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โอนจัดสรรปี 2563\บุคลากรถ่ายโอน\ไตรมาสที่ 2 เพิ่มเติม\ลงเว็บ สถ\"/>
    </mc:Choice>
  </mc:AlternateContent>
  <xr:revisionPtr revIDLastSave="0" documentId="8_{598ACDE9-D954-4942-925B-2DEA32AA04C1}" xr6:coauthVersionLast="45" xr6:coauthVersionMax="45" xr10:uidLastSave="{00000000-0000-0000-0000-000000000000}"/>
  <bookViews>
    <workbookView xWindow="-120" yWindow="-120" windowWidth="20730" windowHeight="11160" xr2:uid="{445D1322-5471-4F6B-B619-4ED1EA9D1B45}"/>
  </bookViews>
  <sheets>
    <sheet name="บัญชีรายละเอียด" sheetId="1" r:id="rId1"/>
    <sheet name="เลขหนังสือ" sheetId="2" r:id="rId2"/>
  </sheets>
  <definedNames>
    <definedName name="_xlnm.Print_Area" localSheetId="0">บัญชีรายละเอียด!$A$1:$G$1299</definedName>
    <definedName name="_xlnm.Print_Area" localSheetId="1">เลขหนังสือ!$A$1:$I$84</definedName>
    <definedName name="_xlnm.Print_Titles" localSheetId="0">บัญชีรายละเอียด!$1:$9</definedName>
    <definedName name="_xlnm.Print_Titles" localSheetId="1">เลขหนังสือ!$1:$7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4" i="2" l="1"/>
  <c r="E84" i="2"/>
  <c r="D84" i="2"/>
  <c r="C83" i="2"/>
  <c r="F1299" i="1"/>
  <c r="E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F1259" i="1"/>
  <c r="E1259" i="1"/>
  <c r="G1258" i="1"/>
  <c r="G1257" i="1"/>
  <c r="G1256" i="1"/>
  <c r="G1255" i="1"/>
  <c r="G1254" i="1"/>
  <c r="G1253" i="1"/>
  <c r="G1252" i="1"/>
  <c r="F1251" i="1"/>
  <c r="E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51" i="1" s="1"/>
  <c r="G1218" i="1"/>
  <c r="G1217" i="1"/>
  <c r="G1216" i="1"/>
  <c r="F1215" i="1"/>
  <c r="E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215" i="1" s="1"/>
  <c r="F1180" i="1"/>
  <c r="E1180" i="1"/>
  <c r="G1179" i="1"/>
  <c r="G1178" i="1"/>
  <c r="G1177" i="1"/>
  <c r="G1180" i="1" s="1"/>
  <c r="F1176" i="1"/>
  <c r="E1176" i="1"/>
  <c r="G1175" i="1"/>
  <c r="G1174" i="1"/>
  <c r="F1173" i="1"/>
  <c r="E1173" i="1"/>
  <c r="G1172" i="1"/>
  <c r="G1171" i="1"/>
  <c r="G1170" i="1"/>
  <c r="G1169" i="1"/>
  <c r="G1168" i="1"/>
  <c r="G1167" i="1"/>
  <c r="G1166" i="1"/>
  <c r="G1165" i="1"/>
  <c r="G1164" i="1"/>
  <c r="G1163" i="1"/>
  <c r="G1162" i="1"/>
  <c r="F1161" i="1"/>
  <c r="E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F1129" i="1"/>
  <c r="E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F1111" i="1"/>
  <c r="E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F1095" i="1"/>
  <c r="E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F1079" i="1"/>
  <c r="E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F1063" i="1"/>
  <c r="E1063" i="1"/>
  <c r="G1062" i="1"/>
  <c r="F1061" i="1"/>
  <c r="E1061" i="1"/>
  <c r="G1060" i="1"/>
  <c r="G1059" i="1"/>
  <c r="G1058" i="1"/>
  <c r="G1057" i="1"/>
  <c r="G1056" i="1"/>
  <c r="G1055" i="1"/>
  <c r="G1054" i="1"/>
  <c r="G1053" i="1"/>
  <c r="G1052" i="1"/>
  <c r="F1051" i="1"/>
  <c r="E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51" i="1" s="1"/>
  <c r="G1032" i="1"/>
  <c r="G1031" i="1"/>
  <c r="G1030" i="1"/>
  <c r="F1029" i="1"/>
  <c r="E1029" i="1"/>
  <c r="G1028" i="1"/>
  <c r="G1027" i="1"/>
  <c r="G1026" i="1"/>
  <c r="G1025" i="1"/>
  <c r="F1024" i="1"/>
  <c r="E1024" i="1"/>
  <c r="G1023" i="1"/>
  <c r="G1024" i="1" s="1"/>
  <c r="F1022" i="1"/>
  <c r="E1022" i="1"/>
  <c r="G1021" i="1"/>
  <c r="G1020" i="1"/>
  <c r="G1019" i="1"/>
  <c r="G1018" i="1"/>
  <c r="F1017" i="1"/>
  <c r="E1017" i="1"/>
  <c r="G1016" i="1"/>
  <c r="G1015" i="1"/>
  <c r="G1014" i="1"/>
  <c r="G1013" i="1"/>
  <c r="G1017" i="1" s="1"/>
  <c r="F1012" i="1"/>
  <c r="E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F995" i="1"/>
  <c r="E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F970" i="1"/>
  <c r="E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F942" i="1"/>
  <c r="E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F926" i="1"/>
  <c r="E926" i="1"/>
  <c r="G925" i="1"/>
  <c r="G924" i="1"/>
  <c r="G923" i="1"/>
  <c r="G922" i="1"/>
  <c r="G921" i="1"/>
  <c r="G920" i="1"/>
  <c r="G919" i="1"/>
  <c r="G918" i="1"/>
  <c r="F917" i="1"/>
  <c r="E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F884" i="1"/>
  <c r="E884" i="1"/>
  <c r="G883" i="1"/>
  <c r="G882" i="1"/>
  <c r="G881" i="1"/>
  <c r="G880" i="1"/>
  <c r="G879" i="1"/>
  <c r="G878" i="1"/>
  <c r="G884" i="1" s="1"/>
  <c r="G877" i="1"/>
  <c r="F876" i="1"/>
  <c r="E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76" i="1" s="1"/>
  <c r="F860" i="1"/>
  <c r="E860" i="1"/>
  <c r="G859" i="1"/>
  <c r="G858" i="1"/>
  <c r="G857" i="1"/>
  <c r="G856" i="1"/>
  <c r="G855" i="1"/>
  <c r="G854" i="1"/>
  <c r="G853" i="1"/>
  <c r="G852" i="1"/>
  <c r="G851" i="1"/>
  <c r="F850" i="1"/>
  <c r="E850" i="1"/>
  <c r="G849" i="1"/>
  <c r="G848" i="1"/>
  <c r="G847" i="1"/>
  <c r="G850" i="1" s="1"/>
  <c r="G846" i="1"/>
  <c r="F845" i="1"/>
  <c r="E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F808" i="1"/>
  <c r="E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F795" i="1"/>
  <c r="E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F776" i="1"/>
  <c r="E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F761" i="1"/>
  <c r="E761" i="1"/>
  <c r="G760" i="1"/>
  <c r="G759" i="1"/>
  <c r="G758" i="1"/>
  <c r="G757" i="1"/>
  <c r="G756" i="1"/>
  <c r="G755" i="1"/>
  <c r="G754" i="1"/>
  <c r="G753" i="1"/>
  <c r="G752" i="1"/>
  <c r="F751" i="1"/>
  <c r="E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51" i="1" s="1"/>
  <c r="G732" i="1"/>
  <c r="G731" i="1"/>
  <c r="F730" i="1"/>
  <c r="E730" i="1"/>
  <c r="G729" i="1"/>
  <c r="G728" i="1"/>
  <c r="G727" i="1"/>
  <c r="G726" i="1"/>
  <c r="G725" i="1"/>
  <c r="G724" i="1"/>
  <c r="F723" i="1"/>
  <c r="E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F704" i="1"/>
  <c r="E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F681" i="1"/>
  <c r="E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F660" i="1"/>
  <c r="E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F626" i="1"/>
  <c r="E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F606" i="1"/>
  <c r="E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F586" i="1"/>
  <c r="E586" i="1"/>
  <c r="G585" i="1"/>
  <c r="G584" i="1"/>
  <c r="G583" i="1"/>
  <c r="G582" i="1"/>
  <c r="G581" i="1"/>
  <c r="G586" i="1" s="1"/>
  <c r="F580" i="1"/>
  <c r="E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F567" i="1"/>
  <c r="E567" i="1"/>
  <c r="G566" i="1"/>
  <c r="G565" i="1"/>
  <c r="G564" i="1"/>
  <c r="G563" i="1"/>
  <c r="G562" i="1"/>
  <c r="G561" i="1"/>
  <c r="G567" i="1" s="1"/>
  <c r="F560" i="1"/>
  <c r="E560" i="1"/>
  <c r="G559" i="1"/>
  <c r="G558" i="1"/>
  <c r="G557" i="1"/>
  <c r="G556" i="1"/>
  <c r="G555" i="1"/>
  <c r="G554" i="1"/>
  <c r="G553" i="1"/>
  <c r="G552" i="1"/>
  <c r="G551" i="1"/>
  <c r="G550" i="1"/>
  <c r="G549" i="1"/>
  <c r="F548" i="1"/>
  <c r="E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F532" i="1"/>
  <c r="E532" i="1"/>
  <c r="G531" i="1"/>
  <c r="G530" i="1"/>
  <c r="G529" i="1"/>
  <c r="G528" i="1"/>
  <c r="G527" i="1"/>
  <c r="G526" i="1"/>
  <c r="G525" i="1"/>
  <c r="G524" i="1"/>
  <c r="G523" i="1"/>
  <c r="G522" i="1"/>
  <c r="G532" i="1" s="1"/>
  <c r="F521" i="1"/>
  <c r="E521" i="1"/>
  <c r="G520" i="1"/>
  <c r="G519" i="1"/>
  <c r="G518" i="1"/>
  <c r="G517" i="1"/>
  <c r="F516" i="1"/>
  <c r="E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F486" i="1"/>
  <c r="E486" i="1"/>
  <c r="G485" i="1"/>
  <c r="G484" i="1"/>
  <c r="G483" i="1"/>
  <c r="G482" i="1"/>
  <c r="G481" i="1"/>
  <c r="G480" i="1"/>
  <c r="G479" i="1"/>
  <c r="G478" i="1"/>
  <c r="G477" i="1"/>
  <c r="G486" i="1" s="1"/>
  <c r="G476" i="1"/>
  <c r="F475" i="1"/>
  <c r="E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F438" i="1"/>
  <c r="E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38" i="1" s="1"/>
  <c r="F422" i="1"/>
  <c r="E422" i="1"/>
  <c r="G421" i="1"/>
  <c r="G420" i="1"/>
  <c r="G419" i="1"/>
  <c r="G418" i="1"/>
  <c r="G417" i="1"/>
  <c r="G416" i="1"/>
  <c r="G422" i="1" s="1"/>
  <c r="G415" i="1"/>
  <c r="F414" i="1"/>
  <c r="E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F393" i="1"/>
  <c r="E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93" i="1" s="1"/>
  <c r="F377" i="1"/>
  <c r="E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F347" i="1"/>
  <c r="E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F321" i="1"/>
  <c r="E321" i="1"/>
  <c r="G320" i="1"/>
  <c r="G319" i="1"/>
  <c r="G318" i="1"/>
  <c r="G317" i="1"/>
  <c r="G316" i="1"/>
  <c r="G315" i="1"/>
  <c r="G314" i="1"/>
  <c r="G313" i="1"/>
  <c r="G312" i="1"/>
  <c r="G311" i="1"/>
  <c r="F310" i="1"/>
  <c r="E310" i="1"/>
  <c r="G309" i="1"/>
  <c r="G308" i="1"/>
  <c r="G307" i="1"/>
  <c r="G306" i="1"/>
  <c r="G305" i="1"/>
  <c r="G304" i="1"/>
  <c r="G310" i="1" s="1"/>
  <c r="F303" i="1"/>
  <c r="E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F286" i="1"/>
  <c r="E286" i="1"/>
  <c r="G285" i="1"/>
  <c r="G284" i="1"/>
  <c r="G283" i="1"/>
  <c r="G282" i="1"/>
  <c r="G281" i="1"/>
  <c r="G280" i="1"/>
  <c r="F279" i="1"/>
  <c r="E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F264" i="1"/>
  <c r="E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F223" i="1"/>
  <c r="E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223" i="1" s="1"/>
  <c r="F195" i="1"/>
  <c r="E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F182" i="1"/>
  <c r="E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F158" i="1"/>
  <c r="E158" i="1"/>
  <c r="G157" i="1"/>
  <c r="G156" i="1"/>
  <c r="G155" i="1"/>
  <c r="G154" i="1"/>
  <c r="G153" i="1"/>
  <c r="F152" i="1"/>
  <c r="E152" i="1"/>
  <c r="G151" i="1"/>
  <c r="G150" i="1"/>
  <c r="G149" i="1"/>
  <c r="G148" i="1"/>
  <c r="G147" i="1"/>
  <c r="G152" i="1" s="1"/>
  <c r="F146" i="1"/>
  <c r="E146" i="1"/>
  <c r="G145" i="1"/>
  <c r="G144" i="1"/>
  <c r="G143" i="1"/>
  <c r="G142" i="1"/>
  <c r="G141" i="1"/>
  <c r="G140" i="1"/>
  <c r="G139" i="1"/>
  <c r="G138" i="1"/>
  <c r="G137" i="1"/>
  <c r="G136" i="1"/>
  <c r="G135" i="1"/>
  <c r="F134" i="1"/>
  <c r="E134" i="1"/>
  <c r="G133" i="1"/>
  <c r="G132" i="1"/>
  <c r="G131" i="1"/>
  <c r="G130" i="1"/>
  <c r="G129" i="1"/>
  <c r="G128" i="1"/>
  <c r="G127" i="1"/>
  <c r="G126" i="1"/>
  <c r="G125" i="1"/>
  <c r="F124" i="1"/>
  <c r="E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F93" i="1"/>
  <c r="E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93" i="1" s="1"/>
  <c r="F73" i="1"/>
  <c r="E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F41" i="1"/>
  <c r="E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41" i="1" s="1"/>
  <c r="F15" i="1"/>
  <c r="E15" i="1"/>
  <c r="G14" i="1"/>
  <c r="G13" i="1"/>
  <c r="G12" i="1"/>
  <c r="G11" i="1"/>
  <c r="G10" i="1"/>
  <c r="G15" i="1" l="1"/>
  <c r="G182" i="1"/>
  <c r="G414" i="1"/>
  <c r="G1129" i="1"/>
  <c r="G1161" i="1"/>
  <c r="G195" i="1"/>
  <c r="G321" i="1"/>
  <c r="G475" i="1"/>
  <c r="G580" i="1"/>
  <c r="G660" i="1"/>
  <c r="G704" i="1"/>
  <c r="G845" i="1"/>
  <c r="G970" i="1"/>
  <c r="G1173" i="1"/>
  <c r="G1259" i="1"/>
  <c r="G73" i="1"/>
  <c r="G1079" i="1"/>
  <c r="G1299" i="1"/>
  <c r="G124" i="1"/>
  <c r="G377" i="1"/>
  <c r="G521" i="1"/>
  <c r="G548" i="1"/>
  <c r="G626" i="1"/>
  <c r="G681" i="1"/>
  <c r="G723" i="1"/>
  <c r="G761" i="1"/>
  <c r="G808" i="1"/>
  <c r="G917" i="1"/>
  <c r="G995" i="1"/>
  <c r="G1061" i="1"/>
  <c r="G134" i="1"/>
  <c r="G146" i="1"/>
  <c r="G264" i="1"/>
  <c r="G1095" i="1"/>
  <c r="G1111" i="1"/>
  <c r="G347" i="1"/>
  <c r="G516" i="1"/>
  <c r="G560" i="1"/>
  <c r="G730" i="1"/>
  <c r="G860" i="1"/>
  <c r="G926" i="1"/>
  <c r="G942" i="1"/>
  <c r="G1012" i="1"/>
  <c r="G1022" i="1"/>
  <c r="G279" i="1"/>
  <c r="G286" i="1"/>
  <c r="G303" i="1"/>
  <c r="G606" i="1"/>
  <c r="G776" i="1"/>
  <c r="G795" i="1"/>
  <c r="G1029" i="1"/>
  <c r="G1176" i="1"/>
</calcChain>
</file>

<file path=xl/sharedStrings.xml><?xml version="1.0" encoding="utf-8"?>
<sst xmlns="http://schemas.openxmlformats.org/spreadsheetml/2006/main" count="3827" uniqueCount="1966">
  <si>
    <t>แบบรายละเอียดประกอบการโอนเงินจัดสรรงบประมาณรายจ่ายประจำปีงบประมาณ พ.ศ. 2563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</si>
  <si>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</si>
  <si>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เงินอุดหนุนสำหรับสนับสนุนการถ่ายโอนบุคลากร </t>
  </si>
  <si>
    <t>เงินอุดหนุนสำหรับสิทธิประโยชน์ข้าราชการและลูกจ้างถ่ายโอน และเงินอุดหนุนเป็นค่าเงินเดือนและค่าจ้างสำหรับข้าราชการและลูกจ้างถ่ายโอน</t>
  </si>
  <si>
    <t>ไตรมาสที่ 2 (เดือนมีนาคม 2563) เพิ่มเติม  รหัสแหล่งของเงิน 6311410 รหัสกิจกรรมหลัก 15008XXXXO2366</t>
  </si>
  <si>
    <t>ตามหนังสือกรมส่งเสริมการปกครองท้องถิ่น ที่ มท 0808.2/                         ลงวันที่         มีนาคม 2563  เลขที่ใบจัดสรร                     /2563</t>
  </si>
  <si>
    <t>ลำดับ</t>
  </si>
  <si>
    <t>จังหวัด</t>
  </si>
  <si>
    <t>อำเภอ</t>
  </si>
  <si>
    <t>องค์กรปกครองส่วนท้องถิ่น</t>
  </si>
  <si>
    <t>รหัสงบประมาณ 1500838702500001</t>
  </si>
  <si>
    <t>รหัสงบประมาณ 1500838702500002</t>
  </si>
  <si>
    <t xml:space="preserve">          รวม            (บาท) </t>
  </si>
  <si>
    <t>เงินสิทธิประโยชน์ข้าราชการ</t>
  </si>
  <si>
    <t>เงินเดือนและค่าจ้างสำหรับ</t>
  </si>
  <si>
    <t>และลูกจ้างถ่ายโอน (บาท)</t>
  </si>
  <si>
    <t>ข้าราชการและลูกจ้างถ่ายโอน (บาท)</t>
  </si>
  <si>
    <t>กระบี่</t>
  </si>
  <si>
    <t>เมืองกระบี่</t>
  </si>
  <si>
    <t>ทม.กระบี่</t>
  </si>
  <si>
    <t>ปลายพระยา</t>
  </si>
  <si>
    <t>ทต.ปลายพระยา</t>
  </si>
  <si>
    <t>เหนือคลอง</t>
  </si>
  <si>
    <t>ทต.เหนือคลอง</t>
  </si>
  <si>
    <t>อ่าวลึก</t>
  </si>
  <si>
    <t>ทต.อ่าวลึกใต้</t>
  </si>
  <si>
    <t>อบต.อ่าวลึกเหนือ</t>
  </si>
  <si>
    <t>กระบี่ ผลรวม</t>
  </si>
  <si>
    <t>กาญจนบุรี</t>
  </si>
  <si>
    <t>ท่ามะกา</t>
  </si>
  <si>
    <t>ทม.ท่าเรือพระแท่น</t>
  </si>
  <si>
    <t>เมืองกาญจนบุรี</t>
  </si>
  <si>
    <t>ทม.กาญจนบุรี</t>
  </si>
  <si>
    <t>ท่าม่วง</t>
  </si>
  <si>
    <t>ทต.ท่าล้อ</t>
  </si>
  <si>
    <t>ทต.วังศาลา</t>
  </si>
  <si>
    <t>ทต.สำรอง</t>
  </si>
  <si>
    <t>ทต.หวายเหนียว</t>
  </si>
  <si>
    <t>ทต.แก่งเสี้ยน</t>
  </si>
  <si>
    <t>ทต.ท่ามะขาม</t>
  </si>
  <si>
    <t>ทต.ปากแพรก</t>
  </si>
  <si>
    <t>ทต.ลาดหญ้า</t>
  </si>
  <si>
    <t>ทต.หนองบัว</t>
  </si>
  <si>
    <t>เลาขวัญ</t>
  </si>
  <si>
    <t>ทต.หนองฝ้าย</t>
  </si>
  <si>
    <t>ด่านมะขามเตี้ย</t>
  </si>
  <si>
    <t>อบต.กลอนโด</t>
  </si>
  <si>
    <t>อบต.จรเข้เผือก</t>
  </si>
  <si>
    <t>อบต.เขาน้อย</t>
  </si>
  <si>
    <t>ไทรโยค</t>
  </si>
  <si>
    <t>อบต.สิงห์</t>
  </si>
  <si>
    <t>บ่อพลอย</t>
  </si>
  <si>
    <t>อบต.หนองกร่าง</t>
  </si>
  <si>
    <t>พนมทวน</t>
  </si>
  <si>
    <t>อบต.หนองโรง</t>
  </si>
  <si>
    <t>อบต.เกาะสำโรง</t>
  </si>
  <si>
    <t>อบต.แก่งเสี้ยน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</si>
  <si>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</si>
  <si>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</si>
  <si>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</si>
  <si>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</si>
  <si>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อบต.หนองหญ้า</t>
  </si>
  <si>
    <t>กาญจนบุรี ผลรวม</t>
  </si>
  <si>
    <t>กาฬสินธุ์</t>
  </si>
  <si>
    <t>เมืองกาฬสินธุ์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</si>
  <si>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</si>
  <si>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</si>
  <si>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</si>
  <si>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</si>
  <si>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</si>
  <si>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กุฉินารายณ์</t>
  </si>
  <si>
    <t>ทต.เหล่าใหญ่</t>
  </si>
  <si>
    <t>ท่าคันโท</t>
  </si>
  <si>
    <t>ทต.กุงเก่า</t>
  </si>
  <si>
    <t>ทต.เชียงเครือ</t>
  </si>
  <si>
    <t>ทต.ภูปอ</t>
  </si>
  <si>
    <t>ทต.หนองสอ</t>
  </si>
  <si>
    <t>ทต.หลุบ</t>
  </si>
  <si>
    <t>ยางตลาด</t>
  </si>
  <si>
    <t>ทต.โคกศรี</t>
  </si>
  <si>
    <t>ทต.บัวบาน</t>
  </si>
  <si>
    <t>ทต.ยางตลาด</t>
  </si>
  <si>
    <t>ทต.หัวนาคำ</t>
  </si>
  <si>
    <t>ทต.อิตื้อ</t>
  </si>
  <si>
    <t>สมเด็จ</t>
  </si>
  <si>
    <t>ทต.สมเด็จ</t>
  </si>
  <si>
    <t>สหัสขันธ์</t>
  </si>
  <si>
    <t>ทต.โนนบุรี</t>
  </si>
  <si>
    <t>ทต.ภูสิงห์</t>
  </si>
  <si>
    <t>ห้วยผึ้ง</t>
  </si>
  <si>
    <t>ทต.คำบง</t>
  </si>
  <si>
    <t>ห้วยเม็ก</t>
  </si>
  <si>
    <t>ทต.คำใหญ่</t>
  </si>
  <si>
    <t>อบต.โคกสมบูรณ์</t>
  </si>
  <si>
    <t>อบต.โพนงาม</t>
  </si>
  <si>
    <t>ทต.หลักเมือง</t>
  </si>
  <si>
    <t>อบต.สมสะอาด</t>
  </si>
  <si>
    <t>คำม่วง</t>
  </si>
  <si>
    <t>อบต.ทุ่งคลอง</t>
  </si>
  <si>
    <t>ฆ้องชัย</t>
  </si>
  <si>
    <t>อบต.ลำชี</t>
  </si>
  <si>
    <t>นาคู</t>
  </si>
  <si>
    <t>อบต.บ่อแก้ว</t>
  </si>
  <si>
    <t>อบต.คลองขาม</t>
  </si>
  <si>
    <t>อบต.ดอนสมบูรณ์</t>
  </si>
  <si>
    <t>ร่องคำ</t>
  </si>
  <si>
    <t>อบต.เหล่าอ้อย</t>
  </si>
  <si>
    <t>หนองกุงศรี</t>
  </si>
  <si>
    <t>อบต.เสาเล้า</t>
  </si>
  <si>
    <t>กาฬสินธุ์ ผลรวม</t>
  </si>
  <si>
    <t>กำแพงเพชร</t>
  </si>
  <si>
    <t>เมืองกำแพงเพชร</t>
  </si>
  <si>
    <t>ทต.เทพนคร</t>
  </si>
  <si>
    <t>ทต.นครชุม</t>
  </si>
  <si>
    <t>ทต.ปากดง</t>
  </si>
  <si>
    <t>โกสัมพีนคร</t>
  </si>
  <si>
    <t>อบต.โกสัมพี</t>
  </si>
  <si>
    <t>อบต.เพชรชมภู</t>
  </si>
  <si>
    <t>อบต.ลานดอกไม้ตก</t>
  </si>
  <si>
    <t>ขาณุวรลักษบุรี</t>
  </si>
  <si>
    <t>อบต.เกาะตาล</t>
  </si>
  <si>
    <t>คลองขลุง</t>
  </si>
  <si>
    <t>อบต.คลองขลุง</t>
  </si>
  <si>
    <t>อบต.แม่ลาด</t>
  </si>
  <si>
    <t>อบต.วังแขม</t>
  </si>
  <si>
    <t>คลองลาน</t>
  </si>
  <si>
    <t>อบต.คลองน้ำไหล</t>
  </si>
  <si>
    <t>ไทรงาม</t>
  </si>
  <si>
    <t>อบต.ไทรงาม</t>
  </si>
  <si>
    <t>ปางศิลาทอง</t>
  </si>
  <si>
    <t>อบต.ปางตาไว</t>
  </si>
  <si>
    <t>อบต.หินดาต</t>
  </si>
  <si>
    <t>พรานกระต่าย</t>
  </si>
  <si>
    <t>อบต.ถ้ำกระต่ายทอง</t>
  </si>
  <si>
    <t>อบต.ไตรตรึงษ์</t>
  </si>
  <si>
    <t>อบต.ทรงธรรม</t>
  </si>
  <si>
    <t>อบต.นครชุม</t>
  </si>
  <si>
    <t>อบต.อ่างทอง</t>
  </si>
  <si>
    <t>กำแพงเพชร ผลรวม</t>
  </si>
  <si>
    <t>ขอนแก่น</t>
  </si>
  <si>
    <t>โคกโพธิ์ไชย</t>
  </si>
  <si>
    <t>ทต.บ้านโคก</t>
  </si>
  <si>
    <t>บ้านแฮด</t>
  </si>
  <si>
    <t>ทต.โคกสำราญ</t>
  </si>
  <si>
    <t>พระยืน</t>
  </si>
  <si>
    <t>ทต.บ้านโต้น</t>
  </si>
  <si>
    <t>ทต.พระบุ</t>
  </si>
  <si>
    <t>เมืองขอนแก่น</t>
  </si>
  <si>
    <t>ทต.หนองตูม</t>
  </si>
  <si>
    <t>ทต.บ้านค้อ</t>
  </si>
  <si>
    <t>ทม.บ้านทุ่ม</t>
  </si>
  <si>
    <t>ทต.เมืองเก่า</t>
  </si>
  <si>
    <t>ทต.สำราญ</t>
  </si>
  <si>
    <t>หนองเรือ</t>
  </si>
  <si>
    <t>ทต.หนองเรือ</t>
  </si>
  <si>
    <t>ชนบท</t>
  </si>
  <si>
    <t>อบต.โนนพะยอม</t>
  </si>
  <si>
    <t>ชุมแพ</t>
  </si>
  <si>
    <t>อบต.ไชยสอ</t>
  </si>
  <si>
    <t>ทต.นาเพียง</t>
  </si>
  <si>
    <t>อบต.โนนอุดม</t>
  </si>
  <si>
    <t>น้ำพอง</t>
  </si>
  <si>
    <t>อบต.ท่ากระเสริม</t>
  </si>
  <si>
    <t>ทต.สะอาด</t>
  </si>
  <si>
    <t>บ้านไผ่</t>
  </si>
  <si>
    <t>อบต.เมืองเพีย</t>
  </si>
  <si>
    <t>ภูเวียง</t>
  </si>
  <si>
    <t>อบต.กุดขอนแก่น</t>
  </si>
  <si>
    <t>มัญจาคีรี</t>
  </si>
  <si>
    <t>อบต.สวนหม่อน</t>
  </si>
  <si>
    <t>อบต.ดอนหัน</t>
  </si>
  <si>
    <t>อบต.ท่าพระ</t>
  </si>
  <si>
    <t>แวงน้อย</t>
  </si>
  <si>
    <t>อบต.ละหานนา</t>
  </si>
  <si>
    <t>แวงใหญ่</t>
  </si>
  <si>
    <t>อบต.ใหม่นาเพียง</t>
  </si>
  <si>
    <t>หนองนาคำ</t>
  </si>
  <si>
    <t>อบต.กุดธาตุ</t>
  </si>
  <si>
    <t>ทต.ขนวน</t>
  </si>
  <si>
    <t>ทต.กุดกว้าง</t>
  </si>
  <si>
    <t>อบต.บ้านกง</t>
  </si>
  <si>
    <t>ทต.บ้านผือ</t>
  </si>
  <si>
    <t>อุบลรัตน์</t>
  </si>
  <si>
    <t>อบต.เขื่อนอุบลรัตน์</t>
  </si>
  <si>
    <t>อบต.บ้านดง</t>
  </si>
  <si>
    <t>ขอนแก่น ผลรวม</t>
  </si>
  <si>
    <t>จันทบุรี</t>
  </si>
  <si>
    <t>มะขาม</t>
  </si>
  <si>
    <t>ทต.ฉมัน</t>
  </si>
  <si>
    <t>ทต.ท่าหลวง</t>
  </si>
  <si>
    <t>ทต.วังแซ้ม</t>
  </si>
  <si>
    <t>เมืองจันทบุรี</t>
  </si>
  <si>
    <t>ทต.เกาะขวาง</t>
  </si>
  <si>
    <t>ทม.จันทนิมิต</t>
  </si>
  <si>
    <t>ท่าใหม่</t>
  </si>
  <si>
    <t>ทต.สองพี่น้อง</t>
  </si>
  <si>
    <t>นายายอาม</t>
  </si>
  <si>
    <t>อบต.วังโตนด</t>
  </si>
  <si>
    <t>อบต.วังใหม่</t>
  </si>
  <si>
    <t>อบต.ท่าช้าง</t>
  </si>
  <si>
    <t>จันทบุรี ผลรวม</t>
  </si>
  <si>
    <t>ฉะเชิงเทรา</t>
  </si>
  <si>
    <t>บางคล้า</t>
  </si>
  <si>
    <t>ทต.บางคล้า</t>
  </si>
  <si>
    <t>บางน้ำเปรี้ยว</t>
  </si>
  <si>
    <t>ทต.ดอนฉิมพลี</t>
  </si>
  <si>
    <t>บางปะกง</t>
  </si>
  <si>
    <t>ทต.ท่าสะอ้าน</t>
  </si>
  <si>
    <t>ทต.บางปะกงพรหมเทพรังสรรค์</t>
  </si>
  <si>
    <t>บ้านโพธิ์</t>
  </si>
  <si>
    <t>ทต.ลาดขวาง</t>
  </si>
  <si>
    <t>แปลงยาว</t>
  </si>
  <si>
    <t>ทต.แปลงยาว</t>
  </si>
  <si>
    <t>พนมสารคาม</t>
  </si>
  <si>
    <t>ทต.เกาะขนุน</t>
  </si>
  <si>
    <t>เมืองฉะเชิงเทรา</t>
  </si>
  <si>
    <t>ทต.นครเนื่องเขต</t>
  </si>
  <si>
    <t>ท่าตะเกียบ</t>
  </si>
  <si>
    <t>อบต.ท่าตะเกียบ</t>
  </si>
  <si>
    <t>อบต.เสม็ดใต้</t>
  </si>
  <si>
    <t>อบต.แปลงยาว</t>
  </si>
  <si>
    <t>ฉะเชิงเทรา ผลรวม</t>
  </si>
  <si>
    <t>ชลบุรี</t>
  </si>
  <si>
    <t>บางละมุง</t>
  </si>
  <si>
    <t>ทม.หนองปรือ</t>
  </si>
  <si>
    <t>เมืองชลบุรี</t>
  </si>
  <si>
    <t>ทม.บ้านสวน</t>
  </si>
  <si>
    <t>ทม.แสนสุข</t>
  </si>
  <si>
    <t>พนัสนิคม</t>
  </si>
  <si>
    <t>อบต.บ้านช้าง</t>
  </si>
  <si>
    <t>อบต.คลองตำหรุ</t>
  </si>
  <si>
    <t>ชลบุรี ผลรวม</t>
  </si>
  <si>
    <t>ชัยนาท</t>
  </si>
  <si>
    <t>เมืองชัยนาท</t>
  </si>
  <si>
    <t>ทต.เสือโฮก</t>
  </si>
  <si>
    <t>ทต.หาดท่าเสา</t>
  </si>
  <si>
    <t>หันคา</t>
  </si>
  <si>
    <t>ทต.หันคา</t>
  </si>
  <si>
    <t>สรรคบุรี</t>
  </si>
  <si>
    <t>อบต.เที่ยงแท้</t>
  </si>
  <si>
    <t>อบต.วังไก่เถื่อน</t>
  </si>
  <si>
    <t>ชัยนาท ผลรวม</t>
  </si>
  <si>
    <t>ชัยภูมิ</t>
  </si>
  <si>
    <t>เมืองชัยภูมิ</t>
  </si>
  <si>
    <t>ทม.ชัยภูมิ</t>
  </si>
  <si>
    <t>ทต.ชีลอง</t>
  </si>
  <si>
    <t>ทต.ลาดใหญ่</t>
  </si>
  <si>
    <t>คอนสวรรค์</t>
  </si>
  <si>
    <t>อบต.คอนสวรรค์</t>
  </si>
  <si>
    <t>คอนสาร</t>
  </si>
  <si>
    <t>อบต.คอนสาร</t>
  </si>
  <si>
    <t>อบต.ดงกลาง</t>
  </si>
  <si>
    <t>อบต.ดงบัง</t>
  </si>
  <si>
    <t>จัตุรัส</t>
  </si>
  <si>
    <t>อบต.ละหาน</t>
  </si>
  <si>
    <t>อบต.ส้มป่อย</t>
  </si>
  <si>
    <t>ซับใหญ่</t>
  </si>
  <si>
    <t>อบต.ท่ากูบ</t>
  </si>
  <si>
    <t>เทพสถิต</t>
  </si>
  <si>
    <t>อบต.วะตะแบก</t>
  </si>
  <si>
    <t>บ้านเขว้า</t>
  </si>
  <si>
    <t>ทต.ลุ่มลำชี</t>
  </si>
  <si>
    <t>บ้านแท่น</t>
  </si>
  <si>
    <t>อบต.บ้านแท่น</t>
  </si>
  <si>
    <t>อบต.สามสวน</t>
  </si>
  <si>
    <t>บำเหน็จณรงค์</t>
  </si>
  <si>
    <t>อบต.โคกเริงรมย์</t>
  </si>
  <si>
    <t>อบต.หัวทะเล</t>
  </si>
  <si>
    <t>ภูเขียว</t>
  </si>
  <si>
    <t>อบต.หนองคอนไทย</t>
  </si>
  <si>
    <t>อบต.นาเสียว</t>
  </si>
  <si>
    <t>อบต.บ้านค่าย</t>
  </si>
  <si>
    <t>อบต.โพนทอง</t>
  </si>
  <si>
    <t>อบต.รอบเมือง</t>
  </si>
  <si>
    <t>อบต.หนองไผ่</t>
  </si>
  <si>
    <t>อบต.ห้วยต้อน</t>
  </si>
  <si>
    <t>ชัยภูมิ ผลรวม</t>
  </si>
  <si>
    <t>ชุมพร</t>
  </si>
  <si>
    <t>เมืองชุมพร</t>
  </si>
  <si>
    <t>ทม.ชุมพร</t>
  </si>
  <si>
    <t>หลังสวน</t>
  </si>
  <si>
    <t>ทม.หลังสวน</t>
  </si>
  <si>
    <t>ทต.ขุนกระทิง</t>
  </si>
  <si>
    <t>ทต.บางลึก</t>
  </si>
  <si>
    <t>ทต.วังไผ่</t>
  </si>
  <si>
    <t>ท่าแซะ</t>
  </si>
  <si>
    <t>อบต.ท่าแซะ</t>
  </si>
  <si>
    <t>อบต.นากระตาม</t>
  </si>
  <si>
    <t>อบต.ตากแดด</t>
  </si>
  <si>
    <t>อบต.วิสัยเหนือ</t>
  </si>
  <si>
    <t>อบต.พ้อแดง</t>
  </si>
  <si>
    <t>อบต.หาดยาย</t>
  </si>
  <si>
    <t>อบต.แหลมทราย</t>
  </si>
  <si>
    <t>ชุมพร ผลรวม</t>
  </si>
  <si>
    <t>เชียงราย</t>
  </si>
  <si>
    <t>เมืองเชียงราย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</si>
  <si>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</si>
  <si>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</si>
  <si>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</si>
  <si>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</si>
  <si>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</si>
  <si>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</si>
  <si>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</si>
  <si>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ทต.เวียง</t>
  </si>
  <si>
    <t>ทต.เวียงเชียงของ</t>
  </si>
  <si>
    <t>ทต.ห้วยซ้อ</t>
  </si>
  <si>
    <t>เทิง</t>
  </si>
  <si>
    <t>ทต.สันทรายงาม</t>
  </si>
  <si>
    <t>พาน</t>
  </si>
  <si>
    <t>ทต.เมืองพาน</t>
  </si>
  <si>
    <t>ทต.ดอยลาน</t>
  </si>
  <si>
    <t>ทต.นางแล</t>
  </si>
  <si>
    <t>ทต.บ้านดู่</t>
  </si>
  <si>
    <t>ทต.ป่าอ้อดอนชัย</t>
  </si>
  <si>
    <t>ทต.สันทราย</t>
  </si>
  <si>
    <t>ทต.ห้วยสัก</t>
  </si>
  <si>
    <t>แม่จัน</t>
  </si>
  <si>
    <t>ทต.ท่าข้าวเปลือก</t>
  </si>
  <si>
    <t>ทต.ศรีดอนชัย</t>
  </si>
  <si>
    <t>ทต.สถาน</t>
  </si>
  <si>
    <t>เชียงแสน</t>
  </si>
  <si>
    <t>ทต.บ้านแซว</t>
  </si>
  <si>
    <t>ดอยหลวง</t>
  </si>
  <si>
    <t>อบต.ปงน้อย</t>
  </si>
  <si>
    <t>ทต.เชียงเคี่ยน</t>
  </si>
  <si>
    <t>อบต.เวียง</t>
  </si>
  <si>
    <t>ทต.ท่าสาย</t>
  </si>
  <si>
    <t>อบต.แม่ข้าวต้ม</t>
  </si>
  <si>
    <t>อบต.รอบเวียง</t>
  </si>
  <si>
    <t>เวียงชัย</t>
  </si>
  <si>
    <t>ทต.เวียงเหนือ</t>
  </si>
  <si>
    <t>เชียงราย ผลรวม</t>
  </si>
  <si>
    <t>เชียงใหม่</t>
  </si>
  <si>
    <t>เมืองเชียงใหม่</t>
  </si>
  <si>
    <t>ทน.เชียงใหม่</t>
  </si>
  <si>
    <t>จอมทอง</t>
  </si>
  <si>
    <t>ทต.บ้านแปะ</t>
  </si>
  <si>
    <t>ทต.บ้านหลวง</t>
  </si>
  <si>
    <t>เชียงดาว</t>
  </si>
  <si>
    <t>ทต.เมืองงาย</t>
  </si>
  <si>
    <t>ดอยเต่า</t>
  </si>
  <si>
    <t>ทต.ท่าเดื่อ-มืดกา</t>
  </si>
  <si>
    <t>ดอยสะเก็ด</t>
  </si>
  <si>
    <t>ทต.ดอยสะเก็ด</t>
  </si>
  <si>
    <t>ทต.สันปูเลย</t>
  </si>
  <si>
    <t>พร้าว</t>
  </si>
  <si>
    <t>ทต.ป่าไหน่</t>
  </si>
  <si>
    <t>ทต.แม่ปั๋ง</t>
  </si>
  <si>
    <t>ทต.ช้างเผือก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</si>
  <si>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</si>
  <si>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</si>
  <si>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</si>
  <si>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</si>
  <si>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</si>
  <si>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แม่แตง</t>
  </si>
  <si>
    <t>ทต.สันมหาพน</t>
  </si>
  <si>
    <t>แม่ริม</t>
  </si>
  <si>
    <t>ทต.ขี้เหล็ก</t>
  </si>
  <si>
    <t>แม่อาย</t>
  </si>
  <si>
    <t>ทต.แม่อาย</t>
  </si>
  <si>
    <t>สันกำแพง</t>
  </si>
  <si>
    <t>ทต.แม่ปูคา</t>
  </si>
  <si>
    <t>สันทราย</t>
  </si>
  <si>
    <t>ทต.ป่าไผ่</t>
  </si>
  <si>
    <t>ทต.สันนาเม็ง</t>
  </si>
  <si>
    <t>สารภี</t>
  </si>
  <si>
    <t>ทต.สารภี</t>
  </si>
  <si>
    <t>ทต.หนองผึ้ง</t>
  </si>
  <si>
    <t>ฮอด</t>
  </si>
  <si>
    <t>ทต.บ้านตาล</t>
  </si>
  <si>
    <t>อบต.ข่วงเปา</t>
  </si>
  <si>
    <t>ทต.แม่สอย</t>
  </si>
  <si>
    <t>ทต.สบเตี๊ยะ</t>
  </si>
  <si>
    <t>อบต.เชียงดาว</t>
  </si>
  <si>
    <t>ดอยหล่อ</t>
  </si>
  <si>
    <t>อบต.ดอยหล่อ</t>
  </si>
  <si>
    <t>ฝาง</t>
  </si>
  <si>
    <t>ทต.สันผีเสื้อ</t>
  </si>
  <si>
    <t>อบต.ช่างเคิ่ง</t>
  </si>
  <si>
    <t>อบต.บ้านทับ</t>
  </si>
  <si>
    <t>ทต.แม่แตง</t>
  </si>
  <si>
    <t>อบต.ดอนแก้ว</t>
  </si>
  <si>
    <t>แม่วาง</t>
  </si>
  <si>
    <t>อบต.ดอนเปา</t>
  </si>
  <si>
    <t>แม่ออน</t>
  </si>
  <si>
    <t>อบต.แม่ทา</t>
  </si>
  <si>
    <t>อบต.ออนเหนือ</t>
  </si>
  <si>
    <t>อบต.ร้องวัวแดง</t>
  </si>
  <si>
    <t>หางดง</t>
  </si>
  <si>
    <t>อบต.ขุนคง</t>
  </si>
  <si>
    <t>อบต.ฮอด</t>
  </si>
  <si>
    <t>เชียงใหม่ ผลรวม</t>
  </si>
  <si>
    <t>ตรัง</t>
  </si>
  <si>
    <t>เมืองตรัง</t>
  </si>
  <si>
    <t>ทน.ตรัง</t>
  </si>
  <si>
    <t>กันตัง</t>
  </si>
  <si>
    <t>ทม.กันตัง</t>
  </si>
  <si>
    <t>ทต.คลองเต็ง</t>
  </si>
  <si>
    <t>ทต.โคกหล่อ</t>
  </si>
  <si>
    <t>วังวิเศษ</t>
  </si>
  <si>
    <t>ทต.วังวิเศษ</t>
  </si>
  <si>
    <t>ปะเหลียน</t>
  </si>
  <si>
    <t>ทต.ท่าพญา</t>
  </si>
  <si>
    <t>ทต.นาตาล่วง</t>
  </si>
  <si>
    <t>อบต.บางรัก</t>
  </si>
  <si>
    <t>อบต.หนองตรุด</t>
  </si>
  <si>
    <t>ย่านตาขาว</t>
  </si>
  <si>
    <t>ทต.ทุ่งกระบือ</t>
  </si>
  <si>
    <t>รัษฎา</t>
  </si>
  <si>
    <t>อบต.ควนเมา</t>
  </si>
  <si>
    <t>อบต.เขาวิเศษ</t>
  </si>
  <si>
    <t>อบต.ท่าสะบ้า</t>
  </si>
  <si>
    <t>ห้วยยอด</t>
  </si>
  <si>
    <t>อบต.บางดี</t>
  </si>
  <si>
    <t>ตรัง ผลรวม</t>
  </si>
  <si>
    <t>ตราด</t>
  </si>
  <si>
    <t>เขาสมิง</t>
  </si>
  <si>
    <t>อบต.เขาสมิง</t>
  </si>
  <si>
    <t>อบต.แสนตุ้ง</t>
  </si>
  <si>
    <t>เมืองตราด</t>
  </si>
  <si>
    <t>อบต.เนินทราย</t>
  </si>
  <si>
    <t>อบต.วังกระแจะ</t>
  </si>
  <si>
    <t>อบต.อ่าวใหญ่</t>
  </si>
  <si>
    <t>แหลมงอบ</t>
  </si>
  <si>
    <t>อบต.คลองใหญ่</t>
  </si>
  <si>
    <t>ตราด ผลรวม</t>
  </si>
  <si>
    <t>ตาก</t>
  </si>
  <si>
    <t>แม่สอด</t>
  </si>
  <si>
    <t>ทน.แม่สอด</t>
  </si>
  <si>
    <t>เมืองตาก</t>
  </si>
  <si>
    <t>ทม.ตาก</t>
  </si>
  <si>
    <t>บ้านตาก</t>
  </si>
  <si>
    <t>ทต.บ้านตาก</t>
  </si>
  <si>
    <t>ทต.หนองบัวใต้</t>
  </si>
  <si>
    <t>แม่ระมาด</t>
  </si>
  <si>
    <t>ทต.แม่จะเรา</t>
  </si>
  <si>
    <t>ทต.แม่ระมาด</t>
  </si>
  <si>
    <t>ทต.ท่าสายลวด</t>
  </si>
  <si>
    <t>ทต.แม่กุ</t>
  </si>
  <si>
    <t>อบต.วังหิน</t>
  </si>
  <si>
    <t>อบต.ขะเนจื้อ</t>
  </si>
  <si>
    <t>อบต.แม่ตื่น</t>
  </si>
  <si>
    <t>อบต.พระธาตุผาแดง</t>
  </si>
  <si>
    <t>อบต.พะวอ</t>
  </si>
  <si>
    <t>อบต.แม่กุ</t>
  </si>
  <si>
    <t>สามเงา</t>
  </si>
  <si>
    <t>อบต.วังหมัน</t>
  </si>
  <si>
    <t>อุ้มผาง</t>
  </si>
  <si>
    <t>ทต.แม่กลอง</t>
  </si>
  <si>
    <t>ตาก ผลรวม</t>
  </si>
  <si>
    <t>นครนายก</t>
  </si>
  <si>
    <t>เมืองนครนายก</t>
  </si>
  <si>
    <t>ทม.นครนายก</t>
  </si>
  <si>
    <t>บ้านนา</t>
  </si>
  <si>
    <t>ทต.บ้านนา</t>
  </si>
  <si>
    <t>องครักษ์</t>
  </si>
  <si>
    <t>ทต.องครักษ์</t>
  </si>
  <si>
    <t>ปากพลี</t>
  </si>
  <si>
    <t>อบต.ท่าเรือ</t>
  </si>
  <si>
    <t>อบต.วังกระโจม</t>
  </si>
  <si>
    <t>อบต.ศรีนาวา</t>
  </si>
  <si>
    <t>นครนายก ผลรวม</t>
  </si>
  <si>
    <t>นครปฐม</t>
  </si>
  <si>
    <t>สามพราน</t>
  </si>
  <si>
    <t>ทม.กระทุ่มล้ม</t>
  </si>
  <si>
    <t>บางเลน</t>
  </si>
  <si>
    <t>ทต.บางเลน</t>
  </si>
  <si>
    <t>พุทธมณฑล</t>
  </si>
  <si>
    <t>ทต.ศาลายา</t>
  </si>
  <si>
    <t>เมืองนครปฐม</t>
  </si>
  <si>
    <t>ทต.ธรรมศาลา</t>
  </si>
  <si>
    <t>ทต.โพรงมะเดื่อ</t>
  </si>
  <si>
    <t>ทต.บางกระทึก</t>
  </si>
  <si>
    <t>อบต.บางไทรป่า</t>
  </si>
  <si>
    <t>อบต.ศาลายา</t>
  </si>
  <si>
    <t>อบต.สระกะเทียม</t>
  </si>
  <si>
    <t>อบต.สวนป่าน</t>
  </si>
  <si>
    <t>นครปฐม ผลรวม</t>
  </si>
  <si>
    <t>นครพนม</t>
  </si>
  <si>
    <t>ท่าอุเทน</t>
  </si>
  <si>
    <t>ทต.ท่าอุเทน</t>
  </si>
  <si>
    <t>ธาตุพนม</t>
  </si>
  <si>
    <t>ทต.ธาตุพนม</t>
  </si>
  <si>
    <t>ทต.ฝั่งแดง</t>
  </si>
  <si>
    <t>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</si>
  <si>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</si>
  <si>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</si>
  <si>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</si>
  <si>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</si>
  <si>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</si>
  <si>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อบต.ไชยบุรี</t>
  </si>
  <si>
    <t>อบต.ท่าจำปา</t>
  </si>
  <si>
    <t>อบต.พะทาย</t>
  </si>
  <si>
    <t>อบต.หนองเทา</t>
  </si>
  <si>
    <t>อบต.นาถ่อน</t>
  </si>
  <si>
    <t>อบต.พระกลางทุ่ง</t>
  </si>
  <si>
    <t>อบต.อุ่มเหม้า</t>
  </si>
  <si>
    <t>อบต.ก้านเหลือง</t>
  </si>
  <si>
    <t>อบต.นาแก</t>
  </si>
  <si>
    <t>อบต.นาคู่</t>
  </si>
  <si>
    <t>อบต.หนองสังข์</t>
  </si>
  <si>
    <t>อบต.นาคูณใหญ่</t>
  </si>
  <si>
    <t>อบต.นาหว้า</t>
  </si>
  <si>
    <t>อบต.บ้านเสียว</t>
  </si>
  <si>
    <t>อบต.นาเข</t>
  </si>
  <si>
    <t>ปลาปาก</t>
  </si>
  <si>
    <t>อบต.หนองฮี</t>
  </si>
  <si>
    <t>โพนสวรรค์</t>
  </si>
  <si>
    <t>อบต.โพนสวรรค์</t>
  </si>
  <si>
    <t>เมืองนครพนม</t>
  </si>
  <si>
    <t>อบต.ดงขวาง</t>
  </si>
  <si>
    <t>อบต.ท่าค้อ</t>
  </si>
  <si>
    <t>นครพนม ผลรวม</t>
  </si>
  <si>
    <t>นครราชสีมา</t>
  </si>
  <si>
    <t>เมืองนครราชสีมา</t>
  </si>
  <si>
    <t>ทน.นครราชสีมา</t>
  </si>
  <si>
    <t>สีคิ้ว</t>
  </si>
  <si>
    <t>ทม.สีคิ้ว</t>
  </si>
  <si>
    <t>ครบุรี</t>
  </si>
  <si>
    <t>ทต.จระเข้หิน</t>
  </si>
  <si>
    <t>โนนไทย</t>
  </si>
  <si>
    <t>ทต.โนนไทย</t>
  </si>
  <si>
    <t>โนนสูง</t>
  </si>
  <si>
    <t>ทต.ตลาดแค</t>
  </si>
  <si>
    <t>ทต.โนนสูง</t>
  </si>
  <si>
    <t>พิมาย</t>
  </si>
  <si>
    <t>ทต.รังกาใหญ่</t>
  </si>
  <si>
    <t>ทต.โคกสูง</t>
  </si>
  <si>
    <t>ทต.จอหอ</t>
  </si>
  <si>
    <t>เมืองยาง</t>
  </si>
  <si>
    <t>ทต.เมืองยาง</t>
  </si>
  <si>
    <t>ทต.ลาดบัวขาว</t>
  </si>
  <si>
    <t>แก้งสนามนาง</t>
  </si>
  <si>
    <t>อบต.แก้งสนามนาง</t>
  </si>
  <si>
    <t>อบต.สีสุก</t>
  </si>
  <si>
    <t>ขามทะเลสอ</t>
  </si>
  <si>
    <t>อบต.ขามทะเลสอ</t>
  </si>
  <si>
    <t>จักราช</t>
  </si>
  <si>
    <t>อบต.ทองหลาง</t>
  </si>
  <si>
    <t>เฉลิมพระเกียรติ</t>
  </si>
  <si>
    <t>อบต.ช้างทอง</t>
  </si>
  <si>
    <t>โชคชัย</t>
  </si>
  <si>
    <t>อบต.ท่าลาดขาว</t>
  </si>
  <si>
    <t>อบต.จันอัด</t>
  </si>
  <si>
    <t>บัวใหญ่</t>
  </si>
  <si>
    <t>อบต.ด่านช้าง</t>
  </si>
  <si>
    <t>พระทองคำ</t>
  </si>
  <si>
    <t>ทต.สระพระ</t>
  </si>
  <si>
    <t>อบต.กระเบื้องใหญ่</t>
  </si>
  <si>
    <t>อบต.ชีวาน</t>
  </si>
  <si>
    <t>อบต.ท่าหลวง</t>
  </si>
  <si>
    <t>อบต.มะเริง</t>
  </si>
  <si>
    <t>ทต.สุรนารี</t>
  </si>
  <si>
    <t>อบต.กระเบื้องนอก</t>
  </si>
  <si>
    <t>สูงเนิน</t>
  </si>
  <si>
    <t>อบต.มะเกลือใหม่</t>
  </si>
  <si>
    <t>เสิงสาง</t>
  </si>
  <si>
    <t>อบต.เสิงสาง</t>
  </si>
  <si>
    <t>หนองบุญมาก</t>
  </si>
  <si>
    <t>อบต.ลุงเขว้า</t>
  </si>
  <si>
    <t>นครราชสีมา ผลรวม</t>
  </si>
  <si>
    <t>นครศรีธรรมราช</t>
  </si>
  <si>
    <t>ทุ่งสง</t>
  </si>
  <si>
    <t>ทม.ทุ่งสง</t>
  </si>
  <si>
    <t>เมืองนครศรีธรรมราช</t>
  </si>
  <si>
    <t>ทม.ปากพูน</t>
  </si>
  <si>
    <t>ทต.บางจาก</t>
  </si>
  <si>
    <t>ร่อนพิบูลย์</t>
  </si>
  <si>
    <t>ทต.ร่อนพิบูลย์</t>
  </si>
  <si>
    <t>ฉวาง</t>
  </si>
  <si>
    <t>อบต.กะเปียด</t>
  </si>
  <si>
    <t>อบต.นาแว</t>
  </si>
  <si>
    <t>อบต.ไสหร้า</t>
  </si>
  <si>
    <t>ท่าศาลา</t>
  </si>
  <si>
    <t>อบต.ท่าศาลา</t>
  </si>
  <si>
    <t>อบต.หนองหงส์</t>
  </si>
  <si>
    <t>ปากพนัง</t>
  </si>
  <si>
    <t>อบต.ป่าระกำ</t>
  </si>
  <si>
    <t>พรหมคีรี</t>
  </si>
  <si>
    <t>อบต.บ้านเกาะ</t>
  </si>
  <si>
    <t>พระพรหม</t>
  </si>
  <si>
    <t>ทต.นาสาร</t>
  </si>
  <si>
    <t>อบต.ท่าซัก</t>
  </si>
  <si>
    <t>หัวไทร</t>
  </si>
  <si>
    <t>อบต.หัวไทร</t>
  </si>
  <si>
    <t>นครศรีธรรมราช ผลรวม</t>
  </si>
  <si>
    <t>นครสวรรค์</t>
  </si>
  <si>
    <t>เมืองนครสวรรค์</t>
  </si>
  <si>
    <t>ทน.นครสวรรค์</t>
  </si>
  <si>
    <t>โกรกพระ</t>
  </si>
  <si>
    <t>ทต.บางประมุง</t>
  </si>
  <si>
    <t>พยุหะคีรี</t>
  </si>
  <si>
    <t>ทต.พยุหะ</t>
  </si>
  <si>
    <t>ลาดยาว</t>
  </si>
  <si>
    <t>ทต.ลาดยาว</t>
  </si>
  <si>
    <t>เก้าเลี้ยว</t>
  </si>
  <si>
    <t>อบต.เขาดิน</t>
  </si>
  <si>
    <t>ชุมแสง</t>
  </si>
  <si>
    <t>อบต.โคกหม้อ</t>
  </si>
  <si>
    <t>อบต.ฆะมัง</t>
  </si>
  <si>
    <t>อบต.ท่าไม้</t>
  </si>
  <si>
    <t>อบต.บางเคียน</t>
  </si>
  <si>
    <t>อบต.พันลาน</t>
  </si>
  <si>
    <t>บรรพตพิสัย</t>
  </si>
  <si>
    <t>อบต.บางตาหงาย</t>
  </si>
  <si>
    <t>อบต.เขาทอง</t>
  </si>
  <si>
    <t>อบต.น้ำทรง</t>
  </si>
  <si>
    <t>อบต.นิคมเขาบ่อแก้ว</t>
  </si>
  <si>
    <t>อบต.พยุหะ</t>
  </si>
  <si>
    <t>อบต.ย่านมัทรี</t>
  </si>
  <si>
    <t>อบต.นครสวรรค์ตก</t>
  </si>
  <si>
    <t>อบต.บ้านแก่ง</t>
  </si>
  <si>
    <t>อบต.วัดไทรย์</t>
  </si>
  <si>
    <t>อบต.หนองปลิง</t>
  </si>
  <si>
    <t>นครสวรรค์ ผลรวม</t>
  </si>
  <si>
    <t>นนทบุรี</t>
  </si>
  <si>
    <t>ปากเกร็ด</t>
  </si>
  <si>
    <t>ทน.ปากเกร็ด</t>
  </si>
  <si>
    <t>เมืองนนทบุรี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</si>
  <si>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</si>
  <si>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</si>
  <si>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</si>
  <si>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</si>
  <si>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</si>
  <si>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ทต.ไทรม้า</t>
  </si>
  <si>
    <t>อบต.บางบัวทอง</t>
  </si>
  <si>
    <t>อบต.ลำโพ</t>
  </si>
  <si>
    <t>นนทบุรี ผลรวม</t>
  </si>
  <si>
    <t>นราธิวาส</t>
  </si>
  <si>
    <t>ตากใบ</t>
  </si>
  <si>
    <t>ทม.ตากใบ</t>
  </si>
  <si>
    <t>เมืองนราธิวาส</t>
  </si>
  <si>
    <t>ทม.นราธิวาส</t>
  </si>
  <si>
    <t>สุไหงโก-ลก</t>
  </si>
  <si>
    <t>ทม.สุไหงโก-ลก</t>
  </si>
  <si>
    <t>บาเจาะ</t>
  </si>
  <si>
    <t>ทต.บาเจาะ</t>
  </si>
  <si>
    <t>อบต.บางขุนทอง</t>
  </si>
  <si>
    <t>อบต.มะนังตายอ</t>
  </si>
  <si>
    <t>ยี่งอ</t>
  </si>
  <si>
    <t>อบต.ละหาร</t>
  </si>
  <si>
    <t>ระแงะ</t>
  </si>
  <si>
    <t>อบต.ตันหยงมัส</t>
  </si>
  <si>
    <t>อบต.ตันหยงลิมอ</t>
  </si>
  <si>
    <t>รือเสาะ</t>
  </si>
  <si>
    <t>อบต.รือเสาะ</t>
  </si>
  <si>
    <t>อบต.รือเสาะออก</t>
  </si>
  <si>
    <t>อบต.ลาโละ</t>
  </si>
  <si>
    <t>อบต.สาวอ</t>
  </si>
  <si>
    <t>อบต.สุวารี</t>
  </si>
  <si>
    <t>สุคิริน</t>
  </si>
  <si>
    <t>อบต.มาโมง</t>
  </si>
  <si>
    <t>นราธิวาส ผลรวม</t>
  </si>
  <si>
    <t>น่าน</t>
  </si>
  <si>
    <t>เมืองน่าน</t>
  </si>
  <si>
    <t>ทม.น่าน</t>
  </si>
  <si>
    <t>เชียงกลาง</t>
  </si>
  <si>
    <t>ทต.พระพุทธบาทเชียงคาน</t>
  </si>
  <si>
    <t>ท่าวังผา</t>
  </si>
  <si>
    <t>ทต.ท่าวังผา</t>
  </si>
  <si>
    <t>นาน้อย</t>
  </si>
  <si>
    <t>ทต.นาน้อย</t>
  </si>
  <si>
    <t>นาหมื่น</t>
  </si>
  <si>
    <t>ทต.บ่อแก้ว</t>
  </si>
  <si>
    <t>ปัว</t>
  </si>
  <si>
    <t>ทต.ปัว</t>
  </si>
  <si>
    <t>เวียงสา</t>
  </si>
  <si>
    <t>ทต.กลางเวียง</t>
  </si>
  <si>
    <t>ทต.ขึ่ง</t>
  </si>
  <si>
    <t>อบต.ป่าคา</t>
  </si>
  <si>
    <t>อบต.ผาตอ</t>
  </si>
  <si>
    <t>อบต.ยม</t>
  </si>
  <si>
    <t>อบต.แสนทอง</t>
  </si>
  <si>
    <t>อบต.สถาน</t>
  </si>
  <si>
    <t>บ้านหลวง</t>
  </si>
  <si>
    <t>อบต.บ้านพี้</t>
  </si>
  <si>
    <t>อบต.แงง</t>
  </si>
  <si>
    <t>อบต.เจดีย์ชัย</t>
  </si>
  <si>
    <t>อบต.วรนคร</t>
  </si>
  <si>
    <t>อบต.ศิลาเพชร</t>
  </si>
  <si>
    <t>ภูเพียง</t>
  </si>
  <si>
    <t>อบต.นาปัง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</si>
  <si>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</si>
  <si>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</si>
  <si>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</si>
  <si>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</si>
  <si>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</si>
  <si>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</si>
  <si>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</si>
  <si>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</si>
  <si>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อบต.ผาสิงห์</t>
  </si>
  <si>
    <t>อบต.เรือง</t>
  </si>
  <si>
    <t>อบต.สะเนียน</t>
  </si>
  <si>
    <t>อบต.ตาลชุม</t>
  </si>
  <si>
    <t>อบต.นาเหลือง</t>
  </si>
  <si>
    <t>อบต.น้ำปั้ว</t>
  </si>
  <si>
    <t>อบต.ส้าน</t>
  </si>
  <si>
    <t>อบต.ไหล่น่าน</t>
  </si>
  <si>
    <t>สันติสุข</t>
  </si>
  <si>
    <t>อบต.ป่าแลวหลวง</t>
  </si>
  <si>
    <t>น่าน ผลรวม</t>
  </si>
  <si>
    <t>บึงกาฬ</t>
  </si>
  <si>
    <t>เซกา</t>
  </si>
  <si>
    <t>ทต.ศรีพนา</t>
  </si>
  <si>
    <t>บึงโขงหลง</t>
  </si>
  <si>
    <t>ทต.บึงโขงหลง</t>
  </si>
  <si>
    <t>เมืองบึงกาฬ</t>
  </si>
  <si>
    <t>ทต.โคกก่อง</t>
  </si>
  <si>
    <t>ทต.ไคสี</t>
  </si>
  <si>
    <t>ทต.บึงกาฬ</t>
  </si>
  <si>
    <t>บุ่งคล้า</t>
  </si>
  <si>
    <t>อบต.โคกกว้าง</t>
  </si>
  <si>
    <t>อบต.บุ่งคล้า</t>
  </si>
  <si>
    <t>อบต.หนองเดิ่น</t>
  </si>
  <si>
    <t>อบต.บึงกาฬ</t>
  </si>
  <si>
    <t>บึงกาฬ ผลรวม</t>
  </si>
  <si>
    <t>บุรีรัมย์</t>
  </si>
  <si>
    <t>นางรอง</t>
  </si>
  <si>
    <t>ทม.นางรอง</t>
  </si>
  <si>
    <t>เมืองบุรีรัมย์</t>
  </si>
  <si>
    <t>ทม.บุรีรัมย์</t>
  </si>
  <si>
    <t>กระสัง</t>
  </si>
  <si>
    <t>ทต.สองชั้น</t>
  </si>
  <si>
    <t>แคนดง</t>
  </si>
  <si>
    <t>ทต.แคนดง</t>
  </si>
  <si>
    <t>ทต.ถาวร</t>
  </si>
  <si>
    <t>ชำนิ</t>
  </si>
  <si>
    <t>ทต.ชำนิ</t>
  </si>
  <si>
    <t>นาโพธิ์</t>
  </si>
  <si>
    <t>ทต.นาโพธิ์</t>
  </si>
  <si>
    <t>บ้านกรวด</t>
  </si>
  <si>
    <t>ทต.บ้านกรวด</t>
  </si>
  <si>
    <t>ประโคนชัย</t>
  </si>
  <si>
    <t>ทต.ประโคนชัย</t>
  </si>
  <si>
    <t>ปะคำ</t>
  </si>
  <si>
    <t>ทต.ปะคำ</t>
  </si>
  <si>
    <t>ทต.อิสาณ</t>
  </si>
  <si>
    <t>ละหานทราย</t>
  </si>
  <si>
    <t>ทต.หนองแวง</t>
  </si>
  <si>
    <t>อบต.บ้านปรือ</t>
  </si>
  <si>
    <t>คูเมือง</t>
  </si>
  <si>
    <t>อบต.ตูมใหญ่</t>
  </si>
  <si>
    <t>อบต.ปะเคียบ</t>
  </si>
  <si>
    <t>อบต.ละลวด</t>
  </si>
  <si>
    <t>บ้านด่าน</t>
  </si>
  <si>
    <t>ทต.ปราสาท</t>
  </si>
  <si>
    <t>พุทไธสง</t>
  </si>
  <si>
    <t>อบต.บ้านจาน</t>
  </si>
  <si>
    <t>อบต.บ้านยาง</t>
  </si>
  <si>
    <t>ทม.ชุมเห็ด</t>
  </si>
  <si>
    <t>ลำปลายมาศ</t>
  </si>
  <si>
    <t>อบต.หนองกะทิง</t>
  </si>
  <si>
    <t>สตึก</t>
  </si>
  <si>
    <t>อบต.กระสัง</t>
  </si>
  <si>
    <t>ทต.ดอนมนต์</t>
  </si>
  <si>
    <t>อบต.ท่าม่วง</t>
  </si>
  <si>
    <t>อบต.นิคม</t>
  </si>
  <si>
    <t>อบต.ร่อนทอง</t>
  </si>
  <si>
    <t>ทต.ศรีสตึก</t>
  </si>
  <si>
    <t>อบต.สนามชัย</t>
  </si>
  <si>
    <t>ห้วยราช</t>
  </si>
  <si>
    <t>อบต.ห้วยราช</t>
  </si>
  <si>
    <t>บุรีรัมย์ ผลรวม</t>
  </si>
  <si>
    <t>ปทุมธานี</t>
  </si>
  <si>
    <t>ธัญบุรี</t>
  </si>
  <si>
    <t>ทม.บึงยี่โถ</t>
  </si>
  <si>
    <t>เมืองปทุมธานี</t>
  </si>
  <si>
    <t>ทต.หลักหก</t>
  </si>
  <si>
    <t>ลำลูกกา</t>
  </si>
  <si>
    <t>อบต.บึงทองหลาง</t>
  </si>
  <si>
    <t>สามโคก</t>
  </si>
  <si>
    <t>อบต.ท้ายเกาะ</t>
  </si>
  <si>
    <t>ปทุมธานี ผลรวม</t>
  </si>
  <si>
    <t>ประจวบคีรีขันธ์</t>
  </si>
  <si>
    <t>เมืองประจวบคีรีขันธ์</t>
  </si>
  <si>
    <t>ทม.ประจวบคีรีขันธ์</t>
  </si>
  <si>
    <t>หัวหิน</t>
  </si>
  <si>
    <t>ทม.หัวหิน</t>
  </si>
  <si>
    <t>ทับสะแก</t>
  </si>
  <si>
    <t>ทต.ทับสะแก</t>
  </si>
  <si>
    <t>ปราณบุรี</t>
  </si>
  <si>
    <t>ทต.ปราณบุรี</t>
  </si>
  <si>
    <t>ทต.หนองพลับ</t>
  </si>
  <si>
    <t>อบต.นาหูกวาง</t>
  </si>
  <si>
    <t>อบต.ปากน้ำปราณ</t>
  </si>
  <si>
    <t>อบต.เกาะหลัก</t>
  </si>
  <si>
    <t>สามร้อยยอด</t>
  </si>
  <si>
    <t>อบต.สามร้อยยอด</t>
  </si>
  <si>
    <t>อบต.ห้วยสัตว์ใหญ่</t>
  </si>
  <si>
    <t>ประจวบคีรีขันธ์ ผลรวม</t>
  </si>
  <si>
    <t>ปราจีนบุรี</t>
  </si>
  <si>
    <t>เมืองปราจีนบุรี</t>
  </si>
  <si>
    <t>ทต.บ้านนาปรือ</t>
  </si>
  <si>
    <t>กบินทร์บุรี</t>
  </si>
  <si>
    <t>อบต.กบินทร์</t>
  </si>
  <si>
    <t>อบต.นาแขม</t>
  </si>
  <si>
    <t>อบต.บ่อทอง</t>
  </si>
  <si>
    <t>อบต.ย่านรี</t>
  </si>
  <si>
    <t>นาดี</t>
  </si>
  <si>
    <t>อบต.นาดี</t>
  </si>
  <si>
    <t>อบต.สะพานหิน</t>
  </si>
  <si>
    <t>บ้านสร้าง</t>
  </si>
  <si>
    <t>อบต.บางกระเบา</t>
  </si>
  <si>
    <t>อบต.บางปลาร้า</t>
  </si>
  <si>
    <t>อบต.ท่างาม</t>
  </si>
  <si>
    <t>อบต.บางเดชะ</t>
  </si>
  <si>
    <t>อบต.ไม้เค็ด</t>
  </si>
  <si>
    <t>ศรีมหาโพธิ</t>
  </si>
  <si>
    <t>อบต.กรอกสมบูรณ์</t>
  </si>
  <si>
    <t>อบต.บ้านทาม</t>
  </si>
  <si>
    <t>ปราจีนบุรี ผลรวม</t>
  </si>
  <si>
    <t>ปัตตานี</t>
  </si>
  <si>
    <t>โคกโพธิ์</t>
  </si>
  <si>
    <t>ทต.โคกโพธิ์</t>
  </si>
  <si>
    <t>ทต.นาประดู่</t>
  </si>
  <si>
    <t>เมืองปัตตานี</t>
  </si>
  <si>
    <t>ทต.รูสะมิแล</t>
  </si>
  <si>
    <t>ยะหริ่ง</t>
  </si>
  <si>
    <t>ทต.ยะหริ่ง</t>
  </si>
  <si>
    <t>สายบุรี</t>
  </si>
  <si>
    <t>ทม.ตะลุบัน</t>
  </si>
  <si>
    <t>หนองจิก</t>
  </si>
  <si>
    <t>ทต.บ่อทอง</t>
  </si>
  <si>
    <t>กะพ้อ</t>
  </si>
  <si>
    <t>อบต.กะรุบี</t>
  </si>
  <si>
    <t>อบต.กะดุนง</t>
  </si>
  <si>
    <t>อบต.ตะบิ้ง</t>
  </si>
  <si>
    <t>อบต.มะนังดาลำ</t>
  </si>
  <si>
    <t>อบต.บางเขา</t>
  </si>
  <si>
    <t>ปัตตานี ผลรวม</t>
  </si>
  <si>
    <t>พระนครศรีอยุธยา</t>
  </si>
  <si>
    <t>ทน.พระนครศรีอยุธยา</t>
  </si>
  <si>
    <t>บางบาล</t>
  </si>
  <si>
    <t>ทต.มหาพราหมณ์</t>
  </si>
  <si>
    <t>บางปะอิน</t>
  </si>
  <si>
    <t>ทต.บางกระสั้น</t>
  </si>
  <si>
    <t>เสนา</t>
  </si>
  <si>
    <t>ทต.บางนมโค</t>
  </si>
  <si>
    <t>บางปะหัน</t>
  </si>
  <si>
    <t>อบต.โพธิ์สามต้น</t>
  </si>
  <si>
    <t>อบต.บ้านหลวง</t>
  </si>
  <si>
    <t>พระนครศรีอยุธยา ผลรวม</t>
  </si>
  <si>
    <t>พะเยา</t>
  </si>
  <si>
    <t>ดอกคำใต้</t>
  </si>
  <si>
    <t>ทม.ดอกคำใต้</t>
  </si>
  <si>
    <t>จุน</t>
  </si>
  <si>
    <t>ทต.จุน</t>
  </si>
  <si>
    <t>ทต.เวียงลอ</t>
  </si>
  <si>
    <t>ทต.หงส์หิน</t>
  </si>
  <si>
    <t>ทต.ห้วยลาน</t>
  </si>
  <si>
    <t>ปง</t>
  </si>
  <si>
    <t>ทต.งิม</t>
  </si>
  <si>
    <t>ทต.ปง</t>
  </si>
  <si>
    <t>ภูซาง</t>
  </si>
  <si>
    <t>ทต.สบบง</t>
  </si>
  <si>
    <t>เมืองพะเยา</t>
  </si>
  <si>
    <t>ทต.บ้านใหม่</t>
  </si>
  <si>
    <t>ทต.แม่ปืม</t>
  </si>
  <si>
    <t>ทต.ทุ่งรวงทอง</t>
  </si>
  <si>
    <t>เชียงม่วน</t>
  </si>
  <si>
    <t>อบต.สระ</t>
  </si>
  <si>
    <t>พะเยา ผลรวม</t>
  </si>
  <si>
    <t>พังงา</t>
  </si>
  <si>
    <t>เมืองพังงา</t>
  </si>
  <si>
    <t>ทม.พังงา</t>
  </si>
  <si>
    <t>ตะกั่วทุ่ง</t>
  </si>
  <si>
    <t>ทต.กระโสม</t>
  </si>
  <si>
    <t>ทต.โคกกลอย</t>
  </si>
  <si>
    <t>ตะกั่วป่า</t>
  </si>
  <si>
    <t>ทต.บางนายสี</t>
  </si>
  <si>
    <t>อบต.ถ้ำน้ำผุด</t>
  </si>
  <si>
    <t>พังงา ผลรวม</t>
  </si>
  <si>
    <t>พัทลุง</t>
  </si>
  <si>
    <t>กงหรา</t>
  </si>
  <si>
    <t>ทต.กงหรา</t>
  </si>
  <si>
    <t>ควนขนุน</t>
  </si>
  <si>
    <t>ทต.ดอนทราย</t>
  </si>
  <si>
    <t>ทต.บ้านสวน</t>
  </si>
  <si>
    <t>ทต.พนางตุง</t>
  </si>
  <si>
    <t>ทต.หนองพ้อ</t>
  </si>
  <si>
    <t>ทต.แหลมโตนด</t>
  </si>
  <si>
    <t>ตะโหมด</t>
  </si>
  <si>
    <t>ทต.เขาหัวช้าง</t>
  </si>
  <si>
    <t>ทต.แม่ขรี</t>
  </si>
  <si>
    <t>เมืองพัทลุง</t>
  </si>
  <si>
    <t>ทต.เขาเจียก</t>
  </si>
  <si>
    <t>ทต.ท่ามิหรำ</t>
  </si>
  <si>
    <t>ศรีนครินทร์</t>
  </si>
  <si>
    <t>ทต.ชุมพล</t>
  </si>
  <si>
    <t>ทต.อ่างทอง</t>
  </si>
  <si>
    <t>เขาชัยสน</t>
  </si>
  <si>
    <t>อบต.เขาชัยสน</t>
  </si>
  <si>
    <t>อบต.ชะมวง</t>
  </si>
  <si>
    <t>ป่าพะยอม</t>
  </si>
  <si>
    <t>อบต.เกาะเต่า</t>
  </si>
  <si>
    <t>อบต.ควนมะพร้าว</t>
  </si>
  <si>
    <t>อบต.ชัยบุรี</t>
  </si>
  <si>
    <t>อบต.ตำนาน</t>
  </si>
  <si>
    <t>ศรีบรรพต</t>
  </si>
  <si>
    <t>อบต.เขาย่า</t>
  </si>
  <si>
    <t>พัทลุง ผลรวม</t>
  </si>
  <si>
    <t>พิจิตร</t>
  </si>
  <si>
    <t>ตะพานหิน</t>
  </si>
  <si>
    <t>ทม.ตะพานหิน</t>
  </si>
  <si>
    <t>เมืองพิจิตร</t>
  </si>
  <si>
    <t>ทม.พิจิตร</t>
  </si>
  <si>
    <t>ดงเจริญ</t>
  </si>
  <si>
    <t>ทต.วังบงค์</t>
  </si>
  <si>
    <t>ทับคล้อ</t>
  </si>
  <si>
    <t>ทต.เขาทราย</t>
  </si>
  <si>
    <t>บางมูลนาก</t>
  </si>
  <si>
    <t>ทต.บางไผ่</t>
  </si>
  <si>
    <t>ทต.หอไกร</t>
  </si>
  <si>
    <t>ทต.ดงป่าคำ</t>
  </si>
  <si>
    <t>ทต.ท่าฬ่อ</t>
  </si>
  <si>
    <t>ทต.วังกรด</t>
  </si>
  <si>
    <t>อบต.งิ้วราย</t>
  </si>
  <si>
    <t>อบต.ทับหมัน</t>
  </si>
  <si>
    <t>อบต.เขาเจ็ดลูก</t>
  </si>
  <si>
    <t>อบต.ย่านยาว</t>
  </si>
  <si>
    <t>อบต.โรงช้าง</t>
  </si>
  <si>
    <t>อบต.หัวดง</t>
  </si>
  <si>
    <t>สามง่าม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</si>
  <si>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</si>
  <si>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</si>
  <si>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</si>
  <si>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</si>
  <si>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</si>
  <si>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เมืองพิษณุโลก</t>
  </si>
  <si>
    <t>ทน.พิษณุโลก</t>
  </si>
  <si>
    <t>นครไทย</t>
  </si>
  <si>
    <t>ทต.นครไทย</t>
  </si>
  <si>
    <t>พรหมพิราม</t>
  </si>
  <si>
    <t>ทต.พรหมพิราม</t>
  </si>
  <si>
    <t>ทต.พลายชุมพล</t>
  </si>
  <si>
    <t>ทต.หัวรอ</t>
  </si>
  <si>
    <t>วังทอง</t>
  </si>
  <si>
    <t>ทต.วังทอง</t>
  </si>
  <si>
    <t>ชาติตระการ</t>
  </si>
  <si>
    <t>อบต.ชาติตระการ</t>
  </si>
  <si>
    <t>เนินมะปราง</t>
  </si>
  <si>
    <t>อบต.ชมพู</t>
  </si>
  <si>
    <t>บางกระทุ่ม</t>
  </si>
  <si>
    <t>อบต.โคกสลุด</t>
  </si>
  <si>
    <t>อบต.ท่าตาล</t>
  </si>
  <si>
    <t>บางระกำ</t>
  </si>
  <si>
    <t>อบต.ชุมแสงสงคราม</t>
  </si>
  <si>
    <t>อบต.วังอิทก</t>
  </si>
  <si>
    <t>อบต.ทับยายเชียง</t>
  </si>
  <si>
    <t>อบต.พรหมพิราม</t>
  </si>
  <si>
    <t>อบต.มะต้อง</t>
  </si>
  <si>
    <t>อบต.วงฆ้อง</t>
  </si>
  <si>
    <t>อบต.ศรีภิรมย์</t>
  </si>
  <si>
    <t>อบต.หอกลอง</t>
  </si>
  <si>
    <t>อบต.จอมทอง</t>
  </si>
  <si>
    <t>อบต.ท่าโพธิ์</t>
  </si>
  <si>
    <t>อบต.บึงพระ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</si>
  <si>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</si>
  <si>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</si>
  <si>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</si>
  <si>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</si>
  <si>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</si>
  <si>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อบต.แม่ระกา</t>
  </si>
  <si>
    <t>อบต.วังทอง</t>
  </si>
  <si>
    <t>อบต.วังพิกุล</t>
  </si>
  <si>
    <t>วัดโบสถ์</t>
  </si>
  <si>
    <t>อบต.ท้อแท้</t>
  </si>
  <si>
    <t>อบต.วัดโบสถ์</t>
  </si>
  <si>
    <t>พิษณุโลก ผลรวม</t>
  </si>
  <si>
    <t>เพชรบุรี</t>
  </si>
  <si>
    <t>ชะอำ</t>
  </si>
  <si>
    <t>ทต.นายาง</t>
  </si>
  <si>
    <t>ท่ายาง</t>
  </si>
  <si>
    <t>ทต.ท่าไม้รวก</t>
  </si>
  <si>
    <t>ทต.ท่ายาง</t>
  </si>
  <si>
    <t>ทต.ท่าแลง</t>
  </si>
  <si>
    <t>บ้านแหลม</t>
  </si>
  <si>
    <t>ทต.บ้านแหลม</t>
  </si>
  <si>
    <t>แก่งกระจาน</t>
  </si>
  <si>
    <t>อบต.แก่งกระจาน</t>
  </si>
  <si>
    <t>เขาย้อย</t>
  </si>
  <si>
    <t>อบต.เขาย้อย</t>
  </si>
  <si>
    <t>อบต.หนองชุมพล</t>
  </si>
  <si>
    <t>อบต.หนองชุมพลเหนือ</t>
  </si>
  <si>
    <t>อบต.วังไคร้</t>
  </si>
  <si>
    <t>บ้านลาด</t>
  </si>
  <si>
    <t>อบต.ถ้ำรงค์</t>
  </si>
  <si>
    <t>อบต.บ้านหาด</t>
  </si>
  <si>
    <t>อบต.ไร่โคก</t>
  </si>
  <si>
    <t>อบต.ไร่สะท้อน</t>
  </si>
  <si>
    <t>อบต.หนองกะปุ</t>
  </si>
  <si>
    <t>อบต.ท่าแร้ง</t>
  </si>
  <si>
    <t>อบต.บางครก</t>
  </si>
  <si>
    <t>เมืองเพชรบุรี</t>
  </si>
  <si>
    <t>อบต.ช่องสะแก</t>
  </si>
  <si>
    <t>อบต.นาพันสาม</t>
  </si>
  <si>
    <t>อบต.บ้านหม้อ</t>
  </si>
  <si>
    <t>เพชรบุรี ผลรวม</t>
  </si>
  <si>
    <t>เพชรบูรณ์</t>
  </si>
  <si>
    <t>เมืองเพชรบูรณ์</t>
  </si>
  <si>
    <t>ทม.เพชรบูรณ์</t>
  </si>
  <si>
    <t>วิเชียรบุรี</t>
  </si>
  <si>
    <t>ทม.วิเชียรบุรี</t>
  </si>
  <si>
    <t>ชนแดน</t>
  </si>
  <si>
    <t>ทต.ชนแดน</t>
  </si>
  <si>
    <t>ทต.วังชมภู</t>
  </si>
  <si>
    <t>ศรีเทพ</t>
  </si>
  <si>
    <t>ทต.โคกสะอาด</t>
  </si>
  <si>
    <t>หล่มเก่า</t>
  </si>
  <si>
    <t>ทต.หล่มเก่า</t>
  </si>
  <si>
    <t>หล่มสัก</t>
  </si>
  <si>
    <t>ทต.ตาลเดี่ยว</t>
  </si>
  <si>
    <t>เขาค้อ</t>
  </si>
  <si>
    <t>อบต.หนองแม่นา</t>
  </si>
  <si>
    <t>อบต.ท่าข้าม</t>
  </si>
  <si>
    <t>อบต.ดงมูลเหล็ก</t>
  </si>
  <si>
    <t>อบต.น้ำร้อน</t>
  </si>
  <si>
    <t>อบต.ป่าเลา</t>
  </si>
  <si>
    <t>อบต.สะเดียง</t>
  </si>
  <si>
    <t>อบต.ห้วยสะแก</t>
  </si>
  <si>
    <t>อบต.บึงกระจับ</t>
  </si>
  <si>
    <t>อบต.สระประดู่</t>
  </si>
  <si>
    <t>อบต.ตาดกลอย</t>
  </si>
  <si>
    <t>อบต.วังบาล</t>
  </si>
  <si>
    <t>อบต.น้ำก้อ</t>
  </si>
  <si>
    <t>อบต.ลานบ่า</t>
  </si>
  <si>
    <t>อบต.วัดป่า</t>
  </si>
  <si>
    <t>อบต.สักหลง</t>
  </si>
  <si>
    <t>เพชรบูรณ์ ผลรวม</t>
  </si>
  <si>
    <t>แพร่</t>
  </si>
  <si>
    <t>เมืองแพร่</t>
  </si>
  <si>
    <t>ทม.แพร่</t>
  </si>
  <si>
    <t>เด่นชัย</t>
  </si>
  <si>
    <t>ทต.เด่นชัย</t>
  </si>
  <si>
    <t>ทต.ปงป่าหวาย</t>
  </si>
  <si>
    <t>ทต.ช่อแฮ</t>
  </si>
  <si>
    <t>ทต.ทุ่งโฮ้ง</t>
  </si>
  <si>
    <t>ร้องกวาง</t>
  </si>
  <si>
    <t>ทต.ร้องกวาง</t>
  </si>
  <si>
    <t>ลอง</t>
  </si>
  <si>
    <t>ทต.เวียงต้า</t>
  </si>
  <si>
    <t>อบต.เด่นชัย</t>
  </si>
  <si>
    <t>อบต.ไทรย้อย</t>
  </si>
  <si>
    <t>อบต.แม่ยางตาล</t>
  </si>
  <si>
    <t>อบต.ต้าผามอก</t>
  </si>
  <si>
    <t>ทต.ปากกาง</t>
  </si>
  <si>
    <t>วังชิ้น</t>
  </si>
  <si>
    <t>อบต.วังชิ้น</t>
  </si>
  <si>
    <t>อบต.สรอย</t>
  </si>
  <si>
    <t>สอง</t>
  </si>
  <si>
    <t>อบต.หัวเมือง</t>
  </si>
  <si>
    <t>สูงเม่น</t>
  </si>
  <si>
    <t>อบต.พระหลวง</t>
  </si>
  <si>
    <t>อบต.เวียงทอง</t>
  </si>
  <si>
    <t>อบต.สบสาย</t>
  </si>
  <si>
    <t>แพร่ ผลรวม</t>
  </si>
  <si>
    <t>ภูเก็ต</t>
  </si>
  <si>
    <t>เมืองภูเก็ต</t>
  </si>
  <si>
    <t>ทน.ภูเก็ต</t>
  </si>
  <si>
    <t>กะทู้</t>
  </si>
  <si>
    <t>ทม.ป่าตอง</t>
  </si>
  <si>
    <t>ถลาง</t>
  </si>
  <si>
    <t>ทต.ศรีสุนทร</t>
  </si>
  <si>
    <t>ทต.กะรน</t>
  </si>
  <si>
    <t>ทต.วิชิต</t>
  </si>
  <si>
    <t>อบต.เชิงทะเล</t>
  </si>
  <si>
    <t>ภูเก็ต ผลรวม</t>
  </si>
  <si>
    <t>มหาสารคาม</t>
  </si>
  <si>
    <t>เมืองมหาสารคาม</t>
  </si>
  <si>
    <t>ทม.มหาสารคาม</t>
  </si>
  <si>
    <t>กันทรวิชัย</t>
  </si>
  <si>
    <t>ทต.ขามเรียง</t>
  </si>
  <si>
    <t>ทต.โคกพระ</t>
  </si>
  <si>
    <t>บรบือ</t>
  </si>
  <si>
    <t>ทต.บรบือ</t>
  </si>
  <si>
    <t>ทต.แวงน่าง</t>
  </si>
  <si>
    <t>วาปีปทุม</t>
  </si>
  <si>
    <t>ทต.วาปีปทุม</t>
  </si>
  <si>
    <t>อบต.เขวาใหญ่</t>
  </si>
  <si>
    <t>อบต.นาสีนวน</t>
  </si>
  <si>
    <t>อบต.มะค่า</t>
  </si>
  <si>
    <t>โกสุมพิสัย</t>
  </si>
  <si>
    <t>อบต.หัวขวาง</t>
  </si>
  <si>
    <t>เชียงยืน</t>
  </si>
  <si>
    <t>อบต.กู่ทอง</t>
  </si>
  <si>
    <t>นาเชือก</t>
  </si>
  <si>
    <t>อบต.หนองเรือ</t>
  </si>
  <si>
    <t>อบต.วังไชย</t>
  </si>
  <si>
    <t>พยัคฆภูมิพิสัย</t>
  </si>
  <si>
    <t>อบต.เม็กดำ</t>
  </si>
  <si>
    <t>อบต.เกิ้ง</t>
  </si>
  <si>
    <t>อบต.แก่งเลิงจาน</t>
  </si>
  <si>
    <t>อบต.ท่าตูม</t>
  </si>
  <si>
    <t>อบต.ท่าสองคอน</t>
  </si>
  <si>
    <t>อบต.บัวค้อ</t>
  </si>
  <si>
    <t>อบต.ลาดพัฒนา</t>
  </si>
  <si>
    <t>มหาสารคาม ผลรวม</t>
  </si>
  <si>
    <t>มุกดาหาร</t>
  </si>
  <si>
    <t>ดอนตาล</t>
  </si>
  <si>
    <t>ทต.ดอนตาลผาสุก</t>
  </si>
  <si>
    <t>เมืองมุกดาหาร</t>
  </si>
  <si>
    <t>ทต.บางทรายใหญ่</t>
  </si>
  <si>
    <t>หว้านใหญ่</t>
  </si>
  <si>
    <t>ทต.หว้านใหญ่</t>
  </si>
  <si>
    <t>คำชะอี</t>
  </si>
  <si>
    <t>อบต.คำชะอี</t>
  </si>
  <si>
    <t>อบต.โพธิ์ไทร</t>
  </si>
  <si>
    <t>ทต.นาสีนวน</t>
  </si>
  <si>
    <t>ทต.ชะโนด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</si>
  <si>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</si>
  <si>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</si>
  <si>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</si>
  <si>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</si>
  <si>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เมืองแม่ฮ่องสอน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</si>
  <si>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</si>
  <si>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</si>
  <si>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</si>
  <si>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</si>
  <si>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</si>
  <si>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แม่สะเรียง</t>
  </si>
  <si>
    <t>ทต.เมืองยวมใต้</t>
  </si>
  <si>
    <t>ทต.แม่สะเรียง</t>
  </si>
  <si>
    <t>อบต.ทุ่งยาว</t>
  </si>
  <si>
    <t>อบต.เมืองแปง</t>
  </si>
  <si>
    <t>อบต.แม่นาเติง</t>
  </si>
  <si>
    <t>อบต.เวียงเหนือ</t>
  </si>
  <si>
    <t>อบต.ปางหมู</t>
  </si>
  <si>
    <t>อบต.ผาบ่อง</t>
  </si>
  <si>
    <t>แม่ลาน้อย</t>
  </si>
  <si>
    <t>อบต.ท่าผาปุ้ม</t>
  </si>
  <si>
    <t>อบต.ป่าแป๋</t>
  </si>
  <si>
    <t>สบเมย</t>
  </si>
  <si>
    <t>อบต.สบเมย</t>
  </si>
  <si>
    <t>แม่ฮ่องสอน ผลรวม</t>
  </si>
  <si>
    <t>ยโสธร</t>
  </si>
  <si>
    <t>ไทยเจริญ</t>
  </si>
  <si>
    <t>ทต.คำเตย</t>
  </si>
  <si>
    <t>เลิงนกทา</t>
  </si>
  <si>
    <t>ทต.บุ่งค้า</t>
  </si>
  <si>
    <t>ทต.ห้องแซง</t>
  </si>
  <si>
    <t>กุดชุม</t>
  </si>
  <si>
    <t>อบต.หนองแหน</t>
  </si>
  <si>
    <t>ค้อวัง</t>
  </si>
  <si>
    <t>อบต.กุดน้ำใส</t>
  </si>
  <si>
    <t>คำเขื่อนแก้ว</t>
  </si>
  <si>
    <t>อบต.สงเปือย</t>
  </si>
  <si>
    <t>อบต.ส้มผ่อ</t>
  </si>
  <si>
    <t>ป่าติ้ว</t>
  </si>
  <si>
    <t>อบต.กระจาย</t>
  </si>
  <si>
    <t>อบต.เชียงเพ็ง</t>
  </si>
  <si>
    <t>อบต.ศรีฐาน</t>
  </si>
  <si>
    <t>มหาชนะชัย</t>
  </si>
  <si>
    <t>อบต.คูเมือง</t>
  </si>
  <si>
    <t>อบต.บึงแก</t>
  </si>
  <si>
    <t>อบต.พระเสาร์</t>
  </si>
  <si>
    <t>อบต.ม่วง</t>
  </si>
  <si>
    <t>อบต.สงยาง</t>
  </si>
  <si>
    <t>เมืองยโสธร</t>
  </si>
  <si>
    <t>อบต.เขื่องคำ</t>
  </si>
  <si>
    <t>อบต.สร้างมิ่ง</t>
  </si>
  <si>
    <t>ยโสธร ผลรวม</t>
  </si>
  <si>
    <t>ยะลา</t>
  </si>
  <si>
    <t>เมืองยะลา</t>
  </si>
  <si>
    <t>ทม.สะเตงนอก</t>
  </si>
  <si>
    <t>ทต.บุดี</t>
  </si>
  <si>
    <t>ทต.ลำใหม่</t>
  </si>
  <si>
    <t>รามัน</t>
  </si>
  <si>
    <t>ทต.เมืองรามันห์</t>
  </si>
  <si>
    <t>ทต.ท่าสาป</t>
  </si>
  <si>
    <t>ยะหา</t>
  </si>
  <si>
    <t>อบต.บาโงยซิแน</t>
  </si>
  <si>
    <t>อบต.ละแอ</t>
  </si>
  <si>
    <t>อบต.จะกว๊ะ</t>
  </si>
  <si>
    <t>อบต.เนินงาม</t>
  </si>
  <si>
    <t>อบต.บาโงย</t>
  </si>
  <si>
    <t>ทต.บาลอ</t>
  </si>
  <si>
    <t>อบต.ยะต๊ะ</t>
  </si>
  <si>
    <t>ยะลา ผลรวม</t>
  </si>
  <si>
    <t>ร้อยเอ็ด</t>
  </si>
  <si>
    <t>เมืองร้อยเอ็ด</t>
  </si>
  <si>
    <t>ทม.ร้อยเอ็ด</t>
  </si>
  <si>
    <t>เกษตรวิสัย</t>
  </si>
  <si>
    <t>ทต.เมืองบัว</t>
  </si>
  <si>
    <t>จตุรพักตรพิมาน</t>
  </si>
  <si>
    <t>ทต.เมืองหงส์</t>
  </si>
  <si>
    <t>จังหาร</t>
  </si>
  <si>
    <t>ทต.ดินดำ</t>
  </si>
  <si>
    <t>ธวัชบุรี</t>
  </si>
  <si>
    <t>ทต.ธงธานี</t>
  </si>
  <si>
    <t>ทต.บ้านนิเวศน์</t>
  </si>
  <si>
    <t>ทต.มะอึ</t>
  </si>
  <si>
    <t>โพนทราย</t>
  </si>
  <si>
    <t>ทต.โพนทราย</t>
  </si>
  <si>
    <t>เสลภูมิ</t>
  </si>
  <si>
    <t>ทต.ขวาว</t>
  </si>
  <si>
    <t>ทต.นาเมือง</t>
  </si>
  <si>
    <t>ทต.เสลภูมิ</t>
  </si>
  <si>
    <t>หนองพอก</t>
  </si>
  <si>
    <t>ทต.หนองพอก</t>
  </si>
  <si>
    <t>อาจสามารถ</t>
  </si>
  <si>
    <t>ทต.อาจสามารถ</t>
  </si>
  <si>
    <t>อบต.ม่วงลาด</t>
  </si>
  <si>
    <t>เชียงขวัญ</t>
  </si>
  <si>
    <t>อบต.พระธาตุ</t>
  </si>
  <si>
    <t>ทุ่งเขาหลวง</t>
  </si>
  <si>
    <t>อบต.บึงงาม</t>
  </si>
  <si>
    <t>อบต.มะบ้า</t>
  </si>
  <si>
    <t>อบต.ธวัชบุรี</t>
  </si>
  <si>
    <t>อบต.บึงนคร</t>
  </si>
  <si>
    <t>อบต.เมืองน้อย</t>
  </si>
  <si>
    <t>พนมไพร</t>
  </si>
  <si>
    <t>อบต.คำไฮ</t>
  </si>
  <si>
    <t>อบต.โพธิ์ใหญ่</t>
  </si>
  <si>
    <t>อบต.วารีสวัสดิ์</t>
  </si>
  <si>
    <t>โพธิ์ชัย</t>
  </si>
  <si>
    <t>อบต.ดอนโอง</t>
  </si>
  <si>
    <t>อบต.สะอาด</t>
  </si>
  <si>
    <t>อบต.ยางคำ</t>
  </si>
  <si>
    <t>โพนทอง</t>
  </si>
  <si>
    <t>ทต.โนนชัยศรี</t>
  </si>
  <si>
    <t>อบต.สว่าง</t>
  </si>
  <si>
    <t>อบต.ดงลาน</t>
  </si>
  <si>
    <t>ศรีสมเด็จ</t>
  </si>
  <si>
    <t>อบต.โพธิ์สัย</t>
  </si>
  <si>
    <t>อบต.นาเลิง</t>
  </si>
  <si>
    <t>อบต.บึงเกลือ</t>
  </si>
  <si>
    <t>อบต.ขี้เหล็ก</t>
  </si>
  <si>
    <t>อบต.บ้านแจ้ง</t>
  </si>
  <si>
    <t>อบต.หนองหมื่นถ่าน</t>
  </si>
  <si>
    <t>อบต.หน่อม</t>
  </si>
  <si>
    <t>ร้อยเอ็ด ผลรวม</t>
  </si>
  <si>
    <t>ระนอง</t>
  </si>
  <si>
    <t>เมืองระนอง</t>
  </si>
  <si>
    <t>ทม.ระนอง</t>
  </si>
  <si>
    <t>ทม.บางริ้น</t>
  </si>
  <si>
    <t>กะเปอร์</t>
  </si>
  <si>
    <t>อบต.กะเปอร์</t>
  </si>
  <si>
    <t>ละอุ่น</t>
  </si>
  <si>
    <t>อบต.บางแก้ว</t>
  </si>
  <si>
    <t>ระนอง ผลรวม</t>
  </si>
  <si>
    <t>ระยอง</t>
  </si>
  <si>
    <t>เมืองระยอง</t>
  </si>
  <si>
    <t>ทน.ระยอง</t>
  </si>
  <si>
    <t>ทม.มาบตาพุด</t>
  </si>
  <si>
    <t>แกลง</t>
  </si>
  <si>
    <t>ทต.เมืองแกลง</t>
  </si>
  <si>
    <t>นิคมพัฒนา</t>
  </si>
  <si>
    <t>ทต.มาบข่า</t>
  </si>
  <si>
    <t>ทต.น้ำคอก</t>
  </si>
  <si>
    <t>ทต.บ้านเพ</t>
  </si>
  <si>
    <t>อบต.ห้วยยาง</t>
  </si>
  <si>
    <t>อบต.ตะพง</t>
  </si>
  <si>
    <t>อบต.นาตาขวัญ</t>
  </si>
  <si>
    <t>ระยอง ผลรวม</t>
  </si>
  <si>
    <t>ราชบุรี</t>
  </si>
  <si>
    <t>โพธาราม</t>
  </si>
  <si>
    <t>ทม.โพธาราม</t>
  </si>
  <si>
    <t>เมืองราชบุรี</t>
  </si>
  <si>
    <t>ทม.ราชบุรี</t>
  </si>
  <si>
    <t>จอมบึง</t>
  </si>
  <si>
    <t>ทต.จอมบึง</t>
  </si>
  <si>
    <t>บ้านโป่ง</t>
  </si>
  <si>
    <t>ทต.กรับใหญ่</t>
  </si>
  <si>
    <t>ทม.ท่าผา</t>
  </si>
  <si>
    <t>ทต.เจ็ดเสมียน</t>
  </si>
  <si>
    <t>ทต.บ้านฆ้อง</t>
  </si>
  <si>
    <t>ทต.บ้านสิงห์</t>
  </si>
  <si>
    <t>ทต.หลุมดิน</t>
  </si>
  <si>
    <t>ทต.ห้วยชินสีห์</t>
  </si>
  <si>
    <t>วัดเพลง</t>
  </si>
  <si>
    <t>ทต.วัดเพลง</t>
  </si>
  <si>
    <t>อบต.คลองข่อย</t>
  </si>
  <si>
    <t>อบต.คุ้งกระถิน</t>
  </si>
  <si>
    <t>อบต.ห้วยไผ่</t>
  </si>
  <si>
    <t>ราชบุรี ผลรวม</t>
  </si>
  <si>
    <t>ลพบุรี</t>
  </si>
  <si>
    <t>เมืองลพบุรี</t>
  </si>
  <si>
    <t>ทต.โคกตูม</t>
  </si>
  <si>
    <t>ชัยบาดาล</t>
  </si>
  <si>
    <t>อบต.ชัยบาดาล</t>
  </si>
  <si>
    <t>อบต.ท่าดินดำ</t>
  </si>
  <si>
    <t>อบต.ท่ามะนาว</t>
  </si>
  <si>
    <t>อบต.หนองยายโต๊ะ</t>
  </si>
  <si>
    <t>ท่าวุ้ง</t>
  </si>
  <si>
    <t>อบต.เขาสมอคอน</t>
  </si>
  <si>
    <t>ท่าหลวง</t>
  </si>
  <si>
    <t>อบต.ซับจำปา</t>
  </si>
  <si>
    <t>ลพบุรี ผลรวม</t>
  </si>
  <si>
    <t>ลำปาง</t>
  </si>
  <si>
    <t>เมืองลำปาง</t>
  </si>
  <si>
    <t>ทน.ลำปาง</t>
  </si>
  <si>
    <t>ทม.เขลางค์นคร</t>
  </si>
  <si>
    <t>เกาะคา</t>
  </si>
  <si>
    <t>ทต.เกาะคา</t>
  </si>
  <si>
    <t>ทต.นาแก้ว</t>
  </si>
  <si>
    <t>งาว</t>
  </si>
  <si>
    <t>ทต.หลวงเหนือ</t>
  </si>
  <si>
    <t>แจ้ห่ม</t>
  </si>
  <si>
    <t>ทต.บ้านสา</t>
  </si>
  <si>
    <t>เถิน</t>
  </si>
  <si>
    <t>ทต.เถินบุรี</t>
  </si>
  <si>
    <t>ทม.ล้อมแรด</t>
  </si>
  <si>
    <t>ทต.บ่อแฮ้ว</t>
  </si>
  <si>
    <t>แม่ทะ</t>
  </si>
  <si>
    <t>ทต.ป่าตันนาครัว</t>
  </si>
  <si>
    <t>แม่พริก</t>
  </si>
  <si>
    <t>ทต.พระบาทวังตวง</t>
  </si>
  <si>
    <t>ทต.แม่ปุ</t>
  </si>
  <si>
    <t>แม่เมาะ</t>
  </si>
  <si>
    <t>ทต.แม่เมาะ</t>
  </si>
  <si>
    <t>เสริมงาม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</si>
  <si>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</si>
  <si>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</si>
  <si>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</si>
  <si>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</si>
  <si>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</si>
  <si>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อบต.นาแส่ง</t>
  </si>
  <si>
    <t>ทต.วังพร้าว</t>
  </si>
  <si>
    <t>อบต.บ้านร้อง</t>
  </si>
  <si>
    <t>ทต.ต้นธงชัย</t>
  </si>
  <si>
    <t>อบต.บ่อแฮ้ว</t>
  </si>
  <si>
    <t>อบต.ดอนไฟ</t>
  </si>
  <si>
    <t>ทต.นาครัว</t>
  </si>
  <si>
    <t>อบต.บ้านกิ่ว</t>
  </si>
  <si>
    <t>อบต.หัวเสือ</t>
  </si>
  <si>
    <t>อบต.แม่พริก</t>
  </si>
  <si>
    <t>วังเหนือ</t>
  </si>
  <si>
    <t>อบต.วังซ้าย</t>
  </si>
  <si>
    <t>อบต.วังใต้</t>
  </si>
  <si>
    <t>อบต.เวียงตาล</t>
  </si>
  <si>
    <t>อบต.หนองหล่ม</t>
  </si>
  <si>
    <t>ลำปาง ผลรวม</t>
  </si>
  <si>
    <t>ลำพูน</t>
  </si>
  <si>
    <t>บ้านธิ</t>
  </si>
  <si>
    <t>ทต.บ้านธิ</t>
  </si>
  <si>
    <t>ป่าซาง</t>
  </si>
  <si>
    <t>ทต.ม่วงน้อย</t>
  </si>
  <si>
    <t>เมืองลำพูน</t>
  </si>
  <si>
    <t>ทต.บ้านแป้น</t>
  </si>
  <si>
    <t>แม่ทา</t>
  </si>
  <si>
    <t>ทต.ทาสบเส้า</t>
  </si>
  <si>
    <t>ลี้</t>
  </si>
  <si>
    <t>ทต.แม่ตืน</t>
  </si>
  <si>
    <t>ทต.ลี้</t>
  </si>
  <si>
    <t>เวียงหนองล่อง</t>
  </si>
  <si>
    <t>ทต.วังผาง</t>
  </si>
  <si>
    <t>ทต.ท่าเชียงทอง</t>
  </si>
  <si>
    <t>ลำพูน ผลรวม</t>
  </si>
  <si>
    <t>เลย</t>
  </si>
  <si>
    <t>นาด้วง</t>
  </si>
  <si>
    <t>ทต.นาด้วง</t>
  </si>
  <si>
    <t>เมืองเลย</t>
  </si>
  <si>
    <t>ทต.นาดินดำ</t>
  </si>
  <si>
    <t>ทต.นาโป่ง</t>
  </si>
  <si>
    <t>เชียงคาน</t>
  </si>
  <si>
    <t>อบต.เชียงคาน</t>
  </si>
  <si>
    <t>อบต.นาซ่าว</t>
  </si>
  <si>
    <t>อบต.บุฮม</t>
  </si>
  <si>
    <t>ด่านซ้าย</t>
  </si>
  <si>
    <t>อบต.นาหอ</t>
  </si>
  <si>
    <t>ท่าลี่</t>
  </si>
  <si>
    <t>อบต.หนองผือ</t>
  </si>
  <si>
    <t>ปากชม</t>
  </si>
  <si>
    <t>อบต.ปากชม</t>
  </si>
  <si>
    <t>ภูเรือ</t>
  </si>
  <si>
    <t>ทต.ร่องจิก</t>
  </si>
  <si>
    <t>อบต.ชัยพฤกษ์</t>
  </si>
  <si>
    <t>อบต.เมือง</t>
  </si>
  <si>
    <t>วังสะพุง</t>
  </si>
  <si>
    <t>อบต.ผาน้อย</t>
  </si>
  <si>
    <t>เลย ผลรวม</t>
  </si>
  <si>
    <t>ศรีสะเกษ</t>
  </si>
  <si>
    <t>กันทรลักษ์</t>
  </si>
  <si>
    <t>ทม.กันทรลักษ์</t>
  </si>
  <si>
    <t>เมืองศรีสะเกษ</t>
  </si>
  <si>
    <t>ทม.ศรีสะเกษ</t>
  </si>
  <si>
    <t>กันทรารมย์</t>
  </si>
  <si>
    <t>ทต.กันทรารมย์</t>
  </si>
  <si>
    <t>ปรางค์กู่</t>
  </si>
  <si>
    <t>ทต.ปรางค์กู่</t>
  </si>
  <si>
    <t>ทต.น้ำคำ</t>
  </si>
  <si>
    <t>อบต.น้ำอ้อม</t>
  </si>
  <si>
    <t>ทต.หนองหญ้าลาด</t>
  </si>
  <si>
    <t>อบต.โนนสัง</t>
  </si>
  <si>
    <t>อบต.บัวน้อย</t>
  </si>
  <si>
    <t>อบต.หนองแวง</t>
  </si>
  <si>
    <t>ขุขันธ์</t>
  </si>
  <si>
    <t>อบต.กฤษณา</t>
  </si>
  <si>
    <t>อบต.สำโรงตาเจ็น</t>
  </si>
  <si>
    <t>ขุนหาญ</t>
  </si>
  <si>
    <t>อบต.โพธิ์วงศ์</t>
  </si>
  <si>
    <t>อบต.ไพร</t>
  </si>
  <si>
    <t>พยุห์</t>
  </si>
  <si>
    <t>อบต.พยุห์</t>
  </si>
  <si>
    <t>อบต.หนองค้า</t>
  </si>
  <si>
    <t>โพธิ์ศรีสุวรรณ</t>
  </si>
  <si>
    <t>อบต.อีเซ</t>
  </si>
  <si>
    <t>ไพรบึง</t>
  </si>
  <si>
    <t>อบต.ปราสาทเยอ</t>
  </si>
  <si>
    <t>ภูสิงห์</t>
  </si>
  <si>
    <t>อบต.ห้วยตึ้กชู</t>
  </si>
  <si>
    <t>อบต.โพนข่า</t>
  </si>
  <si>
    <t>ราษีไศล</t>
  </si>
  <si>
    <t>ทต.ส้มป่อย</t>
  </si>
  <si>
    <t>อบต.หนองแค</t>
  </si>
  <si>
    <t>วังหิน</t>
  </si>
  <si>
    <t>อบต.ดวนใหญ่</t>
  </si>
  <si>
    <t>ห้วยทับทัน</t>
  </si>
  <si>
    <t>อบต.ผักไหม</t>
  </si>
  <si>
    <t>อุทุมพรพิสัย</t>
  </si>
  <si>
    <t>อบต.โพธิ์ชัย</t>
  </si>
  <si>
    <t>อบต.หัวช้าง</t>
  </si>
  <si>
    <t>ศรีสะเกษ ผลรวม</t>
  </si>
  <si>
    <t>สกลนคร</t>
  </si>
  <si>
    <t>เมืองสกลนคร</t>
  </si>
  <si>
    <t>ทน.สกลนคร</t>
  </si>
  <si>
    <t>กุดบาก</t>
  </si>
  <si>
    <t>ทต.กุดไห</t>
  </si>
  <si>
    <t>โคกศรีสุพรรณ</t>
  </si>
  <si>
    <t>ทต.ตองโขบ</t>
  </si>
  <si>
    <t>บ้านม่วง</t>
  </si>
  <si>
    <t>ทต.บ้านม่วง</t>
  </si>
  <si>
    <t>ทต.ห้วยหลัว</t>
  </si>
  <si>
    <t>ทต.เหล่าปอแดง</t>
  </si>
  <si>
    <t>วานรนิวาส</t>
  </si>
  <si>
    <t>ทต.วานรนิวาส</t>
  </si>
  <si>
    <t>วาริชภูมิ</t>
  </si>
  <si>
    <t>ทต.ปลาโหล</t>
  </si>
  <si>
    <t>สว่างแดนดิน</t>
  </si>
  <si>
    <t>ทต.สว่างแดนดิน</t>
  </si>
  <si>
    <t>อากาศอำนวย</t>
  </si>
  <si>
    <t>ทต.อากาศอำนวย</t>
  </si>
  <si>
    <t>กุสุมาลย์</t>
  </si>
  <si>
    <t>อบต.นาเพียง</t>
  </si>
  <si>
    <t>เจริญศิลป์</t>
  </si>
  <si>
    <t>อบต.บ้านเหล่า</t>
  </si>
  <si>
    <t>อบต.ดงหม้อทอง</t>
  </si>
  <si>
    <t>พรรณานิคม</t>
  </si>
  <si>
    <t>อบต.เชิงชุม</t>
  </si>
  <si>
    <t>อบต.บะฮี</t>
  </si>
  <si>
    <t>พังโคน</t>
  </si>
  <si>
    <t>อบต.ต้นผึ้ง</t>
  </si>
  <si>
    <t>โพนนาแก้ว</t>
  </si>
  <si>
    <t>อบต.นาตงวัฒนา</t>
  </si>
  <si>
    <t>อบต.บ้านแป้น</t>
  </si>
  <si>
    <t>อบต.โคกก่อง</t>
  </si>
  <si>
    <t>อบต.ดงมะไฟ</t>
  </si>
  <si>
    <t>อบต.ค้อเขียว</t>
  </si>
  <si>
    <t>อบต.วาริชภูมิ</t>
  </si>
  <si>
    <t>ส่องดาว</t>
  </si>
  <si>
    <t>ทต.ปทุมวาปี</t>
  </si>
  <si>
    <t>ทต.ท่าก้อน</t>
  </si>
  <si>
    <t>สกลนคร ผลรวม</t>
  </si>
  <si>
    <t>สงขลา</t>
  </si>
  <si>
    <t>เมืองสงขลา</t>
  </si>
  <si>
    <t>ทน.สงขลา</t>
  </si>
  <si>
    <t>หาดใหญ่</t>
  </si>
  <si>
    <t>ทน.หาดใหญ่</t>
  </si>
  <si>
    <t>สะเดา</t>
  </si>
  <si>
    <t>ทม.สะเดา</t>
  </si>
  <si>
    <t>ทม.ทุ่งตำเสา</t>
  </si>
  <si>
    <t>ทม.บ้านพรุ</t>
  </si>
  <si>
    <t>ควนเนียง</t>
  </si>
  <si>
    <t>ทต.ควนเนียง</t>
  </si>
  <si>
    <t>นาทวี</t>
  </si>
  <si>
    <t>ทต.นาทวี</t>
  </si>
  <si>
    <t>ระโนด</t>
  </si>
  <si>
    <t>ทต.ระโนด</t>
  </si>
  <si>
    <t>รัตภูมิ</t>
  </si>
  <si>
    <t>ทต.กำแพงเพชร</t>
  </si>
  <si>
    <t>ทต.นาสีทอง</t>
  </si>
  <si>
    <t>ทต.พะตง</t>
  </si>
  <si>
    <t>คลองหอยโข่ง</t>
  </si>
  <si>
    <t>อบต.คลองหอยโข่ง</t>
  </si>
  <si>
    <t>เทพา</t>
  </si>
  <si>
    <t>อบต.สะกอม</t>
  </si>
  <si>
    <t>อบต.ประกอบ</t>
  </si>
  <si>
    <t>อบต.ปลักหนู</t>
  </si>
  <si>
    <t>อบต.ระโนด</t>
  </si>
  <si>
    <t>สงขลา ผลรวม</t>
  </si>
  <si>
    <t>สตูล</t>
  </si>
  <si>
    <t>เมืองสตูล</t>
  </si>
  <si>
    <t>ทต.คลองขุด</t>
  </si>
  <si>
    <t>ทต.ฉลุง</t>
  </si>
  <si>
    <t>ควนกาหลง</t>
  </si>
  <si>
    <t>อบต.อุใดเจริญ</t>
  </si>
  <si>
    <t>ควนโดน</t>
  </si>
  <si>
    <t>อบต.ควนโดน</t>
  </si>
  <si>
    <t>สตูล ผลรวม</t>
  </si>
  <si>
    <t>สมุทรปราการ</t>
  </si>
  <si>
    <t>เมืองสมุทรปราการ</t>
  </si>
  <si>
    <t>ทต.บางเมือง</t>
  </si>
  <si>
    <t>ทต.แพรกษา</t>
  </si>
  <si>
    <t>บางพลี</t>
  </si>
  <si>
    <t>อบต.บางโฉลง</t>
  </si>
  <si>
    <t>อบต.แพรกษา</t>
  </si>
  <si>
    <t>สมุทรปราการ ผลรวม</t>
  </si>
  <si>
    <t>สมุทรสงคราม</t>
  </si>
  <si>
    <t>เมืองสมุทรสงคราม</t>
  </si>
  <si>
    <t>อบต.บ้านปรก</t>
  </si>
  <si>
    <t>สมุทรสงคราม ผลรวม</t>
  </si>
  <si>
    <t>สมุทรสาคร</t>
  </si>
  <si>
    <t>เมืองสมุทรสาคร</t>
  </si>
  <si>
    <t>ทน.สมุทรสาคร</t>
  </si>
  <si>
    <t>กระทุ่มแบน</t>
  </si>
  <si>
    <t>ทม.กระทุ่มแบน</t>
  </si>
  <si>
    <t>ทต.ท่าจีน</t>
  </si>
  <si>
    <t>อบต.โคกขาม</t>
  </si>
  <si>
    <t>สมุทรสาคร ผลรวม</t>
  </si>
  <si>
    <t>สระแก้ว</t>
  </si>
  <si>
    <t>วังน้ำเย็น</t>
  </si>
  <si>
    <t>ทม.วังน้ำเย็น</t>
  </si>
  <si>
    <t>เขาฉกรรจ์</t>
  </si>
  <si>
    <t>ทต.เขาฉกรรจ์</t>
  </si>
  <si>
    <t>วังสมบูรณ์</t>
  </si>
  <si>
    <t>วัฒนานคร</t>
  </si>
  <si>
    <t>ทต.วัฒนานคร</t>
  </si>
  <si>
    <t>อบต.เขาฉกรรจ์</t>
  </si>
  <si>
    <t>อบต.พระเพลิง</t>
  </si>
  <si>
    <t>คลองหาด</t>
  </si>
  <si>
    <t>อบต.เบญจขร</t>
  </si>
  <si>
    <t>ตาพระยา</t>
  </si>
  <si>
    <t>อบต.โคคลาน</t>
  </si>
  <si>
    <t>อบต.ทัพราช</t>
  </si>
  <si>
    <t>อบต.ทัพเสด็จ</t>
  </si>
  <si>
    <t>เมืองสระแก้ว</t>
  </si>
  <si>
    <t>อบต.โคกปี่ฆ้อง</t>
  </si>
  <si>
    <t>อบต.ท่าเกษม</t>
  </si>
  <si>
    <t>อบต.บ้านแก้ง</t>
  </si>
  <si>
    <t>อบต.ศาลาลำดวน</t>
  </si>
  <si>
    <t>อบต.สระแก้ว</t>
  </si>
  <si>
    <t>อบต.สระขวัญ</t>
  </si>
  <si>
    <t>อบต.คลองหินปูน</t>
  </si>
  <si>
    <t>อบต.ทุ่งมหาเจริญ</t>
  </si>
  <si>
    <t>อบต.วัฒนานคร</t>
  </si>
  <si>
    <t>อบต.หนองตะเคียนบอน</t>
  </si>
  <si>
    <t>อบต.ห้วยโจด</t>
  </si>
  <si>
    <t>สระแก้ว ผลรวม</t>
  </si>
  <si>
    <t>สระบุรี</t>
  </si>
  <si>
    <t>เมืองสระบุรี</t>
  </si>
  <si>
    <t>ทม.สระบุรี</t>
  </si>
  <si>
    <t>พระพุทธบาท</t>
  </si>
  <si>
    <t>ทต.พุกร่าง</t>
  </si>
  <si>
    <t>แก่งคอย</t>
  </si>
  <si>
    <t>อบต.สองคอน</t>
  </si>
  <si>
    <t>มวกเหล็ก</t>
  </si>
  <si>
    <t>อบต.มวกเหล็ก</t>
  </si>
  <si>
    <t>อบต.ตลิ่งชัน</t>
  </si>
  <si>
    <t>วังม่วง</t>
  </si>
  <si>
    <t>อบต.วังม่วง</t>
  </si>
  <si>
    <t>วิหารแดง</t>
  </si>
  <si>
    <t>อบต.วิหารแดง</t>
  </si>
  <si>
    <t>เสาไห้</t>
  </si>
  <si>
    <t>หนองแค</t>
  </si>
  <si>
    <t>สระบุรี ผลรวม</t>
  </si>
  <si>
    <t>สิงห์บุรี</t>
  </si>
  <si>
    <t>พรหมบุรี</t>
  </si>
  <si>
    <t>ทต.บางน้ำเชี่ยว</t>
  </si>
  <si>
    <t>สิงห์บุรี ผลรวม</t>
  </si>
  <si>
    <t>สุโขทัย</t>
  </si>
  <si>
    <t>ทุ่งเสลี่ยม</t>
  </si>
  <si>
    <t>ทต.กลางดง</t>
  </si>
  <si>
    <t>ศรีสำโรง</t>
  </si>
  <si>
    <t>ทต.ศรีสำโรง</t>
  </si>
  <si>
    <t>เมืองสุโขทัย</t>
  </si>
  <si>
    <t>อบต.ปากพระ</t>
  </si>
  <si>
    <t>อบต.ยางซ้าย</t>
  </si>
  <si>
    <t>ศรีนคร</t>
  </si>
  <si>
    <t>อบต.หนองบัว</t>
  </si>
  <si>
    <t>ศรีสัชนาลัย</t>
  </si>
  <si>
    <t>อบต.ป่างิ้ว</t>
  </si>
  <si>
    <t>อบต.หนองอ้อ</t>
  </si>
  <si>
    <t>อบต.ทับผึ้ง</t>
  </si>
  <si>
    <t>อบต.บ้านนา</t>
  </si>
  <si>
    <t>อบต.วัดเกาะ</t>
  </si>
  <si>
    <t>สวรรคโลก</t>
  </si>
  <si>
    <t>อบต.คลองกระจง</t>
  </si>
  <si>
    <t>ทต.คลองยาง</t>
  </si>
  <si>
    <t>อบต.ท่าทอง</t>
  </si>
  <si>
    <t>อบต.วังไม้ขอน</t>
  </si>
  <si>
    <t>สุโขทัย ผลรวม</t>
  </si>
  <si>
    <t>สุพรรณบุรี</t>
  </si>
  <si>
    <t>เมืองสุพรรณบุรี</t>
  </si>
  <si>
    <t>ทม.สุพรรณบุรี</t>
  </si>
  <si>
    <t>สองพี่น้อง</t>
  </si>
  <si>
    <t>ทม.สองพี่น้อง</t>
  </si>
  <si>
    <t>เดิมบางนางบวช</t>
  </si>
  <si>
    <t>ทต.นางบวช</t>
  </si>
  <si>
    <t>บางปลาม้า</t>
  </si>
  <si>
    <t>ทต.บ้านแหลมพัฒนา</t>
  </si>
  <si>
    <t>ทต.ท่าระหัด</t>
  </si>
  <si>
    <t>ทต.ท่าเสด็จ</t>
  </si>
  <si>
    <t>ทต.โพธิ์พระยา</t>
  </si>
  <si>
    <t>สามชุก</t>
  </si>
  <si>
    <t>ทต.สามชุก</t>
  </si>
  <si>
    <t>อู่ทอง</t>
  </si>
  <si>
    <t>ทต.จรเข้สามพัน</t>
  </si>
  <si>
    <t>ทต.อู่ทอง</t>
  </si>
  <si>
    <t>ดอนเจดีย์</t>
  </si>
  <si>
    <t>อบต.หนองสาหร่าย</t>
  </si>
  <si>
    <t>ด่านช้าง</t>
  </si>
  <si>
    <t>อบต.รั้วใหญ่</t>
  </si>
  <si>
    <t>อบต.เนินพระปรางค์</t>
  </si>
  <si>
    <t>หนองหญ้าไซ</t>
  </si>
  <si>
    <t>อบต.แจงงาม</t>
  </si>
  <si>
    <t>สุพรรณบุรี ผลรวม</t>
  </si>
  <si>
    <t>สุราษฎร์ธานี</t>
  </si>
  <si>
    <t>เมืองสุราษฎร์ธานี</t>
  </si>
  <si>
    <t>ทน.สุราษฎร์ธานี</t>
  </si>
  <si>
    <t>บ้านนาสาร</t>
  </si>
  <si>
    <t>ทม.นาสาร</t>
  </si>
  <si>
    <t>กาญจนดิษฐ์</t>
  </si>
  <si>
    <t>ทต.ช้างขวา</t>
  </si>
  <si>
    <t>ทต.ท่าทองใหม่</t>
  </si>
  <si>
    <t>ไชยา</t>
  </si>
  <si>
    <t>ทต.ตลาดไชยา</t>
  </si>
  <si>
    <t>พนม</t>
  </si>
  <si>
    <t>ทต.พนม</t>
  </si>
  <si>
    <t>คีรีรัฐนิคม</t>
  </si>
  <si>
    <t>อบต.ทุ่ง</t>
  </si>
  <si>
    <t>ท่าฉาง</t>
  </si>
  <si>
    <t>อบต.ท่าเคย</t>
  </si>
  <si>
    <t>ท่าชนะ</t>
  </si>
  <si>
    <t>อบต.ท่าชนะ</t>
  </si>
  <si>
    <t>อบต.ต้นยวน</t>
  </si>
  <si>
    <t>พุนพิน</t>
  </si>
  <si>
    <t>อบต.น้ำรอบ</t>
  </si>
  <si>
    <t>อบต.บางงอน</t>
  </si>
  <si>
    <t>อบต.หนองไทร</t>
  </si>
  <si>
    <t>สุราษฎร์ธานี ผลรวม</t>
  </si>
  <si>
    <t>สุรินทร์</t>
  </si>
  <si>
    <t>เมืองสุรินทร์</t>
  </si>
  <si>
    <t>ทม.สุรินทร์</t>
  </si>
  <si>
    <t>จอมพระ</t>
  </si>
  <si>
    <t>ทต.จอมพระ</t>
  </si>
  <si>
    <t>ทต.บุแกรง</t>
  </si>
  <si>
    <t>ชุมพลบุรี</t>
  </si>
  <si>
    <t>ทต.สระขุด</t>
  </si>
  <si>
    <t>บัวเชด</t>
  </si>
  <si>
    <t>ทต.บัวเชด</t>
  </si>
  <si>
    <t>ปราสาท</t>
  </si>
  <si>
    <t>ทต.กังแอน</t>
  </si>
  <si>
    <t>ลำดวน</t>
  </si>
  <si>
    <t>ทต.ลำดวนสุรพินท์</t>
  </si>
  <si>
    <t>ศีขรภูมิ</t>
  </si>
  <si>
    <t>ทต.ศีขรภูมิ</t>
  </si>
  <si>
    <t>อบต.เมืองลีง</t>
  </si>
  <si>
    <t>ท่าตูม</t>
  </si>
  <si>
    <t>อบต.กังแอน</t>
  </si>
  <si>
    <t>อบต.โคกยาง</t>
  </si>
  <si>
    <t>อบต.ท่าสว่าง</t>
  </si>
  <si>
    <t>อบต.นอกเมือง</t>
  </si>
  <si>
    <t>อบต.เมืองที</t>
  </si>
  <si>
    <t>รัตนบุรี</t>
  </si>
  <si>
    <t>อบต.แก</t>
  </si>
  <si>
    <t>อบต.ยางสว่าง</t>
  </si>
  <si>
    <t>สุรินทร์ ผลรวม</t>
  </si>
  <si>
    <t>หนองคาย</t>
  </si>
  <si>
    <t>ท่าบ่อ</t>
  </si>
  <si>
    <t>ทม.ท่าบ่อ</t>
  </si>
  <si>
    <t>เมืองหนองคาย</t>
  </si>
  <si>
    <t>ทม.หนองคาย</t>
  </si>
  <si>
    <t>ทต.บ้านถ่อน</t>
  </si>
  <si>
    <t>ทต.โพนสา</t>
  </si>
  <si>
    <t>โพนพิสัย</t>
  </si>
  <si>
    <t>ทต.โพนพิสัย</t>
  </si>
  <si>
    <t>ทต.สร้างนางขาว</t>
  </si>
  <si>
    <t>ทต.กวนวัน</t>
  </si>
  <si>
    <t>ทต.บ้านเดื่อ</t>
  </si>
  <si>
    <t>ทต.ปะโค</t>
  </si>
  <si>
    <t>ทต.วัดธาตุ</t>
  </si>
  <si>
    <t>ทต.เวียงคุก</t>
  </si>
  <si>
    <t>ทต.หนองสองห้อง</t>
  </si>
  <si>
    <t>ทต.หาดคำ</t>
  </si>
  <si>
    <t>สังคม</t>
  </si>
  <si>
    <t>ทต.สังคม</t>
  </si>
  <si>
    <t>อบต.บ้านเดื่อ</t>
  </si>
  <si>
    <t>อบต.โพนสา</t>
  </si>
  <si>
    <t>อบต.จุมพล</t>
  </si>
  <si>
    <t>อบต.ชุมช้าง</t>
  </si>
  <si>
    <t>อบต.วัดหลวง</t>
  </si>
  <si>
    <t>อบต.เหล่าต่างคำ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</si>
  <si>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</si>
  <si>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</si>
  <si>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</si>
  <si>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</si>
  <si>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</si>
  <si>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อบต.บ้านต้อน</t>
  </si>
  <si>
    <t>อบต.โพนแพง</t>
  </si>
  <si>
    <t>อบต.รัตนวาปี</t>
  </si>
  <si>
    <t>ศรีเชียงใหม่</t>
  </si>
  <si>
    <t>อบต.พานพร้าว</t>
  </si>
  <si>
    <t>อบต.บ้านม่วง</t>
  </si>
  <si>
    <t>อบต.ผาตั้ง</t>
  </si>
  <si>
    <t>หนองคาย ผลรวม</t>
  </si>
  <si>
    <t>หนองบัวลำภู</t>
  </si>
  <si>
    <t>เมืองหนองบัวลำภู</t>
  </si>
  <si>
    <t>ทม.หนองบัวลำภู</t>
  </si>
  <si>
    <t>นากลาง</t>
  </si>
  <si>
    <t>ทต.นากลาง</t>
  </si>
  <si>
    <t>โนนสัง</t>
  </si>
  <si>
    <t>ทต.นาคำไฮ</t>
  </si>
  <si>
    <t>ทต.หัวนา</t>
  </si>
  <si>
    <t>อบต.กุดดู่</t>
  </si>
  <si>
    <t>อบต.โคกใหญ่</t>
  </si>
  <si>
    <t>อบต.โนนเมือง</t>
  </si>
  <si>
    <t>ศรีบุญเรือง</t>
  </si>
  <si>
    <t>อบต.ทรายทอง</t>
  </si>
  <si>
    <t>อบต.นากอก</t>
  </si>
  <si>
    <t>หนองบัวลำภู ผลรวม</t>
  </si>
  <si>
    <t>อ่างทอง</t>
  </si>
  <si>
    <t>เมืองอ่างทอง</t>
  </si>
  <si>
    <t>ทต.ศาลาแดง</t>
  </si>
  <si>
    <t>วิเศษชัยชาญ</t>
  </si>
  <si>
    <t>ทต.วิเศษไชยชาญ</t>
  </si>
  <si>
    <t>อ่างทอง ผลรวม</t>
  </si>
  <si>
    <t>อำนาจเจริญ</t>
  </si>
  <si>
    <t>เมืองอำนาจเจริญ</t>
  </si>
  <si>
    <t>ทม.อำนาจเจริญ</t>
  </si>
  <si>
    <t>อบต.ดอนเมย</t>
  </si>
  <si>
    <t>อบต.หนองมะแซว</t>
  </si>
  <si>
    <t>อำนาจเจริญ ผลรวม</t>
  </si>
  <si>
    <t>อุดรธานี</t>
  </si>
  <si>
    <t>เมืองอุดรธานี</t>
  </si>
  <si>
    <t>ทน.อุดรธานี</t>
  </si>
  <si>
    <t>บ้านดุง</t>
  </si>
  <si>
    <t>ทม.บ้านดุง</t>
  </si>
  <si>
    <t>ทม.หนองสำโรง</t>
  </si>
  <si>
    <t>กุดจับ</t>
  </si>
  <si>
    <t>ทต.เชียงเพ็ง</t>
  </si>
  <si>
    <t>ทุ่งฝน</t>
  </si>
  <si>
    <t>ทต.ทุ่งฝน</t>
  </si>
  <si>
    <t>น้ำโสม</t>
  </si>
  <si>
    <t>ทต.นางัว</t>
  </si>
  <si>
    <t>เพ็ญ</t>
  </si>
  <si>
    <t>ทต.บ้านธาตุ</t>
  </si>
  <si>
    <t>ทต.นาข่า</t>
  </si>
  <si>
    <t>ทต.นิคมสงเคราะห์</t>
  </si>
  <si>
    <t>หนองวัวซอ</t>
  </si>
  <si>
    <t>ทต.ภูผาแดง</t>
  </si>
  <si>
    <t>ทต.เมืองเพีย</t>
  </si>
  <si>
    <t>กุมภวาปี</t>
  </si>
  <si>
    <t>อบต.ท่าลี่</t>
  </si>
  <si>
    <t>นายูง</t>
  </si>
  <si>
    <t>ทต.นายูง</t>
  </si>
  <si>
    <t>อบต.นางัว</t>
  </si>
  <si>
    <t>อบต.บ้านจันทน์</t>
  </si>
  <si>
    <t>อบต.โพนสูง</t>
  </si>
  <si>
    <t>บ้านผือ</t>
  </si>
  <si>
    <t>ทต.กลางใหญ่</t>
  </si>
  <si>
    <t>อบต.ข้าวสาร</t>
  </si>
  <si>
    <t>อบต.เมืองพาน</t>
  </si>
  <si>
    <t>อบต.หายโศก</t>
  </si>
  <si>
    <t>อบต.นาพู่</t>
  </si>
  <si>
    <t>อบต.สร้างแป้น</t>
  </si>
  <si>
    <t>อบต.สุมเส้า</t>
  </si>
  <si>
    <t>อบต.กุดสระ</t>
  </si>
  <si>
    <t>อบต.เชียงพิณ</t>
  </si>
  <si>
    <t>ทต.บ้านตาด</t>
  </si>
  <si>
    <t>อบต.สามพร้าว</t>
  </si>
  <si>
    <t>อบต.หนองนาคำ</t>
  </si>
  <si>
    <t>วังสามหมอ</t>
  </si>
  <si>
    <t>อบต.คำโคกสูง</t>
  </si>
  <si>
    <t>ศรีธาตุ</t>
  </si>
  <si>
    <t>อบต.นายูง</t>
  </si>
  <si>
    <t>สร้างคอม</t>
  </si>
  <si>
    <t>อบต.เชียงดา</t>
  </si>
  <si>
    <t>หนองหาน</t>
  </si>
  <si>
    <t>อบต.หนองหาน</t>
  </si>
  <si>
    <t>อุดรธานี ผลรวม</t>
  </si>
  <si>
    <t>อุตรดิตถ์</t>
  </si>
  <si>
    <t>เมืองอุตรดิตถ์</t>
  </si>
  <si>
    <t>ทม.อุตรดิตถ์</t>
  </si>
  <si>
    <t>ท่าปลา</t>
  </si>
  <si>
    <t>ทต.ท่าปลา</t>
  </si>
  <si>
    <t>ทต.ร่วมจิต</t>
  </si>
  <si>
    <t>พิชัย</t>
  </si>
  <si>
    <t>ทต.ท่าสัก</t>
  </si>
  <si>
    <t>ทต.คุ้งตะเภา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</si>
  <si>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</si>
  <si>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</si>
  <si>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</si>
  <si>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</si>
  <si>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</si>
  <si>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</si>
  <si>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</si>
  <si>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ตรอน</t>
  </si>
  <si>
    <t>อบต.น้ำอ่าง</t>
  </si>
  <si>
    <t>อบต.วังแดง</t>
  </si>
  <si>
    <t>อบต.หาดสองแคว</t>
  </si>
  <si>
    <t>ทองแสนขัน</t>
  </si>
  <si>
    <t>อบต.น้ำพี้</t>
  </si>
  <si>
    <t>อบต.ผักขวง</t>
  </si>
  <si>
    <t>อบต.ผาเลือด</t>
  </si>
  <si>
    <t>น้ำปาด</t>
  </si>
  <si>
    <t>อบต.เด่นเหล็ก</t>
  </si>
  <si>
    <t>อบต.คอรุม</t>
  </si>
  <si>
    <t>อบต.ท่ามะเฟือง</t>
  </si>
  <si>
    <t>อบต.ท่าสัก</t>
  </si>
  <si>
    <t>อบต.ในเมือง</t>
  </si>
  <si>
    <t>อบต.บ้านโคน</t>
  </si>
  <si>
    <t>อบต.บ้านดารา</t>
  </si>
  <si>
    <t>อบต.พญาแมน</t>
  </si>
  <si>
    <t>อบต.ไร่อ้อย</t>
  </si>
  <si>
    <t>ฟากท่า</t>
  </si>
  <si>
    <t>อบต.บ้านเสี้ยว</t>
  </si>
  <si>
    <t>ทต.งิ้วงาม</t>
  </si>
  <si>
    <t>อบต.บ้านด่าน</t>
  </si>
  <si>
    <t>ทต.ป่าเซ่า</t>
  </si>
  <si>
    <t>อบต.หาดงิ้ว</t>
  </si>
  <si>
    <t>อบต.แม่พูล</t>
  </si>
  <si>
    <t>อุตรดิตถ์ ผลรวม</t>
  </si>
  <si>
    <t>อุทัยธานี</t>
  </si>
  <si>
    <t>เมืองอุทัยธานี</t>
  </si>
  <si>
    <t>ทต.หาดทนง</t>
  </si>
  <si>
    <t>หนองฉาง</t>
  </si>
  <si>
    <t>ทต.เขาบางแกรก</t>
  </si>
  <si>
    <t>ทัพทัน</t>
  </si>
  <si>
    <t>อบต.ท่าซุง</t>
  </si>
  <si>
    <t>อบต.น้ำซึม</t>
  </si>
  <si>
    <t>อบต.สะแกกรัง</t>
  </si>
  <si>
    <t>หนองขาหย่าง</t>
  </si>
  <si>
    <t>อบต.หลุมเข้า</t>
  </si>
  <si>
    <t>อุทัยธานี ผลรวม</t>
  </si>
  <si>
    <t>อุบลราชธานี</t>
  </si>
  <si>
    <t>เดชอุดม</t>
  </si>
  <si>
    <t>ทม.เดชอุดม</t>
  </si>
  <si>
    <t>เขื่องใน</t>
  </si>
  <si>
    <t>ทต.เขื่องใน</t>
  </si>
  <si>
    <t>ตาลสุม</t>
  </si>
  <si>
    <t>ทต.ตาลสุม</t>
  </si>
  <si>
    <t>นาเยีย</t>
  </si>
  <si>
    <t>ทต.นาเยีย</t>
  </si>
  <si>
    <t>เมืองอุบลราชธานี</t>
  </si>
  <si>
    <t>ทต.ขามใหญ่</t>
  </si>
  <si>
    <t>ทต.ปทุม</t>
  </si>
  <si>
    <t>ทต.อุบล</t>
  </si>
  <si>
    <t>วารินชำราบ</t>
  </si>
  <si>
    <t>ทต.คำน้ำแซบ</t>
  </si>
  <si>
    <t>ทต.ห้วยขะยุง</t>
  </si>
  <si>
    <t>เขมราฐ</t>
  </si>
  <si>
    <t>อบต.นาแวง</t>
  </si>
  <si>
    <t>อบต.ค้อทอง</t>
  </si>
  <si>
    <t>อบต.บ้านไทย</t>
  </si>
  <si>
    <t>อบต.หัวดอน</t>
  </si>
  <si>
    <t>ดอนมดแดง</t>
  </si>
  <si>
    <t>อบต.ดอนมดแดง</t>
  </si>
  <si>
    <t>อบต.ท่าเมือง</t>
  </si>
  <si>
    <t>อบต.เหล่าแดง</t>
  </si>
  <si>
    <t>อบต.ท่าโพธิ์ศรี</t>
  </si>
  <si>
    <t>ตระการพืชผล</t>
  </si>
  <si>
    <t>อบต.สะพือ</t>
  </si>
  <si>
    <t>อบต.นาคาย</t>
  </si>
  <si>
    <t>ทต.นาเรือง</t>
  </si>
  <si>
    <t>บุณฑริก</t>
  </si>
  <si>
    <t>พิบูลมังสาหาร</t>
  </si>
  <si>
    <t>อบต.ทรายมูล</t>
  </si>
  <si>
    <t>อบต.นาโพธิ์</t>
  </si>
  <si>
    <t>อบต.โนนกลาง</t>
  </si>
  <si>
    <t>ม่วงสามสิบ</t>
  </si>
  <si>
    <t>อบต.เตย</t>
  </si>
  <si>
    <t>อบต.ม่วงสามสิบ</t>
  </si>
  <si>
    <t>อบต.ยางสักกระโพหลุ่ม</t>
  </si>
  <si>
    <t>อบต.หนองเหล่า</t>
  </si>
  <si>
    <t>อบต.กุดลาด</t>
  </si>
  <si>
    <t>ทม.แจระแม</t>
  </si>
  <si>
    <t>อบต.ไร่น้อย</t>
  </si>
  <si>
    <t>อบต.หนองขอน</t>
  </si>
  <si>
    <t>อบต.บุ่งหวาย</t>
  </si>
  <si>
    <t>ทต.บุ่งไหม</t>
  </si>
  <si>
    <t>อบต.ห้วยขะยุง</t>
  </si>
  <si>
    <t>ศรีเมืองใหม่</t>
  </si>
  <si>
    <t>อบต.แก้งกอก</t>
  </si>
  <si>
    <t>สว่างวีระวงศ์</t>
  </si>
  <si>
    <t>ทต.สว่าง</t>
  </si>
  <si>
    <t>สิรินธร</t>
  </si>
  <si>
    <t>อบต.คันไร่</t>
  </si>
  <si>
    <t>อบต.คำเขื่อนแก้ว</t>
  </si>
  <si>
    <t>อุบลราชธานี ผลรวม</t>
  </si>
  <si>
    <t xml:space="preserve">เงินอุดหนุนเป็นค่าเงินเดือนและค่าจ้างสำหรับข้าราชการและลูกจ้างถ่ายโอนและเงินอุดหนุนสำหรับสิทธิประโยชน์ข้าราชการและลูกจ้างถ่ายโอน </t>
  </si>
  <si>
    <t>ไตรมาสที่ 2 (เดือนมีนาคม 2563)  รหัสแหล่งของเงิน 6311410 รหัสกิจกรรมหลัก 15008XXXXO2366</t>
  </si>
  <si>
    <t>ตามหนังสือกรมส่งเสริมการปกครองท้องถิ่น ด่วนที่สุด ที่ มท 0808.2/4859-4934 ลงวันที่ 27 มีนาคม 2563  เลขที่ใบจัดสรร 20469-20544/2563</t>
  </si>
  <si>
    <t>จำนวน อปท.</t>
  </si>
  <si>
    <t>เงินสิทธิประโยชน์ข้าราชการและลูกจ้างถ่ายโอน (บาท)</t>
  </si>
  <si>
    <t>เงินเดือนและค่าจ้างสำหรับข้าราชการและลูกจ้างถ่ายโอน (บาท)</t>
  </si>
  <si>
    <t>รวม</t>
  </si>
  <si>
    <t>เลขที่หนังสือ</t>
  </si>
  <si>
    <t>เลขที่ใบจัดสรร</t>
  </si>
  <si>
    <t>วันที่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</si>
  <si>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</si>
  <si>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</si>
  <si>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</si>
  <si>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</si>
  <si>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</si>
  <si>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</si>
  <si>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</si>
  <si>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</si>
  <si>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</si>
  <si>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</si>
  <si>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</si>
  <si>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</si>
  <si>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</si>
  <si>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</si>
  <si>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</si>
  <si>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</si>
  <si>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</si>
  <si>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</si>
  <si>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</si>
  <si>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</si>
  <si>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</si>
  <si>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</si>
  <si>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</si>
  <si>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</si>
  <si>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</si>
  <si>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</si>
  <si>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</si>
  <si>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</si>
  <si>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</si>
  <si>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</si>
  <si>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</si>
  <si>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</si>
  <si>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</si>
  <si>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</si>
  <si>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</si>
  <si>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</si>
  <si>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</si>
  <si>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</si>
  <si>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</si>
  <si>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</si>
  <si>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</si>
  <si>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</si>
  <si>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</si>
  <si>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</si>
  <si>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</si>
  <si>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</si>
  <si>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</si>
  <si>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</si>
  <si>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</si>
  <si>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</si>
  <si>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</si>
  <si>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</si>
  <si>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</si>
  <si>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</si>
  <si>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</si>
  <si>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</si>
  <si>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</si>
  <si>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</si>
  <si>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</si>
  <si>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</si>
  <si>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</si>
  <si>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</si>
  <si>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</si>
  <si>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</si>
  <si>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</si>
  <si>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</si>
  <si>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</si>
  <si>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</si>
  <si>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</si>
  <si>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</si>
  <si>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</si>
  <si>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</si>
  <si>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</si>
  <si>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</si>
  <si>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</si>
  <si>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</si>
  <si>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ผลรวม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</si>
</sst>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0_ ;\-0\ "/>
    <numFmt numFmtId="188" formatCode="_(* #,##0.00_);_(* \(#,##0.00\);_(* &quot;-&quot;??_);_(@_)"/>
    <numFmt numFmtId="189" formatCode="_-* #,##0_-;\-* #,##0_-;_-* &quot;-&quot;??_-;_-@_-"/>
    <numFmt numFmtId="190" formatCode="[$-101041E]d\ mmm\ yy;@"/>
  </numFmts>
  <fonts count="9" x14ac:knownFonts="1"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b/>
      <sz val="15"/>
      <name val="TH SarabunPSK"/>
      <family val="2"/>
    </font>
    <font>
      <sz val="14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88" fontId="4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3" fillId="0" borderId="0" xfId="2" applyFont="1" applyAlignment="1" applyProtection="1">
      <alignment horizontal="center" vertical="center"/>
      <protection locked="0"/>
    </xf>
    <xf numFmtId="0" fontId="5" fillId="0" borderId="0" xfId="3" applyFont="1" applyAlignment="1">
      <alignment horizontal="left" vertical="center"/>
    </xf>
    <xf numFmtId="43" fontId="3" fillId="0" borderId="0" xfId="4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43" fontId="3" fillId="0" borderId="0" xfId="4" applyFont="1" applyFill="1" applyBorder="1" applyAlignment="1">
      <alignment horizontal="center" vertical="center" wrapText="1" shrinkToFit="1"/>
    </xf>
    <xf numFmtId="187" fontId="6" fillId="0" borderId="1" xfId="1" applyNumberFormat="1" applyFont="1" applyFill="1" applyBorder="1" applyAlignment="1">
      <alignment horizontal="center" vertical="center" wrapText="1" shrinkToFit="1"/>
    </xf>
    <xf numFmtId="43" fontId="6" fillId="0" borderId="1" xfId="1" applyFont="1" applyFill="1" applyBorder="1" applyAlignment="1">
      <alignment horizontal="center" vertical="center" wrapText="1" shrinkToFit="1"/>
    </xf>
    <xf numFmtId="49" fontId="6" fillId="0" borderId="1" xfId="1" applyNumberFormat="1" applyFont="1" applyFill="1" applyBorder="1" applyAlignment="1">
      <alignment horizontal="center" vertical="center" wrapText="1" shrinkToFit="1"/>
    </xf>
    <xf numFmtId="43" fontId="6" fillId="0" borderId="2" xfId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43" fontId="6" fillId="0" borderId="3" xfId="1" applyFont="1" applyFill="1" applyBorder="1" applyAlignment="1">
      <alignment horizontal="center" vertical="center" wrapText="1" shrinkToFit="1"/>
    </xf>
    <xf numFmtId="43" fontId="6" fillId="0" borderId="4" xfId="1" applyFont="1" applyFill="1" applyBorder="1" applyAlignment="1">
      <alignment horizontal="center" vertical="center" wrapText="1" shrinkToFit="1"/>
    </xf>
    <xf numFmtId="187" fontId="5" fillId="0" borderId="1" xfId="1" applyNumberFormat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vertical="center"/>
    </xf>
    <xf numFmtId="43" fontId="5" fillId="0" borderId="1" xfId="1" applyFont="1" applyBorder="1" applyAlignment="1">
      <alignment vertical="center"/>
    </xf>
    <xf numFmtId="43" fontId="5" fillId="0" borderId="1" xfId="0" applyNumberFormat="1" applyFont="1" applyBorder="1" applyAlignment="1">
      <alignment horizontal="right" vertical="center" wrapText="1" shrinkToFit="1"/>
    </xf>
    <xf numFmtId="187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87" fontId="5" fillId="0" borderId="0" xfId="1" applyNumberFormat="1" applyFont="1" applyFill="1" applyAlignment="1">
      <alignment horizontal="center" vertical="center" wrapText="1" shrinkToFit="1"/>
    </xf>
    <xf numFmtId="43" fontId="3" fillId="0" borderId="0" xfId="1" applyFont="1" applyFill="1" applyAlignment="1">
      <alignment horizontal="center" vertical="center" wrapText="1" shrinkToFit="1"/>
    </xf>
    <xf numFmtId="43" fontId="3" fillId="0" borderId="0" xfId="1" applyFont="1" applyFill="1" applyAlignment="1">
      <alignment horizontal="right" vertical="center" wrapText="1" shrinkToFit="1"/>
    </xf>
    <xf numFmtId="43" fontId="5" fillId="0" borderId="0" xfId="1" applyFont="1" applyFill="1" applyAlignment="1">
      <alignment horizontal="right" vertical="center" wrapText="1" shrinkToFit="1"/>
    </xf>
    <xf numFmtId="43" fontId="3" fillId="0" borderId="5" xfId="4" applyFont="1" applyFill="1" applyBorder="1" applyAlignment="1">
      <alignment horizontal="center" vertical="center" wrapText="1" shrinkToFit="1"/>
    </xf>
    <xf numFmtId="0" fontId="3" fillId="0" borderId="1" xfId="5" applyFont="1" applyBorder="1" applyAlignment="1">
      <alignment horizontal="center" vertical="center"/>
    </xf>
    <xf numFmtId="1" fontId="3" fillId="0" borderId="1" xfId="5" applyNumberFormat="1" applyFont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188" fontId="3" fillId="0" borderId="1" xfId="6" applyFont="1" applyFill="1" applyBorder="1" applyAlignment="1">
      <alignment horizontal="center" vertical="center" wrapText="1"/>
    </xf>
    <xf numFmtId="0" fontId="5" fillId="0" borderId="0" xfId="5" applyFont="1" applyAlignment="1">
      <alignment horizontal="center" vertical="center"/>
    </xf>
    <xf numFmtId="0" fontId="8" fillId="0" borderId="1" xfId="7" applyFont="1" applyBorder="1" applyAlignment="1">
      <alignment horizontal="center"/>
    </xf>
    <xf numFmtId="43" fontId="5" fillId="0" borderId="1" xfId="1" applyFont="1" applyFill="1" applyBorder="1" applyAlignment="1">
      <alignment horizontal="left" vertical="center" wrapText="1" shrinkToFit="1"/>
    </xf>
    <xf numFmtId="189" fontId="5" fillId="0" borderId="1" xfId="1" applyNumberFormat="1" applyFont="1" applyFill="1" applyBorder="1" applyAlignment="1">
      <alignment horizontal="center" vertical="center" wrapText="1" shrinkToFit="1"/>
    </xf>
    <xf numFmtId="43" fontId="5" fillId="0" borderId="1" xfId="1" applyFont="1" applyFill="1" applyBorder="1" applyAlignment="1">
      <alignment horizontal="right" vertical="center" wrapText="1" shrinkToFit="1"/>
    </xf>
    <xf numFmtId="0" fontId="5" fillId="0" borderId="1" xfId="0" applyFont="1" applyBorder="1" applyAlignment="1">
      <alignment horizontal="center"/>
    </xf>
    <xf numFmtId="190" fontId="5" fillId="0" borderId="1" xfId="3" applyNumberFormat="1" applyFont="1" applyBorder="1" applyAlignment="1">
      <alignment horizontal="center"/>
    </xf>
    <xf numFmtId="0" fontId="5" fillId="0" borderId="0" xfId="5" applyFont="1" applyAlignment="1">
      <alignment vertical="center"/>
    </xf>
    <xf numFmtId="187" fontId="5" fillId="0" borderId="1" xfId="1" applyNumberFormat="1" applyFont="1" applyFill="1" applyBorder="1" applyAlignment="1">
      <alignment horizontal="center" vertical="top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3" fillId="0" borderId="1" xfId="5" applyFont="1" applyBorder="1" applyAlignment="1">
      <alignment vertical="center"/>
    </xf>
    <xf numFmtId="1" fontId="3" fillId="0" borderId="1" xfId="5" applyNumberFormat="1" applyFont="1" applyBorder="1" applyAlignment="1">
      <alignment horizontal="left" vertical="center"/>
    </xf>
    <xf numFmtId="43" fontId="3" fillId="0" borderId="1" xfId="1" applyFont="1" applyBorder="1" applyAlignment="1">
      <alignment horizontal="right" vertical="center" wrapText="1"/>
    </xf>
    <xf numFmtId="1" fontId="3" fillId="0" borderId="1" xfId="1" applyNumberFormat="1" applyFont="1" applyBorder="1" applyAlignment="1">
      <alignment vertical="center"/>
    </xf>
    <xf numFmtId="43" fontId="3" fillId="0" borderId="1" xfId="1" applyFont="1" applyBorder="1" applyAlignment="1">
      <alignment vertical="center"/>
    </xf>
    <xf numFmtId="0" fontId="3" fillId="0" borderId="0" xfId="5" applyFont="1" applyAlignment="1">
      <alignment vertical="center"/>
    </xf>
    <xf numFmtId="1" fontId="5" fillId="0" borderId="0" xfId="5" applyNumberFormat="1" applyFont="1" applyAlignment="1">
      <alignment horizontal="left" vertical="center"/>
    </xf>
    <xf numFmtId="43" fontId="5" fillId="0" borderId="0" xfId="1" applyFont="1" applyAlignment="1">
      <alignment horizontal="right" vertical="center" wrapText="1"/>
    </xf>
    <xf numFmtId="1" fontId="5" fillId="0" borderId="0" xfId="1" applyNumberFormat="1" applyFont="1" applyAlignment="1">
      <alignment vertical="center"/>
    </xf>
    <xf numFmtId="43" fontId="5" fillId="0" borderId="0" xfId="1" applyFont="1" applyAlignment="1">
      <alignment vertical="center"/>
    </xf>
  </cellXfs>
  <cellStyles count="8">
    <cellStyle name="Comma 4" xfId="4" xr:uid="{B6CA1B7D-5D7F-41B6-B988-6A184B1C7F88}"/>
    <cellStyle name="เครื่องหมายจุลภาค_บำนาญ" xfId="6" xr:uid="{D78358DC-35DB-4929-A224-9ED81EEED307}"/>
    <cellStyle name="จุลภาค" xfId="1" builtinId="3"/>
    <cellStyle name="ปกติ" xfId="0" builtinId="0"/>
    <cellStyle name="ปกติ 8" xfId="7" xr:uid="{25294E6A-C36F-4872-A79A-6DDF2A4D95EF}"/>
    <cellStyle name="ปกติ_ทั่วไป งวดที่ 1+2_รายชื่อ อปท. ส่งสำนัก-กอง (ใหม่)" xfId="2" xr:uid="{369DA87D-9DC7-483B-A67F-3A402E1379BB}"/>
    <cellStyle name="ปกติ_บำนาญ" xfId="5" xr:uid="{4A33CC09-1754-48AA-B103-CC8A78C17FB9}"/>
    <cellStyle name="ปกติ_รายชื่อ อปท. (ปรับปรุงใหม่)" xfId="3" xr:uid="{937CD251-629D-4643-8875-5CF2694A70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BDF89-7AAC-4ADE-865F-E6DBF380E0AC}">
  <dimension ref="A1:G1299"/>
  <sheetViews>
    <sheetView tabSelected="1" view="pageBreakPreview" zoomScale="120" zoomScaleNormal="100" zoomScaleSheetLayoutView="120" workbookViewId="0">
      <selection activeCell="A4" sqref="A4:G4"/>
    </sheetView>
  </sheetViews>
  <sheetFormatPr defaultRowHeight="21" customHeight="1" outlineLevelRow="2" x14ac:dyDescent="0.2"/>
  <cols>
    <col min="1" max="1" width="5.85546875" style="20" customWidth="1"/>
    <col min="2" max="2" width="20.7109375" style="21" customWidth="1"/>
    <col min="3" max="3" width="18" style="21" customWidth="1"/>
    <col min="4" max="4" width="22.85546875" style="21" customWidth="1"/>
    <col min="5" max="5" width="23.85546875" style="22" customWidth="1"/>
    <col min="6" max="6" width="29.85546875" style="22" customWidth="1"/>
    <col min="7" max="7" width="19.42578125" style="23" customWidth="1"/>
    <col min="8" max="253" width="9.140625" style="4"/>
    <col min="254" max="254" width="5.85546875" style="4" customWidth="1"/>
    <col min="255" max="255" width="20.7109375" style="4" customWidth="1"/>
    <col min="256" max="256" width="18" style="4" customWidth="1"/>
    <col min="257" max="257" width="22.85546875" style="4" customWidth="1"/>
    <col min="258" max="258" width="23.85546875" style="4" customWidth="1"/>
    <col min="259" max="259" width="29.85546875" style="4" customWidth="1"/>
    <col min="260" max="260" width="19.42578125" style="4" customWidth="1"/>
    <col min="261" max="261" width="15.28515625" style="4" customWidth="1"/>
    <col min="262" max="262" width="16.28515625" style="4" customWidth="1"/>
    <col min="263" max="509" width="9.140625" style="4"/>
    <col min="510" max="510" width="5.85546875" style="4" customWidth="1"/>
    <col min="511" max="511" width="20.7109375" style="4" customWidth="1"/>
    <col min="512" max="512" width="18" style="4" customWidth="1"/>
    <col min="513" max="513" width="22.85546875" style="4" customWidth="1"/>
    <col min="514" max="514" width="23.85546875" style="4" customWidth="1"/>
    <col min="515" max="515" width="29.85546875" style="4" customWidth="1"/>
    <col min="516" max="516" width="19.42578125" style="4" customWidth="1"/>
    <col min="517" max="517" width="15.28515625" style="4" customWidth="1"/>
    <col min="518" max="518" width="16.28515625" style="4" customWidth="1"/>
    <col min="519" max="765" width="9.140625" style="4"/>
    <col min="766" max="766" width="5.85546875" style="4" customWidth="1"/>
    <col min="767" max="767" width="20.7109375" style="4" customWidth="1"/>
    <col min="768" max="768" width="18" style="4" customWidth="1"/>
    <col min="769" max="769" width="22.85546875" style="4" customWidth="1"/>
    <col min="770" max="770" width="23.85546875" style="4" customWidth="1"/>
    <col min="771" max="771" width="29.85546875" style="4" customWidth="1"/>
    <col min="772" max="772" width="19.42578125" style="4" customWidth="1"/>
    <col min="773" max="773" width="15.28515625" style="4" customWidth="1"/>
    <col min="774" max="774" width="16.28515625" style="4" customWidth="1"/>
    <col min="775" max="1021" width="9.140625" style="4"/>
    <col min="1022" max="1022" width="5.85546875" style="4" customWidth="1"/>
    <col min="1023" max="1023" width="20.7109375" style="4" customWidth="1"/>
    <col min="1024" max="1024" width="18" style="4" customWidth="1"/>
    <col min="1025" max="1025" width="22.85546875" style="4" customWidth="1"/>
    <col min="1026" max="1026" width="23.85546875" style="4" customWidth="1"/>
    <col min="1027" max="1027" width="29.85546875" style="4" customWidth="1"/>
    <col min="1028" max="1028" width="19.42578125" style="4" customWidth="1"/>
    <col min="1029" max="1029" width="15.28515625" style="4" customWidth="1"/>
    <col min="1030" max="1030" width="16.28515625" style="4" customWidth="1"/>
    <col min="1031" max="1277" width="9.140625" style="4"/>
    <col min="1278" max="1278" width="5.85546875" style="4" customWidth="1"/>
    <col min="1279" max="1279" width="20.7109375" style="4" customWidth="1"/>
    <col min="1280" max="1280" width="18" style="4" customWidth="1"/>
    <col min="1281" max="1281" width="22.85546875" style="4" customWidth="1"/>
    <col min="1282" max="1282" width="23.85546875" style="4" customWidth="1"/>
    <col min="1283" max="1283" width="29.85546875" style="4" customWidth="1"/>
    <col min="1284" max="1284" width="19.42578125" style="4" customWidth="1"/>
    <col min="1285" max="1285" width="15.28515625" style="4" customWidth="1"/>
    <col min="1286" max="1286" width="16.28515625" style="4" customWidth="1"/>
    <col min="1287" max="1533" width="9.140625" style="4"/>
    <col min="1534" max="1534" width="5.85546875" style="4" customWidth="1"/>
    <col min="1535" max="1535" width="20.7109375" style="4" customWidth="1"/>
    <col min="1536" max="1536" width="18" style="4" customWidth="1"/>
    <col min="1537" max="1537" width="22.85546875" style="4" customWidth="1"/>
    <col min="1538" max="1538" width="23.85546875" style="4" customWidth="1"/>
    <col min="1539" max="1539" width="29.85546875" style="4" customWidth="1"/>
    <col min="1540" max="1540" width="19.42578125" style="4" customWidth="1"/>
    <col min="1541" max="1541" width="15.28515625" style="4" customWidth="1"/>
    <col min="1542" max="1542" width="16.28515625" style="4" customWidth="1"/>
    <col min="1543" max="1789" width="9.140625" style="4"/>
    <col min="1790" max="1790" width="5.85546875" style="4" customWidth="1"/>
    <col min="1791" max="1791" width="20.7109375" style="4" customWidth="1"/>
    <col min="1792" max="1792" width="18" style="4" customWidth="1"/>
    <col min="1793" max="1793" width="22.85546875" style="4" customWidth="1"/>
    <col min="1794" max="1794" width="23.85546875" style="4" customWidth="1"/>
    <col min="1795" max="1795" width="29.85546875" style="4" customWidth="1"/>
    <col min="1796" max="1796" width="19.42578125" style="4" customWidth="1"/>
    <col min="1797" max="1797" width="15.28515625" style="4" customWidth="1"/>
    <col min="1798" max="1798" width="16.28515625" style="4" customWidth="1"/>
    <col min="1799" max="2045" width="9.140625" style="4"/>
    <col min="2046" max="2046" width="5.85546875" style="4" customWidth="1"/>
    <col min="2047" max="2047" width="20.7109375" style="4" customWidth="1"/>
    <col min="2048" max="2048" width="18" style="4" customWidth="1"/>
    <col min="2049" max="2049" width="22.85546875" style="4" customWidth="1"/>
    <col min="2050" max="2050" width="23.85546875" style="4" customWidth="1"/>
    <col min="2051" max="2051" width="29.85546875" style="4" customWidth="1"/>
    <col min="2052" max="2052" width="19.42578125" style="4" customWidth="1"/>
    <col min="2053" max="2053" width="15.28515625" style="4" customWidth="1"/>
    <col min="2054" max="2054" width="16.28515625" style="4" customWidth="1"/>
    <col min="2055" max="2301" width="9.140625" style="4"/>
    <col min="2302" max="2302" width="5.85546875" style="4" customWidth="1"/>
    <col min="2303" max="2303" width="20.7109375" style="4" customWidth="1"/>
    <col min="2304" max="2304" width="18" style="4" customWidth="1"/>
    <col min="2305" max="2305" width="22.85546875" style="4" customWidth="1"/>
    <col min="2306" max="2306" width="23.85546875" style="4" customWidth="1"/>
    <col min="2307" max="2307" width="29.85546875" style="4" customWidth="1"/>
    <col min="2308" max="2308" width="19.42578125" style="4" customWidth="1"/>
    <col min="2309" max="2309" width="15.28515625" style="4" customWidth="1"/>
    <col min="2310" max="2310" width="16.28515625" style="4" customWidth="1"/>
    <col min="2311" max="2557" width="9.140625" style="4"/>
    <col min="2558" max="2558" width="5.85546875" style="4" customWidth="1"/>
    <col min="2559" max="2559" width="20.7109375" style="4" customWidth="1"/>
    <col min="2560" max="2560" width="18" style="4" customWidth="1"/>
    <col min="2561" max="2561" width="22.85546875" style="4" customWidth="1"/>
    <col min="2562" max="2562" width="23.85546875" style="4" customWidth="1"/>
    <col min="2563" max="2563" width="29.85546875" style="4" customWidth="1"/>
    <col min="2564" max="2564" width="19.42578125" style="4" customWidth="1"/>
    <col min="2565" max="2565" width="15.28515625" style="4" customWidth="1"/>
    <col min="2566" max="2566" width="16.28515625" style="4" customWidth="1"/>
    <col min="2567" max="2813" width="9.140625" style="4"/>
    <col min="2814" max="2814" width="5.85546875" style="4" customWidth="1"/>
    <col min="2815" max="2815" width="20.7109375" style="4" customWidth="1"/>
    <col min="2816" max="2816" width="18" style="4" customWidth="1"/>
    <col min="2817" max="2817" width="22.85546875" style="4" customWidth="1"/>
    <col min="2818" max="2818" width="23.85546875" style="4" customWidth="1"/>
    <col min="2819" max="2819" width="29.85546875" style="4" customWidth="1"/>
    <col min="2820" max="2820" width="19.42578125" style="4" customWidth="1"/>
    <col min="2821" max="2821" width="15.28515625" style="4" customWidth="1"/>
    <col min="2822" max="2822" width="16.28515625" style="4" customWidth="1"/>
    <col min="2823" max="3069" width="9.140625" style="4"/>
    <col min="3070" max="3070" width="5.85546875" style="4" customWidth="1"/>
    <col min="3071" max="3071" width="20.7109375" style="4" customWidth="1"/>
    <col min="3072" max="3072" width="18" style="4" customWidth="1"/>
    <col min="3073" max="3073" width="22.85546875" style="4" customWidth="1"/>
    <col min="3074" max="3074" width="23.85546875" style="4" customWidth="1"/>
    <col min="3075" max="3075" width="29.85546875" style="4" customWidth="1"/>
    <col min="3076" max="3076" width="19.42578125" style="4" customWidth="1"/>
    <col min="3077" max="3077" width="15.28515625" style="4" customWidth="1"/>
    <col min="3078" max="3078" width="16.28515625" style="4" customWidth="1"/>
    <col min="3079" max="3325" width="9.140625" style="4"/>
    <col min="3326" max="3326" width="5.85546875" style="4" customWidth="1"/>
    <col min="3327" max="3327" width="20.7109375" style="4" customWidth="1"/>
    <col min="3328" max="3328" width="18" style="4" customWidth="1"/>
    <col min="3329" max="3329" width="22.85546875" style="4" customWidth="1"/>
    <col min="3330" max="3330" width="23.85546875" style="4" customWidth="1"/>
    <col min="3331" max="3331" width="29.85546875" style="4" customWidth="1"/>
    <col min="3332" max="3332" width="19.42578125" style="4" customWidth="1"/>
    <col min="3333" max="3333" width="15.28515625" style="4" customWidth="1"/>
    <col min="3334" max="3334" width="16.28515625" style="4" customWidth="1"/>
    <col min="3335" max="3581" width="9.140625" style="4"/>
    <col min="3582" max="3582" width="5.85546875" style="4" customWidth="1"/>
    <col min="3583" max="3583" width="20.7109375" style="4" customWidth="1"/>
    <col min="3584" max="3584" width="18" style="4" customWidth="1"/>
    <col min="3585" max="3585" width="22.85546875" style="4" customWidth="1"/>
    <col min="3586" max="3586" width="23.85546875" style="4" customWidth="1"/>
    <col min="3587" max="3587" width="29.85546875" style="4" customWidth="1"/>
    <col min="3588" max="3588" width="19.42578125" style="4" customWidth="1"/>
    <col min="3589" max="3589" width="15.28515625" style="4" customWidth="1"/>
    <col min="3590" max="3590" width="16.28515625" style="4" customWidth="1"/>
    <col min="3591" max="3837" width="9.140625" style="4"/>
    <col min="3838" max="3838" width="5.85546875" style="4" customWidth="1"/>
    <col min="3839" max="3839" width="20.7109375" style="4" customWidth="1"/>
    <col min="3840" max="3840" width="18" style="4" customWidth="1"/>
    <col min="3841" max="3841" width="22.85546875" style="4" customWidth="1"/>
    <col min="3842" max="3842" width="23.85546875" style="4" customWidth="1"/>
    <col min="3843" max="3843" width="29.85546875" style="4" customWidth="1"/>
    <col min="3844" max="3844" width="19.42578125" style="4" customWidth="1"/>
    <col min="3845" max="3845" width="15.28515625" style="4" customWidth="1"/>
    <col min="3846" max="3846" width="16.28515625" style="4" customWidth="1"/>
    <col min="3847" max="4093" width="9.140625" style="4"/>
    <col min="4094" max="4094" width="5.85546875" style="4" customWidth="1"/>
    <col min="4095" max="4095" width="20.7109375" style="4" customWidth="1"/>
    <col min="4096" max="4096" width="18" style="4" customWidth="1"/>
    <col min="4097" max="4097" width="22.85546875" style="4" customWidth="1"/>
    <col min="4098" max="4098" width="23.85546875" style="4" customWidth="1"/>
    <col min="4099" max="4099" width="29.85546875" style="4" customWidth="1"/>
    <col min="4100" max="4100" width="19.42578125" style="4" customWidth="1"/>
    <col min="4101" max="4101" width="15.28515625" style="4" customWidth="1"/>
    <col min="4102" max="4102" width="16.28515625" style="4" customWidth="1"/>
    <col min="4103" max="4349" width="9.140625" style="4"/>
    <col min="4350" max="4350" width="5.85546875" style="4" customWidth="1"/>
    <col min="4351" max="4351" width="20.7109375" style="4" customWidth="1"/>
    <col min="4352" max="4352" width="18" style="4" customWidth="1"/>
    <col min="4353" max="4353" width="22.85546875" style="4" customWidth="1"/>
    <col min="4354" max="4354" width="23.85546875" style="4" customWidth="1"/>
    <col min="4355" max="4355" width="29.85546875" style="4" customWidth="1"/>
    <col min="4356" max="4356" width="19.42578125" style="4" customWidth="1"/>
    <col min="4357" max="4357" width="15.28515625" style="4" customWidth="1"/>
    <col min="4358" max="4358" width="16.28515625" style="4" customWidth="1"/>
    <col min="4359" max="4605" width="9.140625" style="4"/>
    <col min="4606" max="4606" width="5.85546875" style="4" customWidth="1"/>
    <col min="4607" max="4607" width="20.7109375" style="4" customWidth="1"/>
    <col min="4608" max="4608" width="18" style="4" customWidth="1"/>
    <col min="4609" max="4609" width="22.85546875" style="4" customWidth="1"/>
    <col min="4610" max="4610" width="23.85546875" style="4" customWidth="1"/>
    <col min="4611" max="4611" width="29.85546875" style="4" customWidth="1"/>
    <col min="4612" max="4612" width="19.42578125" style="4" customWidth="1"/>
    <col min="4613" max="4613" width="15.28515625" style="4" customWidth="1"/>
    <col min="4614" max="4614" width="16.28515625" style="4" customWidth="1"/>
    <col min="4615" max="4861" width="9.140625" style="4"/>
    <col min="4862" max="4862" width="5.85546875" style="4" customWidth="1"/>
    <col min="4863" max="4863" width="20.7109375" style="4" customWidth="1"/>
    <col min="4864" max="4864" width="18" style="4" customWidth="1"/>
    <col min="4865" max="4865" width="22.85546875" style="4" customWidth="1"/>
    <col min="4866" max="4866" width="23.85546875" style="4" customWidth="1"/>
    <col min="4867" max="4867" width="29.85546875" style="4" customWidth="1"/>
    <col min="4868" max="4868" width="19.42578125" style="4" customWidth="1"/>
    <col min="4869" max="4869" width="15.28515625" style="4" customWidth="1"/>
    <col min="4870" max="4870" width="16.28515625" style="4" customWidth="1"/>
    <col min="4871" max="5117" width="9.140625" style="4"/>
    <col min="5118" max="5118" width="5.85546875" style="4" customWidth="1"/>
    <col min="5119" max="5119" width="20.7109375" style="4" customWidth="1"/>
    <col min="5120" max="5120" width="18" style="4" customWidth="1"/>
    <col min="5121" max="5121" width="22.85546875" style="4" customWidth="1"/>
    <col min="5122" max="5122" width="23.85546875" style="4" customWidth="1"/>
    <col min="5123" max="5123" width="29.85546875" style="4" customWidth="1"/>
    <col min="5124" max="5124" width="19.42578125" style="4" customWidth="1"/>
    <col min="5125" max="5125" width="15.28515625" style="4" customWidth="1"/>
    <col min="5126" max="5126" width="16.28515625" style="4" customWidth="1"/>
    <col min="5127" max="5373" width="9.140625" style="4"/>
    <col min="5374" max="5374" width="5.85546875" style="4" customWidth="1"/>
    <col min="5375" max="5375" width="20.7109375" style="4" customWidth="1"/>
    <col min="5376" max="5376" width="18" style="4" customWidth="1"/>
    <col min="5377" max="5377" width="22.85546875" style="4" customWidth="1"/>
    <col min="5378" max="5378" width="23.85546875" style="4" customWidth="1"/>
    <col min="5379" max="5379" width="29.85546875" style="4" customWidth="1"/>
    <col min="5380" max="5380" width="19.42578125" style="4" customWidth="1"/>
    <col min="5381" max="5381" width="15.28515625" style="4" customWidth="1"/>
    <col min="5382" max="5382" width="16.28515625" style="4" customWidth="1"/>
    <col min="5383" max="5629" width="9.140625" style="4"/>
    <col min="5630" max="5630" width="5.85546875" style="4" customWidth="1"/>
    <col min="5631" max="5631" width="20.7109375" style="4" customWidth="1"/>
    <col min="5632" max="5632" width="18" style="4" customWidth="1"/>
    <col min="5633" max="5633" width="22.85546875" style="4" customWidth="1"/>
    <col min="5634" max="5634" width="23.85546875" style="4" customWidth="1"/>
    <col min="5635" max="5635" width="29.85546875" style="4" customWidth="1"/>
    <col min="5636" max="5636" width="19.42578125" style="4" customWidth="1"/>
    <col min="5637" max="5637" width="15.28515625" style="4" customWidth="1"/>
    <col min="5638" max="5638" width="16.28515625" style="4" customWidth="1"/>
    <col min="5639" max="5885" width="9.140625" style="4"/>
    <col min="5886" max="5886" width="5.85546875" style="4" customWidth="1"/>
    <col min="5887" max="5887" width="20.7109375" style="4" customWidth="1"/>
    <col min="5888" max="5888" width="18" style="4" customWidth="1"/>
    <col min="5889" max="5889" width="22.85546875" style="4" customWidth="1"/>
    <col min="5890" max="5890" width="23.85546875" style="4" customWidth="1"/>
    <col min="5891" max="5891" width="29.85546875" style="4" customWidth="1"/>
    <col min="5892" max="5892" width="19.42578125" style="4" customWidth="1"/>
    <col min="5893" max="5893" width="15.28515625" style="4" customWidth="1"/>
    <col min="5894" max="5894" width="16.28515625" style="4" customWidth="1"/>
    <col min="5895" max="6141" width="9.140625" style="4"/>
    <col min="6142" max="6142" width="5.85546875" style="4" customWidth="1"/>
    <col min="6143" max="6143" width="20.7109375" style="4" customWidth="1"/>
    <col min="6144" max="6144" width="18" style="4" customWidth="1"/>
    <col min="6145" max="6145" width="22.85546875" style="4" customWidth="1"/>
    <col min="6146" max="6146" width="23.85546875" style="4" customWidth="1"/>
    <col min="6147" max="6147" width="29.85546875" style="4" customWidth="1"/>
    <col min="6148" max="6148" width="19.42578125" style="4" customWidth="1"/>
    <col min="6149" max="6149" width="15.28515625" style="4" customWidth="1"/>
    <col min="6150" max="6150" width="16.28515625" style="4" customWidth="1"/>
    <col min="6151" max="6397" width="9.140625" style="4"/>
    <col min="6398" max="6398" width="5.85546875" style="4" customWidth="1"/>
    <col min="6399" max="6399" width="20.7109375" style="4" customWidth="1"/>
    <col min="6400" max="6400" width="18" style="4" customWidth="1"/>
    <col min="6401" max="6401" width="22.85546875" style="4" customWidth="1"/>
    <col min="6402" max="6402" width="23.85546875" style="4" customWidth="1"/>
    <col min="6403" max="6403" width="29.85546875" style="4" customWidth="1"/>
    <col min="6404" max="6404" width="19.42578125" style="4" customWidth="1"/>
    <col min="6405" max="6405" width="15.28515625" style="4" customWidth="1"/>
    <col min="6406" max="6406" width="16.28515625" style="4" customWidth="1"/>
    <col min="6407" max="6653" width="9.140625" style="4"/>
    <col min="6654" max="6654" width="5.85546875" style="4" customWidth="1"/>
    <col min="6655" max="6655" width="20.7109375" style="4" customWidth="1"/>
    <col min="6656" max="6656" width="18" style="4" customWidth="1"/>
    <col min="6657" max="6657" width="22.85546875" style="4" customWidth="1"/>
    <col min="6658" max="6658" width="23.85546875" style="4" customWidth="1"/>
    <col min="6659" max="6659" width="29.85546875" style="4" customWidth="1"/>
    <col min="6660" max="6660" width="19.42578125" style="4" customWidth="1"/>
    <col min="6661" max="6661" width="15.28515625" style="4" customWidth="1"/>
    <col min="6662" max="6662" width="16.28515625" style="4" customWidth="1"/>
    <col min="6663" max="6909" width="9.140625" style="4"/>
    <col min="6910" max="6910" width="5.85546875" style="4" customWidth="1"/>
    <col min="6911" max="6911" width="20.7109375" style="4" customWidth="1"/>
    <col min="6912" max="6912" width="18" style="4" customWidth="1"/>
    <col min="6913" max="6913" width="22.85546875" style="4" customWidth="1"/>
    <col min="6914" max="6914" width="23.85546875" style="4" customWidth="1"/>
    <col min="6915" max="6915" width="29.85546875" style="4" customWidth="1"/>
    <col min="6916" max="6916" width="19.42578125" style="4" customWidth="1"/>
    <col min="6917" max="6917" width="15.28515625" style="4" customWidth="1"/>
    <col min="6918" max="6918" width="16.28515625" style="4" customWidth="1"/>
    <col min="6919" max="7165" width="9.140625" style="4"/>
    <col min="7166" max="7166" width="5.85546875" style="4" customWidth="1"/>
    <col min="7167" max="7167" width="20.7109375" style="4" customWidth="1"/>
    <col min="7168" max="7168" width="18" style="4" customWidth="1"/>
    <col min="7169" max="7169" width="22.85546875" style="4" customWidth="1"/>
    <col min="7170" max="7170" width="23.85546875" style="4" customWidth="1"/>
    <col min="7171" max="7171" width="29.85546875" style="4" customWidth="1"/>
    <col min="7172" max="7172" width="19.42578125" style="4" customWidth="1"/>
    <col min="7173" max="7173" width="15.28515625" style="4" customWidth="1"/>
    <col min="7174" max="7174" width="16.28515625" style="4" customWidth="1"/>
    <col min="7175" max="7421" width="9.140625" style="4"/>
    <col min="7422" max="7422" width="5.85546875" style="4" customWidth="1"/>
    <col min="7423" max="7423" width="20.7109375" style="4" customWidth="1"/>
    <col min="7424" max="7424" width="18" style="4" customWidth="1"/>
    <col min="7425" max="7425" width="22.85546875" style="4" customWidth="1"/>
    <col min="7426" max="7426" width="23.85546875" style="4" customWidth="1"/>
    <col min="7427" max="7427" width="29.85546875" style="4" customWidth="1"/>
    <col min="7428" max="7428" width="19.42578125" style="4" customWidth="1"/>
    <col min="7429" max="7429" width="15.28515625" style="4" customWidth="1"/>
    <col min="7430" max="7430" width="16.28515625" style="4" customWidth="1"/>
    <col min="7431" max="7677" width="9.140625" style="4"/>
    <col min="7678" max="7678" width="5.85546875" style="4" customWidth="1"/>
    <col min="7679" max="7679" width="20.7109375" style="4" customWidth="1"/>
    <col min="7680" max="7680" width="18" style="4" customWidth="1"/>
    <col min="7681" max="7681" width="22.85546875" style="4" customWidth="1"/>
    <col min="7682" max="7682" width="23.85546875" style="4" customWidth="1"/>
    <col min="7683" max="7683" width="29.85546875" style="4" customWidth="1"/>
    <col min="7684" max="7684" width="19.42578125" style="4" customWidth="1"/>
    <col min="7685" max="7685" width="15.28515625" style="4" customWidth="1"/>
    <col min="7686" max="7686" width="16.28515625" style="4" customWidth="1"/>
    <col min="7687" max="7933" width="9.140625" style="4"/>
    <col min="7934" max="7934" width="5.85546875" style="4" customWidth="1"/>
    <col min="7935" max="7935" width="20.7109375" style="4" customWidth="1"/>
    <col min="7936" max="7936" width="18" style="4" customWidth="1"/>
    <col min="7937" max="7937" width="22.85546875" style="4" customWidth="1"/>
    <col min="7938" max="7938" width="23.85546875" style="4" customWidth="1"/>
    <col min="7939" max="7939" width="29.85546875" style="4" customWidth="1"/>
    <col min="7940" max="7940" width="19.42578125" style="4" customWidth="1"/>
    <col min="7941" max="7941" width="15.28515625" style="4" customWidth="1"/>
    <col min="7942" max="7942" width="16.28515625" style="4" customWidth="1"/>
    <col min="7943" max="8189" width="9.140625" style="4"/>
    <col min="8190" max="8190" width="5.85546875" style="4" customWidth="1"/>
    <col min="8191" max="8191" width="20.7109375" style="4" customWidth="1"/>
    <col min="8192" max="8192" width="18" style="4" customWidth="1"/>
    <col min="8193" max="8193" width="22.85546875" style="4" customWidth="1"/>
    <col min="8194" max="8194" width="23.85546875" style="4" customWidth="1"/>
    <col min="8195" max="8195" width="29.85546875" style="4" customWidth="1"/>
    <col min="8196" max="8196" width="19.42578125" style="4" customWidth="1"/>
    <col min="8197" max="8197" width="15.28515625" style="4" customWidth="1"/>
    <col min="8198" max="8198" width="16.28515625" style="4" customWidth="1"/>
    <col min="8199" max="8445" width="9.140625" style="4"/>
    <col min="8446" max="8446" width="5.85546875" style="4" customWidth="1"/>
    <col min="8447" max="8447" width="20.7109375" style="4" customWidth="1"/>
    <col min="8448" max="8448" width="18" style="4" customWidth="1"/>
    <col min="8449" max="8449" width="22.85546875" style="4" customWidth="1"/>
    <col min="8450" max="8450" width="23.85546875" style="4" customWidth="1"/>
    <col min="8451" max="8451" width="29.85546875" style="4" customWidth="1"/>
    <col min="8452" max="8452" width="19.42578125" style="4" customWidth="1"/>
    <col min="8453" max="8453" width="15.28515625" style="4" customWidth="1"/>
    <col min="8454" max="8454" width="16.28515625" style="4" customWidth="1"/>
    <col min="8455" max="8701" width="9.140625" style="4"/>
    <col min="8702" max="8702" width="5.85546875" style="4" customWidth="1"/>
    <col min="8703" max="8703" width="20.7109375" style="4" customWidth="1"/>
    <col min="8704" max="8704" width="18" style="4" customWidth="1"/>
    <col min="8705" max="8705" width="22.85546875" style="4" customWidth="1"/>
    <col min="8706" max="8706" width="23.85546875" style="4" customWidth="1"/>
    <col min="8707" max="8707" width="29.85546875" style="4" customWidth="1"/>
    <col min="8708" max="8708" width="19.42578125" style="4" customWidth="1"/>
    <col min="8709" max="8709" width="15.28515625" style="4" customWidth="1"/>
    <col min="8710" max="8710" width="16.28515625" style="4" customWidth="1"/>
    <col min="8711" max="8957" width="9.140625" style="4"/>
    <col min="8958" max="8958" width="5.85546875" style="4" customWidth="1"/>
    <col min="8959" max="8959" width="20.7109375" style="4" customWidth="1"/>
    <col min="8960" max="8960" width="18" style="4" customWidth="1"/>
    <col min="8961" max="8961" width="22.85546875" style="4" customWidth="1"/>
    <col min="8962" max="8962" width="23.85546875" style="4" customWidth="1"/>
    <col min="8963" max="8963" width="29.85546875" style="4" customWidth="1"/>
    <col min="8964" max="8964" width="19.42578125" style="4" customWidth="1"/>
    <col min="8965" max="8965" width="15.28515625" style="4" customWidth="1"/>
    <col min="8966" max="8966" width="16.28515625" style="4" customWidth="1"/>
    <col min="8967" max="9213" width="9.140625" style="4"/>
    <col min="9214" max="9214" width="5.85546875" style="4" customWidth="1"/>
    <col min="9215" max="9215" width="20.7109375" style="4" customWidth="1"/>
    <col min="9216" max="9216" width="18" style="4" customWidth="1"/>
    <col min="9217" max="9217" width="22.85546875" style="4" customWidth="1"/>
    <col min="9218" max="9218" width="23.85546875" style="4" customWidth="1"/>
    <col min="9219" max="9219" width="29.85546875" style="4" customWidth="1"/>
    <col min="9220" max="9220" width="19.42578125" style="4" customWidth="1"/>
    <col min="9221" max="9221" width="15.28515625" style="4" customWidth="1"/>
    <col min="9222" max="9222" width="16.28515625" style="4" customWidth="1"/>
    <col min="9223" max="9469" width="9.140625" style="4"/>
    <col min="9470" max="9470" width="5.85546875" style="4" customWidth="1"/>
    <col min="9471" max="9471" width="20.7109375" style="4" customWidth="1"/>
    <col min="9472" max="9472" width="18" style="4" customWidth="1"/>
    <col min="9473" max="9473" width="22.85546875" style="4" customWidth="1"/>
    <col min="9474" max="9474" width="23.85546875" style="4" customWidth="1"/>
    <col min="9475" max="9475" width="29.85546875" style="4" customWidth="1"/>
    <col min="9476" max="9476" width="19.42578125" style="4" customWidth="1"/>
    <col min="9477" max="9477" width="15.28515625" style="4" customWidth="1"/>
    <col min="9478" max="9478" width="16.28515625" style="4" customWidth="1"/>
    <col min="9479" max="9725" width="9.140625" style="4"/>
    <col min="9726" max="9726" width="5.85546875" style="4" customWidth="1"/>
    <col min="9727" max="9727" width="20.7109375" style="4" customWidth="1"/>
    <col min="9728" max="9728" width="18" style="4" customWidth="1"/>
    <col min="9729" max="9729" width="22.85546875" style="4" customWidth="1"/>
    <col min="9730" max="9730" width="23.85546875" style="4" customWidth="1"/>
    <col min="9731" max="9731" width="29.85546875" style="4" customWidth="1"/>
    <col min="9732" max="9732" width="19.42578125" style="4" customWidth="1"/>
    <col min="9733" max="9733" width="15.28515625" style="4" customWidth="1"/>
    <col min="9734" max="9734" width="16.28515625" style="4" customWidth="1"/>
    <col min="9735" max="9981" width="9.140625" style="4"/>
    <col min="9982" max="9982" width="5.85546875" style="4" customWidth="1"/>
    <col min="9983" max="9983" width="20.7109375" style="4" customWidth="1"/>
    <col min="9984" max="9984" width="18" style="4" customWidth="1"/>
    <col min="9985" max="9985" width="22.85546875" style="4" customWidth="1"/>
    <col min="9986" max="9986" width="23.85546875" style="4" customWidth="1"/>
    <col min="9987" max="9987" width="29.85546875" style="4" customWidth="1"/>
    <col min="9988" max="9988" width="19.42578125" style="4" customWidth="1"/>
    <col min="9989" max="9989" width="15.28515625" style="4" customWidth="1"/>
    <col min="9990" max="9990" width="16.28515625" style="4" customWidth="1"/>
    <col min="9991" max="10237" width="9.140625" style="4"/>
    <col min="10238" max="10238" width="5.85546875" style="4" customWidth="1"/>
    <col min="10239" max="10239" width="20.7109375" style="4" customWidth="1"/>
    <col min="10240" max="10240" width="18" style="4" customWidth="1"/>
    <col min="10241" max="10241" width="22.85546875" style="4" customWidth="1"/>
    <col min="10242" max="10242" width="23.85546875" style="4" customWidth="1"/>
    <col min="10243" max="10243" width="29.85546875" style="4" customWidth="1"/>
    <col min="10244" max="10244" width="19.42578125" style="4" customWidth="1"/>
    <col min="10245" max="10245" width="15.28515625" style="4" customWidth="1"/>
    <col min="10246" max="10246" width="16.28515625" style="4" customWidth="1"/>
    <col min="10247" max="10493" width="9.140625" style="4"/>
    <col min="10494" max="10494" width="5.85546875" style="4" customWidth="1"/>
    <col min="10495" max="10495" width="20.7109375" style="4" customWidth="1"/>
    <col min="10496" max="10496" width="18" style="4" customWidth="1"/>
    <col min="10497" max="10497" width="22.85546875" style="4" customWidth="1"/>
    <col min="10498" max="10498" width="23.85546875" style="4" customWidth="1"/>
    <col min="10499" max="10499" width="29.85546875" style="4" customWidth="1"/>
    <col min="10500" max="10500" width="19.42578125" style="4" customWidth="1"/>
    <col min="10501" max="10501" width="15.28515625" style="4" customWidth="1"/>
    <col min="10502" max="10502" width="16.28515625" style="4" customWidth="1"/>
    <col min="10503" max="10749" width="9.140625" style="4"/>
    <col min="10750" max="10750" width="5.85546875" style="4" customWidth="1"/>
    <col min="10751" max="10751" width="20.7109375" style="4" customWidth="1"/>
    <col min="10752" max="10752" width="18" style="4" customWidth="1"/>
    <col min="10753" max="10753" width="22.85546875" style="4" customWidth="1"/>
    <col min="10754" max="10754" width="23.85546875" style="4" customWidth="1"/>
    <col min="10755" max="10755" width="29.85546875" style="4" customWidth="1"/>
    <col min="10756" max="10756" width="19.42578125" style="4" customWidth="1"/>
    <col min="10757" max="10757" width="15.28515625" style="4" customWidth="1"/>
    <col min="10758" max="10758" width="16.28515625" style="4" customWidth="1"/>
    <col min="10759" max="11005" width="9.140625" style="4"/>
    <col min="11006" max="11006" width="5.85546875" style="4" customWidth="1"/>
    <col min="11007" max="11007" width="20.7109375" style="4" customWidth="1"/>
    <col min="11008" max="11008" width="18" style="4" customWidth="1"/>
    <col min="11009" max="11009" width="22.85546875" style="4" customWidth="1"/>
    <col min="11010" max="11010" width="23.85546875" style="4" customWidth="1"/>
    <col min="11011" max="11011" width="29.85546875" style="4" customWidth="1"/>
    <col min="11012" max="11012" width="19.42578125" style="4" customWidth="1"/>
    <col min="11013" max="11013" width="15.28515625" style="4" customWidth="1"/>
    <col min="11014" max="11014" width="16.28515625" style="4" customWidth="1"/>
    <col min="11015" max="11261" width="9.140625" style="4"/>
    <col min="11262" max="11262" width="5.85546875" style="4" customWidth="1"/>
    <col min="11263" max="11263" width="20.7109375" style="4" customWidth="1"/>
    <col min="11264" max="11264" width="18" style="4" customWidth="1"/>
    <col min="11265" max="11265" width="22.85546875" style="4" customWidth="1"/>
    <col min="11266" max="11266" width="23.85546875" style="4" customWidth="1"/>
    <col min="11267" max="11267" width="29.85546875" style="4" customWidth="1"/>
    <col min="11268" max="11268" width="19.42578125" style="4" customWidth="1"/>
    <col min="11269" max="11269" width="15.28515625" style="4" customWidth="1"/>
    <col min="11270" max="11270" width="16.28515625" style="4" customWidth="1"/>
    <col min="11271" max="11517" width="9.140625" style="4"/>
    <col min="11518" max="11518" width="5.85546875" style="4" customWidth="1"/>
    <col min="11519" max="11519" width="20.7109375" style="4" customWidth="1"/>
    <col min="11520" max="11520" width="18" style="4" customWidth="1"/>
    <col min="11521" max="11521" width="22.85546875" style="4" customWidth="1"/>
    <col min="11522" max="11522" width="23.85546875" style="4" customWidth="1"/>
    <col min="11523" max="11523" width="29.85546875" style="4" customWidth="1"/>
    <col min="11524" max="11524" width="19.42578125" style="4" customWidth="1"/>
    <col min="11525" max="11525" width="15.28515625" style="4" customWidth="1"/>
    <col min="11526" max="11526" width="16.28515625" style="4" customWidth="1"/>
    <col min="11527" max="11773" width="9.140625" style="4"/>
    <col min="11774" max="11774" width="5.85546875" style="4" customWidth="1"/>
    <col min="11775" max="11775" width="20.7109375" style="4" customWidth="1"/>
    <col min="11776" max="11776" width="18" style="4" customWidth="1"/>
    <col min="11777" max="11777" width="22.85546875" style="4" customWidth="1"/>
    <col min="11778" max="11778" width="23.85546875" style="4" customWidth="1"/>
    <col min="11779" max="11779" width="29.85546875" style="4" customWidth="1"/>
    <col min="11780" max="11780" width="19.42578125" style="4" customWidth="1"/>
    <col min="11781" max="11781" width="15.28515625" style="4" customWidth="1"/>
    <col min="11782" max="11782" width="16.28515625" style="4" customWidth="1"/>
    <col min="11783" max="12029" width="9.140625" style="4"/>
    <col min="12030" max="12030" width="5.85546875" style="4" customWidth="1"/>
    <col min="12031" max="12031" width="20.7109375" style="4" customWidth="1"/>
    <col min="12032" max="12032" width="18" style="4" customWidth="1"/>
    <col min="12033" max="12033" width="22.85546875" style="4" customWidth="1"/>
    <col min="12034" max="12034" width="23.85546875" style="4" customWidth="1"/>
    <col min="12035" max="12035" width="29.85546875" style="4" customWidth="1"/>
    <col min="12036" max="12036" width="19.42578125" style="4" customWidth="1"/>
    <col min="12037" max="12037" width="15.28515625" style="4" customWidth="1"/>
    <col min="12038" max="12038" width="16.28515625" style="4" customWidth="1"/>
    <col min="12039" max="12285" width="9.140625" style="4"/>
    <col min="12286" max="12286" width="5.85546875" style="4" customWidth="1"/>
    <col min="12287" max="12287" width="20.7109375" style="4" customWidth="1"/>
    <col min="12288" max="12288" width="18" style="4" customWidth="1"/>
    <col min="12289" max="12289" width="22.85546875" style="4" customWidth="1"/>
    <col min="12290" max="12290" width="23.85546875" style="4" customWidth="1"/>
    <col min="12291" max="12291" width="29.85546875" style="4" customWidth="1"/>
    <col min="12292" max="12292" width="19.42578125" style="4" customWidth="1"/>
    <col min="12293" max="12293" width="15.28515625" style="4" customWidth="1"/>
    <col min="12294" max="12294" width="16.28515625" style="4" customWidth="1"/>
    <col min="12295" max="12541" width="9.140625" style="4"/>
    <col min="12542" max="12542" width="5.85546875" style="4" customWidth="1"/>
    <col min="12543" max="12543" width="20.7109375" style="4" customWidth="1"/>
    <col min="12544" max="12544" width="18" style="4" customWidth="1"/>
    <col min="12545" max="12545" width="22.85546875" style="4" customWidth="1"/>
    <col min="12546" max="12546" width="23.85546875" style="4" customWidth="1"/>
    <col min="12547" max="12547" width="29.85546875" style="4" customWidth="1"/>
    <col min="12548" max="12548" width="19.42578125" style="4" customWidth="1"/>
    <col min="12549" max="12549" width="15.28515625" style="4" customWidth="1"/>
    <col min="12550" max="12550" width="16.28515625" style="4" customWidth="1"/>
    <col min="12551" max="12797" width="9.140625" style="4"/>
    <col min="12798" max="12798" width="5.85546875" style="4" customWidth="1"/>
    <col min="12799" max="12799" width="20.7109375" style="4" customWidth="1"/>
    <col min="12800" max="12800" width="18" style="4" customWidth="1"/>
    <col min="12801" max="12801" width="22.85546875" style="4" customWidth="1"/>
    <col min="12802" max="12802" width="23.85546875" style="4" customWidth="1"/>
    <col min="12803" max="12803" width="29.85546875" style="4" customWidth="1"/>
    <col min="12804" max="12804" width="19.42578125" style="4" customWidth="1"/>
    <col min="12805" max="12805" width="15.28515625" style="4" customWidth="1"/>
    <col min="12806" max="12806" width="16.28515625" style="4" customWidth="1"/>
    <col min="12807" max="13053" width="9.140625" style="4"/>
    <col min="13054" max="13054" width="5.85546875" style="4" customWidth="1"/>
    <col min="13055" max="13055" width="20.7109375" style="4" customWidth="1"/>
    <col min="13056" max="13056" width="18" style="4" customWidth="1"/>
    <col min="13057" max="13057" width="22.85546875" style="4" customWidth="1"/>
    <col min="13058" max="13058" width="23.85546875" style="4" customWidth="1"/>
    <col min="13059" max="13059" width="29.85546875" style="4" customWidth="1"/>
    <col min="13060" max="13060" width="19.42578125" style="4" customWidth="1"/>
    <col min="13061" max="13061" width="15.28515625" style="4" customWidth="1"/>
    <col min="13062" max="13062" width="16.28515625" style="4" customWidth="1"/>
    <col min="13063" max="13309" width="9.140625" style="4"/>
    <col min="13310" max="13310" width="5.85546875" style="4" customWidth="1"/>
    <col min="13311" max="13311" width="20.7109375" style="4" customWidth="1"/>
    <col min="13312" max="13312" width="18" style="4" customWidth="1"/>
    <col min="13313" max="13313" width="22.85546875" style="4" customWidth="1"/>
    <col min="13314" max="13314" width="23.85546875" style="4" customWidth="1"/>
    <col min="13315" max="13315" width="29.85546875" style="4" customWidth="1"/>
    <col min="13316" max="13316" width="19.42578125" style="4" customWidth="1"/>
    <col min="13317" max="13317" width="15.28515625" style="4" customWidth="1"/>
    <col min="13318" max="13318" width="16.28515625" style="4" customWidth="1"/>
    <col min="13319" max="13565" width="9.140625" style="4"/>
    <col min="13566" max="13566" width="5.85546875" style="4" customWidth="1"/>
    <col min="13567" max="13567" width="20.7109375" style="4" customWidth="1"/>
    <col min="13568" max="13568" width="18" style="4" customWidth="1"/>
    <col min="13569" max="13569" width="22.85546875" style="4" customWidth="1"/>
    <col min="13570" max="13570" width="23.85546875" style="4" customWidth="1"/>
    <col min="13571" max="13571" width="29.85546875" style="4" customWidth="1"/>
    <col min="13572" max="13572" width="19.42578125" style="4" customWidth="1"/>
    <col min="13573" max="13573" width="15.28515625" style="4" customWidth="1"/>
    <col min="13574" max="13574" width="16.28515625" style="4" customWidth="1"/>
    <col min="13575" max="13821" width="9.140625" style="4"/>
    <col min="13822" max="13822" width="5.85546875" style="4" customWidth="1"/>
    <col min="13823" max="13823" width="20.7109375" style="4" customWidth="1"/>
    <col min="13824" max="13824" width="18" style="4" customWidth="1"/>
    <col min="13825" max="13825" width="22.85546875" style="4" customWidth="1"/>
    <col min="13826" max="13826" width="23.85546875" style="4" customWidth="1"/>
    <col min="13827" max="13827" width="29.85546875" style="4" customWidth="1"/>
    <col min="13828" max="13828" width="19.42578125" style="4" customWidth="1"/>
    <col min="13829" max="13829" width="15.28515625" style="4" customWidth="1"/>
    <col min="13830" max="13830" width="16.28515625" style="4" customWidth="1"/>
    <col min="13831" max="14077" width="9.140625" style="4"/>
    <col min="14078" max="14078" width="5.85546875" style="4" customWidth="1"/>
    <col min="14079" max="14079" width="20.7109375" style="4" customWidth="1"/>
    <col min="14080" max="14080" width="18" style="4" customWidth="1"/>
    <col min="14081" max="14081" width="22.85546875" style="4" customWidth="1"/>
    <col min="14082" max="14082" width="23.85546875" style="4" customWidth="1"/>
    <col min="14083" max="14083" width="29.85546875" style="4" customWidth="1"/>
    <col min="14084" max="14084" width="19.42578125" style="4" customWidth="1"/>
    <col min="14085" max="14085" width="15.28515625" style="4" customWidth="1"/>
    <col min="14086" max="14086" width="16.28515625" style="4" customWidth="1"/>
    <col min="14087" max="14333" width="9.140625" style="4"/>
    <col min="14334" max="14334" width="5.85546875" style="4" customWidth="1"/>
    <col min="14335" max="14335" width="20.7109375" style="4" customWidth="1"/>
    <col min="14336" max="14336" width="18" style="4" customWidth="1"/>
    <col min="14337" max="14337" width="22.85546875" style="4" customWidth="1"/>
    <col min="14338" max="14338" width="23.85546875" style="4" customWidth="1"/>
    <col min="14339" max="14339" width="29.85546875" style="4" customWidth="1"/>
    <col min="14340" max="14340" width="19.42578125" style="4" customWidth="1"/>
    <col min="14341" max="14341" width="15.28515625" style="4" customWidth="1"/>
    <col min="14342" max="14342" width="16.28515625" style="4" customWidth="1"/>
    <col min="14343" max="14589" width="9.140625" style="4"/>
    <col min="14590" max="14590" width="5.85546875" style="4" customWidth="1"/>
    <col min="14591" max="14591" width="20.7109375" style="4" customWidth="1"/>
    <col min="14592" max="14592" width="18" style="4" customWidth="1"/>
    <col min="14593" max="14593" width="22.85546875" style="4" customWidth="1"/>
    <col min="14594" max="14594" width="23.85546875" style="4" customWidth="1"/>
    <col min="14595" max="14595" width="29.85546875" style="4" customWidth="1"/>
    <col min="14596" max="14596" width="19.42578125" style="4" customWidth="1"/>
    <col min="14597" max="14597" width="15.28515625" style="4" customWidth="1"/>
    <col min="14598" max="14598" width="16.28515625" style="4" customWidth="1"/>
    <col min="14599" max="14845" width="9.140625" style="4"/>
    <col min="14846" max="14846" width="5.85546875" style="4" customWidth="1"/>
    <col min="14847" max="14847" width="20.7109375" style="4" customWidth="1"/>
    <col min="14848" max="14848" width="18" style="4" customWidth="1"/>
    <col min="14849" max="14849" width="22.85546875" style="4" customWidth="1"/>
    <col min="14850" max="14850" width="23.85546875" style="4" customWidth="1"/>
    <col min="14851" max="14851" width="29.85546875" style="4" customWidth="1"/>
    <col min="14852" max="14852" width="19.42578125" style="4" customWidth="1"/>
    <col min="14853" max="14853" width="15.28515625" style="4" customWidth="1"/>
    <col min="14854" max="14854" width="16.28515625" style="4" customWidth="1"/>
    <col min="14855" max="15101" width="9.140625" style="4"/>
    <col min="15102" max="15102" width="5.85546875" style="4" customWidth="1"/>
    <col min="15103" max="15103" width="20.7109375" style="4" customWidth="1"/>
    <col min="15104" max="15104" width="18" style="4" customWidth="1"/>
    <col min="15105" max="15105" width="22.85546875" style="4" customWidth="1"/>
    <col min="15106" max="15106" width="23.85546875" style="4" customWidth="1"/>
    <col min="15107" max="15107" width="29.85546875" style="4" customWidth="1"/>
    <col min="15108" max="15108" width="19.42578125" style="4" customWidth="1"/>
    <col min="15109" max="15109" width="15.28515625" style="4" customWidth="1"/>
    <col min="15110" max="15110" width="16.28515625" style="4" customWidth="1"/>
    <col min="15111" max="15357" width="9.140625" style="4"/>
    <col min="15358" max="15358" width="5.85546875" style="4" customWidth="1"/>
    <col min="15359" max="15359" width="20.7109375" style="4" customWidth="1"/>
    <col min="15360" max="15360" width="18" style="4" customWidth="1"/>
    <col min="15361" max="15361" width="22.85546875" style="4" customWidth="1"/>
    <col min="15362" max="15362" width="23.85546875" style="4" customWidth="1"/>
    <col min="15363" max="15363" width="29.85546875" style="4" customWidth="1"/>
    <col min="15364" max="15364" width="19.42578125" style="4" customWidth="1"/>
    <col min="15365" max="15365" width="15.28515625" style="4" customWidth="1"/>
    <col min="15366" max="15366" width="16.28515625" style="4" customWidth="1"/>
    <col min="15367" max="15613" width="9.140625" style="4"/>
    <col min="15614" max="15614" width="5.85546875" style="4" customWidth="1"/>
    <col min="15615" max="15615" width="20.7109375" style="4" customWidth="1"/>
    <col min="15616" max="15616" width="18" style="4" customWidth="1"/>
    <col min="15617" max="15617" width="22.85546875" style="4" customWidth="1"/>
    <col min="15618" max="15618" width="23.85546875" style="4" customWidth="1"/>
    <col min="15619" max="15619" width="29.85546875" style="4" customWidth="1"/>
    <col min="15620" max="15620" width="19.42578125" style="4" customWidth="1"/>
    <col min="15621" max="15621" width="15.28515625" style="4" customWidth="1"/>
    <col min="15622" max="15622" width="16.28515625" style="4" customWidth="1"/>
    <col min="15623" max="15869" width="9.140625" style="4"/>
    <col min="15870" max="15870" width="5.85546875" style="4" customWidth="1"/>
    <col min="15871" max="15871" width="20.7109375" style="4" customWidth="1"/>
    <col min="15872" max="15872" width="18" style="4" customWidth="1"/>
    <col min="15873" max="15873" width="22.85546875" style="4" customWidth="1"/>
    <col min="15874" max="15874" width="23.85546875" style="4" customWidth="1"/>
    <col min="15875" max="15875" width="29.85546875" style="4" customWidth="1"/>
    <col min="15876" max="15876" width="19.42578125" style="4" customWidth="1"/>
    <col min="15877" max="15877" width="15.28515625" style="4" customWidth="1"/>
    <col min="15878" max="15878" width="16.28515625" style="4" customWidth="1"/>
    <col min="15879" max="16125" width="9.140625" style="4"/>
    <col min="16126" max="16126" width="5.85546875" style="4" customWidth="1"/>
    <col min="16127" max="16127" width="20.7109375" style="4" customWidth="1"/>
    <col min="16128" max="16128" width="18" style="4" customWidth="1"/>
    <col min="16129" max="16129" width="22.85546875" style="4" customWidth="1"/>
    <col min="16130" max="16130" width="23.85546875" style="4" customWidth="1"/>
    <col min="16131" max="16131" width="29.85546875" style="4" customWidth="1"/>
    <col min="16132" max="16132" width="19.42578125" style="4" customWidth="1"/>
    <col min="16133" max="16133" width="15.28515625" style="4" customWidth="1"/>
    <col min="16134" max="16134" width="16.28515625" style="4" customWidth="1"/>
    <col min="16135" max="16384" width="9.140625" style="4"/>
  </cols>
  <sheetData>
    <row r="1" spans="1:7" s="2" customFormat="1" ht="21" customHeight="1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23.25" customHeight="1" x14ac:dyDescent="0.2">
      <c r="A2" s="1" t="s">
        <v>1</v>
      </c>
      <c r="B2" s="1"/>
      <c r="C2" s="1"/>
      <c r="D2" s="1"/>
      <c r="E2" s="1"/>
      <c r="F2" s="1"/>
      <c r="G2" s="1"/>
    </row>
    <row r="3" spans="1:7" ht="21" customHeight="1" x14ac:dyDescent="0.2">
      <c r="A3" s="3" t="s">
        <v>2</v>
      </c>
      <c r="B3" s="3"/>
      <c r="C3" s="3"/>
      <c r="D3" s="3"/>
      <c r="E3" s="3"/>
      <c r="F3" s="3"/>
      <c r="G3" s="3"/>
    </row>
    <row r="4" spans="1:7" ht="21" customHeight="1" x14ac:dyDescent="0.2">
      <c r="A4" s="3" t="s">
        <v>3</v>
      </c>
      <c r="B4" s="3"/>
      <c r="C4" s="3"/>
      <c r="D4" s="3"/>
      <c r="E4" s="3"/>
      <c r="F4" s="3"/>
      <c r="G4" s="3"/>
    </row>
    <row r="5" spans="1:7" ht="21" customHeight="1" x14ac:dyDescent="0.2">
      <c r="A5" s="3" t="s">
        <v>4</v>
      </c>
      <c r="B5" s="3"/>
      <c r="C5" s="3"/>
      <c r="D5" s="3"/>
      <c r="E5" s="3"/>
      <c r="F5" s="3"/>
      <c r="G5" s="3"/>
    </row>
    <row r="6" spans="1:7" ht="21" customHeight="1" x14ac:dyDescent="0.2">
      <c r="A6" s="5" t="s">
        <v>5</v>
      </c>
      <c r="B6" s="5"/>
      <c r="C6" s="5"/>
      <c r="D6" s="5"/>
      <c r="E6" s="5"/>
      <c r="F6" s="5"/>
      <c r="G6" s="5"/>
    </row>
    <row r="7" spans="1:7" s="10" customFormat="1" ht="38.25" customHeight="1" x14ac:dyDescent="0.2">
      <c r="A7" s="6" t="s">
        <v>6</v>
      </c>
      <c r="B7" s="7" t="s">
        <v>7</v>
      </c>
      <c r="C7" s="7" t="s">
        <v>8</v>
      </c>
      <c r="D7" s="8" t="s">
        <v>9</v>
      </c>
      <c r="E7" s="9" t="s">
        <v>10</v>
      </c>
      <c r="F7" s="9" t="s">
        <v>11</v>
      </c>
      <c r="G7" s="7" t="s">
        <v>12</v>
      </c>
    </row>
    <row r="8" spans="1:7" s="10" customFormat="1" ht="21" customHeight="1" outlineLevel="1" x14ac:dyDescent="0.2">
      <c r="A8" s="6"/>
      <c r="B8" s="7"/>
      <c r="C8" s="7"/>
      <c r="D8" s="8"/>
      <c r="E8" s="11" t="s">
        <v>13</v>
      </c>
      <c r="F8" s="11" t="s">
        <v>14</v>
      </c>
      <c r="G8" s="7"/>
    </row>
    <row r="9" spans="1:7" s="10" customFormat="1" ht="21" customHeight="1" outlineLevel="1" x14ac:dyDescent="0.2">
      <c r="A9" s="6"/>
      <c r="B9" s="7"/>
      <c r="C9" s="7"/>
      <c r="D9" s="8"/>
      <c r="E9" s="12" t="s">
        <v>15</v>
      </c>
      <c r="F9" s="12" t="s">
        <v>16</v>
      </c>
      <c r="G9" s="7"/>
    </row>
    <row r="10" spans="1:7" ht="21" customHeight="1" outlineLevel="2" x14ac:dyDescent="0.2">
      <c r="A10" s="13">
        <v>1</v>
      </c>
      <c r="B10" s="14" t="s">
        <v>17</v>
      </c>
      <c r="C10" s="14" t="s">
        <v>18</v>
      </c>
      <c r="D10" s="14" t="s">
        <v>19</v>
      </c>
      <c r="E10" s="15">
        <v>16697.149999999994</v>
      </c>
      <c r="F10" s="15">
        <v>103790</v>
      </c>
      <c r="G10" s="16">
        <f>+E10+F10</f>
        <v>120487.15</v>
      </c>
    </row>
    <row r="11" spans="1:7" ht="21" customHeight="1" outlineLevel="2" x14ac:dyDescent="0.2">
      <c r="A11" s="13">
        <v>2</v>
      </c>
      <c r="B11" s="14" t="s">
        <v>17</v>
      </c>
      <c r="C11" s="14" t="s">
        <v>20</v>
      </c>
      <c r="D11" s="14" t="s">
        <v>21</v>
      </c>
      <c r="E11" s="15">
        <v>722.39999999999986</v>
      </c>
      <c r="F11" s="15">
        <v>24080</v>
      </c>
      <c r="G11" s="16">
        <f t="shared" ref="G11:G77" si="0">+E11+F11</f>
        <v>24802.400000000001</v>
      </c>
    </row>
    <row r="12" spans="1:7" ht="21" customHeight="1" outlineLevel="2" x14ac:dyDescent="0.2">
      <c r="A12" s="13">
        <v>3</v>
      </c>
      <c r="B12" s="14" t="s">
        <v>17</v>
      </c>
      <c r="C12" s="14" t="s">
        <v>22</v>
      </c>
      <c r="D12" s="14" t="s">
        <v>23</v>
      </c>
      <c r="E12" s="15">
        <v>745.5</v>
      </c>
      <c r="F12" s="15">
        <v>24850</v>
      </c>
      <c r="G12" s="16">
        <f t="shared" si="0"/>
        <v>25595.5</v>
      </c>
    </row>
    <row r="13" spans="1:7" ht="21" customHeight="1" outlineLevel="2" x14ac:dyDescent="0.2">
      <c r="A13" s="13">
        <v>4</v>
      </c>
      <c r="B13" s="14" t="s">
        <v>17</v>
      </c>
      <c r="C13" s="14" t="s">
        <v>24</v>
      </c>
      <c r="D13" s="14" t="s">
        <v>25</v>
      </c>
      <c r="E13" s="15">
        <v>840.89999999999986</v>
      </c>
      <c r="F13" s="15">
        <v>28030</v>
      </c>
      <c r="G13" s="16">
        <f t="shared" si="0"/>
        <v>28870.9</v>
      </c>
    </row>
    <row r="14" spans="1:7" ht="21" customHeight="1" outlineLevel="2" x14ac:dyDescent="0.2">
      <c r="A14" s="13">
        <v>5</v>
      </c>
      <c r="B14" s="14" t="s">
        <v>17</v>
      </c>
      <c r="C14" s="14" t="s">
        <v>24</v>
      </c>
      <c r="D14" s="14" t="s">
        <v>26</v>
      </c>
      <c r="E14" s="15">
        <v>8312.8100000000013</v>
      </c>
      <c r="F14" s="15">
        <v>0</v>
      </c>
      <c r="G14" s="16">
        <f t="shared" si="0"/>
        <v>8312.8100000000013</v>
      </c>
    </row>
    <row r="15" spans="1:7" ht="21" customHeight="1" outlineLevel="1" x14ac:dyDescent="0.2">
      <c r="A15" s="13"/>
      <c r="B15" s="17" t="s">
        <v>27</v>
      </c>
      <c r="C15" s="14"/>
      <c r="D15" s="14"/>
      <c r="E15" s="15">
        <f>SUBTOTAL(9,E10:E14)</f>
        <v>27318.76</v>
      </c>
      <c r="F15" s="15">
        <f>SUBTOTAL(9,F10:F14)</f>
        <v>180750</v>
      </c>
      <c r="G15" s="16">
        <f>SUBTOTAL(9,G10:G14)</f>
        <v>208068.75999999998</v>
      </c>
    </row>
    <row r="16" spans="1:7" ht="21" customHeight="1" outlineLevel="2" x14ac:dyDescent="0.2">
      <c r="A16" s="13">
        <v>1</v>
      </c>
      <c r="B16" s="14" t="s">
        <v>28</v>
      </c>
      <c r="C16" s="14" t="s">
        <v>29</v>
      </c>
      <c r="D16" s="14" t="s">
        <v>30</v>
      </c>
      <c r="E16" s="15">
        <v>30110.82</v>
      </c>
      <c r="F16" s="15">
        <v>0</v>
      </c>
      <c r="G16" s="16">
        <f t="shared" si="0"/>
        <v>30110.82</v>
      </c>
    </row>
    <row r="17" spans="1:7" ht="21" customHeight="1" outlineLevel="2" x14ac:dyDescent="0.2">
      <c r="A17" s="13">
        <v>2</v>
      </c>
      <c r="B17" s="14" t="s">
        <v>28</v>
      </c>
      <c r="C17" s="14" t="s">
        <v>31</v>
      </c>
      <c r="D17" s="14" t="s">
        <v>32</v>
      </c>
      <c r="E17" s="15">
        <v>0</v>
      </c>
      <c r="F17" s="15">
        <v>21500</v>
      </c>
      <c r="G17" s="16">
        <f t="shared" si="0"/>
        <v>21500</v>
      </c>
    </row>
    <row r="18" spans="1:7" ht="21" customHeight="1" outlineLevel="2" x14ac:dyDescent="0.2">
      <c r="A18" s="13">
        <v>3</v>
      </c>
      <c r="B18" s="14" t="s">
        <v>28</v>
      </c>
      <c r="C18" s="14" t="s">
        <v>33</v>
      </c>
      <c r="D18" s="14" t="s">
        <v>34</v>
      </c>
      <c r="E18" s="15">
        <v>19260.870000000003</v>
      </c>
      <c r="F18" s="15">
        <v>0</v>
      </c>
      <c r="G18" s="16">
        <f t="shared" si="0"/>
        <v>19260.870000000003</v>
      </c>
    </row>
    <row r="19" spans="1:7" ht="21" customHeight="1" outlineLevel="2" x14ac:dyDescent="0.2">
      <c r="A19" s="13">
        <v>4</v>
      </c>
      <c r="B19" s="14" t="s">
        <v>28</v>
      </c>
      <c r="C19" s="14" t="s">
        <v>33</v>
      </c>
      <c r="D19" s="14" t="s">
        <v>35</v>
      </c>
      <c r="E19" s="15">
        <v>20725.04</v>
      </c>
      <c r="F19" s="15">
        <v>109930</v>
      </c>
      <c r="G19" s="16">
        <f t="shared" si="0"/>
        <v>130655.04000000001</v>
      </c>
    </row>
    <row r="20" spans="1:7" ht="21" customHeight="1" outlineLevel="2" x14ac:dyDescent="0.2">
      <c r="A20" s="13">
        <v>5</v>
      </c>
      <c r="B20" s="14" t="s">
        <v>28</v>
      </c>
      <c r="C20" s="14" t="s">
        <v>33</v>
      </c>
      <c r="D20" s="14" t="s">
        <v>36</v>
      </c>
      <c r="E20" s="15">
        <v>2077.5</v>
      </c>
      <c r="F20" s="15">
        <v>41550</v>
      </c>
      <c r="G20" s="16">
        <f t="shared" si="0"/>
        <v>43627.5</v>
      </c>
    </row>
    <row r="21" spans="1:7" ht="21" customHeight="1" outlineLevel="2" x14ac:dyDescent="0.2">
      <c r="A21" s="13">
        <v>6</v>
      </c>
      <c r="B21" s="14" t="s">
        <v>28</v>
      </c>
      <c r="C21" s="14" t="s">
        <v>29</v>
      </c>
      <c r="D21" s="14" t="s">
        <v>37</v>
      </c>
      <c r="E21" s="15">
        <v>13934.32</v>
      </c>
      <c r="F21" s="15">
        <v>0</v>
      </c>
      <c r="G21" s="16">
        <f t="shared" si="0"/>
        <v>13934.32</v>
      </c>
    </row>
    <row r="22" spans="1:7" ht="21" customHeight="1" outlineLevel="2" x14ac:dyDescent="0.2">
      <c r="A22" s="13">
        <v>7</v>
      </c>
      <c r="B22" s="14" t="s">
        <v>28</v>
      </c>
      <c r="C22" s="14" t="s">
        <v>31</v>
      </c>
      <c r="D22" s="14" t="s">
        <v>38</v>
      </c>
      <c r="E22" s="15">
        <v>0</v>
      </c>
      <c r="F22" s="15">
        <v>40250</v>
      </c>
      <c r="G22" s="16">
        <f t="shared" si="0"/>
        <v>40250</v>
      </c>
    </row>
    <row r="23" spans="1:7" ht="21" customHeight="1" outlineLevel="2" x14ac:dyDescent="0.2">
      <c r="A23" s="13">
        <v>8</v>
      </c>
      <c r="B23" s="14" t="s">
        <v>28</v>
      </c>
      <c r="C23" s="14" t="s">
        <v>31</v>
      </c>
      <c r="D23" s="14" t="s">
        <v>39</v>
      </c>
      <c r="E23" s="15">
        <v>0</v>
      </c>
      <c r="F23" s="15">
        <v>20680</v>
      </c>
      <c r="G23" s="16">
        <f t="shared" si="0"/>
        <v>20680</v>
      </c>
    </row>
    <row r="24" spans="1:7" ht="21" customHeight="1" outlineLevel="2" x14ac:dyDescent="0.2">
      <c r="A24" s="13">
        <v>9</v>
      </c>
      <c r="B24" s="14" t="s">
        <v>28</v>
      </c>
      <c r="C24" s="14" t="s">
        <v>31</v>
      </c>
      <c r="D24" s="14" t="s">
        <v>40</v>
      </c>
      <c r="E24" s="15">
        <v>10417.400000000001</v>
      </c>
      <c r="F24" s="15">
        <v>18480</v>
      </c>
      <c r="G24" s="16">
        <f t="shared" si="0"/>
        <v>28897.4</v>
      </c>
    </row>
    <row r="25" spans="1:7" ht="21" customHeight="1" outlineLevel="2" x14ac:dyDescent="0.2">
      <c r="A25" s="13">
        <v>10</v>
      </c>
      <c r="B25" s="14" t="s">
        <v>28</v>
      </c>
      <c r="C25" s="14" t="s">
        <v>31</v>
      </c>
      <c r="D25" s="14" t="s">
        <v>41</v>
      </c>
      <c r="E25" s="15">
        <v>0</v>
      </c>
      <c r="F25" s="15">
        <v>30290</v>
      </c>
      <c r="G25" s="16">
        <f t="shared" si="0"/>
        <v>30290</v>
      </c>
    </row>
    <row r="26" spans="1:7" ht="21" customHeight="1" outlineLevel="2" x14ac:dyDescent="0.2">
      <c r="A26" s="13">
        <v>11</v>
      </c>
      <c r="B26" s="14" t="s">
        <v>28</v>
      </c>
      <c r="C26" s="14" t="s">
        <v>31</v>
      </c>
      <c r="D26" s="14" t="s">
        <v>42</v>
      </c>
      <c r="E26" s="15">
        <v>757.5</v>
      </c>
      <c r="F26" s="15">
        <v>66710</v>
      </c>
      <c r="G26" s="16">
        <f t="shared" si="0"/>
        <v>67467.5</v>
      </c>
    </row>
    <row r="27" spans="1:7" ht="21" customHeight="1" outlineLevel="2" x14ac:dyDescent="0.2">
      <c r="A27" s="13">
        <v>12</v>
      </c>
      <c r="B27" s="14" t="s">
        <v>28</v>
      </c>
      <c r="C27" s="14" t="s">
        <v>43</v>
      </c>
      <c r="D27" s="14" t="s">
        <v>44</v>
      </c>
      <c r="E27" s="15">
        <v>856.8</v>
      </c>
      <c r="F27" s="15">
        <v>28560</v>
      </c>
      <c r="G27" s="16">
        <f t="shared" si="0"/>
        <v>29416.799999999999</v>
      </c>
    </row>
    <row r="28" spans="1:7" ht="21" customHeight="1" outlineLevel="2" x14ac:dyDescent="0.2">
      <c r="A28" s="13">
        <v>13</v>
      </c>
      <c r="B28" s="14" t="s">
        <v>28</v>
      </c>
      <c r="C28" s="14" t="s">
        <v>45</v>
      </c>
      <c r="D28" s="14" t="s">
        <v>46</v>
      </c>
      <c r="E28" s="15">
        <v>8194</v>
      </c>
      <c r="F28" s="15">
        <v>21880</v>
      </c>
      <c r="G28" s="16">
        <f t="shared" si="0"/>
        <v>30074</v>
      </c>
    </row>
    <row r="29" spans="1:7" ht="21" customHeight="1" outlineLevel="2" x14ac:dyDescent="0.2">
      <c r="A29" s="13">
        <v>14</v>
      </c>
      <c r="B29" s="14" t="s">
        <v>28</v>
      </c>
      <c r="C29" s="14" t="s">
        <v>45</v>
      </c>
      <c r="D29" s="14" t="s">
        <v>47</v>
      </c>
      <c r="E29" s="15">
        <v>0</v>
      </c>
      <c r="F29" s="15">
        <v>37290</v>
      </c>
      <c r="G29" s="16">
        <f t="shared" si="0"/>
        <v>37290</v>
      </c>
    </row>
    <row r="30" spans="1:7" ht="21" customHeight="1" outlineLevel="2" x14ac:dyDescent="0.2">
      <c r="A30" s="13">
        <v>15</v>
      </c>
      <c r="B30" s="14" t="s">
        <v>28</v>
      </c>
      <c r="C30" s="14" t="s">
        <v>33</v>
      </c>
      <c r="D30" s="14" t="s">
        <v>48</v>
      </c>
      <c r="E30" s="15">
        <v>0</v>
      </c>
      <c r="F30" s="15">
        <v>19100</v>
      </c>
      <c r="G30" s="16">
        <f t="shared" si="0"/>
        <v>19100</v>
      </c>
    </row>
    <row r="31" spans="1:7" ht="21" customHeight="1" outlineLevel="2" x14ac:dyDescent="0.2">
      <c r="A31" s="13">
        <v>16</v>
      </c>
      <c r="B31" s="14" t="s">
        <v>28</v>
      </c>
      <c r="C31" s="14" t="s">
        <v>49</v>
      </c>
      <c r="D31" s="14" t="s">
        <v>50</v>
      </c>
      <c r="E31" s="15">
        <v>0</v>
      </c>
      <c r="F31" s="15">
        <v>20680</v>
      </c>
      <c r="G31" s="16">
        <f t="shared" si="0"/>
        <v>20680</v>
      </c>
    </row>
    <row r="32" spans="1:7" ht="21" customHeight="1" outlineLevel="2" x14ac:dyDescent="0.2">
      <c r="A32" s="13">
        <v>17</v>
      </c>
      <c r="B32" s="14" t="s">
        <v>28</v>
      </c>
      <c r="C32" s="14" t="s">
        <v>51</v>
      </c>
      <c r="D32" s="14" t="s">
        <v>52</v>
      </c>
      <c r="E32" s="15">
        <v>1213.5</v>
      </c>
      <c r="F32" s="15">
        <v>24270</v>
      </c>
      <c r="G32" s="16">
        <f t="shared" si="0"/>
        <v>25483.5</v>
      </c>
    </row>
    <row r="33" spans="1:7" ht="21" customHeight="1" outlineLevel="2" x14ac:dyDescent="0.2">
      <c r="A33" s="13">
        <v>18</v>
      </c>
      <c r="B33" s="14" t="s">
        <v>28</v>
      </c>
      <c r="C33" s="14" t="s">
        <v>53</v>
      </c>
      <c r="D33" s="14" t="s">
        <v>54</v>
      </c>
      <c r="E33" s="15">
        <v>656.39999999999986</v>
      </c>
      <c r="F33" s="15">
        <v>21880</v>
      </c>
      <c r="G33" s="16">
        <f t="shared" si="0"/>
        <v>22536.400000000001</v>
      </c>
    </row>
    <row r="34" spans="1:7" ht="21" customHeight="1" outlineLevel="2" x14ac:dyDescent="0.2">
      <c r="A34" s="13">
        <v>19</v>
      </c>
      <c r="B34" s="14" t="s">
        <v>28</v>
      </c>
      <c r="C34" s="14" t="s">
        <v>31</v>
      </c>
      <c r="D34" s="14" t="s">
        <v>55</v>
      </c>
      <c r="E34" s="15">
        <v>0</v>
      </c>
      <c r="F34" s="15">
        <v>20680</v>
      </c>
      <c r="G34" s="16">
        <f t="shared" si="0"/>
        <v>20680</v>
      </c>
    </row>
    <row r="35" spans="1:7" ht="21" customHeight="1" outlineLevel="2" x14ac:dyDescent="0.2">
      <c r="A35" s="13">
        <v>20</v>
      </c>
      <c r="B35" s="14" t="s">
        <v>28</v>
      </c>
      <c r="C35" s="14" t="s">
        <v>31</v>
      </c>
      <c r="D35" s="14" t="s">
        <v>56</v>
      </c>
      <c r="E35" s="15">
        <v>0</v>
      </c>
      <c r="F35" s="15">
        <v>13285</v>
      </c>
      <c r="G35" s="16">
        <f t="shared" si="0"/>
        <v>13285</v>
      </c>
    </row>
    <row r="36" spans="1:7" ht="21" customHeight="1" outlineLevel="2" x14ac:dyDescent="0.2">
      <c r="A36" s="13">
        <v>21</v>
      </c>
      <c r="B36" s="14" t="s">
        <v>28</v>
      </c>
      <c r="C36" s="14" t="s">
        <v>31</v>
      </c>
      <c r="D36" s="14" t="s">
        <v>57</v>
      </c>
      <c r="E36" s="15">
        <v>0</v>
      </c>
      <c r="F36" s="15">
        <v>16340</v>
      </c>
      <c r="G36" s="16">
        <f t="shared" si="0"/>
        <v>16340</v>
      </c>
    </row>
    <row r="37" spans="1:7" ht="21" customHeight="1" outlineLevel="2" x14ac:dyDescent="0.2">
      <c r="A37" s="13">
        <v>22</v>
      </c>
      <c r="B37" s="14" t="s">
        <v>28</v>
      </c>
      <c r="C37" s="14" t="s">
        <v>31</v>
      </c>
      <c r="D37" s="14" t="s">
        <v>58</v>
      </c>
      <c r="E37" s="15">
        <v>0</v>
      </c>
      <c r="F37" s="15">
        <v>18480</v>
      </c>
      <c r="G37" s="16">
        <f t="shared" si="0"/>
        <v>18480</v>
      </c>
    </row>
    <row r="38" spans="1:7" ht="21" customHeight="1" outlineLevel="2" x14ac:dyDescent="0.2">
      <c r="A38" s="13">
        <v>23</v>
      </c>
      <c r="B38" s="14" t="s">
        <v>28</v>
      </c>
      <c r="C38" s="14" t="s">
        <v>31</v>
      </c>
      <c r="D38" s="14" t="s">
        <v>59</v>
      </c>
      <c r="E38" s="15">
        <v>0</v>
      </c>
      <c r="F38" s="15">
        <v>55480</v>
      </c>
      <c r="G38" s="16">
        <f t="shared" si="0"/>
        <v>55480</v>
      </c>
    </row>
    <row r="39" spans="1:7" ht="21" customHeight="1" outlineLevel="2" x14ac:dyDescent="0.2">
      <c r="A39" s="13">
        <v>24</v>
      </c>
      <c r="B39" s="14" t="s">
        <v>28</v>
      </c>
      <c r="C39" s="14" t="s">
        <v>31</v>
      </c>
      <c r="D39" s="14" t="s">
        <v>60</v>
      </c>
      <c r="E39" s="15">
        <v>12878.52</v>
      </c>
      <c r="F39" s="15">
        <v>17570</v>
      </c>
      <c r="G39" s="16">
        <f t="shared" si="0"/>
        <v>30448.52</v>
      </c>
    </row>
    <row r="40" spans="1:7" ht="21" customHeight="1" outlineLevel="2" x14ac:dyDescent="0.2">
      <c r="A40" s="13">
        <v>25</v>
      </c>
      <c r="B40" s="14" t="s">
        <v>28</v>
      </c>
      <c r="C40" s="14" t="s">
        <v>31</v>
      </c>
      <c r="D40" s="14" t="s">
        <v>61</v>
      </c>
      <c r="E40" s="15">
        <v>0</v>
      </c>
      <c r="F40" s="15">
        <v>43870</v>
      </c>
      <c r="G40" s="16">
        <f t="shared" si="0"/>
        <v>43870</v>
      </c>
    </row>
    <row r="41" spans="1:7" ht="21" customHeight="1" outlineLevel="1" x14ac:dyDescent="0.2">
      <c r="A41" s="13"/>
      <c r="B41" s="18" t="s">
        <v>62</v>
      </c>
      <c r="C41" s="14"/>
      <c r="D41" s="14"/>
      <c r="E41" s="15">
        <f>SUBTOTAL(9,E16:E40)</f>
        <v>121082.67000000001</v>
      </c>
      <c r="F41" s="15">
        <f>SUBTOTAL(9,F16:F40)</f>
        <v>708755</v>
      </c>
      <c r="G41" s="16">
        <f>SUBTOTAL(9,G16:G40)</f>
        <v>829837.67</v>
      </c>
    </row>
    <row r="42" spans="1:7" ht="21" customHeight="1" outlineLevel="2" x14ac:dyDescent="0.2">
      <c r="A42" s="13">
        <v>1</v>
      </c>
      <c r="B42" s="14" t="s">
        <v>63</v>
      </c>
      <c r="C42" s="14" t="s">
        <v>64</v>
      </c>
      <c r="D42" s="14" t="s">
        <v>65</v>
      </c>
      <c r="E42" s="15">
        <v>34788.780000000013</v>
      </c>
      <c r="F42" s="15">
        <v>53760</v>
      </c>
      <c r="G42" s="16">
        <f t="shared" si="0"/>
        <v>88548.780000000013</v>
      </c>
    </row>
    <row r="43" spans="1:7" ht="21" customHeight="1" outlineLevel="2" x14ac:dyDescent="0.2">
      <c r="A43" s="13">
        <v>2</v>
      </c>
      <c r="B43" s="14" t="s">
        <v>63</v>
      </c>
      <c r="C43" s="14" t="s">
        <v>66</v>
      </c>
      <c r="D43" s="14" t="s">
        <v>67</v>
      </c>
      <c r="E43" s="15">
        <v>36442.39</v>
      </c>
      <c r="F43" s="15">
        <v>44970</v>
      </c>
      <c r="G43" s="16">
        <f t="shared" si="0"/>
        <v>81412.39</v>
      </c>
    </row>
    <row r="44" spans="1:7" ht="21" customHeight="1" outlineLevel="2" x14ac:dyDescent="0.2">
      <c r="A44" s="13">
        <v>3</v>
      </c>
      <c r="B44" s="14" t="s">
        <v>63</v>
      </c>
      <c r="C44" s="14" t="s">
        <v>66</v>
      </c>
      <c r="D44" s="14" t="s">
        <v>68</v>
      </c>
      <c r="E44" s="15">
        <v>630.29999999999995</v>
      </c>
      <c r="F44" s="15">
        <v>41050</v>
      </c>
      <c r="G44" s="16">
        <f t="shared" si="0"/>
        <v>41680.300000000003</v>
      </c>
    </row>
    <row r="45" spans="1:7" ht="21" customHeight="1" outlineLevel="2" x14ac:dyDescent="0.2">
      <c r="A45" s="13">
        <v>4</v>
      </c>
      <c r="B45" s="14" t="s">
        <v>63</v>
      </c>
      <c r="C45" s="14" t="s">
        <v>66</v>
      </c>
      <c r="D45" s="14" t="s">
        <v>69</v>
      </c>
      <c r="E45" s="15">
        <v>9653.8299999999981</v>
      </c>
      <c r="F45" s="15">
        <v>0</v>
      </c>
      <c r="G45" s="16">
        <f t="shared" si="0"/>
        <v>9653.8299999999981</v>
      </c>
    </row>
    <row r="46" spans="1:7" ht="21" customHeight="1" outlineLevel="2" x14ac:dyDescent="0.2">
      <c r="A46" s="13">
        <v>5</v>
      </c>
      <c r="B46" s="14" t="s">
        <v>63</v>
      </c>
      <c r="C46" s="14" t="s">
        <v>70</v>
      </c>
      <c r="D46" s="14" t="s">
        <v>71</v>
      </c>
      <c r="E46" s="15">
        <v>0</v>
      </c>
      <c r="F46" s="15">
        <v>19100</v>
      </c>
      <c r="G46" s="16">
        <f t="shared" si="0"/>
        <v>19100</v>
      </c>
    </row>
    <row r="47" spans="1:7" ht="21" customHeight="1" outlineLevel="2" x14ac:dyDescent="0.2">
      <c r="A47" s="13">
        <v>6</v>
      </c>
      <c r="B47" s="14" t="s">
        <v>63</v>
      </c>
      <c r="C47" s="14" t="s">
        <v>72</v>
      </c>
      <c r="D47" s="14" t="s">
        <v>73</v>
      </c>
      <c r="E47" s="15">
        <v>0</v>
      </c>
      <c r="F47" s="15">
        <v>18480</v>
      </c>
      <c r="G47" s="16">
        <f t="shared" si="0"/>
        <v>18480</v>
      </c>
    </row>
    <row r="48" spans="1:7" ht="21" customHeight="1" outlineLevel="2" x14ac:dyDescent="0.2">
      <c r="A48" s="13">
        <v>7</v>
      </c>
      <c r="B48" s="14" t="s">
        <v>63</v>
      </c>
      <c r="C48" s="14" t="s">
        <v>64</v>
      </c>
      <c r="D48" s="14" t="s">
        <v>74</v>
      </c>
      <c r="E48" s="15">
        <v>3500</v>
      </c>
      <c r="F48" s="15">
        <v>41960</v>
      </c>
      <c r="G48" s="16">
        <f t="shared" si="0"/>
        <v>45460</v>
      </c>
    </row>
    <row r="49" spans="1:7" ht="21" customHeight="1" outlineLevel="2" x14ac:dyDescent="0.2">
      <c r="A49" s="13">
        <v>8</v>
      </c>
      <c r="B49" s="14" t="s">
        <v>63</v>
      </c>
      <c r="C49" s="14" t="s">
        <v>64</v>
      </c>
      <c r="D49" s="14" t="s">
        <v>75</v>
      </c>
      <c r="E49" s="15">
        <v>8792.7800000000025</v>
      </c>
      <c r="F49" s="15">
        <v>0</v>
      </c>
      <c r="G49" s="16">
        <f t="shared" si="0"/>
        <v>8792.7800000000025</v>
      </c>
    </row>
    <row r="50" spans="1:7" ht="21" customHeight="1" outlineLevel="2" x14ac:dyDescent="0.2">
      <c r="A50" s="13">
        <v>9</v>
      </c>
      <c r="B50" s="14" t="s">
        <v>63</v>
      </c>
      <c r="C50" s="14" t="s">
        <v>64</v>
      </c>
      <c r="D50" s="14" t="s">
        <v>76</v>
      </c>
      <c r="E50" s="15">
        <v>545.70000000000005</v>
      </c>
      <c r="F50" s="15">
        <v>18190</v>
      </c>
      <c r="G50" s="16">
        <f t="shared" si="0"/>
        <v>18735.7</v>
      </c>
    </row>
    <row r="51" spans="1:7" ht="21" customHeight="1" outlineLevel="2" x14ac:dyDescent="0.2">
      <c r="A51" s="13">
        <v>10</v>
      </c>
      <c r="B51" s="14" t="s">
        <v>63</v>
      </c>
      <c r="C51" s="14" t="s">
        <v>64</v>
      </c>
      <c r="D51" s="14" t="s">
        <v>77</v>
      </c>
      <c r="E51" s="15">
        <v>8129</v>
      </c>
      <c r="F51" s="15">
        <v>0</v>
      </c>
      <c r="G51" s="16">
        <f t="shared" si="0"/>
        <v>8129</v>
      </c>
    </row>
    <row r="52" spans="1:7" ht="21" customHeight="1" outlineLevel="2" x14ac:dyDescent="0.2">
      <c r="A52" s="13">
        <v>11</v>
      </c>
      <c r="B52" s="14" t="s">
        <v>63</v>
      </c>
      <c r="C52" s="14" t="s">
        <v>78</v>
      </c>
      <c r="D52" s="14" t="s">
        <v>79</v>
      </c>
      <c r="E52" s="15">
        <v>16559.78</v>
      </c>
      <c r="F52" s="15">
        <v>40900</v>
      </c>
      <c r="G52" s="16">
        <f t="shared" si="0"/>
        <v>57459.78</v>
      </c>
    </row>
    <row r="53" spans="1:7" ht="21" customHeight="1" outlineLevel="2" x14ac:dyDescent="0.2">
      <c r="A53" s="13">
        <v>12</v>
      </c>
      <c r="B53" s="14" t="s">
        <v>63</v>
      </c>
      <c r="C53" s="14" t="s">
        <v>78</v>
      </c>
      <c r="D53" s="14" t="s">
        <v>80</v>
      </c>
      <c r="E53" s="15">
        <v>15900.7</v>
      </c>
      <c r="F53" s="15">
        <v>0</v>
      </c>
      <c r="G53" s="16">
        <f t="shared" si="0"/>
        <v>15900.7</v>
      </c>
    </row>
    <row r="54" spans="1:7" ht="21" customHeight="1" outlineLevel="2" x14ac:dyDescent="0.2">
      <c r="A54" s="13">
        <v>13</v>
      </c>
      <c r="B54" s="14" t="s">
        <v>63</v>
      </c>
      <c r="C54" s="14" t="s">
        <v>78</v>
      </c>
      <c r="D54" s="14" t="s">
        <v>81</v>
      </c>
      <c r="E54" s="15">
        <v>8128.6099999999988</v>
      </c>
      <c r="F54" s="15">
        <v>0</v>
      </c>
      <c r="G54" s="16">
        <f t="shared" si="0"/>
        <v>8128.6099999999988</v>
      </c>
    </row>
    <row r="55" spans="1:7" ht="21" customHeight="1" outlineLevel="2" x14ac:dyDescent="0.2">
      <c r="A55" s="13">
        <v>14</v>
      </c>
      <c r="B55" s="14" t="s">
        <v>63</v>
      </c>
      <c r="C55" s="14" t="s">
        <v>78</v>
      </c>
      <c r="D55" s="14" t="s">
        <v>82</v>
      </c>
      <c r="E55" s="15">
        <v>35996.020000000004</v>
      </c>
      <c r="F55" s="15">
        <v>0</v>
      </c>
      <c r="G55" s="16">
        <f t="shared" si="0"/>
        <v>35996.020000000004</v>
      </c>
    </row>
    <row r="56" spans="1:7" ht="21" customHeight="1" outlineLevel="2" x14ac:dyDescent="0.2">
      <c r="A56" s="13">
        <v>15</v>
      </c>
      <c r="B56" s="14" t="s">
        <v>63</v>
      </c>
      <c r="C56" s="14" t="s">
        <v>78</v>
      </c>
      <c r="D56" s="14" t="s">
        <v>83</v>
      </c>
      <c r="E56" s="15">
        <v>8740.5499999999993</v>
      </c>
      <c r="F56" s="15">
        <v>0</v>
      </c>
      <c r="G56" s="16">
        <f t="shared" si="0"/>
        <v>8740.5499999999993</v>
      </c>
    </row>
    <row r="57" spans="1:7" ht="21" customHeight="1" outlineLevel="2" x14ac:dyDescent="0.2">
      <c r="A57" s="13">
        <v>16</v>
      </c>
      <c r="B57" s="14" t="s">
        <v>63</v>
      </c>
      <c r="C57" s="14" t="s">
        <v>84</v>
      </c>
      <c r="D57" s="14" t="s">
        <v>85</v>
      </c>
      <c r="E57" s="15">
        <v>18708.989999999998</v>
      </c>
      <c r="F57" s="15">
        <v>0</v>
      </c>
      <c r="G57" s="16">
        <f t="shared" si="0"/>
        <v>18708.989999999998</v>
      </c>
    </row>
    <row r="58" spans="1:7" ht="21" customHeight="1" outlineLevel="2" x14ac:dyDescent="0.2">
      <c r="A58" s="13">
        <v>17</v>
      </c>
      <c r="B58" s="14" t="s">
        <v>63</v>
      </c>
      <c r="C58" s="14" t="s">
        <v>86</v>
      </c>
      <c r="D58" s="14" t="s">
        <v>87</v>
      </c>
      <c r="E58" s="15">
        <v>0</v>
      </c>
      <c r="F58" s="15">
        <v>19100</v>
      </c>
      <c r="G58" s="16">
        <f t="shared" si="0"/>
        <v>19100</v>
      </c>
    </row>
    <row r="59" spans="1:7" ht="21" customHeight="1" outlineLevel="2" x14ac:dyDescent="0.2">
      <c r="A59" s="13">
        <v>18</v>
      </c>
      <c r="B59" s="14" t="s">
        <v>63</v>
      </c>
      <c r="C59" s="14" t="s">
        <v>86</v>
      </c>
      <c r="D59" s="14" t="s">
        <v>88</v>
      </c>
      <c r="E59" s="15">
        <v>0</v>
      </c>
      <c r="F59" s="15">
        <v>19410</v>
      </c>
      <c r="G59" s="16">
        <f t="shared" si="0"/>
        <v>19410</v>
      </c>
    </row>
    <row r="60" spans="1:7" ht="21" customHeight="1" outlineLevel="2" x14ac:dyDescent="0.2">
      <c r="A60" s="13">
        <v>19</v>
      </c>
      <c r="B60" s="14" t="s">
        <v>63</v>
      </c>
      <c r="C60" s="14" t="s">
        <v>89</v>
      </c>
      <c r="D60" s="14" t="s">
        <v>90</v>
      </c>
      <c r="E60" s="15">
        <v>9063.619999999999</v>
      </c>
      <c r="F60" s="15">
        <v>0</v>
      </c>
      <c r="G60" s="16">
        <f t="shared" si="0"/>
        <v>9063.619999999999</v>
      </c>
    </row>
    <row r="61" spans="1:7" ht="21" customHeight="1" outlineLevel="2" x14ac:dyDescent="0.2">
      <c r="A61" s="13">
        <v>20</v>
      </c>
      <c r="B61" s="14" t="s">
        <v>63</v>
      </c>
      <c r="C61" s="14" t="s">
        <v>91</v>
      </c>
      <c r="D61" s="14" t="s">
        <v>92</v>
      </c>
      <c r="E61" s="15">
        <v>11651</v>
      </c>
      <c r="F61" s="15">
        <v>0</v>
      </c>
      <c r="G61" s="16">
        <f t="shared" si="0"/>
        <v>11651</v>
      </c>
    </row>
    <row r="62" spans="1:7" ht="21" customHeight="1" outlineLevel="2" x14ac:dyDescent="0.2">
      <c r="A62" s="13">
        <v>21</v>
      </c>
      <c r="B62" s="14" t="s">
        <v>63</v>
      </c>
      <c r="C62" s="14" t="s">
        <v>66</v>
      </c>
      <c r="D62" s="14" t="s">
        <v>93</v>
      </c>
      <c r="E62" s="15">
        <v>852.89999999999986</v>
      </c>
      <c r="F62" s="15">
        <v>28430</v>
      </c>
      <c r="G62" s="16">
        <f t="shared" si="0"/>
        <v>29282.9</v>
      </c>
    </row>
    <row r="63" spans="1:7" ht="21" customHeight="1" outlineLevel="2" x14ac:dyDescent="0.2">
      <c r="A63" s="13">
        <v>22</v>
      </c>
      <c r="B63" s="14" t="s">
        <v>63</v>
      </c>
      <c r="C63" s="14" t="s">
        <v>66</v>
      </c>
      <c r="D63" s="14" t="s">
        <v>94</v>
      </c>
      <c r="E63" s="15">
        <v>0</v>
      </c>
      <c r="F63" s="15">
        <v>18190</v>
      </c>
      <c r="G63" s="16">
        <f t="shared" si="0"/>
        <v>18190</v>
      </c>
    </row>
    <row r="64" spans="1:7" ht="21" customHeight="1" outlineLevel="2" x14ac:dyDescent="0.2">
      <c r="A64" s="13">
        <v>23</v>
      </c>
      <c r="B64" s="14" t="s">
        <v>63</v>
      </c>
      <c r="C64" s="14" t="s">
        <v>66</v>
      </c>
      <c r="D64" s="14" t="s">
        <v>95</v>
      </c>
      <c r="E64" s="15">
        <v>0</v>
      </c>
      <c r="F64" s="15">
        <v>17880</v>
      </c>
      <c r="G64" s="16">
        <f t="shared" si="0"/>
        <v>17880</v>
      </c>
    </row>
    <row r="65" spans="1:7" ht="21" customHeight="1" outlineLevel="2" x14ac:dyDescent="0.2">
      <c r="A65" s="13">
        <v>24</v>
      </c>
      <c r="B65" s="14" t="s">
        <v>63</v>
      </c>
      <c r="C65" s="14" t="s">
        <v>70</v>
      </c>
      <c r="D65" s="14" t="s">
        <v>96</v>
      </c>
      <c r="E65" s="15">
        <v>0</v>
      </c>
      <c r="F65" s="15">
        <v>16960</v>
      </c>
      <c r="G65" s="16">
        <f t="shared" si="0"/>
        <v>16960</v>
      </c>
    </row>
    <row r="66" spans="1:7" ht="21" customHeight="1" outlineLevel="2" x14ac:dyDescent="0.2">
      <c r="A66" s="13">
        <v>25</v>
      </c>
      <c r="B66" s="14" t="s">
        <v>63</v>
      </c>
      <c r="C66" s="14" t="s">
        <v>97</v>
      </c>
      <c r="D66" s="14" t="s">
        <v>98</v>
      </c>
      <c r="E66" s="15">
        <v>0</v>
      </c>
      <c r="F66" s="15">
        <v>39795</v>
      </c>
      <c r="G66" s="16">
        <f t="shared" si="0"/>
        <v>39795</v>
      </c>
    </row>
    <row r="67" spans="1:7" ht="21" customHeight="1" outlineLevel="2" x14ac:dyDescent="0.2">
      <c r="A67" s="13">
        <v>26</v>
      </c>
      <c r="B67" s="14" t="s">
        <v>63</v>
      </c>
      <c r="C67" s="14" t="s">
        <v>99</v>
      </c>
      <c r="D67" s="14" t="s">
        <v>100</v>
      </c>
      <c r="E67" s="15">
        <v>0</v>
      </c>
      <c r="F67" s="15">
        <v>17880</v>
      </c>
      <c r="G67" s="16">
        <f t="shared" si="0"/>
        <v>17880</v>
      </c>
    </row>
    <row r="68" spans="1:7" ht="21" customHeight="1" outlineLevel="2" x14ac:dyDescent="0.2">
      <c r="A68" s="13">
        <v>27</v>
      </c>
      <c r="B68" s="14" t="s">
        <v>63</v>
      </c>
      <c r="C68" s="14" t="s">
        <v>101</v>
      </c>
      <c r="D68" s="14" t="s">
        <v>102</v>
      </c>
      <c r="E68" s="15">
        <v>7482.3799999999992</v>
      </c>
      <c r="F68" s="15">
        <v>0</v>
      </c>
      <c r="G68" s="16">
        <f t="shared" si="0"/>
        <v>7482.3799999999992</v>
      </c>
    </row>
    <row r="69" spans="1:7" ht="21" customHeight="1" outlineLevel="2" x14ac:dyDescent="0.2">
      <c r="A69" s="13">
        <v>28</v>
      </c>
      <c r="B69" s="14" t="s">
        <v>63</v>
      </c>
      <c r="C69" s="14" t="s">
        <v>78</v>
      </c>
      <c r="D69" s="14" t="s">
        <v>103</v>
      </c>
      <c r="E69" s="15">
        <v>15859.2</v>
      </c>
      <c r="F69" s="15">
        <v>0</v>
      </c>
      <c r="G69" s="16">
        <f t="shared" si="0"/>
        <v>15859.2</v>
      </c>
    </row>
    <row r="70" spans="1:7" ht="21" customHeight="1" outlineLevel="2" x14ac:dyDescent="0.2">
      <c r="A70" s="13">
        <v>29</v>
      </c>
      <c r="B70" s="14" t="s">
        <v>63</v>
      </c>
      <c r="C70" s="14" t="s">
        <v>78</v>
      </c>
      <c r="D70" s="14" t="s">
        <v>104</v>
      </c>
      <c r="E70" s="15">
        <v>9044.7900000000009</v>
      </c>
      <c r="F70" s="15">
        <v>0</v>
      </c>
      <c r="G70" s="16">
        <f t="shared" si="0"/>
        <v>9044.7900000000009</v>
      </c>
    </row>
    <row r="71" spans="1:7" ht="21" customHeight="1" outlineLevel="2" x14ac:dyDescent="0.2">
      <c r="A71" s="13">
        <v>30</v>
      </c>
      <c r="B71" s="14" t="s">
        <v>63</v>
      </c>
      <c r="C71" s="14" t="s">
        <v>105</v>
      </c>
      <c r="D71" s="14" t="s">
        <v>106</v>
      </c>
      <c r="E71" s="15">
        <v>0</v>
      </c>
      <c r="F71" s="15">
        <v>17880</v>
      </c>
      <c r="G71" s="16">
        <f t="shared" si="0"/>
        <v>17880</v>
      </c>
    </row>
    <row r="72" spans="1:7" ht="21" customHeight="1" outlineLevel="2" x14ac:dyDescent="0.2">
      <c r="A72" s="13">
        <v>31</v>
      </c>
      <c r="B72" s="14" t="s">
        <v>63</v>
      </c>
      <c r="C72" s="14" t="s">
        <v>107</v>
      </c>
      <c r="D72" s="14" t="s">
        <v>108</v>
      </c>
      <c r="E72" s="15">
        <v>5453.4</v>
      </c>
      <c r="F72" s="15">
        <v>0</v>
      </c>
      <c r="G72" s="16">
        <f t="shared" si="0"/>
        <v>5453.4</v>
      </c>
    </row>
    <row r="73" spans="1:7" ht="21" customHeight="1" outlineLevel="1" x14ac:dyDescent="0.2">
      <c r="A73" s="13"/>
      <c r="B73" s="18" t="s">
        <v>109</v>
      </c>
      <c r="C73" s="14"/>
      <c r="D73" s="14"/>
      <c r="E73" s="15">
        <f>SUBTOTAL(9,E42:E72)</f>
        <v>265924.72000000003</v>
      </c>
      <c r="F73" s="15">
        <f>SUBTOTAL(9,F42:F72)</f>
        <v>473935</v>
      </c>
      <c r="G73" s="16">
        <f>SUBTOTAL(9,G42:G72)</f>
        <v>739859.72000000009</v>
      </c>
    </row>
    <row r="74" spans="1:7" ht="21" customHeight="1" outlineLevel="2" x14ac:dyDescent="0.2">
      <c r="A74" s="13">
        <v>1</v>
      </c>
      <c r="B74" s="14" t="s">
        <v>110</v>
      </c>
      <c r="C74" s="14" t="s">
        <v>111</v>
      </c>
      <c r="D74" s="14" t="s">
        <v>112</v>
      </c>
      <c r="E74" s="15">
        <v>0</v>
      </c>
      <c r="F74" s="15">
        <v>22600</v>
      </c>
      <c r="G74" s="16">
        <f t="shared" si="0"/>
        <v>22600</v>
      </c>
    </row>
    <row r="75" spans="1:7" ht="21" customHeight="1" outlineLevel="2" x14ac:dyDescent="0.2">
      <c r="A75" s="13">
        <v>2</v>
      </c>
      <c r="B75" s="14" t="s">
        <v>110</v>
      </c>
      <c r="C75" s="14" t="s">
        <v>111</v>
      </c>
      <c r="D75" s="14" t="s">
        <v>113</v>
      </c>
      <c r="E75" s="15">
        <v>52585.2</v>
      </c>
      <c r="F75" s="15">
        <v>98800</v>
      </c>
      <c r="G75" s="16">
        <f t="shared" si="0"/>
        <v>151385.20000000001</v>
      </c>
    </row>
    <row r="76" spans="1:7" ht="21" customHeight="1" outlineLevel="2" x14ac:dyDescent="0.2">
      <c r="A76" s="13">
        <v>3</v>
      </c>
      <c r="B76" s="14" t="s">
        <v>110</v>
      </c>
      <c r="C76" s="14" t="s">
        <v>111</v>
      </c>
      <c r="D76" s="14" t="s">
        <v>114</v>
      </c>
      <c r="E76" s="15">
        <v>7954</v>
      </c>
      <c r="F76" s="15">
        <v>42580</v>
      </c>
      <c r="G76" s="16">
        <f t="shared" si="0"/>
        <v>50534</v>
      </c>
    </row>
    <row r="77" spans="1:7" ht="21" customHeight="1" outlineLevel="2" x14ac:dyDescent="0.2">
      <c r="A77" s="13">
        <v>4</v>
      </c>
      <c r="B77" s="14" t="s">
        <v>110</v>
      </c>
      <c r="C77" s="14" t="s">
        <v>115</v>
      </c>
      <c r="D77" s="14" t="s">
        <v>116</v>
      </c>
      <c r="E77" s="15">
        <v>1017.3</v>
      </c>
      <c r="F77" s="15">
        <v>33910</v>
      </c>
      <c r="G77" s="16">
        <f t="shared" si="0"/>
        <v>34927.300000000003</v>
      </c>
    </row>
    <row r="78" spans="1:7" ht="21" customHeight="1" outlineLevel="2" x14ac:dyDescent="0.2">
      <c r="A78" s="13">
        <v>5</v>
      </c>
      <c r="B78" s="14" t="s">
        <v>110</v>
      </c>
      <c r="C78" s="14" t="s">
        <v>115</v>
      </c>
      <c r="D78" s="14" t="s">
        <v>117</v>
      </c>
      <c r="E78" s="15">
        <v>0</v>
      </c>
      <c r="F78" s="15">
        <v>19720</v>
      </c>
      <c r="G78" s="16">
        <f t="shared" ref="G78:G144" si="1">+E78+F78</f>
        <v>19720</v>
      </c>
    </row>
    <row r="79" spans="1:7" ht="21" customHeight="1" outlineLevel="2" x14ac:dyDescent="0.2">
      <c r="A79" s="13">
        <v>6</v>
      </c>
      <c r="B79" s="14" t="s">
        <v>110</v>
      </c>
      <c r="C79" s="14" t="s">
        <v>115</v>
      </c>
      <c r="D79" s="14" t="s">
        <v>118</v>
      </c>
      <c r="E79" s="15">
        <v>24720.400000000001</v>
      </c>
      <c r="F79" s="15">
        <v>20680</v>
      </c>
      <c r="G79" s="16">
        <f t="shared" si="1"/>
        <v>45400.4</v>
      </c>
    </row>
    <row r="80" spans="1:7" ht="21" customHeight="1" outlineLevel="2" x14ac:dyDescent="0.2">
      <c r="A80" s="13">
        <v>7</v>
      </c>
      <c r="B80" s="14" t="s">
        <v>110</v>
      </c>
      <c r="C80" s="14" t="s">
        <v>119</v>
      </c>
      <c r="D80" s="14" t="s">
        <v>120</v>
      </c>
      <c r="E80" s="15">
        <v>3374.04</v>
      </c>
      <c r="F80" s="15">
        <v>0</v>
      </c>
      <c r="G80" s="16">
        <f t="shared" si="1"/>
        <v>3374.04</v>
      </c>
    </row>
    <row r="81" spans="1:7" ht="21" customHeight="1" outlineLevel="2" x14ac:dyDescent="0.2">
      <c r="A81" s="13">
        <v>8</v>
      </c>
      <c r="B81" s="14" t="s">
        <v>110</v>
      </c>
      <c r="C81" s="14" t="s">
        <v>121</v>
      </c>
      <c r="D81" s="14" t="s">
        <v>122</v>
      </c>
      <c r="E81" s="15">
        <v>4794.34</v>
      </c>
      <c r="F81" s="15">
        <v>0</v>
      </c>
      <c r="G81" s="16">
        <f t="shared" si="1"/>
        <v>4794.34</v>
      </c>
    </row>
    <row r="82" spans="1:7" ht="21" customHeight="1" outlineLevel="2" x14ac:dyDescent="0.2">
      <c r="A82" s="13">
        <v>9</v>
      </c>
      <c r="B82" s="14" t="s">
        <v>110</v>
      </c>
      <c r="C82" s="14" t="s">
        <v>121</v>
      </c>
      <c r="D82" s="14" t="s">
        <v>123</v>
      </c>
      <c r="E82" s="15">
        <v>563.70000000000005</v>
      </c>
      <c r="F82" s="15">
        <v>18790</v>
      </c>
      <c r="G82" s="16">
        <f t="shared" si="1"/>
        <v>19353.7</v>
      </c>
    </row>
    <row r="83" spans="1:7" ht="21" customHeight="1" outlineLevel="2" x14ac:dyDescent="0.2">
      <c r="A83" s="13">
        <v>10</v>
      </c>
      <c r="B83" s="14" t="s">
        <v>110</v>
      </c>
      <c r="C83" s="14" t="s">
        <v>121</v>
      </c>
      <c r="D83" s="14" t="s">
        <v>124</v>
      </c>
      <c r="E83" s="15">
        <v>6349.5</v>
      </c>
      <c r="F83" s="15">
        <v>236590</v>
      </c>
      <c r="G83" s="16">
        <f t="shared" si="1"/>
        <v>242939.5</v>
      </c>
    </row>
    <row r="84" spans="1:7" ht="21" customHeight="1" outlineLevel="2" x14ac:dyDescent="0.2">
      <c r="A84" s="13">
        <v>11</v>
      </c>
      <c r="B84" s="14" t="s">
        <v>110</v>
      </c>
      <c r="C84" s="14" t="s">
        <v>125</v>
      </c>
      <c r="D84" s="14" t="s">
        <v>126</v>
      </c>
      <c r="E84" s="15">
        <v>7761</v>
      </c>
      <c r="F84" s="15">
        <v>38720</v>
      </c>
      <c r="G84" s="16">
        <f t="shared" si="1"/>
        <v>46481</v>
      </c>
    </row>
    <row r="85" spans="1:7" ht="21" customHeight="1" outlineLevel="2" x14ac:dyDescent="0.2">
      <c r="A85" s="13">
        <v>12</v>
      </c>
      <c r="B85" s="14" t="s">
        <v>110</v>
      </c>
      <c r="C85" s="14" t="s">
        <v>127</v>
      </c>
      <c r="D85" s="14" t="s">
        <v>128</v>
      </c>
      <c r="E85" s="15">
        <v>8420.0400000000009</v>
      </c>
      <c r="F85" s="15">
        <v>0</v>
      </c>
      <c r="G85" s="16">
        <f t="shared" si="1"/>
        <v>8420.0400000000009</v>
      </c>
    </row>
    <row r="86" spans="1:7" ht="21" customHeight="1" outlineLevel="2" x14ac:dyDescent="0.2">
      <c r="A86" s="13">
        <v>13</v>
      </c>
      <c r="B86" s="14" t="s">
        <v>110</v>
      </c>
      <c r="C86" s="14" t="s">
        <v>129</v>
      </c>
      <c r="D86" s="14" t="s">
        <v>130</v>
      </c>
      <c r="E86" s="15">
        <v>14808.599999999999</v>
      </c>
      <c r="F86" s="15">
        <v>280740</v>
      </c>
      <c r="G86" s="16">
        <f t="shared" si="1"/>
        <v>295548.59999999998</v>
      </c>
    </row>
    <row r="87" spans="1:7" ht="21" customHeight="1" outlineLevel="2" x14ac:dyDescent="0.2">
      <c r="A87" s="13">
        <v>14</v>
      </c>
      <c r="B87" s="14" t="s">
        <v>110</v>
      </c>
      <c r="C87" s="14" t="s">
        <v>129</v>
      </c>
      <c r="D87" s="14" t="s">
        <v>131</v>
      </c>
      <c r="E87" s="15">
        <v>1374.5</v>
      </c>
      <c r="F87" s="15">
        <v>117420</v>
      </c>
      <c r="G87" s="16">
        <f t="shared" si="1"/>
        <v>118794.5</v>
      </c>
    </row>
    <row r="88" spans="1:7" ht="21" customHeight="1" outlineLevel="2" x14ac:dyDescent="0.2">
      <c r="A88" s="13">
        <v>15</v>
      </c>
      <c r="B88" s="14" t="s">
        <v>110</v>
      </c>
      <c r="C88" s="14" t="s">
        <v>132</v>
      </c>
      <c r="D88" s="14" t="s">
        <v>133</v>
      </c>
      <c r="E88" s="15">
        <v>8588.0799999999981</v>
      </c>
      <c r="F88" s="15">
        <v>17880</v>
      </c>
      <c r="G88" s="16">
        <f t="shared" si="1"/>
        <v>26468.079999999998</v>
      </c>
    </row>
    <row r="89" spans="1:7" ht="21" customHeight="1" outlineLevel="2" x14ac:dyDescent="0.2">
      <c r="A89" s="13">
        <v>16</v>
      </c>
      <c r="B89" s="14" t="s">
        <v>110</v>
      </c>
      <c r="C89" s="14" t="s">
        <v>111</v>
      </c>
      <c r="D89" s="14" t="s">
        <v>134</v>
      </c>
      <c r="E89" s="15">
        <v>2013</v>
      </c>
      <c r="F89" s="15">
        <v>43760</v>
      </c>
      <c r="G89" s="16">
        <f t="shared" si="1"/>
        <v>45773</v>
      </c>
    </row>
    <row r="90" spans="1:7" ht="21" customHeight="1" outlineLevel="2" x14ac:dyDescent="0.2">
      <c r="A90" s="13">
        <v>17</v>
      </c>
      <c r="B90" s="14" t="s">
        <v>110</v>
      </c>
      <c r="C90" s="14" t="s">
        <v>111</v>
      </c>
      <c r="D90" s="14" t="s">
        <v>135</v>
      </c>
      <c r="E90" s="15">
        <v>1045.5</v>
      </c>
      <c r="F90" s="15">
        <v>34850</v>
      </c>
      <c r="G90" s="16">
        <f t="shared" si="1"/>
        <v>35895.5</v>
      </c>
    </row>
    <row r="91" spans="1:7" ht="21" customHeight="1" outlineLevel="2" x14ac:dyDescent="0.2">
      <c r="A91" s="13">
        <v>18</v>
      </c>
      <c r="B91" s="14" t="s">
        <v>110</v>
      </c>
      <c r="C91" s="14" t="s">
        <v>111</v>
      </c>
      <c r="D91" s="14" t="s">
        <v>136</v>
      </c>
      <c r="E91" s="15">
        <v>0</v>
      </c>
      <c r="F91" s="15">
        <v>19410</v>
      </c>
      <c r="G91" s="16">
        <f t="shared" si="1"/>
        <v>19410</v>
      </c>
    </row>
    <row r="92" spans="1:7" ht="21" customHeight="1" outlineLevel="2" x14ac:dyDescent="0.2">
      <c r="A92" s="13">
        <v>19</v>
      </c>
      <c r="B92" s="14" t="s">
        <v>110</v>
      </c>
      <c r="C92" s="14" t="s">
        <v>111</v>
      </c>
      <c r="D92" s="14" t="s">
        <v>137</v>
      </c>
      <c r="E92" s="15">
        <v>15476.630000000001</v>
      </c>
      <c r="F92" s="15">
        <v>0</v>
      </c>
      <c r="G92" s="16">
        <f t="shared" si="1"/>
        <v>15476.630000000001</v>
      </c>
    </row>
    <row r="93" spans="1:7" ht="21" customHeight="1" outlineLevel="1" x14ac:dyDescent="0.2">
      <c r="A93" s="13"/>
      <c r="B93" s="18" t="s">
        <v>138</v>
      </c>
      <c r="C93" s="14"/>
      <c r="D93" s="14"/>
      <c r="E93" s="15">
        <f>SUBTOTAL(9,E74:E92)</f>
        <v>160845.82999999999</v>
      </c>
      <c r="F93" s="15">
        <f>SUBTOTAL(9,F74:F92)</f>
        <v>1046450</v>
      </c>
      <c r="G93" s="16">
        <f>SUBTOTAL(9,G74:G92)</f>
        <v>1207295.83</v>
      </c>
    </row>
    <row r="94" spans="1:7" ht="21" customHeight="1" outlineLevel="2" x14ac:dyDescent="0.2">
      <c r="A94" s="13">
        <v>1</v>
      </c>
      <c r="B94" s="14" t="s">
        <v>139</v>
      </c>
      <c r="C94" s="14" t="s">
        <v>140</v>
      </c>
      <c r="D94" s="14" t="s">
        <v>141</v>
      </c>
      <c r="E94" s="15">
        <v>1870.5</v>
      </c>
      <c r="F94" s="15">
        <v>40910</v>
      </c>
      <c r="G94" s="16">
        <f t="shared" si="1"/>
        <v>42780.5</v>
      </c>
    </row>
    <row r="95" spans="1:7" ht="21" customHeight="1" outlineLevel="2" x14ac:dyDescent="0.2">
      <c r="A95" s="13">
        <v>2</v>
      </c>
      <c r="B95" s="14" t="s">
        <v>139</v>
      </c>
      <c r="C95" s="14" t="s">
        <v>142</v>
      </c>
      <c r="D95" s="14" t="s">
        <v>143</v>
      </c>
      <c r="E95" s="15">
        <v>1301.4000000000001</v>
      </c>
      <c r="F95" s="15">
        <v>43380</v>
      </c>
      <c r="G95" s="16">
        <f t="shared" si="1"/>
        <v>44681.4</v>
      </c>
    </row>
    <row r="96" spans="1:7" ht="21" customHeight="1" outlineLevel="2" x14ac:dyDescent="0.2">
      <c r="A96" s="13">
        <v>3</v>
      </c>
      <c r="B96" s="14" t="s">
        <v>139</v>
      </c>
      <c r="C96" s="14" t="s">
        <v>144</v>
      </c>
      <c r="D96" s="14" t="s">
        <v>145</v>
      </c>
      <c r="E96" s="15">
        <v>2669.3999999999996</v>
      </c>
      <c r="F96" s="15">
        <v>65640</v>
      </c>
      <c r="G96" s="16">
        <f t="shared" si="1"/>
        <v>68309.399999999994</v>
      </c>
    </row>
    <row r="97" spans="1:7" ht="21" customHeight="1" outlineLevel="2" x14ac:dyDescent="0.2">
      <c r="A97" s="13">
        <v>4</v>
      </c>
      <c r="B97" s="14" t="s">
        <v>139</v>
      </c>
      <c r="C97" s="14" t="s">
        <v>144</v>
      </c>
      <c r="D97" s="14" t="s">
        <v>146</v>
      </c>
      <c r="E97" s="15">
        <v>645</v>
      </c>
      <c r="F97" s="15">
        <v>21500</v>
      </c>
      <c r="G97" s="16">
        <f t="shared" si="1"/>
        <v>22145</v>
      </c>
    </row>
    <row r="98" spans="1:7" ht="21" customHeight="1" outlineLevel="2" x14ac:dyDescent="0.2">
      <c r="A98" s="13">
        <v>5</v>
      </c>
      <c r="B98" s="14" t="s">
        <v>139</v>
      </c>
      <c r="C98" s="14" t="s">
        <v>147</v>
      </c>
      <c r="D98" s="14" t="s">
        <v>148</v>
      </c>
      <c r="E98" s="15">
        <v>0</v>
      </c>
      <c r="F98" s="15">
        <v>19100</v>
      </c>
      <c r="G98" s="16">
        <f t="shared" si="1"/>
        <v>19100</v>
      </c>
    </row>
    <row r="99" spans="1:7" ht="21" customHeight="1" outlineLevel="2" x14ac:dyDescent="0.2">
      <c r="A99" s="13">
        <v>6</v>
      </c>
      <c r="B99" s="14" t="s">
        <v>139</v>
      </c>
      <c r="C99" s="14" t="s">
        <v>147</v>
      </c>
      <c r="D99" s="14" t="s">
        <v>149</v>
      </c>
      <c r="E99" s="15">
        <v>17641.449999999997</v>
      </c>
      <c r="F99" s="15">
        <v>38910</v>
      </c>
      <c r="G99" s="16">
        <f t="shared" si="1"/>
        <v>56551.45</v>
      </c>
    </row>
    <row r="100" spans="1:7" ht="21" customHeight="1" outlineLevel="2" x14ac:dyDescent="0.2">
      <c r="A100" s="13">
        <v>7</v>
      </c>
      <c r="B100" s="14" t="s">
        <v>139</v>
      </c>
      <c r="C100" s="14" t="s">
        <v>147</v>
      </c>
      <c r="D100" s="14" t="s">
        <v>150</v>
      </c>
      <c r="E100" s="15">
        <v>3000</v>
      </c>
      <c r="F100" s="15">
        <v>32790</v>
      </c>
      <c r="G100" s="16">
        <f t="shared" si="1"/>
        <v>35790</v>
      </c>
    </row>
    <row r="101" spans="1:7" ht="21" customHeight="1" outlineLevel="2" x14ac:dyDescent="0.2">
      <c r="A101" s="13">
        <v>8</v>
      </c>
      <c r="B101" s="14" t="s">
        <v>139</v>
      </c>
      <c r="C101" s="14" t="s">
        <v>147</v>
      </c>
      <c r="D101" s="14" t="s">
        <v>151</v>
      </c>
      <c r="E101" s="15">
        <v>1594</v>
      </c>
      <c r="F101" s="15">
        <v>31880</v>
      </c>
      <c r="G101" s="16">
        <f t="shared" si="1"/>
        <v>33474</v>
      </c>
    </row>
    <row r="102" spans="1:7" ht="21" customHeight="1" outlineLevel="2" x14ac:dyDescent="0.2">
      <c r="A102" s="13">
        <v>9</v>
      </c>
      <c r="B102" s="14" t="s">
        <v>139</v>
      </c>
      <c r="C102" s="14" t="s">
        <v>147</v>
      </c>
      <c r="D102" s="14" t="s">
        <v>152</v>
      </c>
      <c r="E102" s="15">
        <v>7818</v>
      </c>
      <c r="F102" s="15">
        <v>39860</v>
      </c>
      <c r="G102" s="16">
        <f t="shared" si="1"/>
        <v>47678</v>
      </c>
    </row>
    <row r="103" spans="1:7" ht="21" customHeight="1" outlineLevel="2" x14ac:dyDescent="0.2">
      <c r="A103" s="13">
        <v>10</v>
      </c>
      <c r="B103" s="14" t="s">
        <v>139</v>
      </c>
      <c r="C103" s="14" t="s">
        <v>153</v>
      </c>
      <c r="D103" s="14" t="s">
        <v>154</v>
      </c>
      <c r="E103" s="15">
        <v>6622.5</v>
      </c>
      <c r="F103" s="15">
        <v>33950</v>
      </c>
      <c r="G103" s="16">
        <f t="shared" si="1"/>
        <v>40572.5</v>
      </c>
    </row>
    <row r="104" spans="1:7" ht="21" customHeight="1" outlineLevel="2" x14ac:dyDescent="0.2">
      <c r="A104" s="13">
        <v>11</v>
      </c>
      <c r="B104" s="14" t="s">
        <v>139</v>
      </c>
      <c r="C104" s="14" t="s">
        <v>155</v>
      </c>
      <c r="D104" s="14" t="s">
        <v>156</v>
      </c>
      <c r="E104" s="15">
        <v>666.89999999999986</v>
      </c>
      <c r="F104" s="15">
        <v>22230</v>
      </c>
      <c r="G104" s="16">
        <f t="shared" si="1"/>
        <v>22896.9</v>
      </c>
    </row>
    <row r="105" spans="1:7" ht="21" customHeight="1" outlineLevel="2" x14ac:dyDescent="0.2">
      <c r="A105" s="13">
        <v>12</v>
      </c>
      <c r="B105" s="14" t="s">
        <v>139</v>
      </c>
      <c r="C105" s="14" t="s">
        <v>157</v>
      </c>
      <c r="D105" s="14" t="s">
        <v>158</v>
      </c>
      <c r="E105" s="15">
        <v>508.79999999999995</v>
      </c>
      <c r="F105" s="15">
        <v>16960</v>
      </c>
      <c r="G105" s="16">
        <f t="shared" si="1"/>
        <v>17468.8</v>
      </c>
    </row>
    <row r="106" spans="1:7" ht="21" customHeight="1" outlineLevel="2" x14ac:dyDescent="0.2">
      <c r="A106" s="13">
        <v>13</v>
      </c>
      <c r="B106" s="14" t="s">
        <v>139</v>
      </c>
      <c r="C106" s="14" t="s">
        <v>157</v>
      </c>
      <c r="D106" s="14" t="s">
        <v>159</v>
      </c>
      <c r="E106" s="15">
        <v>573</v>
      </c>
      <c r="F106" s="15">
        <v>19100</v>
      </c>
      <c r="G106" s="16">
        <f t="shared" si="1"/>
        <v>19673</v>
      </c>
    </row>
    <row r="107" spans="1:7" ht="21" customHeight="1" outlineLevel="2" x14ac:dyDescent="0.2">
      <c r="A107" s="13">
        <v>14</v>
      </c>
      <c r="B107" s="14" t="s">
        <v>139</v>
      </c>
      <c r="C107" s="14" t="s">
        <v>157</v>
      </c>
      <c r="D107" s="14" t="s">
        <v>160</v>
      </c>
      <c r="E107" s="15">
        <v>0</v>
      </c>
      <c r="F107" s="15">
        <v>20040</v>
      </c>
      <c r="G107" s="16">
        <f t="shared" si="1"/>
        <v>20040</v>
      </c>
    </row>
    <row r="108" spans="1:7" ht="21" customHeight="1" outlineLevel="2" x14ac:dyDescent="0.2">
      <c r="A108" s="13">
        <v>15</v>
      </c>
      <c r="B108" s="14" t="s">
        <v>139</v>
      </c>
      <c r="C108" s="14" t="s">
        <v>161</v>
      </c>
      <c r="D108" s="14" t="s">
        <v>162</v>
      </c>
      <c r="E108" s="15">
        <v>1212.5999999999999</v>
      </c>
      <c r="F108" s="15">
        <v>40420</v>
      </c>
      <c r="G108" s="16">
        <f t="shared" si="1"/>
        <v>41632.6</v>
      </c>
    </row>
    <row r="109" spans="1:7" ht="21" customHeight="1" outlineLevel="2" x14ac:dyDescent="0.2">
      <c r="A109" s="13">
        <v>16</v>
      </c>
      <c r="B109" s="14" t="s">
        <v>139</v>
      </c>
      <c r="C109" s="14" t="s">
        <v>161</v>
      </c>
      <c r="D109" s="14" t="s">
        <v>163</v>
      </c>
      <c r="E109" s="15">
        <v>0</v>
      </c>
      <c r="F109" s="15">
        <v>16030</v>
      </c>
      <c r="G109" s="16">
        <f t="shared" si="1"/>
        <v>16030</v>
      </c>
    </row>
    <row r="110" spans="1:7" ht="21" customHeight="1" outlineLevel="2" x14ac:dyDescent="0.2">
      <c r="A110" s="13">
        <v>17</v>
      </c>
      <c r="B110" s="14" t="s">
        <v>139</v>
      </c>
      <c r="C110" s="14" t="s">
        <v>164</v>
      </c>
      <c r="D110" s="14" t="s">
        <v>165</v>
      </c>
      <c r="E110" s="15">
        <v>4224.8600000000006</v>
      </c>
      <c r="F110" s="15">
        <v>21010</v>
      </c>
      <c r="G110" s="16">
        <f t="shared" si="1"/>
        <v>25234.86</v>
      </c>
    </row>
    <row r="111" spans="1:7" ht="21" customHeight="1" outlineLevel="2" x14ac:dyDescent="0.2">
      <c r="A111" s="13">
        <v>18</v>
      </c>
      <c r="B111" s="14" t="s">
        <v>139</v>
      </c>
      <c r="C111" s="14" t="s">
        <v>166</v>
      </c>
      <c r="D111" s="14" t="s">
        <v>167</v>
      </c>
      <c r="E111" s="15">
        <v>0</v>
      </c>
      <c r="F111" s="15">
        <v>17880</v>
      </c>
      <c r="G111" s="16">
        <f t="shared" si="1"/>
        <v>17880</v>
      </c>
    </row>
    <row r="112" spans="1:7" ht="21" customHeight="1" outlineLevel="2" x14ac:dyDescent="0.2">
      <c r="A112" s="13">
        <v>19</v>
      </c>
      <c r="B112" s="14" t="s">
        <v>139</v>
      </c>
      <c r="C112" s="14" t="s">
        <v>168</v>
      </c>
      <c r="D112" s="14" t="s">
        <v>169</v>
      </c>
      <c r="E112" s="15">
        <v>620.39999999999986</v>
      </c>
      <c r="F112" s="15">
        <v>20680</v>
      </c>
      <c r="G112" s="16">
        <f t="shared" si="1"/>
        <v>21300.400000000001</v>
      </c>
    </row>
    <row r="113" spans="1:7" ht="21" customHeight="1" outlineLevel="2" x14ac:dyDescent="0.2">
      <c r="A113" s="13">
        <v>20</v>
      </c>
      <c r="B113" s="14" t="s">
        <v>139</v>
      </c>
      <c r="C113" s="14" t="s">
        <v>147</v>
      </c>
      <c r="D113" s="14" t="s">
        <v>170</v>
      </c>
      <c r="E113" s="15">
        <v>14137.399999999998</v>
      </c>
      <c r="F113" s="15">
        <v>42560</v>
      </c>
      <c r="G113" s="16">
        <f t="shared" si="1"/>
        <v>56697.399999999994</v>
      </c>
    </row>
    <row r="114" spans="1:7" ht="21" customHeight="1" outlineLevel="2" x14ac:dyDescent="0.2">
      <c r="A114" s="13">
        <v>21</v>
      </c>
      <c r="B114" s="14" t="s">
        <v>139</v>
      </c>
      <c r="C114" s="14" t="s">
        <v>147</v>
      </c>
      <c r="D114" s="14" t="s">
        <v>171</v>
      </c>
      <c r="E114" s="15">
        <v>15050</v>
      </c>
      <c r="F114" s="15">
        <v>0</v>
      </c>
      <c r="G114" s="16">
        <f t="shared" si="1"/>
        <v>15050</v>
      </c>
    </row>
    <row r="115" spans="1:7" ht="21" customHeight="1" outlineLevel="2" x14ac:dyDescent="0.2">
      <c r="A115" s="13">
        <v>22</v>
      </c>
      <c r="B115" s="14" t="s">
        <v>139</v>
      </c>
      <c r="C115" s="14" t="s">
        <v>172</v>
      </c>
      <c r="D115" s="14" t="s">
        <v>173</v>
      </c>
      <c r="E115" s="15">
        <v>518.10000000000014</v>
      </c>
      <c r="F115" s="15">
        <v>17270</v>
      </c>
      <c r="G115" s="16">
        <f t="shared" si="1"/>
        <v>17788.099999999999</v>
      </c>
    </row>
    <row r="116" spans="1:7" ht="21" customHeight="1" outlineLevel="2" x14ac:dyDescent="0.2">
      <c r="A116" s="13">
        <v>23</v>
      </c>
      <c r="B116" s="14" t="s">
        <v>139</v>
      </c>
      <c r="C116" s="14" t="s">
        <v>174</v>
      </c>
      <c r="D116" s="14" t="s">
        <v>175</v>
      </c>
      <c r="E116" s="15">
        <v>4000</v>
      </c>
      <c r="F116" s="15">
        <v>43130</v>
      </c>
      <c r="G116" s="16">
        <f t="shared" si="1"/>
        <v>47130</v>
      </c>
    </row>
    <row r="117" spans="1:7" ht="21" customHeight="1" outlineLevel="2" x14ac:dyDescent="0.2">
      <c r="A117" s="13">
        <v>24</v>
      </c>
      <c r="B117" s="14" t="s">
        <v>139</v>
      </c>
      <c r="C117" s="14" t="s">
        <v>176</v>
      </c>
      <c r="D117" s="14" t="s">
        <v>177</v>
      </c>
      <c r="E117" s="15">
        <v>620.39999999999986</v>
      </c>
      <c r="F117" s="15">
        <v>20680</v>
      </c>
      <c r="G117" s="16">
        <f t="shared" si="1"/>
        <v>21300.400000000001</v>
      </c>
    </row>
    <row r="118" spans="1:7" ht="21" customHeight="1" outlineLevel="2" x14ac:dyDescent="0.2">
      <c r="A118" s="13">
        <v>25</v>
      </c>
      <c r="B118" s="14" t="s">
        <v>139</v>
      </c>
      <c r="C118" s="14" t="s">
        <v>176</v>
      </c>
      <c r="D118" s="14" t="s">
        <v>178</v>
      </c>
      <c r="E118" s="15">
        <v>0</v>
      </c>
      <c r="F118" s="15">
        <v>17270</v>
      </c>
      <c r="G118" s="16">
        <f t="shared" si="1"/>
        <v>17270</v>
      </c>
    </row>
    <row r="119" spans="1:7" ht="21" customHeight="1" outlineLevel="2" x14ac:dyDescent="0.2">
      <c r="A119" s="13">
        <v>26</v>
      </c>
      <c r="B119" s="14" t="s">
        <v>139</v>
      </c>
      <c r="C119" s="14" t="s">
        <v>153</v>
      </c>
      <c r="D119" s="14" t="s">
        <v>179</v>
      </c>
      <c r="E119" s="15">
        <v>563.70000000000005</v>
      </c>
      <c r="F119" s="15">
        <v>18790</v>
      </c>
      <c r="G119" s="16">
        <f t="shared" si="1"/>
        <v>19353.7</v>
      </c>
    </row>
    <row r="120" spans="1:7" ht="21" customHeight="1" outlineLevel="2" x14ac:dyDescent="0.2">
      <c r="A120" s="13">
        <v>27</v>
      </c>
      <c r="B120" s="14" t="s">
        <v>139</v>
      </c>
      <c r="C120" s="14" t="s">
        <v>153</v>
      </c>
      <c r="D120" s="14" t="s">
        <v>180</v>
      </c>
      <c r="E120" s="15">
        <v>0</v>
      </c>
      <c r="F120" s="15">
        <v>17880</v>
      </c>
      <c r="G120" s="16">
        <f t="shared" si="1"/>
        <v>17880</v>
      </c>
    </row>
    <row r="121" spans="1:7" ht="21" customHeight="1" outlineLevel="2" x14ac:dyDescent="0.2">
      <c r="A121" s="13">
        <v>28</v>
      </c>
      <c r="B121" s="14" t="s">
        <v>139</v>
      </c>
      <c r="C121" s="14" t="s">
        <v>153</v>
      </c>
      <c r="D121" s="14" t="s">
        <v>181</v>
      </c>
      <c r="E121" s="15">
        <v>582.29999999999995</v>
      </c>
      <c r="F121" s="15">
        <v>19410</v>
      </c>
      <c r="G121" s="16">
        <f t="shared" si="1"/>
        <v>19992.3</v>
      </c>
    </row>
    <row r="122" spans="1:7" ht="21" customHeight="1" outlineLevel="2" x14ac:dyDescent="0.2">
      <c r="A122" s="13">
        <v>29</v>
      </c>
      <c r="B122" s="14" t="s">
        <v>139</v>
      </c>
      <c r="C122" s="14" t="s">
        <v>182</v>
      </c>
      <c r="D122" s="14" t="s">
        <v>183</v>
      </c>
      <c r="E122" s="15">
        <v>573</v>
      </c>
      <c r="F122" s="15">
        <v>19100</v>
      </c>
      <c r="G122" s="16">
        <f t="shared" si="1"/>
        <v>19673</v>
      </c>
    </row>
    <row r="123" spans="1:7" ht="21" customHeight="1" outlineLevel="2" x14ac:dyDescent="0.2">
      <c r="A123" s="13">
        <v>30</v>
      </c>
      <c r="B123" s="14" t="s">
        <v>139</v>
      </c>
      <c r="C123" s="14" t="s">
        <v>182</v>
      </c>
      <c r="D123" s="14" t="s">
        <v>184</v>
      </c>
      <c r="E123" s="15">
        <v>0</v>
      </c>
      <c r="F123" s="15">
        <v>16960</v>
      </c>
      <c r="G123" s="16">
        <f t="shared" si="1"/>
        <v>16960</v>
      </c>
    </row>
    <row r="124" spans="1:7" ht="21" customHeight="1" outlineLevel="1" x14ac:dyDescent="0.2">
      <c r="A124" s="13"/>
      <c r="B124" s="18" t="s">
        <v>185</v>
      </c>
      <c r="C124" s="14"/>
      <c r="D124" s="14"/>
      <c r="E124" s="15">
        <f>SUBTOTAL(9,E94:E123)</f>
        <v>87013.71</v>
      </c>
      <c r="F124" s="15">
        <f>SUBTOTAL(9,F94:F123)</f>
        <v>795320</v>
      </c>
      <c r="G124" s="16">
        <f>SUBTOTAL(9,G94:G123)</f>
        <v>882333.71000000008</v>
      </c>
    </row>
    <row r="125" spans="1:7" ht="21" customHeight="1" outlineLevel="2" x14ac:dyDescent="0.2">
      <c r="A125" s="13">
        <v>1</v>
      </c>
      <c r="B125" s="14" t="s">
        <v>186</v>
      </c>
      <c r="C125" s="14" t="s">
        <v>187</v>
      </c>
      <c r="D125" s="14" t="s">
        <v>188</v>
      </c>
      <c r="E125" s="15">
        <v>8398</v>
      </c>
      <c r="F125" s="15">
        <v>0</v>
      </c>
      <c r="G125" s="16">
        <f t="shared" si="1"/>
        <v>8398</v>
      </c>
    </row>
    <row r="126" spans="1:7" ht="21" customHeight="1" outlineLevel="2" x14ac:dyDescent="0.2">
      <c r="A126" s="13">
        <v>2</v>
      </c>
      <c r="B126" s="14" t="s">
        <v>186</v>
      </c>
      <c r="C126" s="14" t="s">
        <v>187</v>
      </c>
      <c r="D126" s="14" t="s">
        <v>189</v>
      </c>
      <c r="E126" s="15">
        <v>3927.12</v>
      </c>
      <c r="F126" s="15">
        <v>0</v>
      </c>
      <c r="G126" s="16">
        <f t="shared" si="1"/>
        <v>3927.12</v>
      </c>
    </row>
    <row r="127" spans="1:7" ht="21" customHeight="1" outlineLevel="2" x14ac:dyDescent="0.2">
      <c r="A127" s="13">
        <v>3</v>
      </c>
      <c r="B127" s="14" t="s">
        <v>186</v>
      </c>
      <c r="C127" s="14" t="s">
        <v>187</v>
      </c>
      <c r="D127" s="14" t="s">
        <v>190</v>
      </c>
      <c r="E127" s="15">
        <v>666.89999999999986</v>
      </c>
      <c r="F127" s="15">
        <v>22230</v>
      </c>
      <c r="G127" s="16">
        <f t="shared" si="1"/>
        <v>22896.9</v>
      </c>
    </row>
    <row r="128" spans="1:7" ht="21" customHeight="1" outlineLevel="2" x14ac:dyDescent="0.2">
      <c r="A128" s="13">
        <v>4</v>
      </c>
      <c r="B128" s="14" t="s">
        <v>186</v>
      </c>
      <c r="C128" s="14" t="s">
        <v>191</v>
      </c>
      <c r="D128" s="14" t="s">
        <v>192</v>
      </c>
      <c r="E128" s="15">
        <v>49299.759999999995</v>
      </c>
      <c r="F128" s="15">
        <v>117500</v>
      </c>
      <c r="G128" s="16">
        <f t="shared" si="1"/>
        <v>166799.76</v>
      </c>
    </row>
    <row r="129" spans="1:7" ht="21" customHeight="1" outlineLevel="2" x14ac:dyDescent="0.2">
      <c r="A129" s="13">
        <v>5</v>
      </c>
      <c r="B129" s="14" t="s">
        <v>186</v>
      </c>
      <c r="C129" s="14" t="s">
        <v>191</v>
      </c>
      <c r="D129" s="14" t="s">
        <v>193</v>
      </c>
      <c r="E129" s="15">
        <v>2012.5</v>
      </c>
      <c r="F129" s="15">
        <v>40250</v>
      </c>
      <c r="G129" s="16">
        <f t="shared" si="1"/>
        <v>42262.5</v>
      </c>
    </row>
    <row r="130" spans="1:7" ht="21" customHeight="1" outlineLevel="2" x14ac:dyDescent="0.2">
      <c r="A130" s="13">
        <v>6</v>
      </c>
      <c r="B130" s="14" t="s">
        <v>186</v>
      </c>
      <c r="C130" s="14" t="s">
        <v>194</v>
      </c>
      <c r="D130" s="14" t="s">
        <v>195</v>
      </c>
      <c r="E130" s="15">
        <v>3976.9700000000003</v>
      </c>
      <c r="F130" s="15">
        <v>0</v>
      </c>
      <c r="G130" s="16">
        <f t="shared" si="1"/>
        <v>3976.9700000000003</v>
      </c>
    </row>
    <row r="131" spans="1:7" ht="21" customHeight="1" outlineLevel="2" x14ac:dyDescent="0.2">
      <c r="A131" s="13">
        <v>7</v>
      </c>
      <c r="B131" s="14" t="s">
        <v>186</v>
      </c>
      <c r="C131" s="14" t="s">
        <v>196</v>
      </c>
      <c r="D131" s="14" t="s">
        <v>197</v>
      </c>
      <c r="E131" s="15">
        <v>573</v>
      </c>
      <c r="F131" s="15">
        <v>19100</v>
      </c>
      <c r="G131" s="16">
        <f t="shared" si="1"/>
        <v>19673</v>
      </c>
    </row>
    <row r="132" spans="1:7" ht="21" customHeight="1" outlineLevel="2" x14ac:dyDescent="0.2">
      <c r="A132" s="13">
        <v>8</v>
      </c>
      <c r="B132" s="14" t="s">
        <v>186</v>
      </c>
      <c r="C132" s="14" t="s">
        <v>196</v>
      </c>
      <c r="D132" s="14" t="s">
        <v>198</v>
      </c>
      <c r="E132" s="15">
        <v>1650</v>
      </c>
      <c r="F132" s="15">
        <v>36500</v>
      </c>
      <c r="G132" s="16">
        <f t="shared" si="1"/>
        <v>38150</v>
      </c>
    </row>
    <row r="133" spans="1:7" ht="21" customHeight="1" outlineLevel="2" x14ac:dyDescent="0.2">
      <c r="A133" s="13">
        <v>9</v>
      </c>
      <c r="B133" s="14" t="s">
        <v>186</v>
      </c>
      <c r="C133" s="14" t="s">
        <v>191</v>
      </c>
      <c r="D133" s="14" t="s">
        <v>199</v>
      </c>
      <c r="E133" s="15">
        <v>3500</v>
      </c>
      <c r="F133" s="15">
        <v>39270</v>
      </c>
      <c r="G133" s="16">
        <f t="shared" si="1"/>
        <v>42770</v>
      </c>
    </row>
    <row r="134" spans="1:7" ht="21" customHeight="1" outlineLevel="1" x14ac:dyDescent="0.2">
      <c r="A134" s="13"/>
      <c r="B134" s="18" t="s">
        <v>200</v>
      </c>
      <c r="C134" s="14"/>
      <c r="D134" s="14"/>
      <c r="E134" s="15">
        <f>SUBTOTAL(9,E125:E133)</f>
        <v>74004.249999999985</v>
      </c>
      <c r="F134" s="15">
        <f>SUBTOTAL(9,F125:F133)</f>
        <v>274850</v>
      </c>
      <c r="G134" s="16">
        <f>SUBTOTAL(9,G125:G133)</f>
        <v>348854.25</v>
      </c>
    </row>
    <row r="135" spans="1:7" ht="20.25" customHeight="1" outlineLevel="2" x14ac:dyDescent="0.2">
      <c r="A135" s="13">
        <v>1</v>
      </c>
      <c r="B135" s="14" t="s">
        <v>201</v>
      </c>
      <c r="C135" s="14" t="s">
        <v>202</v>
      </c>
      <c r="D135" s="14" t="s">
        <v>203</v>
      </c>
      <c r="E135" s="15">
        <v>18026.230000000003</v>
      </c>
      <c r="F135" s="15">
        <v>0</v>
      </c>
      <c r="G135" s="16">
        <f t="shared" si="1"/>
        <v>18026.230000000003</v>
      </c>
    </row>
    <row r="136" spans="1:7" ht="20.25" customHeight="1" outlineLevel="2" x14ac:dyDescent="0.2">
      <c r="A136" s="13">
        <v>2</v>
      </c>
      <c r="B136" s="14" t="s">
        <v>201</v>
      </c>
      <c r="C136" s="14" t="s">
        <v>204</v>
      </c>
      <c r="D136" s="14" t="s">
        <v>205</v>
      </c>
      <c r="E136" s="15">
        <v>2077.5</v>
      </c>
      <c r="F136" s="15">
        <v>45050</v>
      </c>
      <c r="G136" s="16">
        <f t="shared" si="1"/>
        <v>47127.5</v>
      </c>
    </row>
    <row r="137" spans="1:7" ht="20.25" customHeight="1" outlineLevel="2" x14ac:dyDescent="0.2">
      <c r="A137" s="13">
        <v>3</v>
      </c>
      <c r="B137" s="14" t="s">
        <v>201</v>
      </c>
      <c r="C137" s="14" t="s">
        <v>206</v>
      </c>
      <c r="D137" s="14" t="s">
        <v>207</v>
      </c>
      <c r="E137" s="15">
        <v>18217.809999999998</v>
      </c>
      <c r="F137" s="15">
        <v>0</v>
      </c>
      <c r="G137" s="16">
        <f t="shared" si="1"/>
        <v>18217.809999999998</v>
      </c>
    </row>
    <row r="138" spans="1:7" ht="20.25" customHeight="1" outlineLevel="2" x14ac:dyDescent="0.2">
      <c r="A138" s="13">
        <v>4</v>
      </c>
      <c r="B138" s="14" t="s">
        <v>201</v>
      </c>
      <c r="C138" s="14" t="s">
        <v>206</v>
      </c>
      <c r="D138" s="19" t="s">
        <v>208</v>
      </c>
      <c r="E138" s="15">
        <v>0</v>
      </c>
      <c r="F138" s="15">
        <v>25670</v>
      </c>
      <c r="G138" s="16">
        <f t="shared" si="1"/>
        <v>25670</v>
      </c>
    </row>
    <row r="139" spans="1:7" ht="20.25" customHeight="1" outlineLevel="2" x14ac:dyDescent="0.2">
      <c r="A139" s="13">
        <v>5</v>
      </c>
      <c r="B139" s="14" t="s">
        <v>201</v>
      </c>
      <c r="C139" s="14" t="s">
        <v>209</v>
      </c>
      <c r="D139" s="14" t="s">
        <v>210</v>
      </c>
      <c r="E139" s="15">
        <v>0</v>
      </c>
      <c r="F139" s="15">
        <v>42400</v>
      </c>
      <c r="G139" s="16">
        <f t="shared" si="1"/>
        <v>42400</v>
      </c>
    </row>
    <row r="140" spans="1:7" ht="20.25" customHeight="1" outlineLevel="2" x14ac:dyDescent="0.2">
      <c r="A140" s="13">
        <v>6</v>
      </c>
      <c r="B140" s="14" t="s">
        <v>201</v>
      </c>
      <c r="C140" s="14" t="s">
        <v>211</v>
      </c>
      <c r="D140" s="14" t="s">
        <v>212</v>
      </c>
      <c r="E140" s="15">
        <v>109505.55999999998</v>
      </c>
      <c r="F140" s="15">
        <v>22600</v>
      </c>
      <c r="G140" s="16">
        <f t="shared" si="1"/>
        <v>132105.56</v>
      </c>
    </row>
    <row r="141" spans="1:7" ht="20.25" customHeight="1" outlineLevel="2" x14ac:dyDescent="0.2">
      <c r="A141" s="13">
        <v>7</v>
      </c>
      <c r="B141" s="14" t="s">
        <v>201</v>
      </c>
      <c r="C141" s="14" t="s">
        <v>213</v>
      </c>
      <c r="D141" s="14" t="s">
        <v>214</v>
      </c>
      <c r="E141" s="15">
        <v>722.39999999999986</v>
      </c>
      <c r="F141" s="15">
        <v>24080</v>
      </c>
      <c r="G141" s="16">
        <f t="shared" si="1"/>
        <v>24802.400000000001</v>
      </c>
    </row>
    <row r="142" spans="1:7" ht="20.25" customHeight="1" outlineLevel="2" x14ac:dyDescent="0.2">
      <c r="A142" s="13">
        <v>8</v>
      </c>
      <c r="B142" s="14" t="s">
        <v>201</v>
      </c>
      <c r="C142" s="14" t="s">
        <v>215</v>
      </c>
      <c r="D142" s="14" t="s">
        <v>216</v>
      </c>
      <c r="E142" s="15">
        <v>17107.29</v>
      </c>
      <c r="F142" s="15">
        <v>0</v>
      </c>
      <c r="G142" s="16">
        <f t="shared" si="1"/>
        <v>17107.29</v>
      </c>
    </row>
    <row r="143" spans="1:7" ht="20.25" customHeight="1" outlineLevel="2" x14ac:dyDescent="0.2">
      <c r="A143" s="13">
        <v>9</v>
      </c>
      <c r="B143" s="14" t="s">
        <v>201</v>
      </c>
      <c r="C143" s="14" t="s">
        <v>217</v>
      </c>
      <c r="D143" s="14" t="s">
        <v>218</v>
      </c>
      <c r="E143" s="15">
        <v>1262.4000000000001</v>
      </c>
      <c r="F143" s="15">
        <v>42080</v>
      </c>
      <c r="G143" s="16">
        <f t="shared" si="1"/>
        <v>43342.400000000001</v>
      </c>
    </row>
    <row r="144" spans="1:7" ht="20.25" customHeight="1" outlineLevel="2" x14ac:dyDescent="0.2">
      <c r="A144" s="13">
        <v>10</v>
      </c>
      <c r="B144" s="14" t="s">
        <v>201</v>
      </c>
      <c r="C144" s="14" t="s">
        <v>202</v>
      </c>
      <c r="D144" s="14" t="s">
        <v>219</v>
      </c>
      <c r="E144" s="15">
        <v>678.00000000000023</v>
      </c>
      <c r="F144" s="15">
        <v>22600</v>
      </c>
      <c r="G144" s="16">
        <f t="shared" si="1"/>
        <v>23278</v>
      </c>
    </row>
    <row r="145" spans="1:7" ht="20.25" customHeight="1" outlineLevel="2" x14ac:dyDescent="0.2">
      <c r="A145" s="13">
        <v>11</v>
      </c>
      <c r="B145" s="14" t="s">
        <v>201</v>
      </c>
      <c r="C145" s="14" t="s">
        <v>211</v>
      </c>
      <c r="D145" s="14" t="s">
        <v>220</v>
      </c>
      <c r="E145" s="15">
        <v>610.79999999999995</v>
      </c>
      <c r="F145" s="15">
        <v>20360</v>
      </c>
      <c r="G145" s="16">
        <f t="shared" ref="G145:G213" si="2">+E145+F145</f>
        <v>20970.8</v>
      </c>
    </row>
    <row r="146" spans="1:7" ht="20.25" customHeight="1" outlineLevel="1" x14ac:dyDescent="0.2">
      <c r="A146" s="13"/>
      <c r="B146" s="18" t="s">
        <v>221</v>
      </c>
      <c r="C146" s="14"/>
      <c r="D146" s="14"/>
      <c r="E146" s="15">
        <f>SUBTOTAL(9,E135:E145)</f>
        <v>168207.98999999996</v>
      </c>
      <c r="F146" s="15">
        <f>SUBTOTAL(9,F135:F145)</f>
        <v>244840</v>
      </c>
      <c r="G146" s="16">
        <f>SUBTOTAL(9,G135:G145)</f>
        <v>413047.99</v>
      </c>
    </row>
    <row r="147" spans="1:7" ht="21" customHeight="1" outlineLevel="2" x14ac:dyDescent="0.2">
      <c r="A147" s="13">
        <v>1</v>
      </c>
      <c r="B147" s="14" t="s">
        <v>222</v>
      </c>
      <c r="C147" s="14" t="s">
        <v>223</v>
      </c>
      <c r="D147" s="14" t="s">
        <v>224</v>
      </c>
      <c r="E147" s="15">
        <v>0</v>
      </c>
      <c r="F147" s="15">
        <v>98240</v>
      </c>
      <c r="G147" s="16">
        <f t="shared" si="2"/>
        <v>98240</v>
      </c>
    </row>
    <row r="148" spans="1:7" ht="21" customHeight="1" outlineLevel="2" x14ac:dyDescent="0.2">
      <c r="A148" s="13">
        <v>2</v>
      </c>
      <c r="B148" s="14" t="s">
        <v>222</v>
      </c>
      <c r="C148" s="14" t="s">
        <v>225</v>
      </c>
      <c r="D148" s="14" t="s">
        <v>226</v>
      </c>
      <c r="E148" s="15">
        <v>19769.03</v>
      </c>
      <c r="F148" s="15">
        <v>0</v>
      </c>
      <c r="G148" s="16">
        <f t="shared" si="2"/>
        <v>19769.03</v>
      </c>
    </row>
    <row r="149" spans="1:7" ht="21" customHeight="1" outlineLevel="2" x14ac:dyDescent="0.2">
      <c r="A149" s="13">
        <v>3</v>
      </c>
      <c r="B149" s="14" t="s">
        <v>222</v>
      </c>
      <c r="C149" s="14" t="s">
        <v>225</v>
      </c>
      <c r="D149" s="14" t="s">
        <v>227</v>
      </c>
      <c r="E149" s="15">
        <v>0</v>
      </c>
      <c r="F149" s="15">
        <v>66160</v>
      </c>
      <c r="G149" s="16">
        <f t="shared" si="2"/>
        <v>66160</v>
      </c>
    </row>
    <row r="150" spans="1:7" ht="21" customHeight="1" outlineLevel="2" x14ac:dyDescent="0.2">
      <c r="A150" s="13">
        <v>4</v>
      </c>
      <c r="B150" s="14" t="s">
        <v>222</v>
      </c>
      <c r="C150" s="14" t="s">
        <v>228</v>
      </c>
      <c r="D150" s="14" t="s">
        <v>229</v>
      </c>
      <c r="E150" s="15">
        <v>1351.5</v>
      </c>
      <c r="F150" s="15">
        <v>27030</v>
      </c>
      <c r="G150" s="16">
        <f t="shared" si="2"/>
        <v>28381.5</v>
      </c>
    </row>
    <row r="151" spans="1:7" ht="21" customHeight="1" outlineLevel="2" x14ac:dyDescent="0.2">
      <c r="A151" s="13">
        <v>5</v>
      </c>
      <c r="B151" s="14" t="s">
        <v>222</v>
      </c>
      <c r="C151" s="14" t="s">
        <v>225</v>
      </c>
      <c r="D151" s="14" t="s">
        <v>230</v>
      </c>
      <c r="E151" s="15">
        <v>2576</v>
      </c>
      <c r="F151" s="15">
        <v>65520</v>
      </c>
      <c r="G151" s="16">
        <f t="shared" si="2"/>
        <v>68096</v>
      </c>
    </row>
    <row r="152" spans="1:7" ht="21" customHeight="1" outlineLevel="1" x14ac:dyDescent="0.2">
      <c r="A152" s="13"/>
      <c r="B152" s="18" t="s">
        <v>231</v>
      </c>
      <c r="C152" s="14"/>
      <c r="D152" s="14"/>
      <c r="E152" s="15">
        <f>SUBTOTAL(9,E147:E151)</f>
        <v>23696.53</v>
      </c>
      <c r="F152" s="15">
        <f>SUBTOTAL(9,F147:F151)</f>
        <v>256950</v>
      </c>
      <c r="G152" s="16">
        <f>SUBTOTAL(9,G147:G151)</f>
        <v>280646.53000000003</v>
      </c>
    </row>
    <row r="153" spans="1:7" ht="21" customHeight="1" outlineLevel="2" x14ac:dyDescent="0.2">
      <c r="A153" s="13">
        <v>1</v>
      </c>
      <c r="B153" s="14" t="s">
        <v>232</v>
      </c>
      <c r="C153" s="14" t="s">
        <v>233</v>
      </c>
      <c r="D153" s="14" t="s">
        <v>234</v>
      </c>
      <c r="E153" s="15">
        <v>6000</v>
      </c>
      <c r="F153" s="15">
        <v>34680</v>
      </c>
      <c r="G153" s="16">
        <f t="shared" si="2"/>
        <v>40680</v>
      </c>
    </row>
    <row r="154" spans="1:7" ht="21" customHeight="1" outlineLevel="2" x14ac:dyDescent="0.2">
      <c r="A154" s="13">
        <v>2</v>
      </c>
      <c r="B154" s="14" t="s">
        <v>232</v>
      </c>
      <c r="C154" s="14" t="s">
        <v>233</v>
      </c>
      <c r="D154" s="14" t="s">
        <v>235</v>
      </c>
      <c r="E154" s="15">
        <v>645</v>
      </c>
      <c r="F154" s="15">
        <v>21500</v>
      </c>
      <c r="G154" s="16">
        <f t="shared" si="2"/>
        <v>22145</v>
      </c>
    </row>
    <row r="155" spans="1:7" ht="21" customHeight="1" outlineLevel="2" x14ac:dyDescent="0.2">
      <c r="A155" s="13">
        <v>3</v>
      </c>
      <c r="B155" s="14" t="s">
        <v>232</v>
      </c>
      <c r="C155" s="14" t="s">
        <v>236</v>
      </c>
      <c r="D155" s="14" t="s">
        <v>237</v>
      </c>
      <c r="E155" s="15">
        <v>3500</v>
      </c>
      <c r="F155" s="15">
        <v>29680</v>
      </c>
      <c r="G155" s="16">
        <f t="shared" si="2"/>
        <v>33180</v>
      </c>
    </row>
    <row r="156" spans="1:7" ht="21" customHeight="1" outlineLevel="2" x14ac:dyDescent="0.2">
      <c r="A156" s="13">
        <v>4</v>
      </c>
      <c r="B156" s="14" t="s">
        <v>232</v>
      </c>
      <c r="C156" s="14" t="s">
        <v>238</v>
      </c>
      <c r="D156" s="14" t="s">
        <v>239</v>
      </c>
      <c r="E156" s="15">
        <v>8090.59</v>
      </c>
      <c r="F156" s="15">
        <v>0</v>
      </c>
      <c r="G156" s="16">
        <f t="shared" si="2"/>
        <v>8090.59</v>
      </c>
    </row>
    <row r="157" spans="1:7" ht="21" customHeight="1" outlineLevel="2" x14ac:dyDescent="0.2">
      <c r="A157" s="13">
        <v>5</v>
      </c>
      <c r="B157" s="14" t="s">
        <v>232</v>
      </c>
      <c r="C157" s="14" t="s">
        <v>236</v>
      </c>
      <c r="D157" s="14" t="s">
        <v>240</v>
      </c>
      <c r="E157" s="15">
        <v>2287</v>
      </c>
      <c r="F157" s="15">
        <v>49240</v>
      </c>
      <c r="G157" s="16">
        <f t="shared" si="2"/>
        <v>51527</v>
      </c>
    </row>
    <row r="158" spans="1:7" ht="21" customHeight="1" outlineLevel="1" x14ac:dyDescent="0.2">
      <c r="A158" s="13"/>
      <c r="B158" s="18" t="s">
        <v>241</v>
      </c>
      <c r="C158" s="14"/>
      <c r="D158" s="14"/>
      <c r="E158" s="15">
        <f>SUBTOTAL(9,E153:E157)</f>
        <v>20522.59</v>
      </c>
      <c r="F158" s="15">
        <f>SUBTOTAL(9,F153:F157)</f>
        <v>135100</v>
      </c>
      <c r="G158" s="16">
        <f>SUBTOTAL(9,G153:G157)</f>
        <v>155622.59</v>
      </c>
    </row>
    <row r="159" spans="1:7" ht="21" customHeight="1" outlineLevel="2" x14ac:dyDescent="0.2">
      <c r="A159" s="13">
        <v>1</v>
      </c>
      <c r="B159" s="14" t="s">
        <v>242</v>
      </c>
      <c r="C159" s="14" t="s">
        <v>243</v>
      </c>
      <c r="D159" s="14" t="s">
        <v>244</v>
      </c>
      <c r="E159" s="15">
        <v>43765.050000000017</v>
      </c>
      <c r="F159" s="15">
        <v>81390</v>
      </c>
      <c r="G159" s="16">
        <f t="shared" si="2"/>
        <v>125155.05000000002</v>
      </c>
    </row>
    <row r="160" spans="1:7" ht="21" customHeight="1" outlineLevel="2" x14ac:dyDescent="0.2">
      <c r="A160" s="13">
        <v>2</v>
      </c>
      <c r="B160" s="14" t="s">
        <v>242</v>
      </c>
      <c r="C160" s="14" t="s">
        <v>243</v>
      </c>
      <c r="D160" s="14" t="s">
        <v>245</v>
      </c>
      <c r="E160" s="15">
        <v>8550.11</v>
      </c>
      <c r="F160" s="15">
        <v>0</v>
      </c>
      <c r="G160" s="16">
        <f t="shared" si="2"/>
        <v>8550.11</v>
      </c>
    </row>
    <row r="161" spans="1:7" ht="21" customHeight="1" outlineLevel="2" x14ac:dyDescent="0.2">
      <c r="A161" s="13">
        <v>3</v>
      </c>
      <c r="B161" s="14" t="s">
        <v>242</v>
      </c>
      <c r="C161" s="14" t="s">
        <v>243</v>
      </c>
      <c r="D161" s="14" t="s">
        <v>246</v>
      </c>
      <c r="E161" s="15">
        <v>2249.5</v>
      </c>
      <c r="F161" s="15">
        <v>48490</v>
      </c>
      <c r="G161" s="16">
        <f t="shared" si="2"/>
        <v>50739.5</v>
      </c>
    </row>
    <row r="162" spans="1:7" ht="21" customHeight="1" outlineLevel="2" x14ac:dyDescent="0.2">
      <c r="A162" s="13">
        <v>4</v>
      </c>
      <c r="B162" s="14" t="s">
        <v>242</v>
      </c>
      <c r="C162" s="14" t="s">
        <v>247</v>
      </c>
      <c r="D162" s="14" t="s">
        <v>248</v>
      </c>
      <c r="E162" s="15">
        <v>554.39999999999986</v>
      </c>
      <c r="F162" s="15">
        <v>18480</v>
      </c>
      <c r="G162" s="16">
        <f t="shared" si="2"/>
        <v>19034.400000000001</v>
      </c>
    </row>
    <row r="163" spans="1:7" ht="21" customHeight="1" outlineLevel="2" x14ac:dyDescent="0.2">
      <c r="A163" s="13">
        <v>5</v>
      </c>
      <c r="B163" s="14" t="s">
        <v>242</v>
      </c>
      <c r="C163" s="14" t="s">
        <v>249</v>
      </c>
      <c r="D163" s="14" t="s">
        <v>250</v>
      </c>
      <c r="E163" s="15">
        <v>4504.7899999999991</v>
      </c>
      <c r="F163" s="15">
        <v>0</v>
      </c>
      <c r="G163" s="16">
        <f t="shared" si="2"/>
        <v>4504.7899999999991</v>
      </c>
    </row>
    <row r="164" spans="1:7" ht="21" customHeight="1" outlineLevel="2" x14ac:dyDescent="0.2">
      <c r="A164" s="13">
        <v>6</v>
      </c>
      <c r="B164" s="14" t="s">
        <v>242</v>
      </c>
      <c r="C164" s="14" t="s">
        <v>249</v>
      </c>
      <c r="D164" s="14" t="s">
        <v>251</v>
      </c>
      <c r="E164" s="15">
        <v>0</v>
      </c>
      <c r="F164" s="15">
        <v>17570</v>
      </c>
      <c r="G164" s="16">
        <f t="shared" si="2"/>
        <v>17570</v>
      </c>
    </row>
    <row r="165" spans="1:7" ht="21" customHeight="1" outlineLevel="2" x14ac:dyDescent="0.2">
      <c r="A165" s="13">
        <v>7</v>
      </c>
      <c r="B165" s="14" t="s">
        <v>242</v>
      </c>
      <c r="C165" s="14" t="s">
        <v>249</v>
      </c>
      <c r="D165" s="14" t="s">
        <v>252</v>
      </c>
      <c r="E165" s="15">
        <v>8749.8500000000022</v>
      </c>
      <c r="F165" s="15">
        <v>0</v>
      </c>
      <c r="G165" s="16">
        <f t="shared" si="2"/>
        <v>8749.8500000000022</v>
      </c>
    </row>
    <row r="166" spans="1:7" ht="21" customHeight="1" outlineLevel="2" x14ac:dyDescent="0.2">
      <c r="A166" s="13">
        <v>8</v>
      </c>
      <c r="B166" s="14" t="s">
        <v>242</v>
      </c>
      <c r="C166" s="14" t="s">
        <v>253</v>
      </c>
      <c r="D166" s="14" t="s">
        <v>254</v>
      </c>
      <c r="E166" s="15">
        <v>0</v>
      </c>
      <c r="F166" s="15">
        <v>15720</v>
      </c>
      <c r="G166" s="16">
        <f t="shared" si="2"/>
        <v>15720</v>
      </c>
    </row>
    <row r="167" spans="1:7" ht="21" customHeight="1" outlineLevel="2" x14ac:dyDescent="0.2">
      <c r="A167" s="13">
        <v>9</v>
      </c>
      <c r="B167" s="14" t="s">
        <v>242</v>
      </c>
      <c r="C167" s="14" t="s">
        <v>253</v>
      </c>
      <c r="D167" s="14" t="s">
        <v>255</v>
      </c>
      <c r="E167" s="15">
        <v>563.70000000000005</v>
      </c>
      <c r="F167" s="15">
        <v>18790</v>
      </c>
      <c r="G167" s="16">
        <f t="shared" si="2"/>
        <v>19353.7</v>
      </c>
    </row>
    <row r="168" spans="1:7" ht="21" customHeight="1" outlineLevel="2" x14ac:dyDescent="0.2">
      <c r="A168" s="13">
        <v>10</v>
      </c>
      <c r="B168" s="14" t="s">
        <v>242</v>
      </c>
      <c r="C168" s="14" t="s">
        <v>256</v>
      </c>
      <c r="D168" s="14" t="s">
        <v>257</v>
      </c>
      <c r="E168" s="15">
        <v>9689.3299999999981</v>
      </c>
      <c r="F168" s="15">
        <v>0</v>
      </c>
      <c r="G168" s="16">
        <f t="shared" si="2"/>
        <v>9689.3299999999981</v>
      </c>
    </row>
    <row r="169" spans="1:7" ht="21" customHeight="1" outlineLevel="2" x14ac:dyDescent="0.2">
      <c r="A169" s="13">
        <v>11</v>
      </c>
      <c r="B169" s="14" t="s">
        <v>242</v>
      </c>
      <c r="C169" s="14" t="s">
        <v>258</v>
      </c>
      <c r="D169" s="14" t="s">
        <v>259</v>
      </c>
      <c r="E169" s="15">
        <v>8635.6000000000022</v>
      </c>
      <c r="F169" s="15">
        <v>0</v>
      </c>
      <c r="G169" s="16">
        <f t="shared" si="2"/>
        <v>8635.6000000000022</v>
      </c>
    </row>
    <row r="170" spans="1:7" ht="21" customHeight="1" outlineLevel="2" x14ac:dyDescent="0.2">
      <c r="A170" s="13">
        <v>12</v>
      </c>
      <c r="B170" s="14" t="s">
        <v>242</v>
      </c>
      <c r="C170" s="14" t="s">
        <v>260</v>
      </c>
      <c r="D170" s="14" t="s">
        <v>261</v>
      </c>
      <c r="E170" s="15">
        <v>15439</v>
      </c>
      <c r="F170" s="15">
        <v>0</v>
      </c>
      <c r="G170" s="16">
        <f t="shared" si="2"/>
        <v>15439</v>
      </c>
    </row>
    <row r="171" spans="1:7" ht="21" customHeight="1" outlineLevel="2" x14ac:dyDescent="0.2">
      <c r="A171" s="13">
        <v>13</v>
      </c>
      <c r="B171" s="14" t="s">
        <v>242</v>
      </c>
      <c r="C171" s="14" t="s">
        <v>262</v>
      </c>
      <c r="D171" s="14" t="s">
        <v>263</v>
      </c>
      <c r="E171" s="15">
        <v>545.70000000000005</v>
      </c>
      <c r="F171" s="15">
        <v>18190</v>
      </c>
      <c r="G171" s="16">
        <f t="shared" si="2"/>
        <v>18735.7</v>
      </c>
    </row>
    <row r="172" spans="1:7" ht="21" customHeight="1" outlineLevel="2" x14ac:dyDescent="0.2">
      <c r="A172" s="13">
        <v>14</v>
      </c>
      <c r="B172" s="14" t="s">
        <v>242</v>
      </c>
      <c r="C172" s="14" t="s">
        <v>262</v>
      </c>
      <c r="D172" s="14" t="s">
        <v>264</v>
      </c>
      <c r="E172" s="15">
        <v>13376.159999999996</v>
      </c>
      <c r="F172" s="15">
        <v>18790</v>
      </c>
      <c r="G172" s="16">
        <f t="shared" si="2"/>
        <v>32166.159999999996</v>
      </c>
    </row>
    <row r="173" spans="1:7" ht="21" customHeight="1" outlineLevel="2" x14ac:dyDescent="0.2">
      <c r="A173" s="13">
        <v>15</v>
      </c>
      <c r="B173" s="14" t="s">
        <v>242</v>
      </c>
      <c r="C173" s="14" t="s">
        <v>265</v>
      </c>
      <c r="D173" s="14" t="s">
        <v>266</v>
      </c>
      <c r="E173" s="15">
        <v>9071.32</v>
      </c>
      <c r="F173" s="15">
        <v>0</v>
      </c>
      <c r="G173" s="16">
        <f t="shared" si="2"/>
        <v>9071.32</v>
      </c>
    </row>
    <row r="174" spans="1:7" ht="21" customHeight="1" outlineLevel="2" x14ac:dyDescent="0.2">
      <c r="A174" s="13">
        <v>16</v>
      </c>
      <c r="B174" s="14" t="s">
        <v>242</v>
      </c>
      <c r="C174" s="14" t="s">
        <v>265</v>
      </c>
      <c r="D174" s="14" t="s">
        <v>267</v>
      </c>
      <c r="E174" s="15">
        <v>11470.16</v>
      </c>
      <c r="F174" s="15">
        <v>0</v>
      </c>
      <c r="G174" s="16">
        <f t="shared" si="2"/>
        <v>11470.16</v>
      </c>
    </row>
    <row r="175" spans="1:7" ht="21" customHeight="1" outlineLevel="2" x14ac:dyDescent="0.2">
      <c r="A175" s="13">
        <v>17</v>
      </c>
      <c r="B175" s="14" t="s">
        <v>242</v>
      </c>
      <c r="C175" s="14" t="s">
        <v>268</v>
      </c>
      <c r="D175" s="14" t="s">
        <v>269</v>
      </c>
      <c r="E175" s="15">
        <v>1146.9000000000001</v>
      </c>
      <c r="F175" s="15">
        <v>38230</v>
      </c>
      <c r="G175" s="16">
        <f t="shared" si="2"/>
        <v>39376.9</v>
      </c>
    </row>
    <row r="176" spans="1:7" ht="21" customHeight="1" outlineLevel="2" x14ac:dyDescent="0.2">
      <c r="A176" s="13">
        <v>18</v>
      </c>
      <c r="B176" s="14" t="s">
        <v>242</v>
      </c>
      <c r="C176" s="14" t="s">
        <v>243</v>
      </c>
      <c r="D176" s="14" t="s">
        <v>270</v>
      </c>
      <c r="E176" s="15">
        <v>8329.619999999999</v>
      </c>
      <c r="F176" s="15">
        <v>0</v>
      </c>
      <c r="G176" s="16">
        <f t="shared" si="2"/>
        <v>8329.619999999999</v>
      </c>
    </row>
    <row r="177" spans="1:7" ht="21" customHeight="1" outlineLevel="2" x14ac:dyDescent="0.2">
      <c r="A177" s="13">
        <v>19</v>
      </c>
      <c r="B177" s="14" t="s">
        <v>242</v>
      </c>
      <c r="C177" s="14" t="s">
        <v>243</v>
      </c>
      <c r="D177" s="14" t="s">
        <v>271</v>
      </c>
      <c r="E177" s="15">
        <v>6829.9400000000005</v>
      </c>
      <c r="F177" s="15">
        <v>0</v>
      </c>
      <c r="G177" s="16">
        <f t="shared" si="2"/>
        <v>6829.9400000000005</v>
      </c>
    </row>
    <row r="178" spans="1:7" ht="21" customHeight="1" outlineLevel="2" x14ac:dyDescent="0.2">
      <c r="A178" s="13">
        <v>20</v>
      </c>
      <c r="B178" s="14" t="s">
        <v>242</v>
      </c>
      <c r="C178" s="14" t="s">
        <v>243</v>
      </c>
      <c r="D178" s="14" t="s">
        <v>272</v>
      </c>
      <c r="E178" s="15">
        <v>26530.190000000002</v>
      </c>
      <c r="F178" s="15">
        <v>0</v>
      </c>
      <c r="G178" s="16">
        <f t="shared" si="2"/>
        <v>26530.190000000002</v>
      </c>
    </row>
    <row r="179" spans="1:7" ht="21" customHeight="1" outlineLevel="2" x14ac:dyDescent="0.2">
      <c r="A179" s="13">
        <v>21</v>
      </c>
      <c r="B179" s="14" t="s">
        <v>242</v>
      </c>
      <c r="C179" s="14" t="s">
        <v>243</v>
      </c>
      <c r="D179" s="14" t="s">
        <v>273</v>
      </c>
      <c r="E179" s="15">
        <v>13860.93</v>
      </c>
      <c r="F179" s="15">
        <v>0</v>
      </c>
      <c r="G179" s="16">
        <f t="shared" si="2"/>
        <v>13860.93</v>
      </c>
    </row>
    <row r="180" spans="1:7" ht="21" customHeight="1" outlineLevel="2" x14ac:dyDescent="0.2">
      <c r="A180" s="13">
        <v>22</v>
      </c>
      <c r="B180" s="14" t="s">
        <v>242</v>
      </c>
      <c r="C180" s="14" t="s">
        <v>243</v>
      </c>
      <c r="D180" s="14" t="s">
        <v>274</v>
      </c>
      <c r="E180" s="15">
        <v>26533.620000000003</v>
      </c>
      <c r="F180" s="15">
        <v>0</v>
      </c>
      <c r="G180" s="16">
        <f t="shared" si="2"/>
        <v>26533.620000000003</v>
      </c>
    </row>
    <row r="181" spans="1:7" ht="21" customHeight="1" outlineLevel="2" x14ac:dyDescent="0.2">
      <c r="A181" s="13">
        <v>23</v>
      </c>
      <c r="B181" s="14" t="s">
        <v>242</v>
      </c>
      <c r="C181" s="14" t="s">
        <v>243</v>
      </c>
      <c r="D181" s="14" t="s">
        <v>275</v>
      </c>
      <c r="E181" s="15">
        <v>7730.9</v>
      </c>
      <c r="F181" s="15">
        <v>0</v>
      </c>
      <c r="G181" s="16">
        <f t="shared" si="2"/>
        <v>7730.9</v>
      </c>
    </row>
    <row r="182" spans="1:7" ht="21" customHeight="1" outlineLevel="1" x14ac:dyDescent="0.2">
      <c r="A182" s="13"/>
      <c r="B182" s="18" t="s">
        <v>276</v>
      </c>
      <c r="C182" s="14"/>
      <c r="D182" s="14"/>
      <c r="E182" s="15">
        <f>SUBTOTAL(9,E159:E181)</f>
        <v>228126.77000000002</v>
      </c>
      <c r="F182" s="15">
        <f>SUBTOTAL(9,F159:F181)</f>
        <v>275650</v>
      </c>
      <c r="G182" s="16">
        <f>SUBTOTAL(9,G159:G181)</f>
        <v>503776.77</v>
      </c>
    </row>
    <row r="183" spans="1:7" ht="21" customHeight="1" outlineLevel="2" x14ac:dyDescent="0.2">
      <c r="A183" s="13">
        <v>1</v>
      </c>
      <c r="B183" s="14" t="s">
        <v>277</v>
      </c>
      <c r="C183" s="14" t="s">
        <v>278</v>
      </c>
      <c r="D183" s="14" t="s">
        <v>279</v>
      </c>
      <c r="E183" s="15">
        <v>10915.5</v>
      </c>
      <c r="F183" s="15">
        <v>159110</v>
      </c>
      <c r="G183" s="16">
        <f t="shared" si="2"/>
        <v>170025.5</v>
      </c>
    </row>
    <row r="184" spans="1:7" ht="21" customHeight="1" outlineLevel="2" x14ac:dyDescent="0.2">
      <c r="A184" s="13">
        <v>2</v>
      </c>
      <c r="B184" s="14" t="s">
        <v>277</v>
      </c>
      <c r="C184" s="14" t="s">
        <v>280</v>
      </c>
      <c r="D184" s="14" t="s">
        <v>281</v>
      </c>
      <c r="E184" s="15">
        <v>10511</v>
      </c>
      <c r="F184" s="15">
        <v>98230</v>
      </c>
      <c r="G184" s="16">
        <f t="shared" si="2"/>
        <v>108741</v>
      </c>
    </row>
    <row r="185" spans="1:7" ht="21" customHeight="1" outlineLevel="2" x14ac:dyDescent="0.2">
      <c r="A185" s="13">
        <v>3</v>
      </c>
      <c r="B185" s="14" t="s">
        <v>277</v>
      </c>
      <c r="C185" s="14" t="s">
        <v>278</v>
      </c>
      <c r="D185" s="14" t="s">
        <v>282</v>
      </c>
      <c r="E185" s="15">
        <v>6440.1099999999988</v>
      </c>
      <c r="F185" s="15">
        <v>0</v>
      </c>
      <c r="G185" s="16">
        <f t="shared" si="2"/>
        <v>6440.1099999999988</v>
      </c>
    </row>
    <row r="186" spans="1:7" ht="21" customHeight="1" outlineLevel="2" x14ac:dyDescent="0.2">
      <c r="A186" s="13">
        <v>4</v>
      </c>
      <c r="B186" s="14" t="s">
        <v>277</v>
      </c>
      <c r="C186" s="14" t="s">
        <v>278</v>
      </c>
      <c r="D186" s="14" t="s">
        <v>283</v>
      </c>
      <c r="E186" s="15">
        <v>0</v>
      </c>
      <c r="F186" s="15">
        <v>19100</v>
      </c>
      <c r="G186" s="16">
        <f t="shared" si="2"/>
        <v>19100</v>
      </c>
    </row>
    <row r="187" spans="1:7" ht="21" customHeight="1" outlineLevel="2" x14ac:dyDescent="0.2">
      <c r="A187" s="13">
        <v>5</v>
      </c>
      <c r="B187" s="14" t="s">
        <v>277</v>
      </c>
      <c r="C187" s="14" t="s">
        <v>278</v>
      </c>
      <c r="D187" s="14" t="s">
        <v>284</v>
      </c>
      <c r="E187" s="15">
        <v>2077.5</v>
      </c>
      <c r="F187" s="15">
        <v>43050</v>
      </c>
      <c r="G187" s="16">
        <f t="shared" si="2"/>
        <v>45127.5</v>
      </c>
    </row>
    <row r="188" spans="1:7" ht="21" customHeight="1" outlineLevel="2" x14ac:dyDescent="0.2">
      <c r="A188" s="13">
        <v>6</v>
      </c>
      <c r="B188" s="14" t="s">
        <v>277</v>
      </c>
      <c r="C188" s="14" t="s">
        <v>285</v>
      </c>
      <c r="D188" s="14" t="s">
        <v>286</v>
      </c>
      <c r="E188" s="15">
        <v>601.20000000000005</v>
      </c>
      <c r="F188" s="15">
        <v>20040</v>
      </c>
      <c r="G188" s="16">
        <f t="shared" si="2"/>
        <v>20641.2</v>
      </c>
    </row>
    <row r="189" spans="1:7" ht="21" customHeight="1" outlineLevel="2" x14ac:dyDescent="0.2">
      <c r="A189" s="13">
        <v>7</v>
      </c>
      <c r="B189" s="14" t="s">
        <v>277</v>
      </c>
      <c r="C189" s="14" t="s">
        <v>285</v>
      </c>
      <c r="D189" s="14" t="s">
        <v>287</v>
      </c>
      <c r="E189" s="15">
        <v>4753.6000000000004</v>
      </c>
      <c r="F189" s="15">
        <v>0</v>
      </c>
      <c r="G189" s="16">
        <f t="shared" si="2"/>
        <v>4753.6000000000004</v>
      </c>
    </row>
    <row r="190" spans="1:7" ht="21" customHeight="1" outlineLevel="2" x14ac:dyDescent="0.2">
      <c r="A190" s="13">
        <v>8</v>
      </c>
      <c r="B190" s="14" t="s">
        <v>277</v>
      </c>
      <c r="C190" s="14" t="s">
        <v>278</v>
      </c>
      <c r="D190" s="14" t="s">
        <v>288</v>
      </c>
      <c r="E190" s="15">
        <v>1194</v>
      </c>
      <c r="F190" s="15">
        <v>39800</v>
      </c>
      <c r="G190" s="16">
        <f t="shared" si="2"/>
        <v>40994</v>
      </c>
    </row>
    <row r="191" spans="1:7" ht="21" customHeight="1" outlineLevel="2" x14ac:dyDescent="0.2">
      <c r="A191" s="13">
        <v>9</v>
      </c>
      <c r="B191" s="14" t="s">
        <v>277</v>
      </c>
      <c r="C191" s="14" t="s">
        <v>278</v>
      </c>
      <c r="D191" s="14" t="s">
        <v>289</v>
      </c>
      <c r="E191" s="15">
        <v>610.79999999999995</v>
      </c>
      <c r="F191" s="15">
        <v>20360</v>
      </c>
      <c r="G191" s="16">
        <f t="shared" si="2"/>
        <v>20970.8</v>
      </c>
    </row>
    <row r="192" spans="1:7" ht="21" customHeight="1" outlineLevel="2" x14ac:dyDescent="0.2">
      <c r="A192" s="13">
        <v>10</v>
      </c>
      <c r="B192" s="14" t="s">
        <v>277</v>
      </c>
      <c r="C192" s="14" t="s">
        <v>280</v>
      </c>
      <c r="D192" s="14" t="s">
        <v>290</v>
      </c>
      <c r="E192" s="15">
        <v>5185.1299999999992</v>
      </c>
      <c r="F192" s="15">
        <v>0</v>
      </c>
      <c r="G192" s="16">
        <f t="shared" si="2"/>
        <v>5185.1299999999992</v>
      </c>
    </row>
    <row r="193" spans="1:7" ht="21" customHeight="1" outlineLevel="2" x14ac:dyDescent="0.2">
      <c r="A193" s="13">
        <v>11</v>
      </c>
      <c r="B193" s="14" t="s">
        <v>277</v>
      </c>
      <c r="C193" s="14" t="s">
        <v>280</v>
      </c>
      <c r="D193" s="14" t="s">
        <v>291</v>
      </c>
      <c r="E193" s="15">
        <v>0</v>
      </c>
      <c r="F193" s="15">
        <v>20680</v>
      </c>
      <c r="G193" s="16">
        <f t="shared" si="2"/>
        <v>20680</v>
      </c>
    </row>
    <row r="194" spans="1:7" ht="21" customHeight="1" outlineLevel="2" x14ac:dyDescent="0.2">
      <c r="A194" s="13">
        <v>12</v>
      </c>
      <c r="B194" s="14" t="s">
        <v>277</v>
      </c>
      <c r="C194" s="14" t="s">
        <v>280</v>
      </c>
      <c r="D194" s="14" t="s">
        <v>292</v>
      </c>
      <c r="E194" s="15">
        <v>0</v>
      </c>
      <c r="F194" s="15">
        <v>19410</v>
      </c>
      <c r="G194" s="16">
        <f t="shared" si="2"/>
        <v>19410</v>
      </c>
    </row>
    <row r="195" spans="1:7" ht="21" customHeight="1" outlineLevel="1" x14ac:dyDescent="0.2">
      <c r="A195" s="13"/>
      <c r="B195" s="18" t="s">
        <v>293</v>
      </c>
      <c r="C195" s="14"/>
      <c r="D195" s="14"/>
      <c r="E195" s="15">
        <f>SUBTOTAL(9,E183:E194)</f>
        <v>42288.840000000004</v>
      </c>
      <c r="F195" s="15">
        <f>SUBTOTAL(9,F183:F194)</f>
        <v>439780</v>
      </c>
      <c r="G195" s="16">
        <f>SUBTOTAL(9,G183:G194)</f>
        <v>482068.83999999997</v>
      </c>
    </row>
    <row r="196" spans="1:7" ht="21" customHeight="1" outlineLevel="2" x14ac:dyDescent="0.2">
      <c r="A196" s="13">
        <v>1</v>
      </c>
      <c r="B196" s="14" t="s">
        <v>294</v>
      </c>
      <c r="C196" s="14" t="s">
        <v>295</v>
      </c>
      <c r="D196" s="14" t="s">
        <v>296</v>
      </c>
      <c r="E196" s="15">
        <v>183292</v>
      </c>
      <c r="F196" s="15">
        <v>291120</v>
      </c>
      <c r="G196" s="16">
        <f t="shared" si="2"/>
        <v>474412</v>
      </c>
    </row>
    <row r="197" spans="1:7" ht="21" customHeight="1" outlineLevel="2" x14ac:dyDescent="0.2">
      <c r="A197" s="13">
        <v>2</v>
      </c>
      <c r="B197" s="14" t="s">
        <v>294</v>
      </c>
      <c r="C197" s="14" t="s">
        <v>297</v>
      </c>
      <c r="D197" s="14" t="s">
        <v>298</v>
      </c>
      <c r="E197" s="15">
        <v>26534.489999999998</v>
      </c>
      <c r="F197" s="15">
        <v>0</v>
      </c>
      <c r="G197" s="16">
        <f t="shared" si="2"/>
        <v>26534.489999999998</v>
      </c>
    </row>
    <row r="198" spans="1:7" ht="21" customHeight="1" outlineLevel="2" x14ac:dyDescent="0.2">
      <c r="A198" s="13">
        <v>3</v>
      </c>
      <c r="B198" s="14" t="s">
        <v>294</v>
      </c>
      <c r="C198" s="14" t="s">
        <v>297</v>
      </c>
      <c r="D198" s="14" t="s">
        <v>299</v>
      </c>
      <c r="E198" s="15">
        <v>26647.800000000003</v>
      </c>
      <c r="F198" s="15">
        <v>0</v>
      </c>
      <c r="G198" s="16">
        <f t="shared" si="2"/>
        <v>26647.800000000003</v>
      </c>
    </row>
    <row r="199" spans="1:7" ht="21" customHeight="1" outlineLevel="2" x14ac:dyDescent="0.2">
      <c r="A199" s="13">
        <v>4</v>
      </c>
      <c r="B199" s="14" t="s">
        <v>294</v>
      </c>
      <c r="C199" s="14" t="s">
        <v>297</v>
      </c>
      <c r="D199" s="14" t="s">
        <v>300</v>
      </c>
      <c r="E199" s="15">
        <v>669</v>
      </c>
      <c r="F199" s="15">
        <v>22300</v>
      </c>
      <c r="G199" s="16">
        <f t="shared" si="2"/>
        <v>22969</v>
      </c>
    </row>
    <row r="200" spans="1:7" ht="21" customHeight="1" outlineLevel="2" x14ac:dyDescent="0.2">
      <c r="A200" s="13">
        <v>5</v>
      </c>
      <c r="B200" s="14" t="s">
        <v>294</v>
      </c>
      <c r="C200" s="14" t="s">
        <v>301</v>
      </c>
      <c r="D200" s="14" t="s">
        <v>302</v>
      </c>
      <c r="E200" s="15">
        <v>26534.909999999996</v>
      </c>
      <c r="F200" s="15">
        <v>0</v>
      </c>
      <c r="G200" s="16">
        <f t="shared" si="2"/>
        <v>26534.909999999996</v>
      </c>
    </row>
    <row r="201" spans="1:7" ht="21" customHeight="1" outlineLevel="2" x14ac:dyDescent="0.2">
      <c r="A201" s="13">
        <v>6</v>
      </c>
      <c r="B201" s="14" t="s">
        <v>294</v>
      </c>
      <c r="C201" s="14" t="s">
        <v>301</v>
      </c>
      <c r="D201" s="14" t="s">
        <v>303</v>
      </c>
      <c r="E201" s="15">
        <v>3596.3199999999997</v>
      </c>
      <c r="F201" s="15">
        <v>0</v>
      </c>
      <c r="G201" s="16">
        <f t="shared" si="2"/>
        <v>3596.3199999999997</v>
      </c>
    </row>
    <row r="202" spans="1:7" ht="21" customHeight="1" outlineLevel="2" x14ac:dyDescent="0.2">
      <c r="A202" s="13">
        <v>7</v>
      </c>
      <c r="B202" s="14" t="s">
        <v>294</v>
      </c>
      <c r="C202" s="14" t="s">
        <v>301</v>
      </c>
      <c r="D202" s="14" t="s">
        <v>304</v>
      </c>
      <c r="E202" s="15">
        <v>4471.5</v>
      </c>
      <c r="F202" s="15">
        <v>89430</v>
      </c>
      <c r="G202" s="16">
        <f t="shared" si="2"/>
        <v>93901.5</v>
      </c>
    </row>
    <row r="203" spans="1:7" ht="21" customHeight="1" outlineLevel="2" x14ac:dyDescent="0.2">
      <c r="A203" s="13">
        <v>8</v>
      </c>
      <c r="B203" s="14" t="s">
        <v>294</v>
      </c>
      <c r="C203" s="14" t="s">
        <v>301</v>
      </c>
      <c r="D203" s="14" t="s">
        <v>305</v>
      </c>
      <c r="E203" s="15">
        <v>38597.61</v>
      </c>
      <c r="F203" s="15">
        <v>68940</v>
      </c>
      <c r="G203" s="16">
        <f t="shared" si="2"/>
        <v>107537.61</v>
      </c>
    </row>
    <row r="204" spans="1:7" ht="21" customHeight="1" outlineLevel="2" x14ac:dyDescent="0.2">
      <c r="A204" s="13">
        <v>9</v>
      </c>
      <c r="B204" s="14" t="s">
        <v>294</v>
      </c>
      <c r="C204" s="14" t="s">
        <v>306</v>
      </c>
      <c r="D204" s="14" t="s">
        <v>307</v>
      </c>
      <c r="E204" s="15">
        <v>582.29999999999995</v>
      </c>
      <c r="F204" s="15">
        <v>19410</v>
      </c>
      <c r="G204" s="16">
        <f t="shared" si="2"/>
        <v>19992.3</v>
      </c>
    </row>
    <row r="205" spans="1:7" ht="21" customHeight="1" outlineLevel="2" x14ac:dyDescent="0.2">
      <c r="A205" s="13">
        <v>10</v>
      </c>
      <c r="B205" s="14" t="s">
        <v>294</v>
      </c>
      <c r="C205" s="14" t="s">
        <v>308</v>
      </c>
      <c r="D205" s="14" t="s">
        <v>309</v>
      </c>
      <c r="E205" s="15">
        <v>54604</v>
      </c>
      <c r="F205" s="15">
        <v>845680</v>
      </c>
      <c r="G205" s="16">
        <f t="shared" si="2"/>
        <v>900284</v>
      </c>
    </row>
    <row r="206" spans="1:7" ht="21" customHeight="1" outlineLevel="2" x14ac:dyDescent="0.2">
      <c r="A206" s="13">
        <v>11</v>
      </c>
      <c r="B206" s="14" t="s">
        <v>294</v>
      </c>
      <c r="C206" s="14" t="s">
        <v>295</v>
      </c>
      <c r="D206" s="14" t="s">
        <v>310</v>
      </c>
      <c r="E206" s="15">
        <v>15616.5</v>
      </c>
      <c r="F206" s="15">
        <v>112830</v>
      </c>
      <c r="G206" s="16">
        <f t="shared" si="2"/>
        <v>128446.5</v>
      </c>
    </row>
    <row r="207" spans="1:7" ht="21" customHeight="1" outlineLevel="2" x14ac:dyDescent="0.2">
      <c r="A207" s="13">
        <v>12</v>
      </c>
      <c r="B207" s="14" t="s">
        <v>294</v>
      </c>
      <c r="C207" s="14" t="s">
        <v>295</v>
      </c>
      <c r="D207" s="14" t="s">
        <v>311</v>
      </c>
      <c r="E207" s="15">
        <v>52252.949999999983</v>
      </c>
      <c r="F207" s="15">
        <v>137920</v>
      </c>
      <c r="G207" s="16">
        <f t="shared" si="2"/>
        <v>190172.94999999998</v>
      </c>
    </row>
    <row r="208" spans="1:7" ht="21" customHeight="1" outlineLevel="2" x14ac:dyDescent="0.2">
      <c r="A208" s="13">
        <v>13</v>
      </c>
      <c r="B208" s="14" t="s">
        <v>294</v>
      </c>
      <c r="C208" s="14" t="s">
        <v>295</v>
      </c>
      <c r="D208" s="14" t="s">
        <v>312</v>
      </c>
      <c r="E208" s="15">
        <v>103463.13</v>
      </c>
      <c r="F208" s="15">
        <v>0</v>
      </c>
      <c r="G208" s="16">
        <f t="shared" si="2"/>
        <v>103463.13</v>
      </c>
    </row>
    <row r="209" spans="1:7" ht="21" customHeight="1" outlineLevel="2" x14ac:dyDescent="0.2">
      <c r="A209" s="13">
        <v>14</v>
      </c>
      <c r="B209" s="14" t="s">
        <v>294</v>
      </c>
      <c r="C209" s="14" t="s">
        <v>295</v>
      </c>
      <c r="D209" s="14" t="s">
        <v>313</v>
      </c>
      <c r="E209" s="15">
        <v>37463.61</v>
      </c>
      <c r="F209" s="15">
        <v>0</v>
      </c>
      <c r="G209" s="16">
        <f t="shared" si="2"/>
        <v>37463.61</v>
      </c>
    </row>
    <row r="210" spans="1:7" ht="21" customHeight="1" outlineLevel="2" x14ac:dyDescent="0.2">
      <c r="A210" s="13">
        <v>15</v>
      </c>
      <c r="B210" s="14" t="s">
        <v>294</v>
      </c>
      <c r="C210" s="14" t="s">
        <v>295</v>
      </c>
      <c r="D210" s="14" t="s">
        <v>314</v>
      </c>
      <c r="E210" s="15">
        <v>72271.09</v>
      </c>
      <c r="F210" s="15">
        <v>118890</v>
      </c>
      <c r="G210" s="16">
        <f t="shared" si="2"/>
        <v>191161.09</v>
      </c>
    </row>
    <row r="211" spans="1:7" ht="21" customHeight="1" outlineLevel="2" x14ac:dyDescent="0.2">
      <c r="A211" s="13">
        <v>16</v>
      </c>
      <c r="B211" s="14" t="s">
        <v>294</v>
      </c>
      <c r="C211" s="14" t="s">
        <v>295</v>
      </c>
      <c r="D211" s="14" t="s">
        <v>315</v>
      </c>
      <c r="E211" s="15">
        <v>19335.27</v>
      </c>
      <c r="F211" s="15">
        <v>0</v>
      </c>
      <c r="G211" s="16">
        <f t="shared" si="2"/>
        <v>19335.27</v>
      </c>
    </row>
    <row r="212" spans="1:7" ht="21" customHeight="1" outlineLevel="2" x14ac:dyDescent="0.2">
      <c r="A212" s="13">
        <v>17</v>
      </c>
      <c r="B212" s="14" t="s">
        <v>294</v>
      </c>
      <c r="C212" s="14" t="s">
        <v>316</v>
      </c>
      <c r="D212" s="14" t="s">
        <v>317</v>
      </c>
      <c r="E212" s="15">
        <v>12011.699999999999</v>
      </c>
      <c r="F212" s="15">
        <v>442725</v>
      </c>
      <c r="G212" s="16">
        <f t="shared" si="2"/>
        <v>454736.7</v>
      </c>
    </row>
    <row r="213" spans="1:7" ht="21" customHeight="1" outlineLevel="2" x14ac:dyDescent="0.2">
      <c r="A213" s="13">
        <v>18</v>
      </c>
      <c r="B213" s="14" t="s">
        <v>294</v>
      </c>
      <c r="C213" s="14" t="s">
        <v>301</v>
      </c>
      <c r="D213" s="14" t="s">
        <v>318</v>
      </c>
      <c r="E213" s="15">
        <v>6664</v>
      </c>
      <c r="F213" s="15">
        <v>0</v>
      </c>
      <c r="G213" s="16">
        <f t="shared" si="2"/>
        <v>6664</v>
      </c>
    </row>
    <row r="214" spans="1:7" ht="21" customHeight="1" outlineLevel="2" x14ac:dyDescent="0.2">
      <c r="A214" s="13">
        <v>19</v>
      </c>
      <c r="B214" s="14" t="s">
        <v>294</v>
      </c>
      <c r="C214" s="14" t="s">
        <v>301</v>
      </c>
      <c r="D214" s="14" t="s">
        <v>319</v>
      </c>
      <c r="E214" s="15">
        <v>3384</v>
      </c>
      <c r="F214" s="15">
        <v>112800</v>
      </c>
      <c r="G214" s="16">
        <f t="shared" ref="G214:G280" si="3">+E214+F214</f>
        <v>116184</v>
      </c>
    </row>
    <row r="215" spans="1:7" ht="21" customHeight="1" outlineLevel="2" x14ac:dyDescent="0.2">
      <c r="A215" s="13">
        <v>20</v>
      </c>
      <c r="B215" s="14" t="s">
        <v>294</v>
      </c>
      <c r="C215" s="14" t="s">
        <v>320</v>
      </c>
      <c r="D215" s="14" t="s">
        <v>321</v>
      </c>
      <c r="E215" s="15">
        <v>18918.640000000007</v>
      </c>
      <c r="F215" s="15">
        <v>58070</v>
      </c>
      <c r="G215" s="16">
        <f t="shared" si="3"/>
        <v>76988.640000000014</v>
      </c>
    </row>
    <row r="216" spans="1:7" ht="21" customHeight="1" outlineLevel="2" x14ac:dyDescent="0.2">
      <c r="A216" s="13">
        <v>21</v>
      </c>
      <c r="B216" s="14" t="s">
        <v>294</v>
      </c>
      <c r="C216" s="14" t="s">
        <v>322</v>
      </c>
      <c r="D216" s="14" t="s">
        <v>323</v>
      </c>
      <c r="E216" s="15">
        <v>4520.7299999999996</v>
      </c>
      <c r="F216" s="15">
        <v>0</v>
      </c>
      <c r="G216" s="16">
        <f t="shared" si="3"/>
        <v>4520.7299999999996</v>
      </c>
    </row>
    <row r="217" spans="1:7" ht="21" customHeight="1" outlineLevel="2" x14ac:dyDescent="0.2">
      <c r="A217" s="13">
        <v>22</v>
      </c>
      <c r="B217" s="14" t="s">
        <v>294</v>
      </c>
      <c r="C217" s="14" t="s">
        <v>306</v>
      </c>
      <c r="D217" s="14" t="s">
        <v>324</v>
      </c>
      <c r="E217" s="15">
        <v>26534.909999999996</v>
      </c>
      <c r="F217" s="15">
        <v>210760</v>
      </c>
      <c r="G217" s="16">
        <f t="shared" si="3"/>
        <v>237294.91</v>
      </c>
    </row>
    <row r="218" spans="1:7" ht="21" customHeight="1" outlineLevel="2" x14ac:dyDescent="0.2">
      <c r="A218" s="13">
        <v>23</v>
      </c>
      <c r="B218" s="14" t="s">
        <v>294</v>
      </c>
      <c r="C218" s="14" t="s">
        <v>306</v>
      </c>
      <c r="D218" s="14" t="s">
        <v>325</v>
      </c>
      <c r="E218" s="15">
        <v>27000.9</v>
      </c>
      <c r="F218" s="15">
        <v>58230</v>
      </c>
      <c r="G218" s="16">
        <f t="shared" si="3"/>
        <v>85230.9</v>
      </c>
    </row>
    <row r="219" spans="1:7" ht="21" customHeight="1" outlineLevel="2" x14ac:dyDescent="0.2">
      <c r="A219" s="13">
        <v>24</v>
      </c>
      <c r="B219" s="14" t="s">
        <v>294</v>
      </c>
      <c r="C219" s="14" t="s">
        <v>295</v>
      </c>
      <c r="D219" s="14" t="s">
        <v>326</v>
      </c>
      <c r="E219" s="15">
        <v>27624.840000000004</v>
      </c>
      <c r="F219" s="15">
        <v>66960</v>
      </c>
      <c r="G219" s="16">
        <f t="shared" si="3"/>
        <v>94584.84</v>
      </c>
    </row>
    <row r="220" spans="1:7" ht="21" customHeight="1" outlineLevel="2" x14ac:dyDescent="0.2">
      <c r="A220" s="13">
        <v>25</v>
      </c>
      <c r="B220" s="14" t="s">
        <v>294</v>
      </c>
      <c r="C220" s="14" t="s">
        <v>295</v>
      </c>
      <c r="D220" s="14" t="s">
        <v>327</v>
      </c>
      <c r="E220" s="15">
        <v>11144.84</v>
      </c>
      <c r="F220" s="15">
        <v>0</v>
      </c>
      <c r="G220" s="16">
        <f t="shared" si="3"/>
        <v>11144.84</v>
      </c>
    </row>
    <row r="221" spans="1:7" ht="21" customHeight="1" outlineLevel="2" x14ac:dyDescent="0.2">
      <c r="A221" s="13">
        <v>26</v>
      </c>
      <c r="B221" s="14" t="s">
        <v>294</v>
      </c>
      <c r="C221" s="14" t="s">
        <v>295</v>
      </c>
      <c r="D221" s="14" t="s">
        <v>328</v>
      </c>
      <c r="E221" s="15">
        <v>77470.05</v>
      </c>
      <c r="F221" s="15">
        <v>0</v>
      </c>
      <c r="G221" s="16">
        <f t="shared" si="3"/>
        <v>77470.05</v>
      </c>
    </row>
    <row r="222" spans="1:7" ht="21" customHeight="1" outlineLevel="2" x14ac:dyDescent="0.2">
      <c r="A222" s="13">
        <v>27</v>
      </c>
      <c r="B222" s="14" t="s">
        <v>294</v>
      </c>
      <c r="C222" s="14" t="s">
        <v>329</v>
      </c>
      <c r="D222" s="14" t="s">
        <v>330</v>
      </c>
      <c r="E222" s="15">
        <v>645</v>
      </c>
      <c r="F222" s="15">
        <v>21500</v>
      </c>
      <c r="G222" s="16">
        <f t="shared" si="3"/>
        <v>22145</v>
      </c>
    </row>
    <row r="223" spans="1:7" ht="21" customHeight="1" outlineLevel="1" x14ac:dyDescent="0.2">
      <c r="A223" s="13"/>
      <c r="B223" s="18" t="s">
        <v>331</v>
      </c>
      <c r="C223" s="14"/>
      <c r="D223" s="14"/>
      <c r="E223" s="15">
        <f>SUBTOTAL(9,E196:E222)</f>
        <v>881852.08999999985</v>
      </c>
      <c r="F223" s="15">
        <f>SUBTOTAL(9,F196:F222)</f>
        <v>2677565</v>
      </c>
      <c r="G223" s="16">
        <f>SUBTOTAL(9,G196:G222)</f>
        <v>3559417.09</v>
      </c>
    </row>
    <row r="224" spans="1:7" ht="21" customHeight="1" outlineLevel="2" x14ac:dyDescent="0.2">
      <c r="A224" s="13">
        <v>1</v>
      </c>
      <c r="B224" s="14" t="s">
        <v>332</v>
      </c>
      <c r="C224" s="14" t="s">
        <v>333</v>
      </c>
      <c r="D224" s="14" t="s">
        <v>334</v>
      </c>
      <c r="E224" s="15">
        <v>58238.44</v>
      </c>
      <c r="F224" s="15">
        <v>219030</v>
      </c>
      <c r="G224" s="16">
        <f t="shared" si="3"/>
        <v>277268.44</v>
      </c>
    </row>
    <row r="225" spans="1:7" ht="21" customHeight="1" outlineLevel="2" x14ac:dyDescent="0.2">
      <c r="A225" s="13">
        <v>2</v>
      </c>
      <c r="B225" s="14" t="s">
        <v>332</v>
      </c>
      <c r="C225" s="14" t="s">
        <v>335</v>
      </c>
      <c r="D225" s="14" t="s">
        <v>336</v>
      </c>
      <c r="E225" s="15">
        <v>582.29999999999995</v>
      </c>
      <c r="F225" s="15">
        <v>19410</v>
      </c>
      <c r="G225" s="16">
        <f t="shared" si="3"/>
        <v>19992.3</v>
      </c>
    </row>
    <row r="226" spans="1:7" ht="21" customHeight="1" outlineLevel="2" x14ac:dyDescent="0.2">
      <c r="A226" s="13">
        <v>3</v>
      </c>
      <c r="B226" s="14" t="s">
        <v>332</v>
      </c>
      <c r="C226" s="14" t="s">
        <v>335</v>
      </c>
      <c r="D226" s="14" t="s">
        <v>337</v>
      </c>
      <c r="E226" s="15">
        <v>10970.57</v>
      </c>
      <c r="F226" s="15">
        <v>19410</v>
      </c>
      <c r="G226" s="16">
        <f t="shared" si="3"/>
        <v>30380.57</v>
      </c>
    </row>
    <row r="227" spans="1:7" ht="21" customHeight="1" outlineLevel="2" x14ac:dyDescent="0.2">
      <c r="A227" s="13">
        <v>4</v>
      </c>
      <c r="B227" s="14" t="s">
        <v>332</v>
      </c>
      <c r="C227" s="14" t="s">
        <v>338</v>
      </c>
      <c r="D227" s="14" t="s">
        <v>339</v>
      </c>
      <c r="E227" s="15">
        <v>13652.579999999998</v>
      </c>
      <c r="F227" s="15">
        <v>0</v>
      </c>
      <c r="G227" s="16">
        <f t="shared" si="3"/>
        <v>13652.579999999998</v>
      </c>
    </row>
    <row r="228" spans="1:7" ht="21" customHeight="1" outlineLevel="2" x14ac:dyDescent="0.2">
      <c r="A228" s="13">
        <v>5</v>
      </c>
      <c r="B228" s="14" t="s">
        <v>332</v>
      </c>
      <c r="C228" s="14" t="s">
        <v>340</v>
      </c>
      <c r="D228" s="14" t="s">
        <v>341</v>
      </c>
      <c r="E228" s="15">
        <v>1444</v>
      </c>
      <c r="F228" s="15">
        <v>28880</v>
      </c>
      <c r="G228" s="16">
        <f t="shared" si="3"/>
        <v>30324</v>
      </c>
    </row>
    <row r="229" spans="1:7" ht="21" customHeight="1" outlineLevel="2" x14ac:dyDescent="0.2">
      <c r="A229" s="13">
        <v>6</v>
      </c>
      <c r="B229" s="14" t="s">
        <v>332</v>
      </c>
      <c r="C229" s="14" t="s">
        <v>342</v>
      </c>
      <c r="D229" s="14" t="s">
        <v>343</v>
      </c>
      <c r="E229" s="15">
        <v>12393.739999999998</v>
      </c>
      <c r="F229" s="15">
        <v>37210</v>
      </c>
      <c r="G229" s="16">
        <f t="shared" si="3"/>
        <v>49603.74</v>
      </c>
    </row>
    <row r="230" spans="1:7" ht="21" customHeight="1" outlineLevel="2" x14ac:dyDescent="0.2">
      <c r="A230" s="13">
        <v>7</v>
      </c>
      <c r="B230" s="14" t="s">
        <v>332</v>
      </c>
      <c r="C230" s="14" t="s">
        <v>342</v>
      </c>
      <c r="D230" s="14" t="s">
        <v>344</v>
      </c>
      <c r="E230" s="15">
        <v>12616.329999999998</v>
      </c>
      <c r="F230" s="15">
        <v>0</v>
      </c>
      <c r="G230" s="16">
        <f t="shared" si="3"/>
        <v>12616.329999999998</v>
      </c>
    </row>
    <row r="231" spans="1:7" ht="21" customHeight="1" outlineLevel="2" x14ac:dyDescent="0.2">
      <c r="A231" s="13">
        <v>8</v>
      </c>
      <c r="B231" s="14" t="s">
        <v>332</v>
      </c>
      <c r="C231" s="14" t="s">
        <v>345</v>
      </c>
      <c r="D231" s="14" t="s">
        <v>346</v>
      </c>
      <c r="E231" s="15">
        <v>9717</v>
      </c>
      <c r="F231" s="15">
        <v>0</v>
      </c>
      <c r="G231" s="16">
        <f t="shared" si="3"/>
        <v>9717</v>
      </c>
    </row>
    <row r="232" spans="1:7" ht="21" customHeight="1" outlineLevel="2" x14ac:dyDescent="0.2">
      <c r="A232" s="13">
        <v>9</v>
      </c>
      <c r="B232" s="14" t="s">
        <v>332</v>
      </c>
      <c r="C232" s="14" t="s">
        <v>345</v>
      </c>
      <c r="D232" s="14" t="s">
        <v>347</v>
      </c>
      <c r="E232" s="15">
        <v>8121.6999999999989</v>
      </c>
      <c r="F232" s="15">
        <v>0</v>
      </c>
      <c r="G232" s="16">
        <f t="shared" si="3"/>
        <v>8121.6999999999989</v>
      </c>
    </row>
    <row r="233" spans="1:7" ht="21" customHeight="1" outlineLevel="2" x14ac:dyDescent="0.2">
      <c r="A233" s="13">
        <v>10</v>
      </c>
      <c r="B233" s="14" t="s">
        <v>332</v>
      </c>
      <c r="C233" s="14" t="s">
        <v>333</v>
      </c>
      <c r="D233" s="14" t="s">
        <v>348</v>
      </c>
      <c r="E233" s="15">
        <v>120989.42000000001</v>
      </c>
      <c r="F233" s="15">
        <v>75770</v>
      </c>
      <c r="G233" s="16">
        <f t="shared" si="3"/>
        <v>196759.42</v>
      </c>
    </row>
    <row r="234" spans="1:7" ht="21" customHeight="1" outlineLevel="2" x14ac:dyDescent="0.2">
      <c r="A234" s="13">
        <v>11</v>
      </c>
      <c r="B234" s="14" t="s">
        <v>332</v>
      </c>
      <c r="C234" s="14" t="s">
        <v>333</v>
      </c>
      <c r="D234" s="14" t="s">
        <v>349</v>
      </c>
      <c r="E234" s="15">
        <v>49954.45</v>
      </c>
      <c r="F234" s="15">
        <v>189570</v>
      </c>
      <c r="G234" s="16">
        <f t="shared" si="3"/>
        <v>239524.45</v>
      </c>
    </row>
    <row r="235" spans="1:7" ht="21" customHeight="1" outlineLevel="2" x14ac:dyDescent="0.2">
      <c r="A235" s="13">
        <v>12</v>
      </c>
      <c r="B235" s="14" t="s">
        <v>332</v>
      </c>
      <c r="C235" s="14" t="s">
        <v>333</v>
      </c>
      <c r="D235" s="14" t="s">
        <v>350</v>
      </c>
      <c r="E235" s="15">
        <v>45426.28</v>
      </c>
      <c r="F235" s="15">
        <v>49490</v>
      </c>
      <c r="G235" s="16">
        <f t="shared" si="3"/>
        <v>94916.28</v>
      </c>
    </row>
    <row r="236" spans="1:7" ht="21" customHeight="1" outlineLevel="2" x14ac:dyDescent="0.2">
      <c r="A236" s="13">
        <v>13</v>
      </c>
      <c r="B236" s="14" t="s">
        <v>332</v>
      </c>
      <c r="C236" s="14" t="s">
        <v>333</v>
      </c>
      <c r="D236" s="14" t="s">
        <v>351</v>
      </c>
      <c r="E236" s="15">
        <v>16694.099999999999</v>
      </c>
      <c r="F236" s="15">
        <v>0</v>
      </c>
      <c r="G236" s="16">
        <f t="shared" si="3"/>
        <v>16694.099999999999</v>
      </c>
    </row>
    <row r="237" spans="1:7" ht="21" customHeight="1" outlineLevel="2" x14ac:dyDescent="0.2">
      <c r="A237" s="13">
        <v>14</v>
      </c>
      <c r="B237" s="14" t="s">
        <v>332</v>
      </c>
      <c r="C237" s="14" t="s">
        <v>352</v>
      </c>
      <c r="D237" s="14" t="s">
        <v>353</v>
      </c>
      <c r="E237" s="15">
        <v>7200.5</v>
      </c>
      <c r="F237" s="15">
        <v>55735</v>
      </c>
      <c r="G237" s="16">
        <f t="shared" si="3"/>
        <v>62935.5</v>
      </c>
    </row>
    <row r="238" spans="1:7" ht="21" customHeight="1" outlineLevel="2" x14ac:dyDescent="0.2">
      <c r="A238" s="13">
        <v>15</v>
      </c>
      <c r="B238" s="14" t="s">
        <v>332</v>
      </c>
      <c r="C238" s="14" t="s">
        <v>354</v>
      </c>
      <c r="D238" s="14" t="s">
        <v>355</v>
      </c>
      <c r="E238" s="15">
        <v>9511.43</v>
      </c>
      <c r="F238" s="15">
        <v>0</v>
      </c>
      <c r="G238" s="16">
        <f t="shared" si="3"/>
        <v>9511.43</v>
      </c>
    </row>
    <row r="239" spans="1:7" ht="21" customHeight="1" outlineLevel="2" x14ac:dyDescent="0.2">
      <c r="A239" s="13">
        <v>16</v>
      </c>
      <c r="B239" s="14" t="s">
        <v>332</v>
      </c>
      <c r="C239" s="14" t="s">
        <v>356</v>
      </c>
      <c r="D239" s="14" t="s">
        <v>357</v>
      </c>
      <c r="E239" s="15">
        <v>8842</v>
      </c>
      <c r="F239" s="15">
        <v>0</v>
      </c>
      <c r="G239" s="16">
        <f t="shared" si="3"/>
        <v>8842</v>
      </c>
    </row>
    <row r="240" spans="1:7" ht="21" customHeight="1" outlineLevel="2" x14ac:dyDescent="0.2">
      <c r="A240" s="13">
        <v>17</v>
      </c>
      <c r="B240" s="14" t="s">
        <v>332</v>
      </c>
      <c r="C240" s="14" t="s">
        <v>358</v>
      </c>
      <c r="D240" s="14" t="s">
        <v>359</v>
      </c>
      <c r="E240" s="15">
        <v>24853.670000000006</v>
      </c>
      <c r="F240" s="15">
        <v>0</v>
      </c>
      <c r="G240" s="16">
        <f t="shared" si="3"/>
        <v>24853.670000000006</v>
      </c>
    </row>
    <row r="241" spans="1:7" ht="21" customHeight="1" outlineLevel="2" x14ac:dyDescent="0.2">
      <c r="A241" s="13">
        <v>18</v>
      </c>
      <c r="B241" s="14" t="s">
        <v>332</v>
      </c>
      <c r="C241" s="14" t="s">
        <v>360</v>
      </c>
      <c r="D241" s="14" t="s">
        <v>361</v>
      </c>
      <c r="E241" s="15">
        <v>6705.5</v>
      </c>
      <c r="F241" s="15">
        <v>37610</v>
      </c>
      <c r="G241" s="16">
        <f t="shared" si="3"/>
        <v>44315.5</v>
      </c>
    </row>
    <row r="242" spans="1:7" ht="21" customHeight="1" outlineLevel="2" x14ac:dyDescent="0.2">
      <c r="A242" s="13">
        <v>19</v>
      </c>
      <c r="B242" s="14" t="s">
        <v>332</v>
      </c>
      <c r="C242" s="14" t="s">
        <v>362</v>
      </c>
      <c r="D242" s="14" t="s">
        <v>363</v>
      </c>
      <c r="E242" s="15">
        <v>10512.91</v>
      </c>
      <c r="F242" s="15">
        <v>0</v>
      </c>
      <c r="G242" s="16">
        <f t="shared" si="3"/>
        <v>10512.91</v>
      </c>
    </row>
    <row r="243" spans="1:7" ht="21" customHeight="1" outlineLevel="2" x14ac:dyDescent="0.2">
      <c r="A243" s="13">
        <v>20</v>
      </c>
      <c r="B243" s="14" t="s">
        <v>332</v>
      </c>
      <c r="C243" s="14" t="s">
        <v>362</v>
      </c>
      <c r="D243" s="14" t="s">
        <v>364</v>
      </c>
      <c r="E243" s="15">
        <v>21765.269999999997</v>
      </c>
      <c r="F243" s="15">
        <v>118395</v>
      </c>
      <c r="G243" s="16">
        <f t="shared" si="3"/>
        <v>140160.26999999999</v>
      </c>
    </row>
    <row r="244" spans="1:7" ht="21" customHeight="1" outlineLevel="2" x14ac:dyDescent="0.2">
      <c r="A244" s="13">
        <v>21</v>
      </c>
      <c r="B244" s="14" t="s">
        <v>332</v>
      </c>
      <c r="C244" s="14" t="s">
        <v>365</v>
      </c>
      <c r="D244" s="14" t="s">
        <v>366</v>
      </c>
      <c r="E244" s="15">
        <v>9263.34</v>
      </c>
      <c r="F244" s="15">
        <v>0</v>
      </c>
      <c r="G244" s="16">
        <f t="shared" si="3"/>
        <v>9263.34</v>
      </c>
    </row>
    <row r="245" spans="1:7" ht="21" customHeight="1" outlineLevel="2" x14ac:dyDescent="0.2">
      <c r="A245" s="13">
        <v>22</v>
      </c>
      <c r="B245" s="14" t="s">
        <v>332</v>
      </c>
      <c r="C245" s="14" t="s">
        <v>365</v>
      </c>
      <c r="D245" s="14" t="s">
        <v>367</v>
      </c>
      <c r="E245" s="15">
        <v>11224.46</v>
      </c>
      <c r="F245" s="15">
        <v>0</v>
      </c>
      <c r="G245" s="16">
        <f t="shared" si="3"/>
        <v>11224.46</v>
      </c>
    </row>
    <row r="246" spans="1:7" ht="21" customHeight="1" outlineLevel="2" x14ac:dyDescent="0.2">
      <c r="A246" s="13">
        <v>23</v>
      </c>
      <c r="B246" s="14" t="s">
        <v>332</v>
      </c>
      <c r="C246" s="14" t="s">
        <v>368</v>
      </c>
      <c r="D246" s="14" t="s">
        <v>369</v>
      </c>
      <c r="E246" s="15">
        <v>1146.9000000000001</v>
      </c>
      <c r="F246" s="15">
        <v>38230</v>
      </c>
      <c r="G246" s="16">
        <f t="shared" si="3"/>
        <v>39376.9</v>
      </c>
    </row>
    <row r="247" spans="1:7" ht="21" customHeight="1" outlineLevel="2" x14ac:dyDescent="0.2">
      <c r="A247" s="13">
        <v>24</v>
      </c>
      <c r="B247" s="14" t="s">
        <v>332</v>
      </c>
      <c r="C247" s="14" t="s">
        <v>335</v>
      </c>
      <c r="D247" s="14" t="s">
        <v>370</v>
      </c>
      <c r="E247" s="15">
        <v>1297.1999999999998</v>
      </c>
      <c r="F247" s="15">
        <v>43240</v>
      </c>
      <c r="G247" s="16">
        <f t="shared" si="3"/>
        <v>44537.2</v>
      </c>
    </row>
    <row r="248" spans="1:7" ht="21" customHeight="1" outlineLevel="2" x14ac:dyDescent="0.2">
      <c r="A248" s="13">
        <v>25</v>
      </c>
      <c r="B248" s="14" t="s">
        <v>332</v>
      </c>
      <c r="C248" s="14" t="s">
        <v>335</v>
      </c>
      <c r="D248" s="14" t="s">
        <v>371</v>
      </c>
      <c r="E248" s="15">
        <v>2377.1999999999998</v>
      </c>
      <c r="F248" s="15">
        <v>79240</v>
      </c>
      <c r="G248" s="16">
        <f t="shared" si="3"/>
        <v>81617.2</v>
      </c>
    </row>
    <row r="249" spans="1:7" ht="21" customHeight="1" outlineLevel="2" x14ac:dyDescent="0.2">
      <c r="A249" s="13">
        <v>26</v>
      </c>
      <c r="B249" s="14" t="s">
        <v>332</v>
      </c>
      <c r="C249" s="14" t="s">
        <v>335</v>
      </c>
      <c r="D249" s="14" t="s">
        <v>372</v>
      </c>
      <c r="E249" s="15">
        <v>3235.8</v>
      </c>
      <c r="F249" s="15">
        <v>107860</v>
      </c>
      <c r="G249" s="16">
        <f t="shared" si="3"/>
        <v>111095.8</v>
      </c>
    </row>
    <row r="250" spans="1:7" ht="21" customHeight="1" outlineLevel="2" x14ac:dyDescent="0.2">
      <c r="A250" s="13">
        <v>27</v>
      </c>
      <c r="B250" s="14" t="s">
        <v>332</v>
      </c>
      <c r="C250" s="14" t="s">
        <v>338</v>
      </c>
      <c r="D250" s="14" t="s">
        <v>373</v>
      </c>
      <c r="E250" s="15">
        <v>554.39999999999986</v>
      </c>
      <c r="F250" s="15">
        <v>18480</v>
      </c>
      <c r="G250" s="16">
        <f t="shared" si="3"/>
        <v>19034.400000000001</v>
      </c>
    </row>
    <row r="251" spans="1:7" ht="21" customHeight="1" outlineLevel="2" x14ac:dyDescent="0.2">
      <c r="A251" s="13">
        <v>28</v>
      </c>
      <c r="B251" s="14" t="s">
        <v>332</v>
      </c>
      <c r="C251" s="14" t="s">
        <v>374</v>
      </c>
      <c r="D251" s="14" t="s">
        <v>375</v>
      </c>
      <c r="E251" s="15">
        <v>7594.1600000000017</v>
      </c>
      <c r="F251" s="15">
        <v>44030</v>
      </c>
      <c r="G251" s="16">
        <f t="shared" si="3"/>
        <v>51624.160000000003</v>
      </c>
    </row>
    <row r="252" spans="1:7" ht="21" customHeight="1" outlineLevel="2" x14ac:dyDescent="0.2">
      <c r="A252" s="13">
        <v>29</v>
      </c>
      <c r="B252" s="14" t="s">
        <v>332</v>
      </c>
      <c r="C252" s="14" t="s">
        <v>376</v>
      </c>
      <c r="D252" s="14" t="s">
        <v>325</v>
      </c>
      <c r="E252" s="15">
        <v>12930</v>
      </c>
      <c r="F252" s="15">
        <v>0</v>
      </c>
      <c r="G252" s="16">
        <f t="shared" si="3"/>
        <v>12930</v>
      </c>
    </row>
    <row r="253" spans="1:7" ht="21" customHeight="1" outlineLevel="2" x14ac:dyDescent="0.2">
      <c r="A253" s="13">
        <v>30</v>
      </c>
      <c r="B253" s="14" t="s">
        <v>332</v>
      </c>
      <c r="C253" s="14" t="s">
        <v>333</v>
      </c>
      <c r="D253" s="14" t="s">
        <v>377</v>
      </c>
      <c r="E253" s="15">
        <v>7830.5500000000011</v>
      </c>
      <c r="F253" s="15">
        <v>22600</v>
      </c>
      <c r="G253" s="16">
        <f t="shared" si="3"/>
        <v>30430.550000000003</v>
      </c>
    </row>
    <row r="254" spans="1:7" ht="21" customHeight="1" outlineLevel="2" x14ac:dyDescent="0.2">
      <c r="A254" s="13">
        <v>31</v>
      </c>
      <c r="B254" s="14" t="s">
        <v>332</v>
      </c>
      <c r="C254" s="14" t="s">
        <v>352</v>
      </c>
      <c r="D254" s="14" t="s">
        <v>378</v>
      </c>
      <c r="E254" s="15">
        <v>10113.199999999997</v>
      </c>
      <c r="F254" s="15">
        <v>20040</v>
      </c>
      <c r="G254" s="16">
        <f t="shared" si="3"/>
        <v>30153.199999999997</v>
      </c>
    </row>
    <row r="255" spans="1:7" ht="21" customHeight="1" outlineLevel="2" x14ac:dyDescent="0.2">
      <c r="A255" s="13">
        <v>32</v>
      </c>
      <c r="B255" s="14" t="s">
        <v>332</v>
      </c>
      <c r="C255" s="14" t="s">
        <v>352</v>
      </c>
      <c r="D255" s="14" t="s">
        <v>379</v>
      </c>
      <c r="E255" s="15">
        <v>7801</v>
      </c>
      <c r="F255" s="15">
        <v>0</v>
      </c>
      <c r="G255" s="16">
        <f t="shared" si="3"/>
        <v>7801</v>
      </c>
    </row>
    <row r="256" spans="1:7" ht="21" customHeight="1" outlineLevel="2" x14ac:dyDescent="0.2">
      <c r="A256" s="13">
        <v>33</v>
      </c>
      <c r="B256" s="14" t="s">
        <v>332</v>
      </c>
      <c r="C256" s="14" t="s">
        <v>354</v>
      </c>
      <c r="D256" s="14" t="s">
        <v>380</v>
      </c>
      <c r="E256" s="15">
        <v>666.89999999999964</v>
      </c>
      <c r="F256" s="15">
        <v>22230</v>
      </c>
      <c r="G256" s="16">
        <f t="shared" si="3"/>
        <v>22896.9</v>
      </c>
    </row>
    <row r="257" spans="1:7" ht="21" customHeight="1" outlineLevel="2" x14ac:dyDescent="0.2">
      <c r="A257" s="13">
        <v>34</v>
      </c>
      <c r="B257" s="14" t="s">
        <v>332</v>
      </c>
      <c r="C257" s="14" t="s">
        <v>356</v>
      </c>
      <c r="D257" s="14" t="s">
        <v>381</v>
      </c>
      <c r="E257" s="15">
        <v>22262.569999999992</v>
      </c>
      <c r="F257" s="15">
        <v>73420</v>
      </c>
      <c r="G257" s="16">
        <f t="shared" si="3"/>
        <v>95682.569999999992</v>
      </c>
    </row>
    <row r="258" spans="1:7" ht="21" customHeight="1" outlineLevel="2" x14ac:dyDescent="0.2">
      <c r="A258" s="13">
        <v>35</v>
      </c>
      <c r="B258" s="14" t="s">
        <v>332</v>
      </c>
      <c r="C258" s="14" t="s">
        <v>382</v>
      </c>
      <c r="D258" s="14" t="s">
        <v>383</v>
      </c>
      <c r="E258" s="15">
        <v>8436.2999999999993</v>
      </c>
      <c r="F258" s="15">
        <v>21880</v>
      </c>
      <c r="G258" s="16">
        <f t="shared" si="3"/>
        <v>30316.3</v>
      </c>
    </row>
    <row r="259" spans="1:7" ht="21" customHeight="1" outlineLevel="2" x14ac:dyDescent="0.2">
      <c r="A259" s="13">
        <v>36</v>
      </c>
      <c r="B259" s="14" t="s">
        <v>332</v>
      </c>
      <c r="C259" s="14" t="s">
        <v>384</v>
      </c>
      <c r="D259" s="14" t="s">
        <v>385</v>
      </c>
      <c r="E259" s="15">
        <v>9196.3500000000022</v>
      </c>
      <c r="F259" s="15">
        <v>0</v>
      </c>
      <c r="G259" s="16">
        <f t="shared" si="3"/>
        <v>9196.3500000000022</v>
      </c>
    </row>
    <row r="260" spans="1:7" ht="21" customHeight="1" outlineLevel="2" x14ac:dyDescent="0.2">
      <c r="A260" s="13">
        <v>37</v>
      </c>
      <c r="B260" s="14" t="s">
        <v>332</v>
      </c>
      <c r="C260" s="14" t="s">
        <v>384</v>
      </c>
      <c r="D260" s="14" t="s">
        <v>386</v>
      </c>
      <c r="E260" s="15">
        <v>8279.25</v>
      </c>
      <c r="F260" s="15">
        <v>0</v>
      </c>
      <c r="G260" s="16">
        <f t="shared" si="3"/>
        <v>8279.25</v>
      </c>
    </row>
    <row r="261" spans="1:7" ht="21" customHeight="1" outlineLevel="2" x14ac:dyDescent="0.2">
      <c r="A261" s="13">
        <v>38</v>
      </c>
      <c r="B261" s="14" t="s">
        <v>332</v>
      </c>
      <c r="C261" s="14" t="s">
        <v>360</v>
      </c>
      <c r="D261" s="14" t="s">
        <v>387</v>
      </c>
      <c r="E261" s="15">
        <v>8430</v>
      </c>
      <c r="F261" s="15">
        <v>0</v>
      </c>
      <c r="G261" s="16">
        <f t="shared" si="3"/>
        <v>8430</v>
      </c>
    </row>
    <row r="262" spans="1:7" ht="21" customHeight="1" outlineLevel="2" x14ac:dyDescent="0.2">
      <c r="A262" s="13">
        <v>39</v>
      </c>
      <c r="B262" s="14" t="s">
        <v>332</v>
      </c>
      <c r="C262" s="14" t="s">
        <v>388</v>
      </c>
      <c r="D262" s="14" t="s">
        <v>389</v>
      </c>
      <c r="E262" s="15">
        <v>601.20000000000005</v>
      </c>
      <c r="F262" s="15">
        <v>20040</v>
      </c>
      <c r="G262" s="16">
        <f t="shared" si="3"/>
        <v>20641.2</v>
      </c>
    </row>
    <row r="263" spans="1:7" ht="21" customHeight="1" outlineLevel="2" x14ac:dyDescent="0.2">
      <c r="A263" s="13">
        <v>40</v>
      </c>
      <c r="B263" s="14" t="s">
        <v>332</v>
      </c>
      <c r="C263" s="14" t="s">
        <v>368</v>
      </c>
      <c r="D263" s="14" t="s">
        <v>390</v>
      </c>
      <c r="E263" s="15">
        <v>0</v>
      </c>
      <c r="F263" s="15">
        <v>16030</v>
      </c>
      <c r="G263" s="16">
        <f t="shared" si="3"/>
        <v>16030</v>
      </c>
    </row>
    <row r="264" spans="1:7" ht="21" customHeight="1" outlineLevel="1" x14ac:dyDescent="0.2">
      <c r="A264" s="13"/>
      <c r="B264" s="18" t="s">
        <v>391</v>
      </c>
      <c r="C264" s="14"/>
      <c r="D264" s="14"/>
      <c r="E264" s="15">
        <f>SUBTOTAL(9,E224:E263)</f>
        <v>583432.97000000009</v>
      </c>
      <c r="F264" s="15">
        <f>SUBTOTAL(9,F224:F263)</f>
        <v>1377830</v>
      </c>
      <c r="G264" s="16">
        <f>SUBTOTAL(9,G224:G263)</f>
        <v>1961262.9699999997</v>
      </c>
    </row>
    <row r="265" spans="1:7" ht="21" customHeight="1" outlineLevel="2" x14ac:dyDescent="0.2">
      <c r="A265" s="13">
        <v>1</v>
      </c>
      <c r="B265" s="14" t="s">
        <v>392</v>
      </c>
      <c r="C265" s="14" t="s">
        <v>393</v>
      </c>
      <c r="D265" s="14" t="s">
        <v>394</v>
      </c>
      <c r="E265" s="15">
        <v>1102.5</v>
      </c>
      <c r="F265" s="15">
        <v>22050</v>
      </c>
      <c r="G265" s="16">
        <f t="shared" si="3"/>
        <v>23152.5</v>
      </c>
    </row>
    <row r="266" spans="1:7" ht="21" customHeight="1" outlineLevel="2" x14ac:dyDescent="0.2">
      <c r="A266" s="13">
        <v>2</v>
      </c>
      <c r="B266" s="14" t="s">
        <v>392</v>
      </c>
      <c r="C266" s="14" t="s">
        <v>395</v>
      </c>
      <c r="D266" s="14" t="s">
        <v>396</v>
      </c>
      <c r="E266" s="15">
        <v>126</v>
      </c>
      <c r="F266" s="15">
        <v>2520</v>
      </c>
      <c r="G266" s="16">
        <f t="shared" si="3"/>
        <v>2646</v>
      </c>
    </row>
    <row r="267" spans="1:7" ht="21" customHeight="1" outlineLevel="2" x14ac:dyDescent="0.2">
      <c r="A267" s="13">
        <v>3</v>
      </c>
      <c r="B267" s="14" t="s">
        <v>392</v>
      </c>
      <c r="C267" s="14" t="s">
        <v>393</v>
      </c>
      <c r="D267" s="14" t="s">
        <v>397</v>
      </c>
      <c r="E267" s="15">
        <v>10369</v>
      </c>
      <c r="F267" s="15">
        <v>0</v>
      </c>
      <c r="G267" s="16">
        <f t="shared" si="3"/>
        <v>10369</v>
      </c>
    </row>
    <row r="268" spans="1:7" ht="21" customHeight="1" outlineLevel="2" x14ac:dyDescent="0.2">
      <c r="A268" s="13">
        <v>4</v>
      </c>
      <c r="B268" s="14" t="s">
        <v>392</v>
      </c>
      <c r="C268" s="14" t="s">
        <v>393</v>
      </c>
      <c r="D268" s="14" t="s">
        <v>398</v>
      </c>
      <c r="E268" s="15">
        <v>11787.5</v>
      </c>
      <c r="F268" s="15">
        <v>70250</v>
      </c>
      <c r="G268" s="16">
        <f t="shared" si="3"/>
        <v>82037.5</v>
      </c>
    </row>
    <row r="269" spans="1:7" ht="21" customHeight="1" outlineLevel="2" x14ac:dyDescent="0.2">
      <c r="A269" s="13">
        <v>5</v>
      </c>
      <c r="B269" s="14" t="s">
        <v>392</v>
      </c>
      <c r="C269" s="14" t="s">
        <v>399</v>
      </c>
      <c r="D269" s="14" t="s">
        <v>400</v>
      </c>
      <c r="E269" s="15">
        <v>1918.7999999999997</v>
      </c>
      <c r="F269" s="15">
        <v>63960</v>
      </c>
      <c r="G269" s="16">
        <f t="shared" si="3"/>
        <v>65878.8</v>
      </c>
    </row>
    <row r="270" spans="1:7" ht="21" customHeight="1" outlineLevel="2" x14ac:dyDescent="0.2">
      <c r="A270" s="13">
        <v>6</v>
      </c>
      <c r="B270" s="14" t="s">
        <v>392</v>
      </c>
      <c r="C270" s="14" t="s">
        <v>401</v>
      </c>
      <c r="D270" s="14" t="s">
        <v>402</v>
      </c>
      <c r="E270" s="15">
        <v>21379.08</v>
      </c>
      <c r="F270" s="15">
        <v>0</v>
      </c>
      <c r="G270" s="16">
        <f t="shared" si="3"/>
        <v>21379.08</v>
      </c>
    </row>
    <row r="271" spans="1:7" ht="21" customHeight="1" outlineLevel="2" x14ac:dyDescent="0.2">
      <c r="A271" s="13">
        <v>7</v>
      </c>
      <c r="B271" s="14" t="s">
        <v>392</v>
      </c>
      <c r="C271" s="14" t="s">
        <v>393</v>
      </c>
      <c r="D271" s="14" t="s">
        <v>403</v>
      </c>
      <c r="E271" s="15">
        <v>20667.75</v>
      </c>
      <c r="F271" s="15">
        <v>0</v>
      </c>
      <c r="G271" s="16">
        <f t="shared" si="3"/>
        <v>20667.75</v>
      </c>
    </row>
    <row r="272" spans="1:7" ht="21" customHeight="1" outlineLevel="2" x14ac:dyDescent="0.2">
      <c r="A272" s="13">
        <v>8</v>
      </c>
      <c r="B272" s="14" t="s">
        <v>392</v>
      </c>
      <c r="C272" s="14" t="s">
        <v>393</v>
      </c>
      <c r="D272" s="14" t="s">
        <v>404</v>
      </c>
      <c r="E272" s="15">
        <v>0</v>
      </c>
      <c r="F272" s="15">
        <v>35770</v>
      </c>
      <c r="G272" s="16">
        <f t="shared" si="3"/>
        <v>35770</v>
      </c>
    </row>
    <row r="273" spans="1:7" ht="21" customHeight="1" outlineLevel="2" x14ac:dyDescent="0.2">
      <c r="A273" s="13">
        <v>9</v>
      </c>
      <c r="B273" s="14" t="s">
        <v>392</v>
      </c>
      <c r="C273" s="14" t="s">
        <v>393</v>
      </c>
      <c r="D273" s="14" t="s">
        <v>405</v>
      </c>
      <c r="E273" s="15">
        <v>6372.84</v>
      </c>
      <c r="F273" s="15">
        <v>0</v>
      </c>
      <c r="G273" s="16">
        <f t="shared" si="3"/>
        <v>6372.84</v>
      </c>
    </row>
    <row r="274" spans="1:7" ht="21" customHeight="1" outlineLevel="2" x14ac:dyDescent="0.2">
      <c r="A274" s="13">
        <v>10</v>
      </c>
      <c r="B274" s="14" t="s">
        <v>392</v>
      </c>
      <c r="C274" s="14" t="s">
        <v>406</v>
      </c>
      <c r="D274" s="14" t="s">
        <v>407</v>
      </c>
      <c r="E274" s="15">
        <v>25000</v>
      </c>
      <c r="F274" s="15">
        <v>100680</v>
      </c>
      <c r="G274" s="16">
        <f t="shared" si="3"/>
        <v>125680</v>
      </c>
    </row>
    <row r="275" spans="1:7" ht="21" customHeight="1" outlineLevel="2" x14ac:dyDescent="0.2">
      <c r="A275" s="13">
        <v>11</v>
      </c>
      <c r="B275" s="14" t="s">
        <v>392</v>
      </c>
      <c r="C275" s="14" t="s">
        <v>408</v>
      </c>
      <c r="D275" s="14" t="s">
        <v>409</v>
      </c>
      <c r="E275" s="15">
        <v>2012.5</v>
      </c>
      <c r="F275" s="15">
        <v>80650</v>
      </c>
      <c r="G275" s="16">
        <f t="shared" si="3"/>
        <v>82662.5</v>
      </c>
    </row>
    <row r="276" spans="1:7" ht="21" customHeight="1" outlineLevel="2" x14ac:dyDescent="0.2">
      <c r="A276" s="13">
        <v>12</v>
      </c>
      <c r="B276" s="14" t="s">
        <v>392</v>
      </c>
      <c r="C276" s="14" t="s">
        <v>399</v>
      </c>
      <c r="D276" s="14" t="s">
        <v>410</v>
      </c>
      <c r="E276" s="15">
        <v>0</v>
      </c>
      <c r="F276" s="15">
        <v>41690</v>
      </c>
      <c r="G276" s="16">
        <f t="shared" si="3"/>
        <v>41690</v>
      </c>
    </row>
    <row r="277" spans="1:7" ht="21" customHeight="1" outlineLevel="2" x14ac:dyDescent="0.2">
      <c r="A277" s="13">
        <v>13</v>
      </c>
      <c r="B277" s="14" t="s">
        <v>392</v>
      </c>
      <c r="C277" s="14" t="s">
        <v>399</v>
      </c>
      <c r="D277" s="14" t="s">
        <v>411</v>
      </c>
      <c r="E277" s="15">
        <v>0</v>
      </c>
      <c r="F277" s="15">
        <v>21500</v>
      </c>
      <c r="G277" s="16">
        <f t="shared" si="3"/>
        <v>21500</v>
      </c>
    </row>
    <row r="278" spans="1:7" ht="21" customHeight="1" outlineLevel="2" x14ac:dyDescent="0.2">
      <c r="A278" s="13">
        <v>14</v>
      </c>
      <c r="B278" s="14" t="s">
        <v>392</v>
      </c>
      <c r="C278" s="14" t="s">
        <v>412</v>
      </c>
      <c r="D278" s="14" t="s">
        <v>413</v>
      </c>
      <c r="E278" s="15">
        <v>0</v>
      </c>
      <c r="F278" s="15">
        <v>51810</v>
      </c>
      <c r="G278" s="16">
        <f t="shared" si="3"/>
        <v>51810</v>
      </c>
    </row>
    <row r="279" spans="1:7" ht="21" customHeight="1" outlineLevel="1" x14ac:dyDescent="0.2">
      <c r="A279" s="13"/>
      <c r="B279" s="18" t="s">
        <v>414</v>
      </c>
      <c r="C279" s="14"/>
      <c r="D279" s="14"/>
      <c r="E279" s="15">
        <f>SUBTOTAL(9,E265:E278)</f>
        <v>100735.97</v>
      </c>
      <c r="F279" s="15">
        <f>SUBTOTAL(9,F265:F278)</f>
        <v>490880</v>
      </c>
      <c r="G279" s="16">
        <f>SUBTOTAL(9,G265:G278)</f>
        <v>591615.97</v>
      </c>
    </row>
    <row r="280" spans="1:7" ht="21" customHeight="1" outlineLevel="2" x14ac:dyDescent="0.2">
      <c r="A280" s="13">
        <v>1</v>
      </c>
      <c r="B280" s="14" t="s">
        <v>415</v>
      </c>
      <c r="C280" s="14" t="s">
        <v>416</v>
      </c>
      <c r="D280" s="14" t="s">
        <v>417</v>
      </c>
      <c r="E280" s="15">
        <v>8222.5</v>
      </c>
      <c r="F280" s="15">
        <v>35950</v>
      </c>
      <c r="G280" s="16">
        <f t="shared" si="3"/>
        <v>44172.5</v>
      </c>
    </row>
    <row r="281" spans="1:7" ht="21" customHeight="1" outlineLevel="2" x14ac:dyDescent="0.2">
      <c r="A281" s="13">
        <v>2</v>
      </c>
      <c r="B281" s="14" t="s">
        <v>415</v>
      </c>
      <c r="C281" s="14" t="s">
        <v>416</v>
      </c>
      <c r="D281" s="14" t="s">
        <v>418</v>
      </c>
      <c r="E281" s="15">
        <v>5421.5</v>
      </c>
      <c r="F281" s="15">
        <v>28430</v>
      </c>
      <c r="G281" s="16">
        <f t="shared" ref="G281:G349" si="4">+E281+F281</f>
        <v>33851.5</v>
      </c>
    </row>
    <row r="282" spans="1:7" ht="21" customHeight="1" outlineLevel="2" x14ac:dyDescent="0.2">
      <c r="A282" s="13">
        <v>3</v>
      </c>
      <c r="B282" s="14" t="s">
        <v>415</v>
      </c>
      <c r="C282" s="14" t="s">
        <v>419</v>
      </c>
      <c r="D282" s="14" t="s">
        <v>420</v>
      </c>
      <c r="E282" s="15">
        <v>610.79999999999995</v>
      </c>
      <c r="F282" s="15">
        <v>20360</v>
      </c>
      <c r="G282" s="16">
        <f t="shared" si="4"/>
        <v>20970.8</v>
      </c>
    </row>
    <row r="283" spans="1:7" ht="21" customHeight="1" outlineLevel="2" x14ac:dyDescent="0.2">
      <c r="A283" s="13">
        <v>4</v>
      </c>
      <c r="B283" s="14" t="s">
        <v>415</v>
      </c>
      <c r="C283" s="14" t="s">
        <v>419</v>
      </c>
      <c r="D283" s="14" t="s">
        <v>421</v>
      </c>
      <c r="E283" s="15">
        <v>2056.8000000000002</v>
      </c>
      <c r="F283" s="15">
        <v>68560</v>
      </c>
      <c r="G283" s="16">
        <f t="shared" si="4"/>
        <v>70616.800000000003</v>
      </c>
    </row>
    <row r="284" spans="1:7" ht="21" customHeight="1" outlineLevel="2" x14ac:dyDescent="0.2">
      <c r="A284" s="13">
        <v>5</v>
      </c>
      <c r="B284" s="14" t="s">
        <v>415</v>
      </c>
      <c r="C284" s="14" t="s">
        <v>419</v>
      </c>
      <c r="D284" s="14" t="s">
        <v>422</v>
      </c>
      <c r="E284" s="15">
        <v>630.29999999999995</v>
      </c>
      <c r="F284" s="15">
        <v>21010</v>
      </c>
      <c r="G284" s="16">
        <f t="shared" si="4"/>
        <v>21640.3</v>
      </c>
    </row>
    <row r="285" spans="1:7" ht="21" customHeight="1" outlineLevel="2" x14ac:dyDescent="0.2">
      <c r="A285" s="13">
        <v>6</v>
      </c>
      <c r="B285" s="14" t="s">
        <v>415</v>
      </c>
      <c r="C285" s="14" t="s">
        <v>423</v>
      </c>
      <c r="D285" s="14" t="s">
        <v>424</v>
      </c>
      <c r="E285" s="15">
        <v>666.89999999999986</v>
      </c>
      <c r="F285" s="15">
        <v>22230</v>
      </c>
      <c r="G285" s="16">
        <f t="shared" si="4"/>
        <v>22896.9</v>
      </c>
    </row>
    <row r="286" spans="1:7" ht="21" customHeight="1" outlineLevel="1" x14ac:dyDescent="0.2">
      <c r="A286" s="13"/>
      <c r="B286" s="18" t="s">
        <v>425</v>
      </c>
      <c r="C286" s="14"/>
      <c r="D286" s="14"/>
      <c r="E286" s="15">
        <f>SUBTOTAL(9,E280:E285)</f>
        <v>17608.8</v>
      </c>
      <c r="F286" s="15">
        <f>SUBTOTAL(9,F280:F285)</f>
        <v>196540</v>
      </c>
      <c r="G286" s="16">
        <f>SUBTOTAL(9,G280:G285)</f>
        <v>214148.8</v>
      </c>
    </row>
    <row r="287" spans="1:7" ht="21" customHeight="1" outlineLevel="2" x14ac:dyDescent="0.2">
      <c r="A287" s="13">
        <v>1</v>
      </c>
      <c r="B287" s="14" t="s">
        <v>426</v>
      </c>
      <c r="C287" s="14" t="s">
        <v>427</v>
      </c>
      <c r="D287" s="14" t="s">
        <v>428</v>
      </c>
      <c r="E287" s="15">
        <v>5877.1299999999992</v>
      </c>
      <c r="F287" s="15">
        <v>0</v>
      </c>
      <c r="G287" s="16">
        <f t="shared" si="4"/>
        <v>5877.1299999999992</v>
      </c>
    </row>
    <row r="288" spans="1:7" ht="21" customHeight="1" outlineLevel="2" x14ac:dyDescent="0.2">
      <c r="A288" s="13">
        <v>2</v>
      </c>
      <c r="B288" s="14" t="s">
        <v>426</v>
      </c>
      <c r="C288" s="14" t="s">
        <v>429</v>
      </c>
      <c r="D288" s="14" t="s">
        <v>430</v>
      </c>
      <c r="E288" s="15">
        <v>41607.619999999995</v>
      </c>
      <c r="F288" s="15">
        <v>0</v>
      </c>
      <c r="G288" s="16">
        <f t="shared" si="4"/>
        <v>41607.619999999995</v>
      </c>
    </row>
    <row r="289" spans="1:7" ht="21" customHeight="1" outlineLevel="2" x14ac:dyDescent="0.2">
      <c r="A289" s="13">
        <v>3</v>
      </c>
      <c r="B289" s="14" t="s">
        <v>426</v>
      </c>
      <c r="C289" s="14" t="s">
        <v>431</v>
      </c>
      <c r="D289" s="14" t="s">
        <v>432</v>
      </c>
      <c r="E289" s="15">
        <v>9791.6000000000022</v>
      </c>
      <c r="F289" s="15">
        <v>0</v>
      </c>
      <c r="G289" s="16">
        <f t="shared" si="4"/>
        <v>9791.6000000000022</v>
      </c>
    </row>
    <row r="290" spans="1:7" ht="21" customHeight="1" outlineLevel="2" x14ac:dyDescent="0.2">
      <c r="A290" s="13">
        <v>4</v>
      </c>
      <c r="B290" s="14" t="s">
        <v>426</v>
      </c>
      <c r="C290" s="14" t="s">
        <v>429</v>
      </c>
      <c r="D290" s="14" t="s">
        <v>433</v>
      </c>
      <c r="E290" s="15">
        <v>10655.009999999998</v>
      </c>
      <c r="F290" s="15">
        <v>0</v>
      </c>
      <c r="G290" s="16">
        <f t="shared" si="4"/>
        <v>10655.009999999998</v>
      </c>
    </row>
    <row r="291" spans="1:7" ht="21" customHeight="1" outlineLevel="2" x14ac:dyDescent="0.2">
      <c r="A291" s="13">
        <v>5</v>
      </c>
      <c r="B291" s="14" t="s">
        <v>426</v>
      </c>
      <c r="C291" s="14" t="s">
        <v>434</v>
      </c>
      <c r="D291" s="14" t="s">
        <v>435</v>
      </c>
      <c r="E291" s="15">
        <v>11143.670000000002</v>
      </c>
      <c r="F291" s="15">
        <v>0</v>
      </c>
      <c r="G291" s="16">
        <f t="shared" si="4"/>
        <v>11143.670000000002</v>
      </c>
    </row>
    <row r="292" spans="1:7" ht="21" customHeight="1" outlineLevel="2" x14ac:dyDescent="0.2">
      <c r="A292" s="13">
        <v>6</v>
      </c>
      <c r="B292" s="14" t="s">
        <v>426</v>
      </c>
      <c r="C292" s="14" t="s">
        <v>434</v>
      </c>
      <c r="D292" s="14" t="s">
        <v>436</v>
      </c>
      <c r="E292" s="15">
        <v>8519.02</v>
      </c>
      <c r="F292" s="15">
        <v>0</v>
      </c>
      <c r="G292" s="16">
        <f t="shared" si="4"/>
        <v>8519.02</v>
      </c>
    </row>
    <row r="293" spans="1:7" ht="21" customHeight="1" outlineLevel="2" x14ac:dyDescent="0.2">
      <c r="A293" s="13">
        <v>7</v>
      </c>
      <c r="B293" s="14" t="s">
        <v>426</v>
      </c>
      <c r="C293" s="14" t="s">
        <v>427</v>
      </c>
      <c r="D293" s="14" t="s">
        <v>437</v>
      </c>
      <c r="E293" s="15">
        <v>22500</v>
      </c>
      <c r="F293" s="15">
        <v>224310</v>
      </c>
      <c r="G293" s="16">
        <f t="shared" si="4"/>
        <v>246810</v>
      </c>
    </row>
    <row r="294" spans="1:7" ht="21" customHeight="1" outlineLevel="2" x14ac:dyDescent="0.2">
      <c r="A294" s="13">
        <v>8</v>
      </c>
      <c r="B294" s="14" t="s">
        <v>426</v>
      </c>
      <c r="C294" s="14" t="s">
        <v>427</v>
      </c>
      <c r="D294" s="14" t="s">
        <v>438</v>
      </c>
      <c r="E294" s="15">
        <v>65648.079999999987</v>
      </c>
      <c r="F294" s="15">
        <v>286920</v>
      </c>
      <c r="G294" s="16">
        <f t="shared" si="4"/>
        <v>352568.07999999996</v>
      </c>
    </row>
    <row r="295" spans="1:7" ht="21" customHeight="1" outlineLevel="2" x14ac:dyDescent="0.2">
      <c r="A295" s="13">
        <v>9</v>
      </c>
      <c r="B295" s="14" t="s">
        <v>426</v>
      </c>
      <c r="C295" s="14" t="s">
        <v>429</v>
      </c>
      <c r="D295" s="14" t="s">
        <v>439</v>
      </c>
      <c r="E295" s="15">
        <v>1622.5</v>
      </c>
      <c r="F295" s="15">
        <v>35950</v>
      </c>
      <c r="G295" s="16">
        <f t="shared" si="4"/>
        <v>37572.5</v>
      </c>
    </row>
    <row r="296" spans="1:7" ht="21" customHeight="1" outlineLevel="2" x14ac:dyDescent="0.2">
      <c r="A296" s="13">
        <v>10</v>
      </c>
      <c r="B296" s="14" t="s">
        <v>426</v>
      </c>
      <c r="C296" s="14" t="s">
        <v>434</v>
      </c>
      <c r="D296" s="14" t="s">
        <v>440</v>
      </c>
      <c r="E296" s="15">
        <v>1325</v>
      </c>
      <c r="F296" s="15">
        <v>26500</v>
      </c>
      <c r="G296" s="16">
        <f t="shared" si="4"/>
        <v>27825</v>
      </c>
    </row>
    <row r="297" spans="1:7" ht="21" customHeight="1" outlineLevel="2" x14ac:dyDescent="0.2">
      <c r="A297" s="13">
        <v>11</v>
      </c>
      <c r="B297" s="14" t="s">
        <v>426</v>
      </c>
      <c r="C297" s="14" t="s">
        <v>434</v>
      </c>
      <c r="D297" s="14" t="s">
        <v>441</v>
      </c>
      <c r="E297" s="15">
        <v>12450</v>
      </c>
      <c r="F297" s="15">
        <v>294600</v>
      </c>
      <c r="G297" s="16">
        <f t="shared" si="4"/>
        <v>307050</v>
      </c>
    </row>
    <row r="298" spans="1:7" ht="21" customHeight="1" outlineLevel="2" x14ac:dyDescent="0.2">
      <c r="A298" s="13">
        <v>12</v>
      </c>
      <c r="B298" s="14" t="s">
        <v>426</v>
      </c>
      <c r="C298" s="14" t="s">
        <v>427</v>
      </c>
      <c r="D298" s="14" t="s">
        <v>442</v>
      </c>
      <c r="E298" s="15">
        <v>0</v>
      </c>
      <c r="F298" s="15">
        <v>41460</v>
      </c>
      <c r="G298" s="16">
        <f t="shared" si="4"/>
        <v>41460</v>
      </c>
    </row>
    <row r="299" spans="1:7" ht="21" customHeight="1" outlineLevel="2" x14ac:dyDescent="0.2">
      <c r="A299" s="13">
        <v>13</v>
      </c>
      <c r="B299" s="14" t="s">
        <v>426</v>
      </c>
      <c r="C299" s="14" t="s">
        <v>427</v>
      </c>
      <c r="D299" s="14" t="s">
        <v>443</v>
      </c>
      <c r="E299" s="15">
        <v>9758.7000000000116</v>
      </c>
      <c r="F299" s="15">
        <v>0</v>
      </c>
      <c r="G299" s="16">
        <f t="shared" si="4"/>
        <v>9758.7000000000116</v>
      </c>
    </row>
    <row r="300" spans="1:7" ht="21" customHeight="1" outlineLevel="2" x14ac:dyDescent="0.2">
      <c r="A300" s="13">
        <v>14</v>
      </c>
      <c r="B300" s="14" t="s">
        <v>426</v>
      </c>
      <c r="C300" s="14" t="s">
        <v>427</v>
      </c>
      <c r="D300" s="14" t="s">
        <v>444</v>
      </c>
      <c r="E300" s="15">
        <v>554.39999999999986</v>
      </c>
      <c r="F300" s="15">
        <v>18480</v>
      </c>
      <c r="G300" s="16">
        <f t="shared" si="4"/>
        <v>19034.400000000001</v>
      </c>
    </row>
    <row r="301" spans="1:7" ht="21" customHeight="1" outlineLevel="2" x14ac:dyDescent="0.2">
      <c r="A301" s="13">
        <v>15</v>
      </c>
      <c r="B301" s="14" t="s">
        <v>426</v>
      </c>
      <c r="C301" s="14" t="s">
        <v>445</v>
      </c>
      <c r="D301" s="14" t="s">
        <v>446</v>
      </c>
      <c r="E301" s="15">
        <v>115761.18000000001</v>
      </c>
      <c r="F301" s="15">
        <v>180260</v>
      </c>
      <c r="G301" s="16">
        <f t="shared" si="4"/>
        <v>296021.18</v>
      </c>
    </row>
    <row r="302" spans="1:7" ht="21" customHeight="1" outlineLevel="2" x14ac:dyDescent="0.2">
      <c r="A302" s="13">
        <v>16</v>
      </c>
      <c r="B302" s="14" t="s">
        <v>426</v>
      </c>
      <c r="C302" s="14" t="s">
        <v>447</v>
      </c>
      <c r="D302" s="14" t="s">
        <v>448</v>
      </c>
      <c r="E302" s="15">
        <v>9580.9900000000016</v>
      </c>
      <c r="F302" s="15">
        <v>0</v>
      </c>
      <c r="G302" s="16">
        <f t="shared" si="4"/>
        <v>9580.9900000000016</v>
      </c>
    </row>
    <row r="303" spans="1:7" ht="21" customHeight="1" outlineLevel="1" x14ac:dyDescent="0.2">
      <c r="A303" s="13"/>
      <c r="B303" s="18" t="s">
        <v>449</v>
      </c>
      <c r="C303" s="14"/>
      <c r="D303" s="14"/>
      <c r="E303" s="15">
        <f>SUBTOTAL(9,E287:E302)</f>
        <v>326794.89999999997</v>
      </c>
      <c r="F303" s="15">
        <f>SUBTOTAL(9,F287:F302)</f>
        <v>1108480</v>
      </c>
      <c r="G303" s="16">
        <f>SUBTOTAL(9,G287:G302)</f>
        <v>1435274.8999999997</v>
      </c>
    </row>
    <row r="304" spans="1:7" ht="21" customHeight="1" outlineLevel="2" x14ac:dyDescent="0.2">
      <c r="A304" s="13">
        <v>1</v>
      </c>
      <c r="B304" s="14" t="s">
        <v>450</v>
      </c>
      <c r="C304" s="14" t="s">
        <v>451</v>
      </c>
      <c r="D304" s="14" t="s">
        <v>452</v>
      </c>
      <c r="E304" s="15">
        <v>8249.5</v>
      </c>
      <c r="F304" s="15">
        <v>48490</v>
      </c>
      <c r="G304" s="16">
        <f t="shared" si="4"/>
        <v>56739.5</v>
      </c>
    </row>
    <row r="305" spans="1:7" ht="21" customHeight="1" outlineLevel="2" x14ac:dyDescent="0.2">
      <c r="A305" s="13">
        <v>2</v>
      </c>
      <c r="B305" s="14" t="s">
        <v>450</v>
      </c>
      <c r="C305" s="14" t="s">
        <v>453</v>
      </c>
      <c r="D305" s="14" t="s">
        <v>454</v>
      </c>
      <c r="E305" s="15">
        <v>10996.439999999999</v>
      </c>
      <c r="F305" s="15">
        <v>0</v>
      </c>
      <c r="G305" s="16">
        <f t="shared" si="4"/>
        <v>10996.439999999999</v>
      </c>
    </row>
    <row r="306" spans="1:7" ht="21" customHeight="1" outlineLevel="2" x14ac:dyDescent="0.2">
      <c r="A306" s="13">
        <v>3</v>
      </c>
      <c r="B306" s="14" t="s">
        <v>450</v>
      </c>
      <c r="C306" s="14" t="s">
        <v>455</v>
      </c>
      <c r="D306" s="14" t="s">
        <v>456</v>
      </c>
      <c r="E306" s="15">
        <v>3500</v>
      </c>
      <c r="F306" s="15">
        <v>40360</v>
      </c>
      <c r="G306" s="16">
        <f t="shared" si="4"/>
        <v>43860</v>
      </c>
    </row>
    <row r="307" spans="1:7" ht="21" customHeight="1" outlineLevel="2" x14ac:dyDescent="0.2">
      <c r="A307" s="13">
        <v>4</v>
      </c>
      <c r="B307" s="14" t="s">
        <v>450</v>
      </c>
      <c r="C307" s="14" t="s">
        <v>457</v>
      </c>
      <c r="D307" s="14" t="s">
        <v>458</v>
      </c>
      <c r="E307" s="15">
        <v>7788.5</v>
      </c>
      <c r="F307" s="15">
        <v>39270</v>
      </c>
      <c r="G307" s="16">
        <f t="shared" si="4"/>
        <v>47058.5</v>
      </c>
    </row>
    <row r="308" spans="1:7" ht="21" customHeight="1" outlineLevel="2" x14ac:dyDescent="0.2">
      <c r="A308" s="13">
        <v>5</v>
      </c>
      <c r="B308" s="14" t="s">
        <v>450</v>
      </c>
      <c r="C308" s="14" t="s">
        <v>451</v>
      </c>
      <c r="D308" s="14" t="s">
        <v>459</v>
      </c>
      <c r="E308" s="15">
        <v>563.70000000000005</v>
      </c>
      <c r="F308" s="15">
        <v>18790</v>
      </c>
      <c r="G308" s="16">
        <f t="shared" si="4"/>
        <v>19353.7</v>
      </c>
    </row>
    <row r="309" spans="1:7" ht="21" customHeight="1" outlineLevel="2" x14ac:dyDescent="0.2">
      <c r="A309" s="13">
        <v>6</v>
      </c>
      <c r="B309" s="14" t="s">
        <v>450</v>
      </c>
      <c r="C309" s="14" t="s">
        <v>451</v>
      </c>
      <c r="D309" s="14" t="s">
        <v>460</v>
      </c>
      <c r="E309" s="15">
        <v>573</v>
      </c>
      <c r="F309" s="15">
        <v>19100</v>
      </c>
      <c r="G309" s="16">
        <f t="shared" si="4"/>
        <v>19673</v>
      </c>
    </row>
    <row r="310" spans="1:7" ht="21" customHeight="1" outlineLevel="1" x14ac:dyDescent="0.2">
      <c r="A310" s="13"/>
      <c r="B310" s="18" t="s">
        <v>461</v>
      </c>
      <c r="C310" s="14"/>
      <c r="D310" s="14"/>
      <c r="E310" s="15">
        <f>SUBTOTAL(9,E304:E309)</f>
        <v>31671.14</v>
      </c>
      <c r="F310" s="15">
        <f>SUBTOTAL(9,F304:F309)</f>
        <v>166010</v>
      </c>
      <c r="G310" s="16">
        <f>SUBTOTAL(9,G304:G309)</f>
        <v>197681.14</v>
      </c>
    </row>
    <row r="311" spans="1:7" ht="21" customHeight="1" outlineLevel="2" x14ac:dyDescent="0.2">
      <c r="A311" s="13">
        <v>1</v>
      </c>
      <c r="B311" s="14" t="s">
        <v>462</v>
      </c>
      <c r="C311" s="14" t="s">
        <v>463</v>
      </c>
      <c r="D311" s="14" t="s">
        <v>464</v>
      </c>
      <c r="E311" s="15">
        <v>18218.28</v>
      </c>
      <c r="F311" s="15">
        <v>0</v>
      </c>
      <c r="G311" s="16">
        <f t="shared" si="4"/>
        <v>18218.28</v>
      </c>
    </row>
    <row r="312" spans="1:7" ht="21" customHeight="1" outlineLevel="2" x14ac:dyDescent="0.2">
      <c r="A312" s="13">
        <v>2</v>
      </c>
      <c r="B312" s="14" t="s">
        <v>462</v>
      </c>
      <c r="C312" s="14" t="s">
        <v>465</v>
      </c>
      <c r="D312" s="14" t="s">
        <v>466</v>
      </c>
      <c r="E312" s="15">
        <v>17453.79</v>
      </c>
      <c r="F312" s="15">
        <v>0</v>
      </c>
      <c r="G312" s="16">
        <f t="shared" si="4"/>
        <v>17453.79</v>
      </c>
    </row>
    <row r="313" spans="1:7" ht="21" customHeight="1" outlineLevel="2" x14ac:dyDescent="0.2">
      <c r="A313" s="13">
        <v>3</v>
      </c>
      <c r="B313" s="14" t="s">
        <v>462</v>
      </c>
      <c r="C313" s="14" t="s">
        <v>467</v>
      </c>
      <c r="D313" s="14" t="s">
        <v>468</v>
      </c>
      <c r="E313" s="15">
        <v>1959.5</v>
      </c>
      <c r="F313" s="15">
        <v>50390</v>
      </c>
      <c r="G313" s="16">
        <f t="shared" si="4"/>
        <v>52349.5</v>
      </c>
    </row>
    <row r="314" spans="1:7" ht="21" customHeight="1" outlineLevel="2" x14ac:dyDescent="0.2">
      <c r="A314" s="13">
        <v>4</v>
      </c>
      <c r="B314" s="14" t="s">
        <v>462</v>
      </c>
      <c r="C314" s="14" t="s">
        <v>469</v>
      </c>
      <c r="D314" s="14" t="s">
        <v>470</v>
      </c>
      <c r="E314" s="15">
        <v>2144.5</v>
      </c>
      <c r="F314" s="15">
        <v>44390</v>
      </c>
      <c r="G314" s="16">
        <f t="shared" si="4"/>
        <v>46534.5</v>
      </c>
    </row>
    <row r="315" spans="1:7" ht="21" customHeight="1" outlineLevel="2" x14ac:dyDescent="0.2">
      <c r="A315" s="13">
        <v>5</v>
      </c>
      <c r="B315" s="14" t="s">
        <v>462</v>
      </c>
      <c r="C315" s="14" t="s">
        <v>469</v>
      </c>
      <c r="D315" s="14" t="s">
        <v>471</v>
      </c>
      <c r="E315" s="15">
        <v>656.39999999999986</v>
      </c>
      <c r="F315" s="15">
        <v>21880</v>
      </c>
      <c r="G315" s="16">
        <f t="shared" si="4"/>
        <v>22536.400000000001</v>
      </c>
    </row>
    <row r="316" spans="1:7" ht="21" customHeight="1" outlineLevel="2" x14ac:dyDescent="0.2">
      <c r="A316" s="13">
        <v>6</v>
      </c>
      <c r="B316" s="14" t="s">
        <v>462</v>
      </c>
      <c r="C316" s="14" t="s">
        <v>463</v>
      </c>
      <c r="D316" s="14" t="s">
        <v>472</v>
      </c>
      <c r="E316" s="15">
        <v>11515.119999999999</v>
      </c>
      <c r="F316" s="15">
        <v>0</v>
      </c>
      <c r="G316" s="16">
        <f t="shared" si="4"/>
        <v>11515.119999999999</v>
      </c>
    </row>
    <row r="317" spans="1:7" ht="21" customHeight="1" outlineLevel="2" x14ac:dyDescent="0.2">
      <c r="A317" s="13">
        <v>7</v>
      </c>
      <c r="B317" s="14" t="s">
        <v>462</v>
      </c>
      <c r="C317" s="14" t="s">
        <v>465</v>
      </c>
      <c r="D317" s="14" t="s">
        <v>473</v>
      </c>
      <c r="E317" s="15">
        <v>0</v>
      </c>
      <c r="F317" s="15">
        <v>17880</v>
      </c>
      <c r="G317" s="16">
        <f t="shared" si="4"/>
        <v>17880</v>
      </c>
    </row>
    <row r="318" spans="1:7" ht="21" customHeight="1" outlineLevel="2" x14ac:dyDescent="0.2">
      <c r="A318" s="13">
        <v>8</v>
      </c>
      <c r="B318" s="14" t="s">
        <v>462</v>
      </c>
      <c r="C318" s="14" t="s">
        <v>467</v>
      </c>
      <c r="D318" s="14" t="s">
        <v>474</v>
      </c>
      <c r="E318" s="15">
        <v>6594</v>
      </c>
      <c r="F318" s="15">
        <v>33380</v>
      </c>
      <c r="G318" s="16">
        <f t="shared" si="4"/>
        <v>39974</v>
      </c>
    </row>
    <row r="319" spans="1:7" ht="21" customHeight="1" outlineLevel="2" x14ac:dyDescent="0.2">
      <c r="A319" s="13">
        <v>9</v>
      </c>
      <c r="B319" s="14" t="s">
        <v>462</v>
      </c>
      <c r="C319" s="14" t="s">
        <v>469</v>
      </c>
      <c r="D319" s="14" t="s">
        <v>475</v>
      </c>
      <c r="E319" s="15">
        <v>623.10000000000014</v>
      </c>
      <c r="F319" s="15">
        <v>20770</v>
      </c>
      <c r="G319" s="16">
        <f t="shared" si="4"/>
        <v>21393.1</v>
      </c>
    </row>
    <row r="320" spans="1:7" ht="21" customHeight="1" outlineLevel="2" x14ac:dyDescent="0.2">
      <c r="A320" s="13">
        <v>10</v>
      </c>
      <c r="B320" s="14" t="s">
        <v>462</v>
      </c>
      <c r="C320" s="14" t="s">
        <v>469</v>
      </c>
      <c r="D320" s="14" t="s">
        <v>476</v>
      </c>
      <c r="E320" s="15">
        <v>7354</v>
      </c>
      <c r="F320" s="15">
        <v>43290</v>
      </c>
      <c r="G320" s="16">
        <f t="shared" si="4"/>
        <v>50644</v>
      </c>
    </row>
    <row r="321" spans="1:7" ht="21" customHeight="1" outlineLevel="1" x14ac:dyDescent="0.2">
      <c r="A321" s="13"/>
      <c r="B321" s="18" t="s">
        <v>477</v>
      </c>
      <c r="C321" s="14"/>
      <c r="D321" s="14"/>
      <c r="E321" s="15">
        <f>SUBTOTAL(9,E311:E320)</f>
        <v>66518.69</v>
      </c>
      <c r="F321" s="15">
        <f>SUBTOTAL(9,F311:F320)</f>
        <v>231980</v>
      </c>
      <c r="G321" s="16">
        <f>SUBTOTAL(9,G311:G320)</f>
        <v>298498.69</v>
      </c>
    </row>
    <row r="322" spans="1:7" ht="21" customHeight="1" outlineLevel="2" x14ac:dyDescent="0.2">
      <c r="A322" s="13">
        <v>1</v>
      </c>
      <c r="B322" s="14" t="s">
        <v>478</v>
      </c>
      <c r="C322" s="14" t="s">
        <v>479</v>
      </c>
      <c r="D322" s="14" t="s">
        <v>480</v>
      </c>
      <c r="E322" s="15">
        <v>8726</v>
      </c>
      <c r="F322" s="15">
        <v>0</v>
      </c>
      <c r="G322" s="16">
        <f t="shared" si="4"/>
        <v>8726</v>
      </c>
    </row>
    <row r="323" spans="1:7" ht="21" customHeight="1" outlineLevel="2" x14ac:dyDescent="0.2">
      <c r="A323" s="13">
        <v>2</v>
      </c>
      <c r="B323" s="14" t="s">
        <v>478</v>
      </c>
      <c r="C323" s="14" t="s">
        <v>481</v>
      </c>
      <c r="D323" s="14" t="s">
        <v>482</v>
      </c>
      <c r="E323" s="15">
        <v>16687.560000000005</v>
      </c>
      <c r="F323" s="15">
        <v>0</v>
      </c>
      <c r="G323" s="16">
        <f t="shared" si="4"/>
        <v>16687.560000000005</v>
      </c>
    </row>
    <row r="324" spans="1:7" ht="21" customHeight="1" outlineLevel="2" x14ac:dyDescent="0.2">
      <c r="A324" s="13">
        <v>3</v>
      </c>
      <c r="B324" s="14" t="s">
        <v>478</v>
      </c>
      <c r="C324" s="14" t="s">
        <v>481</v>
      </c>
      <c r="D324" s="14" t="s">
        <v>483</v>
      </c>
      <c r="E324" s="15">
        <v>563.70000000000005</v>
      </c>
      <c r="F324" s="15">
        <v>18790</v>
      </c>
      <c r="G324" s="16">
        <f t="shared" si="4"/>
        <v>19353.7</v>
      </c>
    </row>
    <row r="325" spans="1:7" ht="21" customHeight="1" outlineLevel="2" x14ac:dyDescent="0.2">
      <c r="A325" s="13">
        <v>4</v>
      </c>
      <c r="B325" s="14" t="s">
        <v>478</v>
      </c>
      <c r="C325" s="14" t="s">
        <v>484</v>
      </c>
      <c r="D325" s="14" t="s">
        <v>485</v>
      </c>
      <c r="E325" s="15">
        <v>0</v>
      </c>
      <c r="F325" s="15">
        <v>20040</v>
      </c>
      <c r="G325" s="16">
        <f t="shared" si="4"/>
        <v>20040</v>
      </c>
    </row>
    <row r="326" spans="1:7" ht="21" customHeight="1" outlineLevel="2" x14ac:dyDescent="0.2">
      <c r="A326" s="13">
        <v>5</v>
      </c>
      <c r="B326" s="14" t="s">
        <v>478</v>
      </c>
      <c r="C326" s="14" t="s">
        <v>486</v>
      </c>
      <c r="D326" s="14" t="s">
        <v>487</v>
      </c>
      <c r="E326" s="15">
        <v>6659.8700000000008</v>
      </c>
      <c r="F326" s="15">
        <v>0</v>
      </c>
      <c r="G326" s="16">
        <f t="shared" si="4"/>
        <v>6659.8700000000008</v>
      </c>
    </row>
    <row r="327" spans="1:7" ht="21" customHeight="1" outlineLevel="2" x14ac:dyDescent="0.2">
      <c r="A327" s="13">
        <v>6</v>
      </c>
      <c r="B327" s="14" t="s">
        <v>478</v>
      </c>
      <c r="C327" s="14" t="s">
        <v>488</v>
      </c>
      <c r="D327" s="14" t="s">
        <v>489</v>
      </c>
      <c r="E327" s="15">
        <v>620.39999999999986</v>
      </c>
      <c r="F327" s="15">
        <v>20680</v>
      </c>
      <c r="G327" s="16">
        <f t="shared" si="4"/>
        <v>21300.400000000001</v>
      </c>
    </row>
    <row r="328" spans="1:7" ht="21" customHeight="1" outlineLevel="2" x14ac:dyDescent="0.2">
      <c r="A328" s="13">
        <v>7</v>
      </c>
      <c r="B328" s="14" t="s">
        <v>478</v>
      </c>
      <c r="C328" s="14" t="s">
        <v>479</v>
      </c>
      <c r="D328" s="14" t="s">
        <v>490</v>
      </c>
      <c r="E328" s="15">
        <v>630.29999999999995</v>
      </c>
      <c r="F328" s="15">
        <v>21010</v>
      </c>
      <c r="G328" s="16">
        <f t="shared" si="4"/>
        <v>21640.3</v>
      </c>
    </row>
    <row r="329" spans="1:7" ht="21" customHeight="1" outlineLevel="2" x14ac:dyDescent="0.2">
      <c r="A329" s="13">
        <v>8</v>
      </c>
      <c r="B329" s="14" t="s">
        <v>478</v>
      </c>
      <c r="C329" s="14" t="s">
        <v>479</v>
      </c>
      <c r="D329" s="14" t="s">
        <v>491</v>
      </c>
      <c r="E329" s="15">
        <v>4470.74</v>
      </c>
      <c r="F329" s="15">
        <v>21140</v>
      </c>
      <c r="G329" s="16">
        <f t="shared" si="4"/>
        <v>25610.739999999998</v>
      </c>
    </row>
    <row r="330" spans="1:7" ht="21" customHeight="1" outlineLevel="2" x14ac:dyDescent="0.2">
      <c r="A330" s="13">
        <v>9</v>
      </c>
      <c r="B330" s="14" t="s">
        <v>478</v>
      </c>
      <c r="C330" s="14" t="s">
        <v>479</v>
      </c>
      <c r="D330" s="14" t="s">
        <v>492</v>
      </c>
      <c r="E330" s="15">
        <v>536.39999999999986</v>
      </c>
      <c r="F330" s="15">
        <v>17880</v>
      </c>
      <c r="G330" s="16">
        <f t="shared" si="4"/>
        <v>18416.400000000001</v>
      </c>
    </row>
    <row r="331" spans="1:7" ht="21" customHeight="1" outlineLevel="2" x14ac:dyDescent="0.2">
      <c r="A331" s="13">
        <v>10</v>
      </c>
      <c r="B331" s="14" t="s">
        <v>478</v>
      </c>
      <c r="C331" s="14" t="s">
        <v>479</v>
      </c>
      <c r="D331" s="14" t="s">
        <v>493</v>
      </c>
      <c r="E331" s="15">
        <v>0</v>
      </c>
      <c r="F331" s="15">
        <v>17570</v>
      </c>
      <c r="G331" s="16">
        <f t="shared" si="4"/>
        <v>17570</v>
      </c>
    </row>
    <row r="332" spans="1:7" ht="21" customHeight="1" outlineLevel="2" x14ac:dyDescent="0.2">
      <c r="A332" s="13">
        <v>11</v>
      </c>
      <c r="B332" s="14" t="s">
        <v>478</v>
      </c>
      <c r="C332" s="14" t="s">
        <v>481</v>
      </c>
      <c r="D332" s="14" t="s">
        <v>494</v>
      </c>
      <c r="E332" s="15">
        <v>19562</v>
      </c>
      <c r="F332" s="15">
        <v>0</v>
      </c>
      <c r="G332" s="16">
        <f t="shared" si="4"/>
        <v>19562</v>
      </c>
    </row>
    <row r="333" spans="1:7" ht="21" customHeight="1" outlineLevel="2" x14ac:dyDescent="0.2">
      <c r="A333" s="13">
        <v>12</v>
      </c>
      <c r="B333" s="14" t="s">
        <v>478</v>
      </c>
      <c r="C333" s="14" t="s">
        <v>481</v>
      </c>
      <c r="D333" s="14" t="s">
        <v>495</v>
      </c>
      <c r="E333" s="15">
        <v>601.20000000000005</v>
      </c>
      <c r="F333" s="15">
        <v>20040</v>
      </c>
      <c r="G333" s="16">
        <f t="shared" si="4"/>
        <v>20641.2</v>
      </c>
    </row>
    <row r="334" spans="1:7" ht="21" customHeight="1" outlineLevel="2" x14ac:dyDescent="0.2">
      <c r="A334" s="13">
        <v>13</v>
      </c>
      <c r="B334" s="14" t="s">
        <v>478</v>
      </c>
      <c r="C334" s="14" t="s">
        <v>481</v>
      </c>
      <c r="D334" s="14" t="s">
        <v>496</v>
      </c>
      <c r="E334" s="15">
        <v>630.29999999999995</v>
      </c>
      <c r="F334" s="15">
        <v>21010</v>
      </c>
      <c r="G334" s="16">
        <f t="shared" si="4"/>
        <v>21640.3</v>
      </c>
    </row>
    <row r="335" spans="1:7" ht="21" customHeight="1" outlineLevel="2" x14ac:dyDescent="0.2">
      <c r="A335" s="13">
        <v>14</v>
      </c>
      <c r="B335" s="14" t="s">
        <v>478</v>
      </c>
      <c r="C335" s="14" t="s">
        <v>484</v>
      </c>
      <c r="D335" s="14" t="s">
        <v>497</v>
      </c>
      <c r="E335" s="15">
        <v>0</v>
      </c>
      <c r="F335" s="15">
        <v>15440</v>
      </c>
      <c r="G335" s="16">
        <f t="shared" si="4"/>
        <v>15440</v>
      </c>
    </row>
    <row r="336" spans="1:7" ht="21" customHeight="1" outlineLevel="2" x14ac:dyDescent="0.2">
      <c r="A336" s="13">
        <v>15</v>
      </c>
      <c r="B336" s="14" t="s">
        <v>478</v>
      </c>
      <c r="C336" s="14" t="s">
        <v>484</v>
      </c>
      <c r="D336" s="14" t="s">
        <v>498</v>
      </c>
      <c r="E336" s="15">
        <v>11960.149999999998</v>
      </c>
      <c r="F336" s="15">
        <v>41460</v>
      </c>
      <c r="G336" s="16">
        <f t="shared" si="4"/>
        <v>53420.149999999994</v>
      </c>
    </row>
    <row r="337" spans="1:7" ht="21" customHeight="1" outlineLevel="2" x14ac:dyDescent="0.2">
      <c r="A337" s="13">
        <v>16</v>
      </c>
      <c r="B337" s="14" t="s">
        <v>478</v>
      </c>
      <c r="C337" s="14" t="s">
        <v>484</v>
      </c>
      <c r="D337" s="14" t="s">
        <v>499</v>
      </c>
      <c r="E337" s="15">
        <v>9683.1499999999978</v>
      </c>
      <c r="F337" s="15">
        <v>0</v>
      </c>
      <c r="G337" s="16">
        <f t="shared" si="4"/>
        <v>9683.1499999999978</v>
      </c>
    </row>
    <row r="338" spans="1:7" ht="21" customHeight="1" outlineLevel="2" x14ac:dyDescent="0.2">
      <c r="A338" s="13">
        <v>17</v>
      </c>
      <c r="B338" s="14" t="s">
        <v>478</v>
      </c>
      <c r="C338" s="14" t="s">
        <v>484</v>
      </c>
      <c r="D338" s="14" t="s">
        <v>500</v>
      </c>
      <c r="E338" s="15">
        <v>545.70000000000005</v>
      </c>
      <c r="F338" s="15">
        <v>18190</v>
      </c>
      <c r="G338" s="16">
        <f t="shared" si="4"/>
        <v>18735.7</v>
      </c>
    </row>
    <row r="339" spans="1:7" ht="21" customHeight="1" outlineLevel="2" x14ac:dyDescent="0.2">
      <c r="A339" s="13">
        <v>18</v>
      </c>
      <c r="B339" s="14" t="s">
        <v>478</v>
      </c>
      <c r="C339" s="14" t="s">
        <v>486</v>
      </c>
      <c r="D339" s="14" t="s">
        <v>501</v>
      </c>
      <c r="E339" s="15">
        <v>6634.84</v>
      </c>
      <c r="F339" s="15">
        <v>0</v>
      </c>
      <c r="G339" s="16">
        <f t="shared" si="4"/>
        <v>6634.84</v>
      </c>
    </row>
    <row r="340" spans="1:7" ht="21" customHeight="1" outlineLevel="2" x14ac:dyDescent="0.2">
      <c r="A340" s="13">
        <v>19</v>
      </c>
      <c r="B340" s="14" t="s">
        <v>478</v>
      </c>
      <c r="C340" s="14" t="s">
        <v>486</v>
      </c>
      <c r="D340" s="14" t="s">
        <v>502</v>
      </c>
      <c r="E340" s="15">
        <v>545.70000000000005</v>
      </c>
      <c r="F340" s="15">
        <v>18190</v>
      </c>
      <c r="G340" s="16">
        <f t="shared" si="4"/>
        <v>18735.7</v>
      </c>
    </row>
    <row r="341" spans="1:7" ht="21" customHeight="1" outlineLevel="2" x14ac:dyDescent="0.2">
      <c r="A341" s="13">
        <v>20</v>
      </c>
      <c r="B341" s="14" t="s">
        <v>478</v>
      </c>
      <c r="C341" s="14" t="s">
        <v>486</v>
      </c>
      <c r="D341" s="14" t="s">
        <v>503</v>
      </c>
      <c r="E341" s="15">
        <v>454.19999999999982</v>
      </c>
      <c r="F341" s="15">
        <v>15140</v>
      </c>
      <c r="G341" s="16">
        <f t="shared" si="4"/>
        <v>15594.2</v>
      </c>
    </row>
    <row r="342" spans="1:7" ht="21" customHeight="1" outlineLevel="2" x14ac:dyDescent="0.2">
      <c r="A342" s="13">
        <v>21</v>
      </c>
      <c r="B342" s="14" t="s">
        <v>478</v>
      </c>
      <c r="C342" s="14" t="s">
        <v>488</v>
      </c>
      <c r="D342" s="14" t="s">
        <v>504</v>
      </c>
      <c r="E342" s="15">
        <v>0</v>
      </c>
      <c r="F342" s="15">
        <v>17570</v>
      </c>
      <c r="G342" s="16">
        <f t="shared" si="4"/>
        <v>17570</v>
      </c>
    </row>
    <row r="343" spans="1:7" ht="21" customHeight="1" outlineLevel="2" x14ac:dyDescent="0.2">
      <c r="A343" s="13">
        <v>22</v>
      </c>
      <c r="B343" s="14" t="s">
        <v>478</v>
      </c>
      <c r="C343" s="14" t="s">
        <v>505</v>
      </c>
      <c r="D343" s="14" t="s">
        <v>506</v>
      </c>
      <c r="E343" s="15">
        <v>6908.3700000000008</v>
      </c>
      <c r="F343" s="15">
        <v>0</v>
      </c>
      <c r="G343" s="16">
        <f t="shared" si="4"/>
        <v>6908.3700000000008</v>
      </c>
    </row>
    <row r="344" spans="1:7" ht="21" customHeight="1" outlineLevel="2" x14ac:dyDescent="0.2">
      <c r="A344" s="13">
        <v>23</v>
      </c>
      <c r="B344" s="14" t="s">
        <v>478</v>
      </c>
      <c r="C344" s="14" t="s">
        <v>507</v>
      </c>
      <c r="D344" s="14" t="s">
        <v>508</v>
      </c>
      <c r="E344" s="15">
        <v>9968.0499999999993</v>
      </c>
      <c r="F344" s="15">
        <v>0</v>
      </c>
      <c r="G344" s="16">
        <f t="shared" si="4"/>
        <v>9968.0499999999993</v>
      </c>
    </row>
    <row r="345" spans="1:7" ht="21" customHeight="1" outlineLevel="2" x14ac:dyDescent="0.2">
      <c r="A345" s="13">
        <v>24</v>
      </c>
      <c r="B345" s="14" t="s">
        <v>478</v>
      </c>
      <c r="C345" s="14" t="s">
        <v>509</v>
      </c>
      <c r="D345" s="14" t="s">
        <v>510</v>
      </c>
      <c r="E345" s="15">
        <v>1203.2999999999997</v>
      </c>
      <c r="F345" s="15">
        <v>40110</v>
      </c>
      <c r="G345" s="16">
        <f t="shared" si="4"/>
        <v>41313.300000000003</v>
      </c>
    </row>
    <row r="346" spans="1:7" ht="21" customHeight="1" outlineLevel="2" x14ac:dyDescent="0.2">
      <c r="A346" s="13">
        <v>25</v>
      </c>
      <c r="B346" s="14" t="s">
        <v>478</v>
      </c>
      <c r="C346" s="14" t="s">
        <v>509</v>
      </c>
      <c r="D346" s="14" t="s">
        <v>511</v>
      </c>
      <c r="E346" s="15">
        <v>779.10000000000014</v>
      </c>
      <c r="F346" s="15">
        <v>25970</v>
      </c>
      <c r="G346" s="16">
        <f t="shared" si="4"/>
        <v>26749.1</v>
      </c>
    </row>
    <row r="347" spans="1:7" ht="21" customHeight="1" outlineLevel="1" x14ac:dyDescent="0.2">
      <c r="A347" s="13"/>
      <c r="B347" s="18" t="s">
        <v>512</v>
      </c>
      <c r="C347" s="14"/>
      <c r="D347" s="14"/>
      <c r="E347" s="15">
        <f>SUBTOTAL(9,E322:E346)</f>
        <v>108371.03</v>
      </c>
      <c r="F347" s="15">
        <f>SUBTOTAL(9,F322:F346)</f>
        <v>370230</v>
      </c>
      <c r="G347" s="16">
        <f>SUBTOTAL(9,G322:G346)</f>
        <v>478601.03</v>
      </c>
    </row>
    <row r="348" spans="1:7" ht="21" customHeight="1" outlineLevel="2" x14ac:dyDescent="0.2">
      <c r="A348" s="13">
        <v>1</v>
      </c>
      <c r="B348" s="14" t="s">
        <v>513</v>
      </c>
      <c r="C348" s="14" t="s">
        <v>514</v>
      </c>
      <c r="D348" s="14" t="s">
        <v>515</v>
      </c>
      <c r="E348" s="15">
        <v>50297.759999999995</v>
      </c>
      <c r="F348" s="15">
        <v>74650</v>
      </c>
      <c r="G348" s="16">
        <f t="shared" si="4"/>
        <v>124947.76</v>
      </c>
    </row>
    <row r="349" spans="1:7" ht="21" customHeight="1" outlineLevel="2" x14ac:dyDescent="0.2">
      <c r="A349" s="13">
        <v>2</v>
      </c>
      <c r="B349" s="14" t="s">
        <v>513</v>
      </c>
      <c r="C349" s="14" t="s">
        <v>516</v>
      </c>
      <c r="D349" s="14" t="s">
        <v>517</v>
      </c>
      <c r="E349" s="15">
        <v>1815.5</v>
      </c>
      <c r="F349" s="15">
        <v>36310</v>
      </c>
      <c r="G349" s="16">
        <f t="shared" si="4"/>
        <v>38125.5</v>
      </c>
    </row>
    <row r="350" spans="1:7" ht="21" customHeight="1" outlineLevel="2" x14ac:dyDescent="0.2">
      <c r="A350" s="13">
        <v>3</v>
      </c>
      <c r="B350" s="14" t="s">
        <v>513</v>
      </c>
      <c r="C350" s="14" t="s">
        <v>518</v>
      </c>
      <c r="D350" s="14" t="s">
        <v>519</v>
      </c>
      <c r="E350" s="15">
        <v>10671.310000000001</v>
      </c>
      <c r="F350" s="15">
        <v>22600</v>
      </c>
      <c r="G350" s="16">
        <f t="shared" ref="G350:G416" si="5">+E350+F350</f>
        <v>33271.31</v>
      </c>
    </row>
    <row r="351" spans="1:7" ht="21" customHeight="1" outlineLevel="2" x14ac:dyDescent="0.2">
      <c r="A351" s="13">
        <v>4</v>
      </c>
      <c r="B351" s="14" t="s">
        <v>513</v>
      </c>
      <c r="C351" s="14" t="s">
        <v>520</v>
      </c>
      <c r="D351" s="14" t="s">
        <v>521</v>
      </c>
      <c r="E351" s="15">
        <v>0</v>
      </c>
      <c r="F351" s="15">
        <v>37410</v>
      </c>
      <c r="G351" s="16">
        <f t="shared" si="5"/>
        <v>37410</v>
      </c>
    </row>
    <row r="352" spans="1:7" ht="21" customHeight="1" outlineLevel="2" x14ac:dyDescent="0.2">
      <c r="A352" s="13">
        <v>5</v>
      </c>
      <c r="B352" s="14" t="s">
        <v>513</v>
      </c>
      <c r="C352" s="14" t="s">
        <v>522</v>
      </c>
      <c r="D352" s="14" t="s">
        <v>523</v>
      </c>
      <c r="E352" s="15">
        <v>7963.25</v>
      </c>
      <c r="F352" s="15">
        <v>0</v>
      </c>
      <c r="G352" s="16">
        <f t="shared" si="5"/>
        <v>7963.25</v>
      </c>
    </row>
    <row r="353" spans="1:7" ht="21" customHeight="1" outlineLevel="2" x14ac:dyDescent="0.2">
      <c r="A353" s="13">
        <v>6</v>
      </c>
      <c r="B353" s="14" t="s">
        <v>513</v>
      </c>
      <c r="C353" s="14" t="s">
        <v>522</v>
      </c>
      <c r="D353" s="14" t="s">
        <v>524</v>
      </c>
      <c r="E353" s="15">
        <v>10156.780000000002</v>
      </c>
      <c r="F353" s="15">
        <v>0</v>
      </c>
      <c r="G353" s="16">
        <f t="shared" si="5"/>
        <v>10156.780000000002</v>
      </c>
    </row>
    <row r="354" spans="1:7" ht="21" customHeight="1" outlineLevel="2" x14ac:dyDescent="0.2">
      <c r="A354" s="13">
        <v>7</v>
      </c>
      <c r="B354" s="14" t="s">
        <v>513</v>
      </c>
      <c r="C354" s="14" t="s">
        <v>525</v>
      </c>
      <c r="D354" s="14" t="s">
        <v>526</v>
      </c>
      <c r="E354" s="15">
        <v>8114.0500000000011</v>
      </c>
      <c r="F354" s="15">
        <v>0</v>
      </c>
      <c r="G354" s="16">
        <f t="shared" si="5"/>
        <v>8114.0500000000011</v>
      </c>
    </row>
    <row r="355" spans="1:7" ht="21" customHeight="1" outlineLevel="2" x14ac:dyDescent="0.2">
      <c r="A355" s="13">
        <v>8</v>
      </c>
      <c r="B355" s="14" t="s">
        <v>513</v>
      </c>
      <c r="C355" s="14" t="s">
        <v>514</v>
      </c>
      <c r="D355" s="14" t="s">
        <v>527</v>
      </c>
      <c r="E355" s="15">
        <v>666.89999999999986</v>
      </c>
      <c r="F355" s="15">
        <v>22230</v>
      </c>
      <c r="G355" s="16">
        <f t="shared" si="5"/>
        <v>22896.9</v>
      </c>
    </row>
    <row r="356" spans="1:7" ht="21" customHeight="1" outlineLevel="2" x14ac:dyDescent="0.2">
      <c r="A356" s="13">
        <v>9</v>
      </c>
      <c r="B356" s="14" t="s">
        <v>513</v>
      </c>
      <c r="C356" s="14" t="s">
        <v>514</v>
      </c>
      <c r="D356" s="14" t="s">
        <v>528</v>
      </c>
      <c r="E356" s="15">
        <v>10334</v>
      </c>
      <c r="F356" s="15">
        <v>141380</v>
      </c>
      <c r="G356" s="16">
        <f t="shared" si="5"/>
        <v>151714</v>
      </c>
    </row>
    <row r="357" spans="1:7" ht="21" customHeight="1" outlineLevel="2" x14ac:dyDescent="0.2">
      <c r="A357" s="13">
        <v>10</v>
      </c>
      <c r="B357" s="14" t="s">
        <v>513</v>
      </c>
      <c r="C357" s="14" t="s">
        <v>529</v>
      </c>
      <c r="D357" s="14" t="s">
        <v>530</v>
      </c>
      <c r="E357" s="15">
        <v>9018.7599999999984</v>
      </c>
      <c r="F357" s="15">
        <v>18480</v>
      </c>
      <c r="G357" s="16">
        <f t="shared" si="5"/>
        <v>27498.76</v>
      </c>
    </row>
    <row r="358" spans="1:7" ht="21" customHeight="1" outlineLevel="2" x14ac:dyDescent="0.2">
      <c r="A358" s="13">
        <v>11</v>
      </c>
      <c r="B358" s="14" t="s">
        <v>513</v>
      </c>
      <c r="C358" s="14" t="s">
        <v>516</v>
      </c>
      <c r="D358" s="14" t="s">
        <v>531</v>
      </c>
      <c r="E358" s="15">
        <v>5200</v>
      </c>
      <c r="F358" s="15">
        <v>39270</v>
      </c>
      <c r="G358" s="16">
        <f t="shared" si="5"/>
        <v>44470</v>
      </c>
    </row>
    <row r="359" spans="1:7" ht="21" customHeight="1" outlineLevel="2" x14ac:dyDescent="0.2">
      <c r="A359" s="13">
        <v>12</v>
      </c>
      <c r="B359" s="14" t="s">
        <v>513</v>
      </c>
      <c r="C359" s="14" t="s">
        <v>532</v>
      </c>
      <c r="D359" s="14" t="s">
        <v>533</v>
      </c>
      <c r="E359" s="15">
        <v>656.39999999999986</v>
      </c>
      <c r="F359" s="15">
        <v>21880</v>
      </c>
      <c r="G359" s="16">
        <f t="shared" si="5"/>
        <v>22536.400000000001</v>
      </c>
    </row>
    <row r="360" spans="1:7" ht="21" customHeight="1" outlineLevel="2" x14ac:dyDescent="0.2">
      <c r="A360" s="13">
        <v>13</v>
      </c>
      <c r="B360" s="14" t="s">
        <v>513</v>
      </c>
      <c r="C360" s="14" t="s">
        <v>532</v>
      </c>
      <c r="D360" s="14" t="s">
        <v>534</v>
      </c>
      <c r="E360" s="15">
        <v>5206.9699999999993</v>
      </c>
      <c r="F360" s="15">
        <v>21010</v>
      </c>
      <c r="G360" s="16">
        <f t="shared" si="5"/>
        <v>26216.97</v>
      </c>
    </row>
    <row r="361" spans="1:7" ht="21" customHeight="1" outlineLevel="2" x14ac:dyDescent="0.2">
      <c r="A361" s="13">
        <v>14</v>
      </c>
      <c r="B361" s="14" t="s">
        <v>513</v>
      </c>
      <c r="C361" s="14" t="s">
        <v>535</v>
      </c>
      <c r="D361" s="14" t="s">
        <v>536</v>
      </c>
      <c r="E361" s="15">
        <v>0</v>
      </c>
      <c r="F361" s="15">
        <v>45710</v>
      </c>
      <c r="G361" s="16">
        <f t="shared" si="5"/>
        <v>45710</v>
      </c>
    </row>
    <row r="362" spans="1:7" ht="21" customHeight="1" outlineLevel="2" x14ac:dyDescent="0.2">
      <c r="A362" s="13">
        <v>15</v>
      </c>
      <c r="B362" s="14" t="s">
        <v>513</v>
      </c>
      <c r="C362" s="14" t="s">
        <v>537</v>
      </c>
      <c r="D362" s="14" t="s">
        <v>538</v>
      </c>
      <c r="E362" s="15">
        <v>0</v>
      </c>
      <c r="F362" s="15">
        <v>20680</v>
      </c>
      <c r="G362" s="16">
        <f t="shared" si="5"/>
        <v>20680</v>
      </c>
    </row>
    <row r="363" spans="1:7" ht="21" customHeight="1" outlineLevel="2" x14ac:dyDescent="0.2">
      <c r="A363" s="13">
        <v>16</v>
      </c>
      <c r="B363" s="14" t="s">
        <v>513</v>
      </c>
      <c r="C363" s="14" t="s">
        <v>539</v>
      </c>
      <c r="D363" s="14" t="s">
        <v>540</v>
      </c>
      <c r="E363" s="15">
        <v>6594.42</v>
      </c>
      <c r="F363" s="15">
        <v>0</v>
      </c>
      <c r="G363" s="16">
        <f t="shared" si="5"/>
        <v>6594.42</v>
      </c>
    </row>
    <row r="364" spans="1:7" ht="21" customHeight="1" outlineLevel="2" x14ac:dyDescent="0.2">
      <c r="A364" s="13">
        <v>17</v>
      </c>
      <c r="B364" s="14" t="s">
        <v>513</v>
      </c>
      <c r="C364" s="14" t="s">
        <v>541</v>
      </c>
      <c r="D364" s="14" t="s">
        <v>542</v>
      </c>
      <c r="E364" s="15">
        <v>6229.6299999999992</v>
      </c>
      <c r="F364" s="15">
        <v>0</v>
      </c>
      <c r="G364" s="16">
        <f t="shared" si="5"/>
        <v>6229.6299999999992</v>
      </c>
    </row>
    <row r="365" spans="1:7" ht="21" customHeight="1" outlineLevel="2" x14ac:dyDescent="0.2">
      <c r="A365" s="13">
        <v>18</v>
      </c>
      <c r="B365" s="14" t="s">
        <v>513</v>
      </c>
      <c r="C365" s="14" t="s">
        <v>522</v>
      </c>
      <c r="D365" s="14" t="s">
        <v>543</v>
      </c>
      <c r="E365" s="15">
        <v>9508.5499999999993</v>
      </c>
      <c r="F365" s="15">
        <v>0</v>
      </c>
      <c r="G365" s="16">
        <f t="shared" si="5"/>
        <v>9508.5499999999993</v>
      </c>
    </row>
    <row r="366" spans="1:7" ht="21" customHeight="1" outlineLevel="2" x14ac:dyDescent="0.2">
      <c r="A366" s="13">
        <v>19</v>
      </c>
      <c r="B366" s="14" t="s">
        <v>513</v>
      </c>
      <c r="C366" s="14" t="s">
        <v>544</v>
      </c>
      <c r="D366" s="14" t="s">
        <v>545</v>
      </c>
      <c r="E366" s="15">
        <v>9387.98</v>
      </c>
      <c r="F366" s="15">
        <v>0</v>
      </c>
      <c r="G366" s="16">
        <f t="shared" si="5"/>
        <v>9387.98</v>
      </c>
    </row>
    <row r="367" spans="1:7" ht="21" customHeight="1" outlineLevel="2" x14ac:dyDescent="0.2">
      <c r="A367" s="13">
        <v>20</v>
      </c>
      <c r="B367" s="14" t="s">
        <v>513</v>
      </c>
      <c r="C367" s="14" t="s">
        <v>546</v>
      </c>
      <c r="D367" s="14" t="s">
        <v>547</v>
      </c>
      <c r="E367" s="15">
        <v>9491.4900000000016</v>
      </c>
      <c r="F367" s="15">
        <v>0</v>
      </c>
      <c r="G367" s="16">
        <f t="shared" si="5"/>
        <v>9491.4900000000016</v>
      </c>
    </row>
    <row r="368" spans="1:7" ht="21" customHeight="1" outlineLevel="2" x14ac:dyDescent="0.2">
      <c r="A368" s="13">
        <v>21</v>
      </c>
      <c r="B368" s="14" t="s">
        <v>513</v>
      </c>
      <c r="C368" s="14" t="s">
        <v>525</v>
      </c>
      <c r="D368" s="14" t="s">
        <v>548</v>
      </c>
      <c r="E368" s="15">
        <v>8149.5</v>
      </c>
      <c r="F368" s="15">
        <v>48490</v>
      </c>
      <c r="G368" s="16">
        <f t="shared" si="5"/>
        <v>56639.5</v>
      </c>
    </row>
    <row r="369" spans="1:7" ht="21" customHeight="1" outlineLevel="2" x14ac:dyDescent="0.2">
      <c r="A369" s="13">
        <v>22</v>
      </c>
      <c r="B369" s="14" t="s">
        <v>513</v>
      </c>
      <c r="C369" s="14" t="s">
        <v>525</v>
      </c>
      <c r="D369" s="14" t="s">
        <v>549</v>
      </c>
      <c r="E369" s="15">
        <v>563.70000000000005</v>
      </c>
      <c r="F369" s="15">
        <v>18790</v>
      </c>
      <c r="G369" s="16">
        <f t="shared" si="5"/>
        <v>19353.7</v>
      </c>
    </row>
    <row r="370" spans="1:7" ht="21" customHeight="1" outlineLevel="2" x14ac:dyDescent="0.2">
      <c r="A370" s="13">
        <v>23</v>
      </c>
      <c r="B370" s="14" t="s">
        <v>513</v>
      </c>
      <c r="C370" s="14" t="s">
        <v>525</v>
      </c>
      <c r="D370" s="14" t="s">
        <v>550</v>
      </c>
      <c r="E370" s="15">
        <v>0</v>
      </c>
      <c r="F370" s="15">
        <v>20040</v>
      </c>
      <c r="G370" s="16">
        <f t="shared" si="5"/>
        <v>20040</v>
      </c>
    </row>
    <row r="371" spans="1:7" ht="21" customHeight="1" outlineLevel="2" x14ac:dyDescent="0.2">
      <c r="A371" s="13">
        <v>24</v>
      </c>
      <c r="B371" s="14" t="s">
        <v>513</v>
      </c>
      <c r="C371" s="14" t="s">
        <v>514</v>
      </c>
      <c r="D371" s="14" t="s">
        <v>551</v>
      </c>
      <c r="E371" s="15">
        <v>666.90000000000146</v>
      </c>
      <c r="F371" s="15">
        <v>22230</v>
      </c>
      <c r="G371" s="16">
        <f t="shared" si="5"/>
        <v>22896.9</v>
      </c>
    </row>
    <row r="372" spans="1:7" ht="21" customHeight="1" outlineLevel="2" x14ac:dyDescent="0.2">
      <c r="A372" s="13">
        <v>25</v>
      </c>
      <c r="B372" s="14" t="s">
        <v>513</v>
      </c>
      <c r="C372" s="14" t="s">
        <v>514</v>
      </c>
      <c r="D372" s="14" t="s">
        <v>552</v>
      </c>
      <c r="E372" s="15">
        <v>9639.82</v>
      </c>
      <c r="F372" s="15">
        <v>0</v>
      </c>
      <c r="G372" s="16">
        <f t="shared" si="5"/>
        <v>9639.82</v>
      </c>
    </row>
    <row r="373" spans="1:7" ht="21" customHeight="1" outlineLevel="2" x14ac:dyDescent="0.2">
      <c r="A373" s="13">
        <v>26</v>
      </c>
      <c r="B373" s="14" t="s">
        <v>513</v>
      </c>
      <c r="C373" s="14" t="s">
        <v>529</v>
      </c>
      <c r="D373" s="14" t="s">
        <v>553</v>
      </c>
      <c r="E373" s="15">
        <v>8123.1099999999988</v>
      </c>
      <c r="F373" s="15">
        <v>0</v>
      </c>
      <c r="G373" s="16">
        <f t="shared" si="5"/>
        <v>8123.1099999999988</v>
      </c>
    </row>
    <row r="374" spans="1:7" ht="21" customHeight="1" outlineLevel="2" x14ac:dyDescent="0.2">
      <c r="A374" s="13">
        <v>27</v>
      </c>
      <c r="B374" s="14" t="s">
        <v>513</v>
      </c>
      <c r="C374" s="14" t="s">
        <v>554</v>
      </c>
      <c r="D374" s="14" t="s">
        <v>555</v>
      </c>
      <c r="E374" s="15">
        <v>13330.52</v>
      </c>
      <c r="F374" s="15">
        <v>0</v>
      </c>
      <c r="G374" s="16">
        <f t="shared" si="5"/>
        <v>13330.52</v>
      </c>
    </row>
    <row r="375" spans="1:7" ht="21" customHeight="1" outlineLevel="2" x14ac:dyDescent="0.2">
      <c r="A375" s="13">
        <v>28</v>
      </c>
      <c r="B375" s="14" t="s">
        <v>513</v>
      </c>
      <c r="C375" s="14" t="s">
        <v>556</v>
      </c>
      <c r="D375" s="14" t="s">
        <v>557</v>
      </c>
      <c r="E375" s="15">
        <v>689.39999999999986</v>
      </c>
      <c r="F375" s="15">
        <v>22980</v>
      </c>
      <c r="G375" s="16">
        <f t="shared" si="5"/>
        <v>23669.4</v>
      </c>
    </row>
    <row r="376" spans="1:7" ht="21" customHeight="1" outlineLevel="2" x14ac:dyDescent="0.2">
      <c r="A376" s="13">
        <v>29</v>
      </c>
      <c r="B376" s="14" t="s">
        <v>513</v>
      </c>
      <c r="C376" s="14" t="s">
        <v>558</v>
      </c>
      <c r="D376" s="14" t="s">
        <v>559</v>
      </c>
      <c r="E376" s="15">
        <v>17590.519999999997</v>
      </c>
      <c r="F376" s="15">
        <v>0</v>
      </c>
      <c r="G376" s="16">
        <f t="shared" si="5"/>
        <v>17590.519999999997</v>
      </c>
    </row>
    <row r="377" spans="1:7" ht="21" customHeight="1" outlineLevel="1" x14ac:dyDescent="0.2">
      <c r="A377" s="13"/>
      <c r="B377" s="18" t="s">
        <v>560</v>
      </c>
      <c r="C377" s="14"/>
      <c r="D377" s="14"/>
      <c r="E377" s="15">
        <f>SUBTOTAL(9,E348:E376)</f>
        <v>220067.21999999994</v>
      </c>
      <c r="F377" s="15">
        <f>SUBTOTAL(9,F348:F376)</f>
        <v>634140</v>
      </c>
      <c r="G377" s="16">
        <f>SUBTOTAL(9,G348:G376)</f>
        <v>854207.22</v>
      </c>
    </row>
    <row r="378" spans="1:7" ht="21" customHeight="1" outlineLevel="2" x14ac:dyDescent="0.2">
      <c r="A378" s="13">
        <v>1</v>
      </c>
      <c r="B378" s="14" t="s">
        <v>561</v>
      </c>
      <c r="C378" s="14" t="s">
        <v>562</v>
      </c>
      <c r="D378" s="14" t="s">
        <v>563</v>
      </c>
      <c r="E378" s="15">
        <v>711.3</v>
      </c>
      <c r="F378" s="15">
        <v>23710</v>
      </c>
      <c r="G378" s="16">
        <f t="shared" si="5"/>
        <v>24421.3</v>
      </c>
    </row>
    <row r="379" spans="1:7" ht="21" customHeight="1" outlineLevel="2" x14ac:dyDescent="0.2">
      <c r="A379" s="13">
        <v>2</v>
      </c>
      <c r="B379" s="14" t="s">
        <v>561</v>
      </c>
      <c r="C379" s="14" t="s">
        <v>564</v>
      </c>
      <c r="D379" s="14" t="s">
        <v>565</v>
      </c>
      <c r="E379" s="15">
        <v>74126.81</v>
      </c>
      <c r="F379" s="15">
        <v>214160</v>
      </c>
      <c r="G379" s="16">
        <f t="shared" si="5"/>
        <v>288286.81</v>
      </c>
    </row>
    <row r="380" spans="1:7" ht="21" customHeight="1" outlineLevel="2" x14ac:dyDescent="0.2">
      <c r="A380" s="13">
        <v>3</v>
      </c>
      <c r="B380" s="14" t="s">
        <v>561</v>
      </c>
      <c r="C380" s="14" t="s">
        <v>564</v>
      </c>
      <c r="D380" s="14" t="s">
        <v>566</v>
      </c>
      <c r="E380" s="15">
        <v>5398</v>
      </c>
      <c r="F380" s="15">
        <v>41460</v>
      </c>
      <c r="G380" s="16">
        <f t="shared" si="5"/>
        <v>46858</v>
      </c>
    </row>
    <row r="381" spans="1:7" ht="21" customHeight="1" outlineLevel="2" x14ac:dyDescent="0.2">
      <c r="A381" s="13">
        <v>4</v>
      </c>
      <c r="B381" s="14" t="s">
        <v>561</v>
      </c>
      <c r="C381" s="14" t="s">
        <v>567</v>
      </c>
      <c r="D381" s="14" t="s">
        <v>568</v>
      </c>
      <c r="E381" s="15">
        <v>1815.5</v>
      </c>
      <c r="F381" s="15">
        <v>37810</v>
      </c>
      <c r="G381" s="16">
        <f t="shared" si="5"/>
        <v>39625.5</v>
      </c>
    </row>
    <row r="382" spans="1:7" ht="21" customHeight="1" outlineLevel="2" x14ac:dyDescent="0.2">
      <c r="A382" s="13">
        <v>5</v>
      </c>
      <c r="B382" s="14" t="s">
        <v>561</v>
      </c>
      <c r="C382" s="14" t="s">
        <v>569</v>
      </c>
      <c r="D382" s="14" t="s">
        <v>570</v>
      </c>
      <c r="E382" s="15">
        <v>35790.5</v>
      </c>
      <c r="F382" s="15">
        <v>139810</v>
      </c>
      <c r="G382" s="16">
        <f t="shared" si="5"/>
        <v>175600.5</v>
      </c>
    </row>
    <row r="383" spans="1:7" ht="21" customHeight="1" outlineLevel="2" x14ac:dyDescent="0.2">
      <c r="A383" s="13">
        <v>6</v>
      </c>
      <c r="B383" s="14" t="s">
        <v>561</v>
      </c>
      <c r="C383" s="14" t="s">
        <v>569</v>
      </c>
      <c r="D383" s="14" t="s">
        <v>571</v>
      </c>
      <c r="E383" s="15">
        <v>610.79999999999995</v>
      </c>
      <c r="F383" s="15">
        <v>20360</v>
      </c>
      <c r="G383" s="16">
        <f t="shared" si="5"/>
        <v>20970.8</v>
      </c>
    </row>
    <row r="384" spans="1:7" ht="21" customHeight="1" outlineLevel="2" x14ac:dyDescent="0.2">
      <c r="A384" s="13">
        <v>7</v>
      </c>
      <c r="B384" s="14" t="s">
        <v>561</v>
      </c>
      <c r="C384" s="14" t="s">
        <v>569</v>
      </c>
      <c r="D384" s="14" t="s">
        <v>572</v>
      </c>
      <c r="E384" s="15">
        <v>678.00000000000023</v>
      </c>
      <c r="F384" s="15">
        <v>22600</v>
      </c>
      <c r="G384" s="16">
        <f t="shared" si="5"/>
        <v>23278</v>
      </c>
    </row>
    <row r="385" spans="1:7" ht="21" customHeight="1" outlineLevel="2" x14ac:dyDescent="0.2">
      <c r="A385" s="13">
        <v>8</v>
      </c>
      <c r="B385" s="14" t="s">
        <v>561</v>
      </c>
      <c r="C385" s="14" t="s">
        <v>573</v>
      </c>
      <c r="D385" s="14" t="s">
        <v>574</v>
      </c>
      <c r="E385" s="15">
        <v>12061.68</v>
      </c>
      <c r="F385" s="15">
        <v>0</v>
      </c>
      <c r="G385" s="16">
        <f t="shared" si="5"/>
        <v>12061.68</v>
      </c>
    </row>
    <row r="386" spans="1:7" ht="21" customHeight="1" outlineLevel="2" x14ac:dyDescent="0.2">
      <c r="A386" s="13">
        <v>9</v>
      </c>
      <c r="B386" s="14" t="s">
        <v>561</v>
      </c>
      <c r="C386" s="14" t="s">
        <v>562</v>
      </c>
      <c r="D386" s="14" t="s">
        <v>575</v>
      </c>
      <c r="E386" s="15">
        <v>2179</v>
      </c>
      <c r="F386" s="15">
        <v>47080</v>
      </c>
      <c r="G386" s="16">
        <f t="shared" si="5"/>
        <v>49259</v>
      </c>
    </row>
    <row r="387" spans="1:7" ht="21" customHeight="1" outlineLevel="2" x14ac:dyDescent="0.2">
      <c r="A387" s="13">
        <v>10</v>
      </c>
      <c r="B387" s="14" t="s">
        <v>561</v>
      </c>
      <c r="C387" s="14" t="s">
        <v>576</v>
      </c>
      <c r="D387" s="14" t="s">
        <v>577</v>
      </c>
      <c r="E387" s="15">
        <v>1788.5</v>
      </c>
      <c r="F387" s="15">
        <v>35770</v>
      </c>
      <c r="G387" s="16">
        <f t="shared" si="5"/>
        <v>37558.5</v>
      </c>
    </row>
    <row r="388" spans="1:7" ht="21" customHeight="1" outlineLevel="2" x14ac:dyDescent="0.2">
      <c r="A388" s="13">
        <v>11</v>
      </c>
      <c r="B388" s="14" t="s">
        <v>561</v>
      </c>
      <c r="C388" s="14" t="s">
        <v>578</v>
      </c>
      <c r="D388" s="14" t="s">
        <v>579</v>
      </c>
      <c r="E388" s="15">
        <v>8623.5</v>
      </c>
      <c r="F388" s="15">
        <v>0</v>
      </c>
      <c r="G388" s="16">
        <f t="shared" si="5"/>
        <v>8623.5</v>
      </c>
    </row>
    <row r="389" spans="1:7" ht="21" customHeight="1" outlineLevel="2" x14ac:dyDescent="0.2">
      <c r="A389" s="13">
        <v>12</v>
      </c>
      <c r="B389" s="14" t="s">
        <v>561</v>
      </c>
      <c r="C389" s="14" t="s">
        <v>580</v>
      </c>
      <c r="D389" s="14" t="s">
        <v>581</v>
      </c>
      <c r="E389" s="15">
        <v>2133.8999999999996</v>
      </c>
      <c r="F389" s="15">
        <v>71130</v>
      </c>
      <c r="G389" s="16">
        <f t="shared" si="5"/>
        <v>73263.899999999994</v>
      </c>
    </row>
    <row r="390" spans="1:7" ht="21" customHeight="1" outlineLevel="2" x14ac:dyDescent="0.2">
      <c r="A390" s="13">
        <v>13</v>
      </c>
      <c r="B390" s="14" t="s">
        <v>561</v>
      </c>
      <c r="C390" s="14" t="s">
        <v>564</v>
      </c>
      <c r="D390" s="14" t="s">
        <v>582</v>
      </c>
      <c r="E390" s="15">
        <v>1734</v>
      </c>
      <c r="F390" s="15">
        <v>34680</v>
      </c>
      <c r="G390" s="16">
        <f t="shared" si="5"/>
        <v>36414</v>
      </c>
    </row>
    <row r="391" spans="1:7" ht="21" customHeight="1" outlineLevel="2" x14ac:dyDescent="0.2">
      <c r="A391" s="13">
        <v>14</v>
      </c>
      <c r="B391" s="14" t="s">
        <v>561</v>
      </c>
      <c r="C391" s="14" t="s">
        <v>564</v>
      </c>
      <c r="D391" s="14" t="s">
        <v>458</v>
      </c>
      <c r="E391" s="15">
        <v>6650.5</v>
      </c>
      <c r="F391" s="15">
        <v>60210</v>
      </c>
      <c r="G391" s="16">
        <f t="shared" si="5"/>
        <v>66860.5</v>
      </c>
    </row>
    <row r="392" spans="1:7" ht="21" customHeight="1" outlineLevel="2" x14ac:dyDescent="0.2">
      <c r="A392" s="13">
        <v>15</v>
      </c>
      <c r="B392" s="14" t="s">
        <v>561</v>
      </c>
      <c r="C392" s="14" t="s">
        <v>583</v>
      </c>
      <c r="D392" s="14" t="s">
        <v>584</v>
      </c>
      <c r="E392" s="15">
        <v>0</v>
      </c>
      <c r="F392" s="15">
        <v>19410</v>
      </c>
      <c r="G392" s="16">
        <f t="shared" si="5"/>
        <v>19410</v>
      </c>
    </row>
    <row r="393" spans="1:7" ht="21" customHeight="1" outlineLevel="1" x14ac:dyDescent="0.2">
      <c r="A393" s="13"/>
      <c r="B393" s="18" t="s">
        <v>585</v>
      </c>
      <c r="C393" s="14"/>
      <c r="D393" s="14"/>
      <c r="E393" s="15">
        <f>SUBTOTAL(9,E378:E392)</f>
        <v>154301.99</v>
      </c>
      <c r="F393" s="15">
        <f>SUBTOTAL(9,F378:F392)</f>
        <v>768190</v>
      </c>
      <c r="G393" s="16">
        <f>SUBTOTAL(9,G378:G392)</f>
        <v>922491.99000000011</v>
      </c>
    </row>
    <row r="394" spans="1:7" ht="21" customHeight="1" outlineLevel="2" x14ac:dyDescent="0.2">
      <c r="A394" s="13">
        <v>1</v>
      </c>
      <c r="B394" s="14" t="s">
        <v>586</v>
      </c>
      <c r="C394" s="14" t="s">
        <v>587</v>
      </c>
      <c r="D394" s="14" t="s">
        <v>588</v>
      </c>
      <c r="E394" s="15">
        <v>17615</v>
      </c>
      <c r="F394" s="15">
        <v>155300</v>
      </c>
      <c r="G394" s="16">
        <f t="shared" si="5"/>
        <v>172915</v>
      </c>
    </row>
    <row r="395" spans="1:7" ht="21" customHeight="1" outlineLevel="2" x14ac:dyDescent="0.2">
      <c r="A395" s="13">
        <v>2</v>
      </c>
      <c r="B395" s="14" t="s">
        <v>586</v>
      </c>
      <c r="C395" s="14" t="s">
        <v>589</v>
      </c>
      <c r="D395" s="14" t="s">
        <v>590</v>
      </c>
      <c r="E395" s="15">
        <v>4804.5</v>
      </c>
      <c r="F395" s="15">
        <v>36090</v>
      </c>
      <c r="G395" s="16">
        <f t="shared" si="5"/>
        <v>40894.5</v>
      </c>
    </row>
    <row r="396" spans="1:7" ht="21" customHeight="1" outlineLevel="2" x14ac:dyDescent="0.2">
      <c r="A396" s="13">
        <v>3</v>
      </c>
      <c r="B396" s="14" t="s">
        <v>586</v>
      </c>
      <c r="C396" s="14" t="s">
        <v>591</v>
      </c>
      <c r="D396" s="14" t="s">
        <v>592</v>
      </c>
      <c r="E396" s="15">
        <v>1006.8</v>
      </c>
      <c r="F396" s="15">
        <v>33560</v>
      </c>
      <c r="G396" s="16">
        <f t="shared" si="5"/>
        <v>34566.800000000003</v>
      </c>
    </row>
    <row r="397" spans="1:7" ht="21" customHeight="1" outlineLevel="2" x14ac:dyDescent="0.2">
      <c r="A397" s="13">
        <v>4</v>
      </c>
      <c r="B397" s="14" t="s">
        <v>586</v>
      </c>
      <c r="C397" s="14" t="s">
        <v>593</v>
      </c>
      <c r="D397" s="14" t="s">
        <v>594</v>
      </c>
      <c r="E397" s="15">
        <v>16692.830000000002</v>
      </c>
      <c r="F397" s="15">
        <v>0</v>
      </c>
      <c r="G397" s="16">
        <f t="shared" si="5"/>
        <v>16692.830000000002</v>
      </c>
    </row>
    <row r="398" spans="1:7" ht="21" customHeight="1" outlineLevel="2" x14ac:dyDescent="0.2">
      <c r="A398" s="13">
        <v>5</v>
      </c>
      <c r="B398" s="14" t="s">
        <v>586</v>
      </c>
      <c r="C398" s="14" t="s">
        <v>595</v>
      </c>
      <c r="D398" s="14" t="s">
        <v>596</v>
      </c>
      <c r="E398" s="15">
        <v>0</v>
      </c>
      <c r="F398" s="15">
        <v>36360</v>
      </c>
      <c r="G398" s="16">
        <f t="shared" si="5"/>
        <v>36360</v>
      </c>
    </row>
    <row r="399" spans="1:7" ht="21" customHeight="1" outlineLevel="2" x14ac:dyDescent="0.2">
      <c r="A399" s="13">
        <v>6</v>
      </c>
      <c r="B399" s="14" t="s">
        <v>586</v>
      </c>
      <c r="C399" s="14" t="s">
        <v>597</v>
      </c>
      <c r="D399" s="14" t="s">
        <v>598</v>
      </c>
      <c r="E399" s="15">
        <v>0</v>
      </c>
      <c r="F399" s="15">
        <v>38820</v>
      </c>
      <c r="G399" s="16">
        <f t="shared" si="5"/>
        <v>38820</v>
      </c>
    </row>
    <row r="400" spans="1:7" ht="21" customHeight="1" outlineLevel="2" x14ac:dyDescent="0.2">
      <c r="A400" s="13">
        <v>7</v>
      </c>
      <c r="B400" s="14" t="s">
        <v>586</v>
      </c>
      <c r="C400" s="14" t="s">
        <v>597</v>
      </c>
      <c r="D400" s="14" t="s">
        <v>599</v>
      </c>
      <c r="E400" s="15">
        <v>0</v>
      </c>
      <c r="F400" s="15">
        <v>36960</v>
      </c>
      <c r="G400" s="16">
        <f t="shared" si="5"/>
        <v>36960</v>
      </c>
    </row>
    <row r="401" spans="1:7" ht="21" customHeight="1" outlineLevel="2" x14ac:dyDescent="0.2">
      <c r="A401" s="13">
        <v>8</v>
      </c>
      <c r="B401" s="14" t="s">
        <v>586</v>
      </c>
      <c r="C401" s="14" t="s">
        <v>597</v>
      </c>
      <c r="D401" s="14" t="s">
        <v>600</v>
      </c>
      <c r="E401" s="15">
        <v>0</v>
      </c>
      <c r="F401" s="15">
        <v>19100</v>
      </c>
      <c r="G401" s="16">
        <f t="shared" si="5"/>
        <v>19100</v>
      </c>
    </row>
    <row r="402" spans="1:7" ht="21" customHeight="1" outlineLevel="2" x14ac:dyDescent="0.2">
      <c r="A402" s="13">
        <v>9</v>
      </c>
      <c r="B402" s="14" t="s">
        <v>586</v>
      </c>
      <c r="C402" s="14" t="s">
        <v>597</v>
      </c>
      <c r="D402" s="14" t="s">
        <v>601</v>
      </c>
      <c r="E402" s="15">
        <v>2836.5</v>
      </c>
      <c r="F402" s="15">
        <v>60230</v>
      </c>
      <c r="G402" s="16">
        <f t="shared" si="5"/>
        <v>63066.5</v>
      </c>
    </row>
    <row r="403" spans="1:7" ht="21" customHeight="1" outlineLevel="2" x14ac:dyDescent="0.2">
      <c r="A403" s="13">
        <v>10</v>
      </c>
      <c r="B403" s="14" t="s">
        <v>586</v>
      </c>
      <c r="C403" s="14" t="s">
        <v>597</v>
      </c>
      <c r="D403" s="14" t="s">
        <v>602</v>
      </c>
      <c r="E403" s="15">
        <v>0</v>
      </c>
      <c r="F403" s="15">
        <v>18790</v>
      </c>
      <c r="G403" s="16">
        <f t="shared" si="5"/>
        <v>18790</v>
      </c>
    </row>
    <row r="404" spans="1:7" ht="21" customHeight="1" outlineLevel="2" x14ac:dyDescent="0.2">
      <c r="A404" s="13">
        <v>11</v>
      </c>
      <c r="B404" s="14" t="s">
        <v>586</v>
      </c>
      <c r="C404" s="14" t="s">
        <v>603</v>
      </c>
      <c r="D404" s="14" t="s">
        <v>604</v>
      </c>
      <c r="E404" s="15">
        <v>0</v>
      </c>
      <c r="F404" s="15">
        <v>17880</v>
      </c>
      <c r="G404" s="16">
        <f t="shared" si="5"/>
        <v>17880</v>
      </c>
    </row>
    <row r="405" spans="1:7" ht="21" customHeight="1" outlineLevel="2" x14ac:dyDescent="0.2">
      <c r="A405" s="13">
        <v>12</v>
      </c>
      <c r="B405" s="14" t="s">
        <v>586</v>
      </c>
      <c r="C405" s="14" t="s">
        <v>591</v>
      </c>
      <c r="D405" s="14" t="s">
        <v>605</v>
      </c>
      <c r="E405" s="15">
        <v>1212</v>
      </c>
      <c r="F405" s="15">
        <v>40400</v>
      </c>
      <c r="G405" s="16">
        <f t="shared" si="5"/>
        <v>41612</v>
      </c>
    </row>
    <row r="406" spans="1:7" ht="21" customHeight="1" outlineLevel="2" x14ac:dyDescent="0.2">
      <c r="A406" s="13">
        <v>13</v>
      </c>
      <c r="B406" s="14" t="s">
        <v>586</v>
      </c>
      <c r="C406" s="14" t="s">
        <v>591</v>
      </c>
      <c r="D406" s="14" t="s">
        <v>606</v>
      </c>
      <c r="E406" s="15">
        <v>4082.6099999999997</v>
      </c>
      <c r="F406" s="15">
        <v>0</v>
      </c>
      <c r="G406" s="16">
        <f t="shared" si="5"/>
        <v>4082.6099999999997</v>
      </c>
    </row>
    <row r="407" spans="1:7" ht="21" customHeight="1" outlineLevel="2" x14ac:dyDescent="0.2">
      <c r="A407" s="13">
        <v>14</v>
      </c>
      <c r="B407" s="14" t="s">
        <v>586</v>
      </c>
      <c r="C407" s="14" t="s">
        <v>591</v>
      </c>
      <c r="D407" s="14" t="s">
        <v>607</v>
      </c>
      <c r="E407" s="15">
        <v>6415</v>
      </c>
      <c r="F407" s="15">
        <v>0</v>
      </c>
      <c r="G407" s="16">
        <f t="shared" si="5"/>
        <v>6415</v>
      </c>
    </row>
    <row r="408" spans="1:7" ht="21" customHeight="1" outlineLevel="2" x14ac:dyDescent="0.2">
      <c r="A408" s="13">
        <v>15</v>
      </c>
      <c r="B408" s="14" t="s">
        <v>586</v>
      </c>
      <c r="C408" s="14" t="s">
        <v>591</v>
      </c>
      <c r="D408" s="14" t="s">
        <v>608</v>
      </c>
      <c r="E408" s="15">
        <v>6567</v>
      </c>
      <c r="F408" s="15">
        <v>34840</v>
      </c>
      <c r="G408" s="16">
        <f t="shared" si="5"/>
        <v>41407</v>
      </c>
    </row>
    <row r="409" spans="1:7" ht="21" customHeight="1" outlineLevel="2" x14ac:dyDescent="0.2">
      <c r="A409" s="13">
        <v>16</v>
      </c>
      <c r="B409" s="14" t="s">
        <v>586</v>
      </c>
      <c r="C409" s="14" t="s">
        <v>591</v>
      </c>
      <c r="D409" s="14" t="s">
        <v>609</v>
      </c>
      <c r="E409" s="15">
        <v>18091.93</v>
      </c>
      <c r="F409" s="15">
        <v>0</v>
      </c>
      <c r="G409" s="16">
        <f t="shared" si="5"/>
        <v>18091.93</v>
      </c>
    </row>
    <row r="410" spans="1:7" ht="21" customHeight="1" outlineLevel="2" x14ac:dyDescent="0.2">
      <c r="A410" s="13">
        <v>17</v>
      </c>
      <c r="B410" s="14" t="s">
        <v>586</v>
      </c>
      <c r="C410" s="14" t="s">
        <v>587</v>
      </c>
      <c r="D410" s="14" t="s">
        <v>610</v>
      </c>
      <c r="E410" s="15">
        <v>31209.450000000004</v>
      </c>
      <c r="F410" s="15">
        <v>0</v>
      </c>
      <c r="G410" s="16">
        <f t="shared" si="5"/>
        <v>31209.450000000004</v>
      </c>
    </row>
    <row r="411" spans="1:7" ht="21" customHeight="1" outlineLevel="2" x14ac:dyDescent="0.2">
      <c r="A411" s="13">
        <v>18</v>
      </c>
      <c r="B411" s="14" t="s">
        <v>586</v>
      </c>
      <c r="C411" s="14" t="s">
        <v>587</v>
      </c>
      <c r="D411" s="14" t="s">
        <v>611</v>
      </c>
      <c r="E411" s="15">
        <v>0</v>
      </c>
      <c r="F411" s="15">
        <v>19100</v>
      </c>
      <c r="G411" s="16">
        <f t="shared" si="5"/>
        <v>19100</v>
      </c>
    </row>
    <row r="412" spans="1:7" ht="21" customHeight="1" outlineLevel="2" x14ac:dyDescent="0.2">
      <c r="A412" s="13">
        <v>19</v>
      </c>
      <c r="B412" s="14" t="s">
        <v>586</v>
      </c>
      <c r="C412" s="14" t="s">
        <v>587</v>
      </c>
      <c r="D412" s="14" t="s">
        <v>612</v>
      </c>
      <c r="E412" s="15">
        <v>0</v>
      </c>
      <c r="F412" s="15">
        <v>50740</v>
      </c>
      <c r="G412" s="16">
        <f t="shared" si="5"/>
        <v>50740</v>
      </c>
    </row>
    <row r="413" spans="1:7" ht="21" customHeight="1" outlineLevel="2" x14ac:dyDescent="0.2">
      <c r="A413" s="13">
        <v>20</v>
      </c>
      <c r="B413" s="14" t="s">
        <v>586</v>
      </c>
      <c r="C413" s="14" t="s">
        <v>587</v>
      </c>
      <c r="D413" s="14" t="s">
        <v>613</v>
      </c>
      <c r="E413" s="15">
        <v>13837.530000000002</v>
      </c>
      <c r="F413" s="15">
        <v>0</v>
      </c>
      <c r="G413" s="16">
        <f t="shared" si="5"/>
        <v>13837.530000000002</v>
      </c>
    </row>
    <row r="414" spans="1:7" ht="21" customHeight="1" outlineLevel="1" x14ac:dyDescent="0.2">
      <c r="A414" s="13"/>
      <c r="B414" s="18" t="s">
        <v>614</v>
      </c>
      <c r="C414" s="14"/>
      <c r="D414" s="14"/>
      <c r="E414" s="15">
        <f>SUBTOTAL(9,E394:E413)</f>
        <v>124371.15000000002</v>
      </c>
      <c r="F414" s="15">
        <f>SUBTOTAL(9,F394:F413)</f>
        <v>598170</v>
      </c>
      <c r="G414" s="16">
        <f>SUBTOTAL(9,G394:G413)</f>
        <v>722541.15</v>
      </c>
    </row>
    <row r="415" spans="1:7" ht="21" customHeight="1" outlineLevel="2" x14ac:dyDescent="0.2">
      <c r="A415" s="13">
        <v>1</v>
      </c>
      <c r="B415" s="14" t="s">
        <v>615</v>
      </c>
      <c r="C415" s="14" t="s">
        <v>616</v>
      </c>
      <c r="D415" s="14" t="s">
        <v>617</v>
      </c>
      <c r="E415" s="15">
        <v>22099.58</v>
      </c>
      <c r="F415" s="15">
        <v>0</v>
      </c>
      <c r="G415" s="16">
        <f t="shared" si="5"/>
        <v>22099.58</v>
      </c>
    </row>
    <row r="416" spans="1:7" ht="21" customHeight="1" outlineLevel="2" x14ac:dyDescent="0.2">
      <c r="A416" s="13">
        <v>2</v>
      </c>
      <c r="B416" s="14" t="s">
        <v>615</v>
      </c>
      <c r="C416" s="14" t="s">
        <v>618</v>
      </c>
      <c r="D416" s="14" t="s">
        <v>619</v>
      </c>
      <c r="E416" s="15">
        <v>85094.239999999991</v>
      </c>
      <c r="F416" s="15">
        <v>0</v>
      </c>
      <c r="G416" s="16">
        <f t="shared" si="5"/>
        <v>85094.239999999991</v>
      </c>
    </row>
    <row r="417" spans="1:7" ht="21" customHeight="1" outlineLevel="2" x14ac:dyDescent="0.2">
      <c r="A417" s="13">
        <v>3</v>
      </c>
      <c r="B417" s="14" t="s">
        <v>615</v>
      </c>
      <c r="C417" s="14" t="s">
        <v>620</v>
      </c>
      <c r="D417" s="14" t="s">
        <v>621</v>
      </c>
      <c r="E417" s="15">
        <v>1815.5</v>
      </c>
      <c r="F417" s="15">
        <v>37810</v>
      </c>
      <c r="G417" s="16">
        <f t="shared" ref="G417:G483" si="6">+E417+F417</f>
        <v>39625.5</v>
      </c>
    </row>
    <row r="418" spans="1:7" ht="21" customHeight="1" outlineLevel="2" x14ac:dyDescent="0.2">
      <c r="A418" s="13">
        <v>4</v>
      </c>
      <c r="B418" s="14" t="s">
        <v>615</v>
      </c>
      <c r="C418" s="14" t="s">
        <v>622</v>
      </c>
      <c r="D418" s="14" t="s">
        <v>623</v>
      </c>
      <c r="E418" s="15">
        <v>2013</v>
      </c>
      <c r="F418" s="15">
        <v>41760</v>
      </c>
      <c r="G418" s="16">
        <f t="shared" si="6"/>
        <v>43773</v>
      </c>
    </row>
    <row r="419" spans="1:7" ht="21" customHeight="1" outlineLevel="2" x14ac:dyDescent="0.2">
      <c r="A419" s="13">
        <v>5</v>
      </c>
      <c r="B419" s="14" t="s">
        <v>615</v>
      </c>
      <c r="C419" s="14" t="s">
        <v>618</v>
      </c>
      <c r="D419" s="14" t="s">
        <v>624</v>
      </c>
      <c r="E419" s="15">
        <v>51185.94</v>
      </c>
      <c r="F419" s="15">
        <v>0</v>
      </c>
      <c r="G419" s="16">
        <f t="shared" si="6"/>
        <v>51185.94</v>
      </c>
    </row>
    <row r="420" spans="1:7" ht="21" customHeight="1" outlineLevel="2" x14ac:dyDescent="0.2">
      <c r="A420" s="13">
        <v>6</v>
      </c>
      <c r="B420" s="14" t="s">
        <v>615</v>
      </c>
      <c r="C420" s="14" t="s">
        <v>622</v>
      </c>
      <c r="D420" s="14" t="s">
        <v>625</v>
      </c>
      <c r="E420" s="15">
        <v>13704.310000000001</v>
      </c>
      <c r="F420" s="15">
        <v>38360</v>
      </c>
      <c r="G420" s="16">
        <f t="shared" si="6"/>
        <v>52064.31</v>
      </c>
    </row>
    <row r="421" spans="1:7" ht="21" customHeight="1" outlineLevel="2" x14ac:dyDescent="0.2">
      <c r="A421" s="13">
        <v>7</v>
      </c>
      <c r="B421" s="14" t="s">
        <v>615</v>
      </c>
      <c r="C421" s="14" t="s">
        <v>622</v>
      </c>
      <c r="D421" s="14" t="s">
        <v>626</v>
      </c>
      <c r="E421" s="15">
        <v>0</v>
      </c>
      <c r="F421" s="15">
        <v>27800</v>
      </c>
      <c r="G421" s="16">
        <f t="shared" si="6"/>
        <v>27800</v>
      </c>
    </row>
    <row r="422" spans="1:7" ht="21" customHeight="1" outlineLevel="1" x14ac:dyDescent="0.2">
      <c r="A422" s="13"/>
      <c r="B422" s="18" t="s">
        <v>627</v>
      </c>
      <c r="C422" s="14"/>
      <c r="D422" s="14"/>
      <c r="E422" s="15">
        <f>SUBTOTAL(9,E415:E421)</f>
        <v>175912.57</v>
      </c>
      <c r="F422" s="15">
        <f>SUBTOTAL(9,F415:F421)</f>
        <v>145730</v>
      </c>
      <c r="G422" s="16">
        <f>SUBTOTAL(9,G415:G421)</f>
        <v>321642.57</v>
      </c>
    </row>
    <row r="423" spans="1:7" ht="21" customHeight="1" outlineLevel="2" x14ac:dyDescent="0.2">
      <c r="A423" s="13">
        <v>1</v>
      </c>
      <c r="B423" s="14" t="s">
        <v>628</v>
      </c>
      <c r="C423" s="14" t="s">
        <v>629</v>
      </c>
      <c r="D423" s="14" t="s">
        <v>630</v>
      </c>
      <c r="E423" s="15">
        <v>4787.5</v>
      </c>
      <c r="F423" s="15">
        <v>60320</v>
      </c>
      <c r="G423" s="16">
        <f t="shared" si="6"/>
        <v>65107.5</v>
      </c>
    </row>
    <row r="424" spans="1:7" ht="21" customHeight="1" outlineLevel="2" x14ac:dyDescent="0.2">
      <c r="A424" s="13">
        <v>2</v>
      </c>
      <c r="B424" s="14" t="s">
        <v>628</v>
      </c>
      <c r="C424" s="14" t="s">
        <v>631</v>
      </c>
      <c r="D424" s="14" t="s">
        <v>632</v>
      </c>
      <c r="E424" s="15">
        <v>5165.5</v>
      </c>
      <c r="F424" s="15">
        <v>57040</v>
      </c>
      <c r="G424" s="16">
        <f t="shared" si="6"/>
        <v>62205.5</v>
      </c>
    </row>
    <row r="425" spans="1:7" ht="21" customHeight="1" outlineLevel="2" x14ac:dyDescent="0.2">
      <c r="A425" s="13">
        <v>3</v>
      </c>
      <c r="B425" s="14" t="s">
        <v>628</v>
      </c>
      <c r="C425" s="14" t="s">
        <v>633</v>
      </c>
      <c r="D425" s="14" t="s">
        <v>634</v>
      </c>
      <c r="E425" s="15">
        <v>22686.639999999999</v>
      </c>
      <c r="F425" s="15">
        <v>0</v>
      </c>
      <c r="G425" s="16">
        <f t="shared" si="6"/>
        <v>22686.639999999999</v>
      </c>
    </row>
    <row r="426" spans="1:7" ht="21" customHeight="1" outlineLevel="2" x14ac:dyDescent="0.2">
      <c r="A426" s="13">
        <v>4</v>
      </c>
      <c r="B426" s="14" t="s">
        <v>628</v>
      </c>
      <c r="C426" s="14" t="s">
        <v>635</v>
      </c>
      <c r="D426" s="14" t="s">
        <v>636</v>
      </c>
      <c r="E426" s="15">
        <v>8522.619999999999</v>
      </c>
      <c r="F426" s="15">
        <v>0</v>
      </c>
      <c r="G426" s="16">
        <f t="shared" si="6"/>
        <v>8522.619999999999</v>
      </c>
    </row>
    <row r="427" spans="1:7" ht="21" customHeight="1" outlineLevel="2" x14ac:dyDescent="0.2">
      <c r="A427" s="13">
        <v>5</v>
      </c>
      <c r="B427" s="14" t="s">
        <v>628</v>
      </c>
      <c r="C427" s="14" t="s">
        <v>629</v>
      </c>
      <c r="D427" s="14" t="s">
        <v>637</v>
      </c>
      <c r="E427" s="15">
        <v>8945.16</v>
      </c>
      <c r="F427" s="15">
        <v>0</v>
      </c>
      <c r="G427" s="16">
        <f t="shared" si="6"/>
        <v>8945.16</v>
      </c>
    </row>
    <row r="428" spans="1:7" ht="21" customHeight="1" outlineLevel="2" x14ac:dyDescent="0.2">
      <c r="A428" s="13">
        <v>6</v>
      </c>
      <c r="B428" s="14" t="s">
        <v>628</v>
      </c>
      <c r="C428" s="14" t="s">
        <v>631</v>
      </c>
      <c r="D428" s="14" t="s">
        <v>638</v>
      </c>
      <c r="E428" s="15">
        <v>2500</v>
      </c>
      <c r="F428" s="15">
        <v>22600</v>
      </c>
      <c r="G428" s="16">
        <f t="shared" si="6"/>
        <v>25100</v>
      </c>
    </row>
    <row r="429" spans="1:7" ht="21" customHeight="1" outlineLevel="2" x14ac:dyDescent="0.2">
      <c r="A429" s="13">
        <v>7</v>
      </c>
      <c r="B429" s="14" t="s">
        <v>628</v>
      </c>
      <c r="C429" s="14" t="s">
        <v>639</v>
      </c>
      <c r="D429" s="14" t="s">
        <v>640</v>
      </c>
      <c r="E429" s="15">
        <v>14000</v>
      </c>
      <c r="F429" s="15">
        <v>0</v>
      </c>
      <c r="G429" s="16">
        <f t="shared" si="6"/>
        <v>14000</v>
      </c>
    </row>
    <row r="430" spans="1:7" ht="21" customHeight="1" outlineLevel="2" x14ac:dyDescent="0.2">
      <c r="A430" s="13">
        <v>8</v>
      </c>
      <c r="B430" s="14" t="s">
        <v>628</v>
      </c>
      <c r="C430" s="14" t="s">
        <v>641</v>
      </c>
      <c r="D430" s="14" t="s">
        <v>642</v>
      </c>
      <c r="E430" s="15">
        <v>11707.36</v>
      </c>
      <c r="F430" s="15">
        <v>30220</v>
      </c>
      <c r="G430" s="16">
        <f t="shared" si="6"/>
        <v>41927.360000000001</v>
      </c>
    </row>
    <row r="431" spans="1:7" ht="21" customHeight="1" outlineLevel="2" x14ac:dyDescent="0.2">
      <c r="A431" s="13">
        <v>9</v>
      </c>
      <c r="B431" s="14" t="s">
        <v>628</v>
      </c>
      <c r="C431" s="14" t="s">
        <v>641</v>
      </c>
      <c r="D431" s="14" t="s">
        <v>643</v>
      </c>
      <c r="E431" s="15">
        <v>10846</v>
      </c>
      <c r="F431" s="15">
        <v>0</v>
      </c>
      <c r="G431" s="16">
        <f t="shared" si="6"/>
        <v>10846</v>
      </c>
    </row>
    <row r="432" spans="1:7" ht="21" customHeight="1" outlineLevel="2" x14ac:dyDescent="0.2">
      <c r="A432" s="13">
        <v>10</v>
      </c>
      <c r="B432" s="14" t="s">
        <v>628</v>
      </c>
      <c r="C432" s="14" t="s">
        <v>644</v>
      </c>
      <c r="D432" s="14" t="s">
        <v>645</v>
      </c>
      <c r="E432" s="15">
        <v>11818.560000000001</v>
      </c>
      <c r="F432" s="15">
        <v>0</v>
      </c>
      <c r="G432" s="16">
        <f t="shared" si="6"/>
        <v>11818.560000000001</v>
      </c>
    </row>
    <row r="433" spans="1:7" ht="21" customHeight="1" outlineLevel="2" x14ac:dyDescent="0.2">
      <c r="A433" s="13">
        <v>11</v>
      </c>
      <c r="B433" s="14" t="s">
        <v>628</v>
      </c>
      <c r="C433" s="14" t="s">
        <v>644</v>
      </c>
      <c r="D433" s="14" t="s">
        <v>646</v>
      </c>
      <c r="E433" s="15">
        <v>13647.380000000001</v>
      </c>
      <c r="F433" s="15">
        <v>0</v>
      </c>
      <c r="G433" s="16">
        <f t="shared" si="6"/>
        <v>13647.380000000001</v>
      </c>
    </row>
    <row r="434" spans="1:7" ht="21" customHeight="1" outlineLevel="2" x14ac:dyDescent="0.2">
      <c r="A434" s="13">
        <v>12</v>
      </c>
      <c r="B434" s="14" t="s">
        <v>628</v>
      </c>
      <c r="C434" s="14" t="s">
        <v>644</v>
      </c>
      <c r="D434" s="14" t="s">
        <v>647</v>
      </c>
      <c r="E434" s="15">
        <v>12409</v>
      </c>
      <c r="F434" s="15">
        <v>0</v>
      </c>
      <c r="G434" s="16">
        <f t="shared" si="6"/>
        <v>12409</v>
      </c>
    </row>
    <row r="435" spans="1:7" ht="21" customHeight="1" outlineLevel="2" x14ac:dyDescent="0.2">
      <c r="A435" s="13">
        <v>13</v>
      </c>
      <c r="B435" s="14" t="s">
        <v>628</v>
      </c>
      <c r="C435" s="14" t="s">
        <v>644</v>
      </c>
      <c r="D435" s="14" t="s">
        <v>648</v>
      </c>
      <c r="E435" s="15">
        <v>14000</v>
      </c>
      <c r="F435" s="15">
        <v>0</v>
      </c>
      <c r="G435" s="16">
        <f t="shared" si="6"/>
        <v>14000</v>
      </c>
    </row>
    <row r="436" spans="1:7" ht="21" customHeight="1" outlineLevel="2" x14ac:dyDescent="0.2">
      <c r="A436" s="13">
        <v>14</v>
      </c>
      <c r="B436" s="14" t="s">
        <v>628</v>
      </c>
      <c r="C436" s="14" t="s">
        <v>644</v>
      </c>
      <c r="D436" s="14" t="s">
        <v>649</v>
      </c>
      <c r="E436" s="15">
        <v>12526</v>
      </c>
      <c r="F436" s="15">
        <v>0</v>
      </c>
      <c r="G436" s="16">
        <f t="shared" si="6"/>
        <v>12526</v>
      </c>
    </row>
    <row r="437" spans="1:7" ht="21" customHeight="1" outlineLevel="2" x14ac:dyDescent="0.2">
      <c r="A437" s="13">
        <v>15</v>
      </c>
      <c r="B437" s="14" t="s">
        <v>628</v>
      </c>
      <c r="C437" s="14" t="s">
        <v>650</v>
      </c>
      <c r="D437" s="14" t="s">
        <v>651</v>
      </c>
      <c r="E437" s="15">
        <v>5000</v>
      </c>
      <c r="F437" s="15">
        <v>50240</v>
      </c>
      <c r="G437" s="16">
        <f t="shared" si="6"/>
        <v>55240</v>
      </c>
    </row>
    <row r="438" spans="1:7" ht="21" customHeight="1" outlineLevel="1" x14ac:dyDescent="0.2">
      <c r="A438" s="13"/>
      <c r="B438" s="18" t="s">
        <v>652</v>
      </c>
      <c r="C438" s="14"/>
      <c r="D438" s="14"/>
      <c r="E438" s="15">
        <f>SUBTOTAL(9,E423:E437)</f>
        <v>158561.72</v>
      </c>
      <c r="F438" s="15">
        <f>SUBTOTAL(9,F423:F437)</f>
        <v>220420</v>
      </c>
      <c r="G438" s="16">
        <f>SUBTOTAL(9,G423:G437)</f>
        <v>378981.72000000003</v>
      </c>
    </row>
    <row r="439" spans="1:7" ht="21" customHeight="1" outlineLevel="2" x14ac:dyDescent="0.2">
      <c r="A439" s="13">
        <v>1</v>
      </c>
      <c r="B439" s="14" t="s">
        <v>653</v>
      </c>
      <c r="C439" s="14" t="s">
        <v>654</v>
      </c>
      <c r="D439" s="14" t="s">
        <v>655</v>
      </c>
      <c r="E439" s="15">
        <v>19367.049999999996</v>
      </c>
      <c r="F439" s="15">
        <v>50240</v>
      </c>
      <c r="G439" s="16">
        <f t="shared" si="6"/>
        <v>69607.049999999988</v>
      </c>
    </row>
    <row r="440" spans="1:7" ht="21" customHeight="1" outlineLevel="2" x14ac:dyDescent="0.2">
      <c r="A440" s="13">
        <v>2</v>
      </c>
      <c r="B440" s="14" t="s">
        <v>653</v>
      </c>
      <c r="C440" s="14" t="s">
        <v>656</v>
      </c>
      <c r="D440" s="14" t="s">
        <v>657</v>
      </c>
      <c r="E440" s="15">
        <v>1979.6999999999998</v>
      </c>
      <c r="F440" s="15">
        <v>65990</v>
      </c>
      <c r="G440" s="16">
        <f t="shared" si="6"/>
        <v>67969.7</v>
      </c>
    </row>
    <row r="441" spans="1:7" ht="21" customHeight="1" outlineLevel="2" x14ac:dyDescent="0.2">
      <c r="A441" s="13">
        <v>3</v>
      </c>
      <c r="B441" s="14" t="s">
        <v>653</v>
      </c>
      <c r="C441" s="14" t="s">
        <v>658</v>
      </c>
      <c r="D441" s="14" t="s">
        <v>659</v>
      </c>
      <c r="E441" s="15">
        <v>5499</v>
      </c>
      <c r="F441" s="15">
        <v>0</v>
      </c>
      <c r="G441" s="16">
        <f t="shared" si="6"/>
        <v>5499</v>
      </c>
    </row>
    <row r="442" spans="1:7" ht="21" customHeight="1" outlineLevel="2" x14ac:dyDescent="0.2">
      <c r="A442" s="13">
        <v>4</v>
      </c>
      <c r="B442" s="14" t="s">
        <v>653</v>
      </c>
      <c r="C442" s="14" t="s">
        <v>660</v>
      </c>
      <c r="D442" s="14" t="s">
        <v>661</v>
      </c>
      <c r="E442" s="15">
        <v>20138.370000000003</v>
      </c>
      <c r="F442" s="15">
        <v>33310</v>
      </c>
      <c r="G442" s="16">
        <f t="shared" si="6"/>
        <v>53448.37</v>
      </c>
    </row>
    <row r="443" spans="1:7" ht="21" customHeight="1" outlineLevel="2" x14ac:dyDescent="0.2">
      <c r="A443" s="13">
        <v>5</v>
      </c>
      <c r="B443" s="14" t="s">
        <v>653</v>
      </c>
      <c r="C443" s="14" t="s">
        <v>662</v>
      </c>
      <c r="D443" s="14" t="s">
        <v>663</v>
      </c>
      <c r="E443" s="15">
        <v>10790.93</v>
      </c>
      <c r="F443" s="15">
        <v>0</v>
      </c>
      <c r="G443" s="16">
        <f t="shared" si="6"/>
        <v>10790.93</v>
      </c>
    </row>
    <row r="444" spans="1:7" ht="21" customHeight="1" outlineLevel="2" x14ac:dyDescent="0.2">
      <c r="A444" s="13">
        <v>6</v>
      </c>
      <c r="B444" s="14" t="s">
        <v>653</v>
      </c>
      <c r="C444" s="14" t="s">
        <v>664</v>
      </c>
      <c r="D444" s="14" t="s">
        <v>665</v>
      </c>
      <c r="E444" s="15">
        <v>10951.73</v>
      </c>
      <c r="F444" s="15">
        <v>0</v>
      </c>
      <c r="G444" s="16">
        <f t="shared" si="6"/>
        <v>10951.73</v>
      </c>
    </row>
    <row r="445" spans="1:7" ht="21" customHeight="1" outlineLevel="2" x14ac:dyDescent="0.2">
      <c r="A445" s="13">
        <v>7</v>
      </c>
      <c r="B445" s="14" t="s">
        <v>653</v>
      </c>
      <c r="C445" s="14" t="s">
        <v>666</v>
      </c>
      <c r="D445" s="14" t="s">
        <v>667</v>
      </c>
      <c r="E445" s="15">
        <v>610.79999999999995</v>
      </c>
      <c r="F445" s="15">
        <v>20360</v>
      </c>
      <c r="G445" s="16">
        <f t="shared" si="6"/>
        <v>20970.8</v>
      </c>
    </row>
    <row r="446" spans="1:7" ht="21" customHeight="1" outlineLevel="2" x14ac:dyDescent="0.2">
      <c r="A446" s="13">
        <v>8</v>
      </c>
      <c r="B446" s="14" t="s">
        <v>653</v>
      </c>
      <c r="C446" s="14" t="s">
        <v>666</v>
      </c>
      <c r="D446" s="14" t="s">
        <v>668</v>
      </c>
      <c r="E446" s="15">
        <v>5732.5999999999985</v>
      </c>
      <c r="F446" s="15">
        <v>53180</v>
      </c>
      <c r="G446" s="16">
        <f t="shared" si="6"/>
        <v>58912.6</v>
      </c>
    </row>
    <row r="447" spans="1:7" ht="21" customHeight="1" outlineLevel="2" x14ac:dyDescent="0.2">
      <c r="A447" s="13">
        <v>9</v>
      </c>
      <c r="B447" s="14" t="s">
        <v>653</v>
      </c>
      <c r="C447" s="14" t="s">
        <v>658</v>
      </c>
      <c r="D447" s="14" t="s">
        <v>669</v>
      </c>
      <c r="E447" s="15">
        <v>1843</v>
      </c>
      <c r="F447" s="15">
        <v>36860</v>
      </c>
      <c r="G447" s="16">
        <f t="shared" si="6"/>
        <v>38703</v>
      </c>
    </row>
    <row r="448" spans="1:7" ht="21" customHeight="1" outlineLevel="2" x14ac:dyDescent="0.2">
      <c r="A448" s="13">
        <v>10</v>
      </c>
      <c r="B448" s="14" t="s">
        <v>653</v>
      </c>
      <c r="C448" s="14" t="s">
        <v>658</v>
      </c>
      <c r="D448" s="14" t="s">
        <v>670</v>
      </c>
      <c r="E448" s="15">
        <v>582.29999999999995</v>
      </c>
      <c r="F448" s="15">
        <v>19410</v>
      </c>
      <c r="G448" s="16">
        <f t="shared" si="6"/>
        <v>19992.3</v>
      </c>
    </row>
    <row r="449" spans="1:7" ht="21" customHeight="1" outlineLevel="2" x14ac:dyDescent="0.2">
      <c r="A449" s="13">
        <v>11</v>
      </c>
      <c r="B449" s="14" t="s">
        <v>653</v>
      </c>
      <c r="C449" s="14" t="s">
        <v>658</v>
      </c>
      <c r="D449" s="14" t="s">
        <v>671</v>
      </c>
      <c r="E449" s="15">
        <v>8994.39</v>
      </c>
      <c r="F449" s="15">
        <v>0</v>
      </c>
      <c r="G449" s="16">
        <f t="shared" si="6"/>
        <v>8994.39</v>
      </c>
    </row>
    <row r="450" spans="1:7" ht="21" customHeight="1" outlineLevel="2" x14ac:dyDescent="0.2">
      <c r="A450" s="13">
        <v>12</v>
      </c>
      <c r="B450" s="14" t="s">
        <v>653</v>
      </c>
      <c r="C450" s="14" t="s">
        <v>658</v>
      </c>
      <c r="D450" s="14" t="s">
        <v>672</v>
      </c>
      <c r="E450" s="15">
        <v>18193.019999999997</v>
      </c>
      <c r="F450" s="15">
        <v>21880</v>
      </c>
      <c r="G450" s="16">
        <f t="shared" si="6"/>
        <v>40073.019999999997</v>
      </c>
    </row>
    <row r="451" spans="1:7" ht="21" customHeight="1" outlineLevel="2" x14ac:dyDescent="0.2">
      <c r="A451" s="13">
        <v>13</v>
      </c>
      <c r="B451" s="14" t="s">
        <v>653</v>
      </c>
      <c r="C451" s="14" t="s">
        <v>660</v>
      </c>
      <c r="D451" s="14" t="s">
        <v>673</v>
      </c>
      <c r="E451" s="15">
        <v>23172.720000000001</v>
      </c>
      <c r="F451" s="15">
        <v>0</v>
      </c>
      <c r="G451" s="16">
        <f t="shared" si="6"/>
        <v>23172.720000000001</v>
      </c>
    </row>
    <row r="452" spans="1:7" ht="21" customHeight="1" outlineLevel="2" x14ac:dyDescent="0.2">
      <c r="A452" s="13">
        <v>14</v>
      </c>
      <c r="B452" s="14" t="s">
        <v>653</v>
      </c>
      <c r="C452" s="14" t="s">
        <v>674</v>
      </c>
      <c r="D452" s="14" t="s">
        <v>675</v>
      </c>
      <c r="E452" s="15">
        <v>8747.619999999999</v>
      </c>
      <c r="F452" s="15">
        <v>0</v>
      </c>
      <c r="G452" s="16">
        <f t="shared" si="6"/>
        <v>8747.619999999999</v>
      </c>
    </row>
    <row r="453" spans="1:7" ht="21" customHeight="1" outlineLevel="2" x14ac:dyDescent="0.2">
      <c r="A453" s="13">
        <v>15</v>
      </c>
      <c r="B453" s="14" t="s">
        <v>653</v>
      </c>
      <c r="C453" s="14" t="s">
        <v>664</v>
      </c>
      <c r="D453" s="14" t="s">
        <v>676</v>
      </c>
      <c r="E453" s="15">
        <v>610.79999999999995</v>
      </c>
      <c r="F453" s="15">
        <v>20360</v>
      </c>
      <c r="G453" s="16">
        <f t="shared" si="6"/>
        <v>20970.8</v>
      </c>
    </row>
    <row r="454" spans="1:7" ht="21" customHeight="1" outlineLevel="2" x14ac:dyDescent="0.2">
      <c r="A454" s="13">
        <v>16</v>
      </c>
      <c r="B454" s="14" t="s">
        <v>653</v>
      </c>
      <c r="C454" s="14" t="s">
        <v>664</v>
      </c>
      <c r="D454" s="14" t="s">
        <v>677</v>
      </c>
      <c r="E454" s="15">
        <v>17465.440000000002</v>
      </c>
      <c r="F454" s="15">
        <v>0</v>
      </c>
      <c r="G454" s="16">
        <f t="shared" si="6"/>
        <v>17465.440000000002</v>
      </c>
    </row>
    <row r="455" spans="1:7" ht="21" customHeight="1" outlineLevel="2" x14ac:dyDescent="0.2">
      <c r="A455" s="13">
        <v>17</v>
      </c>
      <c r="B455" s="14" t="s">
        <v>653</v>
      </c>
      <c r="C455" s="14" t="s">
        <v>664</v>
      </c>
      <c r="D455" s="14" t="s">
        <v>678</v>
      </c>
      <c r="E455" s="15">
        <v>10061.700000000001</v>
      </c>
      <c r="F455" s="15">
        <v>0</v>
      </c>
      <c r="G455" s="16">
        <f t="shared" si="6"/>
        <v>10061.700000000001</v>
      </c>
    </row>
    <row r="456" spans="1:7" ht="21" customHeight="1" outlineLevel="2" x14ac:dyDescent="0.2">
      <c r="A456" s="13">
        <v>18</v>
      </c>
      <c r="B456" s="14" t="s">
        <v>653</v>
      </c>
      <c r="C456" s="14" t="s">
        <v>664</v>
      </c>
      <c r="D456" s="14" t="s">
        <v>679</v>
      </c>
      <c r="E456" s="15">
        <v>13054.530000000002</v>
      </c>
      <c r="F456" s="15">
        <v>0</v>
      </c>
      <c r="G456" s="16">
        <f t="shared" si="6"/>
        <v>13054.530000000002</v>
      </c>
    </row>
    <row r="457" spans="1:7" ht="21" customHeight="1" outlineLevel="2" x14ac:dyDescent="0.2">
      <c r="A457" s="13">
        <v>19</v>
      </c>
      <c r="B457" s="14" t="s">
        <v>653</v>
      </c>
      <c r="C457" s="14" t="s">
        <v>680</v>
      </c>
      <c r="D457" s="14" t="s">
        <v>681</v>
      </c>
      <c r="E457" s="15">
        <v>16811.5</v>
      </c>
      <c r="F457" s="15">
        <v>0</v>
      </c>
      <c r="G457" s="16">
        <f t="shared" si="6"/>
        <v>16811.5</v>
      </c>
    </row>
    <row r="458" spans="1:7" ht="21" customHeight="1" outlineLevel="2" x14ac:dyDescent="0.2">
      <c r="A458" s="13">
        <v>20</v>
      </c>
      <c r="B458" s="14" t="s">
        <v>653</v>
      </c>
      <c r="C458" s="14" t="s">
        <v>680</v>
      </c>
      <c r="D458" s="14" t="s">
        <v>682</v>
      </c>
      <c r="E458" s="15">
        <v>8022.26</v>
      </c>
      <c r="F458" s="15">
        <v>0</v>
      </c>
      <c r="G458" s="16">
        <f t="shared" si="6"/>
        <v>8022.26</v>
      </c>
    </row>
    <row r="459" spans="1:7" ht="21" customHeight="1" outlineLevel="2" x14ac:dyDescent="0.2">
      <c r="A459" s="13">
        <v>21</v>
      </c>
      <c r="B459" s="14" t="s">
        <v>653</v>
      </c>
      <c r="C459" s="14" t="s">
        <v>680</v>
      </c>
      <c r="D459" s="14" t="s">
        <v>683</v>
      </c>
      <c r="E459" s="15">
        <v>88645.110000000015</v>
      </c>
      <c r="F459" s="15">
        <v>540825</v>
      </c>
      <c r="G459" s="16">
        <f t="shared" si="6"/>
        <v>629470.11</v>
      </c>
    </row>
    <row r="460" spans="1:7" ht="21" customHeight="1" outlineLevel="2" x14ac:dyDescent="0.2">
      <c r="A460" s="13">
        <v>22</v>
      </c>
      <c r="B460" s="14" t="s">
        <v>653</v>
      </c>
      <c r="C460" s="14" t="s">
        <v>680</v>
      </c>
      <c r="D460" s="14" t="s">
        <v>684</v>
      </c>
      <c r="E460" s="15">
        <v>0</v>
      </c>
      <c r="F460" s="15">
        <v>15440</v>
      </c>
      <c r="G460" s="16">
        <f t="shared" si="6"/>
        <v>15440</v>
      </c>
    </row>
    <row r="461" spans="1:7" ht="21" customHeight="1" outlineLevel="2" x14ac:dyDescent="0.2">
      <c r="A461" s="13">
        <v>23</v>
      </c>
      <c r="B461" s="14" t="s">
        <v>653</v>
      </c>
      <c r="C461" s="14" t="s">
        <v>680</v>
      </c>
      <c r="D461" s="14" t="s">
        <v>685</v>
      </c>
      <c r="E461" s="15">
        <v>6610.7900000000027</v>
      </c>
      <c r="F461" s="15">
        <v>39780</v>
      </c>
      <c r="G461" s="16">
        <f t="shared" si="6"/>
        <v>46390.79</v>
      </c>
    </row>
    <row r="462" spans="1:7" ht="21" customHeight="1" outlineLevel="2" x14ac:dyDescent="0.2">
      <c r="A462" s="13">
        <v>24</v>
      </c>
      <c r="B462" s="14" t="s">
        <v>653</v>
      </c>
      <c r="C462" s="14" t="s">
        <v>654</v>
      </c>
      <c r="D462" s="14" t="s">
        <v>686</v>
      </c>
      <c r="E462" s="15">
        <v>30049.42</v>
      </c>
      <c r="F462" s="15">
        <v>42010</v>
      </c>
      <c r="G462" s="16">
        <f t="shared" si="6"/>
        <v>72059.42</v>
      </c>
    </row>
    <row r="463" spans="1:7" ht="21" customHeight="1" outlineLevel="2" x14ac:dyDescent="0.2">
      <c r="A463" s="13">
        <v>25</v>
      </c>
      <c r="B463" s="14" t="s">
        <v>653</v>
      </c>
      <c r="C463" s="14" t="s">
        <v>654</v>
      </c>
      <c r="D463" s="14" t="s">
        <v>687</v>
      </c>
      <c r="E463" s="15">
        <v>9105.5499999999993</v>
      </c>
      <c r="F463" s="15">
        <v>0</v>
      </c>
      <c r="G463" s="16">
        <f t="shared" si="6"/>
        <v>9105.5499999999993</v>
      </c>
    </row>
    <row r="464" spans="1:7" ht="21" customHeight="1" outlineLevel="2" x14ac:dyDescent="0.2">
      <c r="A464" s="13">
        <v>26</v>
      </c>
      <c r="B464" s="14" t="s">
        <v>653</v>
      </c>
      <c r="C464" s="14" t="s">
        <v>654</v>
      </c>
      <c r="D464" s="14" t="s">
        <v>688</v>
      </c>
      <c r="E464" s="15">
        <v>563.70000000000005</v>
      </c>
      <c r="F464" s="15">
        <v>34230</v>
      </c>
      <c r="G464" s="16">
        <f t="shared" si="6"/>
        <v>34793.699999999997</v>
      </c>
    </row>
    <row r="465" spans="1:7" ht="21" customHeight="1" outlineLevel="2" x14ac:dyDescent="0.2">
      <c r="A465" s="13">
        <v>27</v>
      </c>
      <c r="B465" s="14" t="s">
        <v>653</v>
      </c>
      <c r="C465" s="14" t="s">
        <v>654</v>
      </c>
      <c r="D465" s="14" t="s">
        <v>689</v>
      </c>
      <c r="E465" s="15">
        <v>12942.68</v>
      </c>
      <c r="F465" s="15">
        <v>0</v>
      </c>
      <c r="G465" s="16">
        <f t="shared" si="6"/>
        <v>12942.68</v>
      </c>
    </row>
    <row r="466" spans="1:7" ht="21" customHeight="1" outlineLevel="2" x14ac:dyDescent="0.2">
      <c r="A466" s="13">
        <v>28</v>
      </c>
      <c r="B466" s="14" t="s">
        <v>653</v>
      </c>
      <c r="C466" s="14" t="s">
        <v>654</v>
      </c>
      <c r="D466" s="14" t="s">
        <v>690</v>
      </c>
      <c r="E466" s="15">
        <v>23500.920000000006</v>
      </c>
      <c r="F466" s="15">
        <v>0</v>
      </c>
      <c r="G466" s="16">
        <f t="shared" si="6"/>
        <v>23500.920000000006</v>
      </c>
    </row>
    <row r="467" spans="1:7" ht="21" customHeight="1" outlineLevel="2" x14ac:dyDescent="0.2">
      <c r="A467" s="13">
        <v>29</v>
      </c>
      <c r="B467" s="14" t="s">
        <v>653</v>
      </c>
      <c r="C467" s="14" t="s">
        <v>654</v>
      </c>
      <c r="D467" s="14" t="s">
        <v>691</v>
      </c>
      <c r="E467" s="15">
        <v>8335</v>
      </c>
      <c r="F467" s="15">
        <v>0</v>
      </c>
      <c r="G467" s="16">
        <f t="shared" si="6"/>
        <v>8335</v>
      </c>
    </row>
    <row r="468" spans="1:7" ht="21" customHeight="1" outlineLevel="2" x14ac:dyDescent="0.2">
      <c r="A468" s="13">
        <v>30</v>
      </c>
      <c r="B468" s="14" t="s">
        <v>653</v>
      </c>
      <c r="C468" s="14" t="s">
        <v>654</v>
      </c>
      <c r="D468" s="14" t="s">
        <v>692</v>
      </c>
      <c r="E468" s="15">
        <v>7782.49</v>
      </c>
      <c r="F468" s="15">
        <v>0</v>
      </c>
      <c r="G468" s="16">
        <f t="shared" si="6"/>
        <v>7782.49</v>
      </c>
    </row>
    <row r="469" spans="1:7" ht="21" customHeight="1" outlineLevel="2" x14ac:dyDescent="0.2">
      <c r="A469" s="13">
        <v>31</v>
      </c>
      <c r="B469" s="14" t="s">
        <v>653</v>
      </c>
      <c r="C469" s="14" t="s">
        <v>666</v>
      </c>
      <c r="D469" s="14" t="s">
        <v>693</v>
      </c>
      <c r="E469" s="15">
        <v>10650.119999999999</v>
      </c>
      <c r="F469" s="15">
        <v>0</v>
      </c>
      <c r="G469" s="16">
        <f t="shared" si="6"/>
        <v>10650.119999999999</v>
      </c>
    </row>
    <row r="470" spans="1:7" ht="21" customHeight="1" outlineLevel="2" x14ac:dyDescent="0.2">
      <c r="A470" s="13">
        <v>32</v>
      </c>
      <c r="B470" s="14" t="s">
        <v>653</v>
      </c>
      <c r="C470" s="14" t="s">
        <v>666</v>
      </c>
      <c r="D470" s="14" t="s">
        <v>694</v>
      </c>
      <c r="E470" s="15">
        <v>1221.9000000000001</v>
      </c>
      <c r="F470" s="15">
        <v>40730</v>
      </c>
      <c r="G470" s="16">
        <f t="shared" si="6"/>
        <v>41951.9</v>
      </c>
    </row>
    <row r="471" spans="1:7" ht="21" customHeight="1" outlineLevel="2" x14ac:dyDescent="0.2">
      <c r="A471" s="13">
        <v>33</v>
      </c>
      <c r="B471" s="14" t="s">
        <v>653</v>
      </c>
      <c r="C471" s="14" t="s">
        <v>666</v>
      </c>
      <c r="D471" s="14" t="s">
        <v>695</v>
      </c>
      <c r="E471" s="15">
        <v>20049.280000000006</v>
      </c>
      <c r="F471" s="15">
        <v>39160</v>
      </c>
      <c r="G471" s="16">
        <f t="shared" si="6"/>
        <v>59209.280000000006</v>
      </c>
    </row>
    <row r="472" spans="1:7" ht="21" customHeight="1" outlineLevel="2" x14ac:dyDescent="0.2">
      <c r="A472" s="13">
        <v>34</v>
      </c>
      <c r="B472" s="14" t="s">
        <v>653</v>
      </c>
      <c r="C472" s="14" t="s">
        <v>666</v>
      </c>
      <c r="D472" s="14" t="s">
        <v>696</v>
      </c>
      <c r="E472" s="15">
        <v>11888.430000000004</v>
      </c>
      <c r="F472" s="15">
        <v>19410</v>
      </c>
      <c r="G472" s="16">
        <f t="shared" si="6"/>
        <v>31298.430000000004</v>
      </c>
    </row>
    <row r="473" spans="1:7" ht="21" customHeight="1" outlineLevel="2" x14ac:dyDescent="0.2">
      <c r="A473" s="13">
        <v>35</v>
      </c>
      <c r="B473" s="14" t="s">
        <v>653</v>
      </c>
      <c r="C473" s="14" t="s">
        <v>666</v>
      </c>
      <c r="D473" s="14" t="s">
        <v>697</v>
      </c>
      <c r="E473" s="15">
        <v>13477.910000000003</v>
      </c>
      <c r="F473" s="15">
        <v>42020</v>
      </c>
      <c r="G473" s="16">
        <f t="shared" si="6"/>
        <v>55497.91</v>
      </c>
    </row>
    <row r="474" spans="1:7" ht="21" customHeight="1" outlineLevel="2" x14ac:dyDescent="0.2">
      <c r="A474" s="13">
        <v>36</v>
      </c>
      <c r="B474" s="14" t="s">
        <v>653</v>
      </c>
      <c r="C474" s="14" t="s">
        <v>698</v>
      </c>
      <c r="D474" s="14" t="s">
        <v>699</v>
      </c>
      <c r="E474" s="15">
        <v>14135.630000000001</v>
      </c>
      <c r="F474" s="15">
        <v>0</v>
      </c>
      <c r="G474" s="16">
        <f t="shared" si="6"/>
        <v>14135.630000000001</v>
      </c>
    </row>
    <row r="475" spans="1:7" ht="21" customHeight="1" outlineLevel="1" x14ac:dyDescent="0.2">
      <c r="A475" s="13"/>
      <c r="B475" s="18" t="s">
        <v>700</v>
      </c>
      <c r="C475" s="14"/>
      <c r="D475" s="14"/>
      <c r="E475" s="15">
        <f>SUBTOTAL(9,E439:E474)</f>
        <v>461588.39</v>
      </c>
      <c r="F475" s="15">
        <f>SUBTOTAL(9,F439:F474)</f>
        <v>1135195</v>
      </c>
      <c r="G475" s="16">
        <f>SUBTOTAL(9,G439:G474)</f>
        <v>1596783.3899999997</v>
      </c>
    </row>
    <row r="476" spans="1:7" ht="21" customHeight="1" outlineLevel="2" x14ac:dyDescent="0.2">
      <c r="A476" s="13">
        <v>1</v>
      </c>
      <c r="B476" s="14" t="s">
        <v>701</v>
      </c>
      <c r="C476" s="14" t="s">
        <v>702</v>
      </c>
      <c r="D476" s="14" t="s">
        <v>703</v>
      </c>
      <c r="E476" s="15">
        <v>1761</v>
      </c>
      <c r="F476" s="15">
        <v>38720</v>
      </c>
      <c r="G476" s="16">
        <f t="shared" si="6"/>
        <v>40481</v>
      </c>
    </row>
    <row r="477" spans="1:7" ht="21" customHeight="1" outlineLevel="2" x14ac:dyDescent="0.2">
      <c r="A477" s="13">
        <v>2</v>
      </c>
      <c r="B477" s="14" t="s">
        <v>701</v>
      </c>
      <c r="C477" s="14" t="s">
        <v>704</v>
      </c>
      <c r="D477" s="14" t="s">
        <v>705</v>
      </c>
      <c r="E477" s="15">
        <v>656.39999999999986</v>
      </c>
      <c r="F477" s="15">
        <v>21880</v>
      </c>
      <c r="G477" s="16">
        <f t="shared" si="6"/>
        <v>22536.400000000001</v>
      </c>
    </row>
    <row r="478" spans="1:7" ht="21" customHeight="1" outlineLevel="2" x14ac:dyDescent="0.2">
      <c r="A478" s="13">
        <v>3</v>
      </c>
      <c r="B478" s="14" t="s">
        <v>701</v>
      </c>
      <c r="C478" s="14" t="s">
        <v>706</v>
      </c>
      <c r="D478" s="14" t="s">
        <v>707</v>
      </c>
      <c r="E478" s="15">
        <v>700.2</v>
      </c>
      <c r="F478" s="15">
        <v>23340</v>
      </c>
      <c r="G478" s="16">
        <f t="shared" si="6"/>
        <v>24040.2</v>
      </c>
    </row>
    <row r="479" spans="1:7" ht="21" customHeight="1" outlineLevel="2" x14ac:dyDescent="0.2">
      <c r="A479" s="13">
        <v>4</v>
      </c>
      <c r="B479" s="14" t="s">
        <v>701</v>
      </c>
      <c r="C479" s="14" t="s">
        <v>706</v>
      </c>
      <c r="D479" s="14" t="s">
        <v>708</v>
      </c>
      <c r="E479" s="15">
        <v>610.79999999999995</v>
      </c>
      <c r="F479" s="15">
        <v>20360</v>
      </c>
      <c r="G479" s="16">
        <f t="shared" si="6"/>
        <v>20970.8</v>
      </c>
    </row>
    <row r="480" spans="1:7" ht="21" customHeight="1" outlineLevel="2" x14ac:dyDescent="0.2">
      <c r="A480" s="13">
        <v>5</v>
      </c>
      <c r="B480" s="14" t="s">
        <v>701</v>
      </c>
      <c r="C480" s="14" t="s">
        <v>706</v>
      </c>
      <c r="D480" s="14" t="s">
        <v>709</v>
      </c>
      <c r="E480" s="15">
        <v>7959.5</v>
      </c>
      <c r="F480" s="15">
        <v>50390</v>
      </c>
      <c r="G480" s="16">
        <f t="shared" si="6"/>
        <v>58349.5</v>
      </c>
    </row>
    <row r="481" spans="1:7" ht="21" customHeight="1" outlineLevel="2" x14ac:dyDescent="0.2">
      <c r="A481" s="13">
        <v>6</v>
      </c>
      <c r="B481" s="14" t="s">
        <v>701</v>
      </c>
      <c r="C481" s="14" t="s">
        <v>704</v>
      </c>
      <c r="D481" s="14" t="s">
        <v>252</v>
      </c>
      <c r="E481" s="15">
        <v>11143.699999999997</v>
      </c>
      <c r="F481" s="15">
        <v>0</v>
      </c>
      <c r="G481" s="16">
        <f t="shared" si="6"/>
        <v>11143.699999999997</v>
      </c>
    </row>
    <row r="482" spans="1:7" ht="21" customHeight="1" outlineLevel="2" x14ac:dyDescent="0.2">
      <c r="A482" s="13">
        <v>7</v>
      </c>
      <c r="B482" s="14" t="s">
        <v>701</v>
      </c>
      <c r="C482" s="14" t="s">
        <v>710</v>
      </c>
      <c r="D482" s="14" t="s">
        <v>711</v>
      </c>
      <c r="E482" s="15">
        <v>582.29999999999995</v>
      </c>
      <c r="F482" s="15">
        <v>37290</v>
      </c>
      <c r="G482" s="16">
        <f t="shared" si="6"/>
        <v>37872.300000000003</v>
      </c>
    </row>
    <row r="483" spans="1:7" ht="21" customHeight="1" outlineLevel="2" x14ac:dyDescent="0.2">
      <c r="A483" s="13">
        <v>8</v>
      </c>
      <c r="B483" s="14" t="s">
        <v>701</v>
      </c>
      <c r="C483" s="14" t="s">
        <v>710</v>
      </c>
      <c r="D483" s="14" t="s">
        <v>712</v>
      </c>
      <c r="E483" s="15">
        <v>0</v>
      </c>
      <c r="F483" s="15">
        <v>14850</v>
      </c>
      <c r="G483" s="16">
        <f t="shared" si="6"/>
        <v>14850</v>
      </c>
    </row>
    <row r="484" spans="1:7" ht="21" customHeight="1" outlineLevel="2" x14ac:dyDescent="0.2">
      <c r="A484" s="13">
        <v>9</v>
      </c>
      <c r="B484" s="14" t="s">
        <v>701</v>
      </c>
      <c r="C484" s="14" t="s">
        <v>710</v>
      </c>
      <c r="D484" s="14" t="s">
        <v>713</v>
      </c>
      <c r="E484" s="15">
        <v>13643.460000000003</v>
      </c>
      <c r="F484" s="15">
        <v>0</v>
      </c>
      <c r="G484" s="16">
        <f t="shared" ref="G484:G551" si="7">+E484+F484</f>
        <v>13643.460000000003</v>
      </c>
    </row>
    <row r="485" spans="1:7" ht="21" customHeight="1" outlineLevel="2" x14ac:dyDescent="0.2">
      <c r="A485" s="13">
        <v>10</v>
      </c>
      <c r="B485" s="14" t="s">
        <v>701</v>
      </c>
      <c r="C485" s="14" t="s">
        <v>706</v>
      </c>
      <c r="D485" s="14" t="s">
        <v>714</v>
      </c>
      <c r="E485" s="15">
        <v>722.40000000002328</v>
      </c>
      <c r="F485" s="15">
        <v>24080</v>
      </c>
      <c r="G485" s="16">
        <f t="shared" si="7"/>
        <v>24802.400000000023</v>
      </c>
    </row>
    <row r="486" spans="1:7" ht="21" customHeight="1" outlineLevel="1" x14ac:dyDescent="0.2">
      <c r="A486" s="13"/>
      <c r="B486" s="18" t="s">
        <v>715</v>
      </c>
      <c r="C486" s="14"/>
      <c r="D486" s="14"/>
      <c r="E486" s="15">
        <f>SUBTOTAL(9,E476:E485)</f>
        <v>37779.760000000024</v>
      </c>
      <c r="F486" s="15">
        <f>SUBTOTAL(9,F476:F485)</f>
        <v>230910</v>
      </c>
      <c r="G486" s="16">
        <f>SUBTOTAL(9,G476:G485)</f>
        <v>268689.76</v>
      </c>
    </row>
    <row r="487" spans="1:7" ht="21" customHeight="1" outlineLevel="2" x14ac:dyDescent="0.2">
      <c r="A487" s="13">
        <v>1</v>
      </c>
      <c r="B487" s="14" t="s">
        <v>716</v>
      </c>
      <c r="C487" s="14" t="s">
        <v>717</v>
      </c>
      <c r="D487" s="14" t="s">
        <v>718</v>
      </c>
      <c r="E487" s="15">
        <v>46568.039999999994</v>
      </c>
      <c r="F487" s="15">
        <v>0</v>
      </c>
      <c r="G487" s="16">
        <f t="shared" si="7"/>
        <v>46568.039999999994</v>
      </c>
    </row>
    <row r="488" spans="1:7" ht="21" customHeight="1" outlineLevel="2" x14ac:dyDescent="0.2">
      <c r="A488" s="13">
        <v>2</v>
      </c>
      <c r="B488" s="14" t="s">
        <v>716</v>
      </c>
      <c r="C488" s="14" t="s">
        <v>719</v>
      </c>
      <c r="D488" s="14" t="s">
        <v>720</v>
      </c>
      <c r="E488" s="15">
        <v>12684.36</v>
      </c>
      <c r="F488" s="15">
        <v>31880</v>
      </c>
      <c r="G488" s="16">
        <f t="shared" si="7"/>
        <v>44564.36</v>
      </c>
    </row>
    <row r="489" spans="1:7" ht="21" customHeight="1" outlineLevel="2" x14ac:dyDescent="0.2">
      <c r="A489" s="13">
        <v>3</v>
      </c>
      <c r="B489" s="14" t="s">
        <v>716</v>
      </c>
      <c r="C489" s="14" t="s">
        <v>721</v>
      </c>
      <c r="D489" s="14" t="s">
        <v>722</v>
      </c>
      <c r="E489" s="15">
        <v>16342.61</v>
      </c>
      <c r="F489" s="15">
        <v>0</v>
      </c>
      <c r="G489" s="16">
        <f t="shared" si="7"/>
        <v>16342.61</v>
      </c>
    </row>
    <row r="490" spans="1:7" ht="21" customHeight="1" outlineLevel="2" x14ac:dyDescent="0.2">
      <c r="A490" s="13">
        <v>4</v>
      </c>
      <c r="B490" s="14" t="s">
        <v>716</v>
      </c>
      <c r="C490" s="14" t="s">
        <v>723</v>
      </c>
      <c r="D490" s="14" t="s">
        <v>724</v>
      </c>
      <c r="E490" s="15">
        <v>5343</v>
      </c>
      <c r="F490" s="15">
        <v>40360</v>
      </c>
      <c r="G490" s="16">
        <f t="shared" si="7"/>
        <v>45703</v>
      </c>
    </row>
    <row r="491" spans="1:7" ht="21" customHeight="1" outlineLevel="2" x14ac:dyDescent="0.2">
      <c r="A491" s="13">
        <v>5</v>
      </c>
      <c r="B491" s="14" t="s">
        <v>716</v>
      </c>
      <c r="C491" s="14" t="s">
        <v>539</v>
      </c>
      <c r="D491" s="14" t="s">
        <v>725</v>
      </c>
      <c r="E491" s="15">
        <v>0</v>
      </c>
      <c r="F491" s="15">
        <v>24080</v>
      </c>
      <c r="G491" s="16">
        <f t="shared" si="7"/>
        <v>24080</v>
      </c>
    </row>
    <row r="492" spans="1:7" ht="21" customHeight="1" outlineLevel="2" x14ac:dyDescent="0.2">
      <c r="A492" s="13">
        <v>6</v>
      </c>
      <c r="B492" s="14" t="s">
        <v>716</v>
      </c>
      <c r="C492" s="14" t="s">
        <v>726</v>
      </c>
      <c r="D492" s="14" t="s">
        <v>727</v>
      </c>
      <c r="E492" s="15">
        <v>656.39999999999986</v>
      </c>
      <c r="F492" s="15">
        <v>21880</v>
      </c>
      <c r="G492" s="16">
        <f t="shared" si="7"/>
        <v>22536.400000000001</v>
      </c>
    </row>
    <row r="493" spans="1:7" ht="21" customHeight="1" outlineLevel="2" x14ac:dyDescent="0.2">
      <c r="A493" s="13">
        <v>7</v>
      </c>
      <c r="B493" s="14" t="s">
        <v>716</v>
      </c>
      <c r="C493" s="14" t="s">
        <v>728</v>
      </c>
      <c r="D493" s="14" t="s">
        <v>729</v>
      </c>
      <c r="E493" s="15">
        <v>4981.6299999999992</v>
      </c>
      <c r="F493" s="15">
        <v>0</v>
      </c>
      <c r="G493" s="16">
        <f t="shared" si="7"/>
        <v>4981.6299999999992</v>
      </c>
    </row>
    <row r="494" spans="1:7" ht="21" customHeight="1" outlineLevel="2" x14ac:dyDescent="0.2">
      <c r="A494" s="13">
        <v>8</v>
      </c>
      <c r="B494" s="14" t="s">
        <v>716</v>
      </c>
      <c r="C494" s="14" t="s">
        <v>730</v>
      </c>
      <c r="D494" s="14" t="s">
        <v>731</v>
      </c>
      <c r="E494" s="15">
        <v>10410.880000000001</v>
      </c>
      <c r="F494" s="15">
        <v>0</v>
      </c>
      <c r="G494" s="16">
        <f t="shared" si="7"/>
        <v>10410.880000000001</v>
      </c>
    </row>
    <row r="495" spans="1:7" ht="21" customHeight="1" outlineLevel="2" x14ac:dyDescent="0.2">
      <c r="A495" s="13">
        <v>9</v>
      </c>
      <c r="B495" s="14" t="s">
        <v>716</v>
      </c>
      <c r="C495" s="14" t="s">
        <v>732</v>
      </c>
      <c r="D495" s="14" t="s">
        <v>733</v>
      </c>
      <c r="E495" s="15">
        <v>16356.920000000002</v>
      </c>
      <c r="F495" s="15">
        <v>0</v>
      </c>
      <c r="G495" s="16">
        <f t="shared" si="7"/>
        <v>16356.920000000002</v>
      </c>
    </row>
    <row r="496" spans="1:7" ht="21" customHeight="1" outlineLevel="2" x14ac:dyDescent="0.2">
      <c r="A496" s="13">
        <v>10</v>
      </c>
      <c r="B496" s="14" t="s">
        <v>716</v>
      </c>
      <c r="C496" s="14" t="s">
        <v>734</v>
      </c>
      <c r="D496" s="14" t="s">
        <v>735</v>
      </c>
      <c r="E496" s="15">
        <v>5288.5</v>
      </c>
      <c r="F496" s="15">
        <v>39270</v>
      </c>
      <c r="G496" s="16">
        <f t="shared" si="7"/>
        <v>44558.5</v>
      </c>
    </row>
    <row r="497" spans="1:7" ht="21" customHeight="1" outlineLevel="2" x14ac:dyDescent="0.2">
      <c r="A497" s="13">
        <v>11</v>
      </c>
      <c r="B497" s="14" t="s">
        <v>716</v>
      </c>
      <c r="C497" s="14" t="s">
        <v>719</v>
      </c>
      <c r="D497" s="14" t="s">
        <v>736</v>
      </c>
      <c r="E497" s="15">
        <v>149171.63000000006</v>
      </c>
      <c r="F497" s="15">
        <v>34110</v>
      </c>
      <c r="G497" s="16">
        <f t="shared" si="7"/>
        <v>183281.63000000006</v>
      </c>
    </row>
    <row r="498" spans="1:7" ht="21" customHeight="1" outlineLevel="2" x14ac:dyDescent="0.2">
      <c r="A498" s="13">
        <v>12</v>
      </c>
      <c r="B498" s="14" t="s">
        <v>716</v>
      </c>
      <c r="C498" s="14" t="s">
        <v>737</v>
      </c>
      <c r="D498" s="14" t="s">
        <v>738</v>
      </c>
      <c r="E498" s="15">
        <v>21549.5</v>
      </c>
      <c r="F498" s="15">
        <v>185890</v>
      </c>
      <c r="G498" s="16">
        <f t="shared" si="7"/>
        <v>207439.5</v>
      </c>
    </row>
    <row r="499" spans="1:7" ht="21" customHeight="1" outlineLevel="2" x14ac:dyDescent="0.2">
      <c r="A499" s="13">
        <v>13</v>
      </c>
      <c r="B499" s="14" t="s">
        <v>716</v>
      </c>
      <c r="C499" s="14" t="s">
        <v>721</v>
      </c>
      <c r="D499" s="14" t="s">
        <v>739</v>
      </c>
      <c r="E499" s="15">
        <v>545.70000000000005</v>
      </c>
      <c r="F499" s="15">
        <v>18190</v>
      </c>
      <c r="G499" s="16">
        <f t="shared" si="7"/>
        <v>18735.7</v>
      </c>
    </row>
    <row r="500" spans="1:7" ht="21" customHeight="1" outlineLevel="2" x14ac:dyDescent="0.2">
      <c r="A500" s="13">
        <v>14</v>
      </c>
      <c r="B500" s="14" t="s">
        <v>716</v>
      </c>
      <c r="C500" s="14" t="s">
        <v>740</v>
      </c>
      <c r="D500" s="14" t="s">
        <v>741</v>
      </c>
      <c r="E500" s="15">
        <v>10086.799999999999</v>
      </c>
      <c r="F500" s="15">
        <v>0</v>
      </c>
      <c r="G500" s="16">
        <f t="shared" si="7"/>
        <v>10086.799999999999</v>
      </c>
    </row>
    <row r="501" spans="1:7" ht="21" customHeight="1" outlineLevel="2" x14ac:dyDescent="0.2">
      <c r="A501" s="13">
        <v>15</v>
      </c>
      <c r="B501" s="14" t="s">
        <v>716</v>
      </c>
      <c r="C501" s="14" t="s">
        <v>740</v>
      </c>
      <c r="D501" s="14" t="s">
        <v>742</v>
      </c>
      <c r="E501" s="15">
        <v>0</v>
      </c>
      <c r="F501" s="15">
        <v>20680</v>
      </c>
      <c r="G501" s="16">
        <f t="shared" si="7"/>
        <v>20680</v>
      </c>
    </row>
    <row r="502" spans="1:7" ht="21" customHeight="1" outlineLevel="2" x14ac:dyDescent="0.2">
      <c r="A502" s="13">
        <v>16</v>
      </c>
      <c r="B502" s="14" t="s">
        <v>716</v>
      </c>
      <c r="C502" s="14" t="s">
        <v>726</v>
      </c>
      <c r="D502" s="14" t="s">
        <v>743</v>
      </c>
      <c r="E502" s="15">
        <v>645</v>
      </c>
      <c r="F502" s="15">
        <v>21500</v>
      </c>
      <c r="G502" s="16">
        <f t="shared" si="7"/>
        <v>22145</v>
      </c>
    </row>
    <row r="503" spans="1:7" ht="21" customHeight="1" outlineLevel="2" x14ac:dyDescent="0.2">
      <c r="A503" s="13">
        <v>17</v>
      </c>
      <c r="B503" s="14" t="s">
        <v>716</v>
      </c>
      <c r="C503" s="14" t="s">
        <v>744</v>
      </c>
      <c r="D503" s="14" t="s">
        <v>745</v>
      </c>
      <c r="E503" s="15">
        <v>490.19999999999993</v>
      </c>
      <c r="F503" s="15">
        <v>16340</v>
      </c>
      <c r="G503" s="16">
        <f t="shared" si="7"/>
        <v>16830.2</v>
      </c>
    </row>
    <row r="504" spans="1:7" ht="21" customHeight="1" outlineLevel="2" x14ac:dyDescent="0.2">
      <c r="A504" s="13">
        <v>18</v>
      </c>
      <c r="B504" s="14" t="s">
        <v>716</v>
      </c>
      <c r="C504" s="14" t="s">
        <v>746</v>
      </c>
      <c r="D504" s="14" t="s">
        <v>747</v>
      </c>
      <c r="E504" s="15">
        <v>10932.25</v>
      </c>
      <c r="F504" s="15">
        <v>19720</v>
      </c>
      <c r="G504" s="16">
        <f t="shared" si="7"/>
        <v>30652.25</v>
      </c>
    </row>
    <row r="505" spans="1:7" ht="21" customHeight="1" outlineLevel="2" x14ac:dyDescent="0.2">
      <c r="A505" s="13">
        <v>19</v>
      </c>
      <c r="B505" s="14" t="s">
        <v>716</v>
      </c>
      <c r="C505" s="14" t="s">
        <v>746</v>
      </c>
      <c r="D505" s="14" t="s">
        <v>748</v>
      </c>
      <c r="E505" s="15">
        <v>10340.869999999999</v>
      </c>
      <c r="F505" s="15">
        <v>19100</v>
      </c>
      <c r="G505" s="16">
        <f t="shared" si="7"/>
        <v>29440.87</v>
      </c>
    </row>
    <row r="506" spans="1:7" ht="21" customHeight="1" outlineLevel="2" x14ac:dyDescent="0.2">
      <c r="A506" s="13">
        <v>20</v>
      </c>
      <c r="B506" s="14" t="s">
        <v>716</v>
      </c>
      <c r="C506" s="14" t="s">
        <v>719</v>
      </c>
      <c r="D506" s="14" t="s">
        <v>749</v>
      </c>
      <c r="E506" s="15">
        <v>19162.599999999999</v>
      </c>
      <c r="F506" s="15">
        <v>0</v>
      </c>
      <c r="G506" s="16">
        <f t="shared" si="7"/>
        <v>19162.599999999999</v>
      </c>
    </row>
    <row r="507" spans="1:7" ht="21" customHeight="1" outlineLevel="2" x14ac:dyDescent="0.2">
      <c r="A507" s="13">
        <v>21</v>
      </c>
      <c r="B507" s="14" t="s">
        <v>716</v>
      </c>
      <c r="C507" s="14" t="s">
        <v>750</v>
      </c>
      <c r="D507" s="14" t="s">
        <v>751</v>
      </c>
      <c r="E507" s="15">
        <v>16710.349999999999</v>
      </c>
      <c r="F507" s="15">
        <v>0</v>
      </c>
      <c r="G507" s="16">
        <f t="shared" si="7"/>
        <v>16710.349999999999</v>
      </c>
    </row>
    <row r="508" spans="1:7" ht="21" customHeight="1" outlineLevel="2" x14ac:dyDescent="0.2">
      <c r="A508" s="13">
        <v>22</v>
      </c>
      <c r="B508" s="14" t="s">
        <v>716</v>
      </c>
      <c r="C508" s="14" t="s">
        <v>752</v>
      </c>
      <c r="D508" s="14" t="s">
        <v>753</v>
      </c>
      <c r="E508" s="15">
        <v>0</v>
      </c>
      <c r="F508" s="15">
        <v>15140</v>
      </c>
      <c r="G508" s="16">
        <f t="shared" si="7"/>
        <v>15140</v>
      </c>
    </row>
    <row r="509" spans="1:7" ht="21" customHeight="1" outlineLevel="2" x14ac:dyDescent="0.2">
      <c r="A509" s="13">
        <v>23</v>
      </c>
      <c r="B509" s="14" t="s">
        <v>716</v>
      </c>
      <c r="C509" s="14" t="s">
        <v>752</v>
      </c>
      <c r="D509" s="14" t="s">
        <v>754</v>
      </c>
      <c r="E509" s="15">
        <v>6250.4699999999993</v>
      </c>
      <c r="F509" s="15">
        <v>0</v>
      </c>
      <c r="G509" s="16">
        <f t="shared" si="7"/>
        <v>6250.4699999999993</v>
      </c>
    </row>
    <row r="510" spans="1:7" ht="21" customHeight="1" outlineLevel="2" x14ac:dyDescent="0.2">
      <c r="A510" s="13">
        <v>24</v>
      </c>
      <c r="B510" s="14" t="s">
        <v>716</v>
      </c>
      <c r="C510" s="14" t="s">
        <v>752</v>
      </c>
      <c r="D510" s="14" t="s">
        <v>755</v>
      </c>
      <c r="E510" s="15">
        <v>620.39999999999986</v>
      </c>
      <c r="F510" s="15">
        <v>20680</v>
      </c>
      <c r="G510" s="16">
        <f t="shared" si="7"/>
        <v>21300.400000000001</v>
      </c>
    </row>
    <row r="511" spans="1:7" ht="21" customHeight="1" outlineLevel="2" x14ac:dyDescent="0.2">
      <c r="A511" s="13">
        <v>25</v>
      </c>
      <c r="B511" s="14" t="s">
        <v>716</v>
      </c>
      <c r="C511" s="14" t="s">
        <v>752</v>
      </c>
      <c r="D511" s="14" t="s">
        <v>756</v>
      </c>
      <c r="E511" s="15">
        <v>518.10000000000014</v>
      </c>
      <c r="F511" s="15">
        <v>17270</v>
      </c>
      <c r="G511" s="16">
        <f t="shared" si="7"/>
        <v>17788.099999999999</v>
      </c>
    </row>
    <row r="512" spans="1:7" ht="21" customHeight="1" outlineLevel="2" x14ac:dyDescent="0.2">
      <c r="A512" s="13">
        <v>26</v>
      </c>
      <c r="B512" s="14" t="s">
        <v>716</v>
      </c>
      <c r="C512" s="14" t="s">
        <v>752</v>
      </c>
      <c r="D512" s="14" t="s">
        <v>757</v>
      </c>
      <c r="E512" s="15">
        <v>0</v>
      </c>
      <c r="F512" s="15">
        <v>20040</v>
      </c>
      <c r="G512" s="16">
        <f t="shared" si="7"/>
        <v>20040</v>
      </c>
    </row>
    <row r="513" spans="1:7" ht="21" customHeight="1" outlineLevel="2" x14ac:dyDescent="0.2">
      <c r="A513" s="13">
        <v>27</v>
      </c>
      <c r="B513" s="14" t="s">
        <v>716</v>
      </c>
      <c r="C513" s="14" t="s">
        <v>752</v>
      </c>
      <c r="D513" s="14" t="s">
        <v>758</v>
      </c>
      <c r="E513" s="15">
        <v>1267.7999999999997</v>
      </c>
      <c r="F513" s="15">
        <v>42260</v>
      </c>
      <c r="G513" s="16">
        <f t="shared" si="7"/>
        <v>43527.8</v>
      </c>
    </row>
    <row r="514" spans="1:7" ht="21" customHeight="1" outlineLevel="2" x14ac:dyDescent="0.2">
      <c r="A514" s="13">
        <v>28</v>
      </c>
      <c r="B514" s="14" t="s">
        <v>716</v>
      </c>
      <c r="C514" s="14" t="s">
        <v>752</v>
      </c>
      <c r="D514" s="14" t="s">
        <v>759</v>
      </c>
      <c r="E514" s="15">
        <v>779.10000000000014</v>
      </c>
      <c r="F514" s="15">
        <v>25970</v>
      </c>
      <c r="G514" s="16">
        <f t="shared" si="7"/>
        <v>26749.1</v>
      </c>
    </row>
    <row r="515" spans="1:7" ht="21" customHeight="1" outlineLevel="2" x14ac:dyDescent="0.2">
      <c r="A515" s="13">
        <v>29</v>
      </c>
      <c r="B515" s="14" t="s">
        <v>716</v>
      </c>
      <c r="C515" s="14" t="s">
        <v>760</v>
      </c>
      <c r="D515" s="14" t="s">
        <v>761</v>
      </c>
      <c r="E515" s="15">
        <v>14521.5</v>
      </c>
      <c r="F515" s="15">
        <v>0</v>
      </c>
      <c r="G515" s="16">
        <f t="shared" si="7"/>
        <v>14521.5</v>
      </c>
    </row>
    <row r="516" spans="1:7" ht="21" customHeight="1" outlineLevel="1" x14ac:dyDescent="0.2">
      <c r="A516" s="13"/>
      <c r="B516" s="18" t="s">
        <v>762</v>
      </c>
      <c r="C516" s="14"/>
      <c r="D516" s="14"/>
      <c r="E516" s="15">
        <f>SUBTOTAL(9,E487:E515)</f>
        <v>382224.61</v>
      </c>
      <c r="F516" s="15">
        <f>SUBTOTAL(9,F487:F515)</f>
        <v>634360</v>
      </c>
      <c r="G516" s="16">
        <f>SUBTOTAL(9,G487:G515)</f>
        <v>1016584.61</v>
      </c>
    </row>
    <row r="517" spans="1:7" ht="21" customHeight="1" outlineLevel="2" x14ac:dyDescent="0.2">
      <c r="A517" s="13">
        <v>1</v>
      </c>
      <c r="B517" s="14" t="s">
        <v>763</v>
      </c>
      <c r="C517" s="14" t="s">
        <v>764</v>
      </c>
      <c r="D517" s="14" t="s">
        <v>765</v>
      </c>
      <c r="E517" s="15">
        <v>223574.08</v>
      </c>
      <c r="F517" s="15"/>
      <c r="G517" s="16">
        <f t="shared" si="7"/>
        <v>223574.08</v>
      </c>
    </row>
    <row r="518" spans="1:7" ht="21" customHeight="1" outlineLevel="2" x14ac:dyDescent="0.2">
      <c r="A518" s="13">
        <v>2</v>
      </c>
      <c r="B518" s="14" t="s">
        <v>763</v>
      </c>
      <c r="C518" s="14" t="s">
        <v>766</v>
      </c>
      <c r="D518" s="14" t="s">
        <v>767</v>
      </c>
      <c r="E518" s="15">
        <v>27306.480000000003</v>
      </c>
      <c r="F518" s="15">
        <v>0</v>
      </c>
      <c r="G518" s="16">
        <f t="shared" si="7"/>
        <v>27306.480000000003</v>
      </c>
    </row>
    <row r="519" spans="1:7" ht="21" customHeight="1" outlineLevel="2" x14ac:dyDescent="0.2">
      <c r="A519" s="13">
        <v>3</v>
      </c>
      <c r="B519" s="14" t="s">
        <v>763</v>
      </c>
      <c r="C519" s="14" t="s">
        <v>768</v>
      </c>
      <c r="D519" s="14" t="s">
        <v>769</v>
      </c>
      <c r="E519" s="15">
        <v>15748.5</v>
      </c>
      <c r="F519" s="15">
        <v>209940</v>
      </c>
      <c r="G519" s="16">
        <f t="shared" si="7"/>
        <v>225688.5</v>
      </c>
    </row>
    <row r="520" spans="1:7" ht="21" customHeight="1" outlineLevel="2" x14ac:dyDescent="0.2">
      <c r="A520" s="13">
        <v>4</v>
      </c>
      <c r="B520" s="14" t="s">
        <v>763</v>
      </c>
      <c r="C520" s="14" t="s">
        <v>770</v>
      </c>
      <c r="D520" s="14" t="s">
        <v>771</v>
      </c>
      <c r="E520" s="15">
        <v>16111.5</v>
      </c>
      <c r="F520" s="15">
        <v>122730</v>
      </c>
      <c r="G520" s="16">
        <f t="shared" si="7"/>
        <v>138841.5</v>
      </c>
    </row>
    <row r="521" spans="1:7" ht="21" customHeight="1" outlineLevel="1" x14ac:dyDescent="0.2">
      <c r="A521" s="13"/>
      <c r="B521" s="18" t="s">
        <v>772</v>
      </c>
      <c r="C521" s="14"/>
      <c r="D521" s="14"/>
      <c r="E521" s="15">
        <f>SUBTOTAL(9,E517:E520)</f>
        <v>282740.56</v>
      </c>
      <c r="F521" s="15">
        <f>SUBTOTAL(9,F517:F520)</f>
        <v>332670</v>
      </c>
      <c r="G521" s="16">
        <f>SUBTOTAL(9,G517:G520)</f>
        <v>615410.56000000006</v>
      </c>
    </row>
    <row r="522" spans="1:7" ht="21" customHeight="1" outlineLevel="2" x14ac:dyDescent="0.2">
      <c r="A522" s="13">
        <v>1</v>
      </c>
      <c r="B522" s="14" t="s">
        <v>773</v>
      </c>
      <c r="C522" s="14" t="s">
        <v>774</v>
      </c>
      <c r="D522" s="14" t="s">
        <v>775</v>
      </c>
      <c r="E522" s="15">
        <v>61646.759999999995</v>
      </c>
      <c r="F522" s="15">
        <v>0</v>
      </c>
      <c r="G522" s="16">
        <f t="shared" si="7"/>
        <v>61646.759999999995</v>
      </c>
    </row>
    <row r="523" spans="1:7" ht="21" customHeight="1" outlineLevel="2" x14ac:dyDescent="0.2">
      <c r="A523" s="13">
        <v>2</v>
      </c>
      <c r="B523" s="14" t="s">
        <v>773</v>
      </c>
      <c r="C523" s="14" t="s">
        <v>776</v>
      </c>
      <c r="D523" s="14" t="s">
        <v>777</v>
      </c>
      <c r="E523" s="15">
        <v>32474.22</v>
      </c>
      <c r="F523" s="15">
        <v>76400</v>
      </c>
      <c r="G523" s="16">
        <f t="shared" si="7"/>
        <v>108874.22</v>
      </c>
    </row>
    <row r="524" spans="1:7" ht="21" customHeight="1" outlineLevel="2" x14ac:dyDescent="0.2">
      <c r="A524" s="13">
        <v>3</v>
      </c>
      <c r="B524" s="14" t="s">
        <v>773</v>
      </c>
      <c r="C524" s="14" t="s">
        <v>778</v>
      </c>
      <c r="D524" s="14" t="s">
        <v>779</v>
      </c>
      <c r="E524" s="15">
        <v>19182.239999999998</v>
      </c>
      <c r="F524" s="15">
        <v>0</v>
      </c>
      <c r="G524" s="16">
        <f t="shared" si="7"/>
        <v>19182.239999999998</v>
      </c>
    </row>
    <row r="525" spans="1:7" ht="21" customHeight="1" outlineLevel="2" x14ac:dyDescent="0.2">
      <c r="A525" s="13">
        <v>4</v>
      </c>
      <c r="B525" s="14" t="s">
        <v>773</v>
      </c>
      <c r="C525" s="14" t="s">
        <v>780</v>
      </c>
      <c r="D525" s="14" t="s">
        <v>781</v>
      </c>
      <c r="E525" s="15">
        <v>16745.599999999999</v>
      </c>
      <c r="F525" s="15">
        <v>23340</v>
      </c>
      <c r="G525" s="16">
        <f t="shared" si="7"/>
        <v>40085.599999999999</v>
      </c>
    </row>
    <row r="526" spans="1:7" ht="21" customHeight="1" outlineLevel="2" x14ac:dyDescent="0.2">
      <c r="A526" s="13">
        <v>5</v>
      </c>
      <c r="B526" s="14" t="s">
        <v>773</v>
      </c>
      <c r="C526" s="14" t="s">
        <v>776</v>
      </c>
      <c r="D526" s="14" t="s">
        <v>782</v>
      </c>
      <c r="E526" s="15">
        <v>17998.409999999996</v>
      </c>
      <c r="F526" s="15">
        <v>0</v>
      </c>
      <c r="G526" s="16">
        <f t="shared" si="7"/>
        <v>17998.409999999996</v>
      </c>
    </row>
    <row r="527" spans="1:7" ht="21" customHeight="1" outlineLevel="2" x14ac:dyDescent="0.2">
      <c r="A527" s="13">
        <v>6</v>
      </c>
      <c r="B527" s="14" t="s">
        <v>773</v>
      </c>
      <c r="C527" s="14" t="s">
        <v>778</v>
      </c>
      <c r="D527" s="14" t="s">
        <v>783</v>
      </c>
      <c r="E527" s="15">
        <v>0</v>
      </c>
      <c r="F527" s="15">
        <v>45710</v>
      </c>
      <c r="G527" s="16">
        <f t="shared" si="7"/>
        <v>45710</v>
      </c>
    </row>
    <row r="528" spans="1:7" ht="21" customHeight="1" outlineLevel="2" x14ac:dyDescent="0.2">
      <c r="A528" s="13">
        <v>7</v>
      </c>
      <c r="B528" s="14" t="s">
        <v>773</v>
      </c>
      <c r="C528" s="14" t="s">
        <v>780</v>
      </c>
      <c r="D528" s="14" t="s">
        <v>784</v>
      </c>
      <c r="E528" s="15">
        <v>906.60000000000014</v>
      </c>
      <c r="F528" s="15">
        <v>30220</v>
      </c>
      <c r="G528" s="16">
        <f t="shared" si="7"/>
        <v>31126.6</v>
      </c>
    </row>
    <row r="529" spans="1:7" ht="21" customHeight="1" outlineLevel="2" x14ac:dyDescent="0.2">
      <c r="A529" s="13">
        <v>8</v>
      </c>
      <c r="B529" s="14" t="s">
        <v>773</v>
      </c>
      <c r="C529" s="14" t="s">
        <v>774</v>
      </c>
      <c r="D529" s="14" t="s">
        <v>785</v>
      </c>
      <c r="E529" s="15">
        <v>745.5</v>
      </c>
      <c r="F529" s="15">
        <v>24850</v>
      </c>
      <c r="G529" s="16">
        <f t="shared" si="7"/>
        <v>25595.5</v>
      </c>
    </row>
    <row r="530" spans="1:7" ht="21" customHeight="1" outlineLevel="2" x14ac:dyDescent="0.2">
      <c r="A530" s="13">
        <v>9</v>
      </c>
      <c r="B530" s="14" t="s">
        <v>773</v>
      </c>
      <c r="C530" s="14" t="s">
        <v>786</v>
      </c>
      <c r="D530" s="14" t="s">
        <v>787</v>
      </c>
      <c r="E530" s="15">
        <v>16142</v>
      </c>
      <c r="F530" s="15">
        <v>0</v>
      </c>
      <c r="G530" s="16">
        <f t="shared" si="7"/>
        <v>16142</v>
      </c>
    </row>
    <row r="531" spans="1:7" ht="21" customHeight="1" outlineLevel="2" x14ac:dyDescent="0.2">
      <c r="A531" s="13">
        <v>10</v>
      </c>
      <c r="B531" s="14" t="s">
        <v>773</v>
      </c>
      <c r="C531" s="14" t="s">
        <v>776</v>
      </c>
      <c r="D531" s="14" t="s">
        <v>788</v>
      </c>
      <c r="E531" s="15">
        <v>38256.83</v>
      </c>
      <c r="F531" s="15">
        <v>24450</v>
      </c>
      <c r="G531" s="16">
        <f t="shared" si="7"/>
        <v>62706.83</v>
      </c>
    </row>
    <row r="532" spans="1:7" ht="21" customHeight="1" outlineLevel="1" x14ac:dyDescent="0.2">
      <c r="A532" s="13"/>
      <c r="B532" s="18" t="s">
        <v>789</v>
      </c>
      <c r="C532" s="14"/>
      <c r="D532" s="14"/>
      <c r="E532" s="15">
        <f>SUBTOTAL(9,E522:E531)</f>
        <v>204098.16000000003</v>
      </c>
      <c r="F532" s="15">
        <f>SUBTOTAL(9,F522:F531)</f>
        <v>224970</v>
      </c>
      <c r="G532" s="16">
        <f>SUBTOTAL(9,G522:G531)</f>
        <v>429068.16</v>
      </c>
    </row>
    <row r="533" spans="1:7" ht="21" customHeight="1" outlineLevel="2" x14ac:dyDescent="0.2">
      <c r="A533" s="13">
        <v>1</v>
      </c>
      <c r="B533" s="14" t="s">
        <v>790</v>
      </c>
      <c r="C533" s="14" t="s">
        <v>791</v>
      </c>
      <c r="D533" s="14" t="s">
        <v>792</v>
      </c>
      <c r="E533" s="15">
        <v>1567</v>
      </c>
      <c r="F533" s="15">
        <v>34840</v>
      </c>
      <c r="G533" s="16">
        <f t="shared" si="7"/>
        <v>36407</v>
      </c>
    </row>
    <row r="534" spans="1:7" ht="21" customHeight="1" outlineLevel="2" x14ac:dyDescent="0.2">
      <c r="A534" s="13">
        <v>2</v>
      </c>
      <c r="B534" s="14" t="s">
        <v>790</v>
      </c>
      <c r="C534" s="14" t="s">
        <v>793</v>
      </c>
      <c r="D534" s="14" t="s">
        <v>794</v>
      </c>
      <c r="E534" s="15">
        <v>1841.0999999999995</v>
      </c>
      <c r="F534" s="15">
        <v>61370</v>
      </c>
      <c r="G534" s="16">
        <f t="shared" si="7"/>
        <v>63211.1</v>
      </c>
    </row>
    <row r="535" spans="1:7" ht="21" customHeight="1" outlineLevel="2" x14ac:dyDescent="0.2">
      <c r="A535" s="13">
        <v>3</v>
      </c>
      <c r="B535" s="14" t="s">
        <v>790</v>
      </c>
      <c r="C535" s="14" t="s">
        <v>793</v>
      </c>
      <c r="D535" s="14" t="s">
        <v>795</v>
      </c>
      <c r="E535" s="15">
        <v>437.1</v>
      </c>
      <c r="F535" s="15">
        <v>14570</v>
      </c>
      <c r="G535" s="16">
        <f t="shared" si="7"/>
        <v>15007.1</v>
      </c>
    </row>
    <row r="536" spans="1:7" ht="21" customHeight="1" outlineLevel="2" x14ac:dyDescent="0.2">
      <c r="A536" s="13">
        <v>4</v>
      </c>
      <c r="B536" s="14" t="s">
        <v>790</v>
      </c>
      <c r="C536" s="14" t="s">
        <v>793</v>
      </c>
      <c r="D536" s="14" t="s">
        <v>796</v>
      </c>
      <c r="E536" s="15">
        <v>563.70000000000005</v>
      </c>
      <c r="F536" s="15">
        <v>18790</v>
      </c>
      <c r="G536" s="16">
        <f t="shared" si="7"/>
        <v>19353.7</v>
      </c>
    </row>
    <row r="537" spans="1:7" ht="21" customHeight="1" outlineLevel="2" x14ac:dyDescent="0.2">
      <c r="A537" s="13">
        <v>5</v>
      </c>
      <c r="B537" s="14" t="s">
        <v>790</v>
      </c>
      <c r="C537" s="14" t="s">
        <v>793</v>
      </c>
      <c r="D537" s="14" t="s">
        <v>797</v>
      </c>
      <c r="E537" s="15">
        <v>480.9</v>
      </c>
      <c r="F537" s="15">
        <v>16030</v>
      </c>
      <c r="G537" s="16">
        <f t="shared" si="7"/>
        <v>16510.900000000001</v>
      </c>
    </row>
    <row r="538" spans="1:7" ht="21" customHeight="1" outlineLevel="2" x14ac:dyDescent="0.2">
      <c r="A538" s="13">
        <v>6</v>
      </c>
      <c r="B538" s="14" t="s">
        <v>790</v>
      </c>
      <c r="C538" s="14" t="s">
        <v>798</v>
      </c>
      <c r="D538" s="14" t="s">
        <v>799</v>
      </c>
      <c r="E538" s="15">
        <v>563.70000000000005</v>
      </c>
      <c r="F538" s="15">
        <v>18790</v>
      </c>
      <c r="G538" s="16">
        <f t="shared" si="7"/>
        <v>19353.7</v>
      </c>
    </row>
    <row r="539" spans="1:7" ht="21" customHeight="1" outlineLevel="2" x14ac:dyDescent="0.2">
      <c r="A539" s="13">
        <v>7</v>
      </c>
      <c r="B539" s="14" t="s">
        <v>790</v>
      </c>
      <c r="C539" s="14" t="s">
        <v>798</v>
      </c>
      <c r="D539" s="14" t="s">
        <v>800</v>
      </c>
      <c r="E539" s="15">
        <v>1045.1999999999998</v>
      </c>
      <c r="F539" s="15">
        <v>34840</v>
      </c>
      <c r="G539" s="16">
        <f t="shared" si="7"/>
        <v>35885.199999999997</v>
      </c>
    </row>
    <row r="540" spans="1:7" ht="21" customHeight="1" outlineLevel="2" x14ac:dyDescent="0.2">
      <c r="A540" s="13">
        <v>8</v>
      </c>
      <c r="B540" s="14" t="s">
        <v>790</v>
      </c>
      <c r="C540" s="14" t="s">
        <v>801</v>
      </c>
      <c r="D540" s="14" t="s">
        <v>802</v>
      </c>
      <c r="E540" s="15">
        <v>591.60000000000014</v>
      </c>
      <c r="F540" s="15">
        <v>19720</v>
      </c>
      <c r="G540" s="16">
        <f t="shared" si="7"/>
        <v>20311.599999999999</v>
      </c>
    </row>
    <row r="541" spans="1:7" ht="21" customHeight="1" outlineLevel="2" x14ac:dyDescent="0.2">
      <c r="A541" s="13">
        <v>9</v>
      </c>
      <c r="B541" s="14" t="s">
        <v>790</v>
      </c>
      <c r="C541" s="14" t="s">
        <v>801</v>
      </c>
      <c r="D541" s="14" t="s">
        <v>803</v>
      </c>
      <c r="E541" s="15">
        <v>4438.2999999999993</v>
      </c>
      <c r="F541" s="15">
        <v>19410</v>
      </c>
      <c r="G541" s="16">
        <f t="shared" si="7"/>
        <v>23848.3</v>
      </c>
    </row>
    <row r="542" spans="1:7" ht="21" customHeight="1" outlineLevel="2" x14ac:dyDescent="0.2">
      <c r="A542" s="13">
        <v>10</v>
      </c>
      <c r="B542" s="14" t="s">
        <v>790</v>
      </c>
      <c r="C542" s="14" t="s">
        <v>791</v>
      </c>
      <c r="D542" s="14" t="s">
        <v>804</v>
      </c>
      <c r="E542" s="15">
        <v>4519.3500000000004</v>
      </c>
      <c r="F542" s="15">
        <v>0</v>
      </c>
      <c r="G542" s="16">
        <f t="shared" si="7"/>
        <v>4519.3500000000004</v>
      </c>
    </row>
    <row r="543" spans="1:7" ht="21" customHeight="1" outlineLevel="2" x14ac:dyDescent="0.2">
      <c r="A543" s="13">
        <v>11</v>
      </c>
      <c r="B543" s="14" t="s">
        <v>790</v>
      </c>
      <c r="C543" s="14" t="s">
        <v>791</v>
      </c>
      <c r="D543" s="14" t="s">
        <v>805</v>
      </c>
      <c r="E543" s="15">
        <v>4354</v>
      </c>
      <c r="F543" s="15">
        <v>0</v>
      </c>
      <c r="G543" s="16">
        <f t="shared" si="7"/>
        <v>4354</v>
      </c>
    </row>
    <row r="544" spans="1:7" ht="21" customHeight="1" outlineLevel="2" x14ac:dyDescent="0.2">
      <c r="A544" s="13">
        <v>12</v>
      </c>
      <c r="B544" s="14" t="s">
        <v>790</v>
      </c>
      <c r="C544" s="14" t="s">
        <v>791</v>
      </c>
      <c r="D544" s="14" t="s">
        <v>806</v>
      </c>
      <c r="E544" s="15">
        <v>18325</v>
      </c>
      <c r="F544" s="15">
        <v>0</v>
      </c>
      <c r="G544" s="16">
        <f t="shared" si="7"/>
        <v>18325</v>
      </c>
    </row>
    <row r="545" spans="1:7" ht="21" customHeight="1" outlineLevel="2" x14ac:dyDescent="0.2">
      <c r="A545" s="13">
        <v>13</v>
      </c>
      <c r="B545" s="14" t="s">
        <v>790</v>
      </c>
      <c r="C545" s="14" t="s">
        <v>791</v>
      </c>
      <c r="D545" s="14" t="s">
        <v>273</v>
      </c>
      <c r="E545" s="15">
        <v>4097.7800000000007</v>
      </c>
      <c r="F545" s="15">
        <v>0</v>
      </c>
      <c r="G545" s="16">
        <f t="shared" si="7"/>
        <v>4097.7800000000007</v>
      </c>
    </row>
    <row r="546" spans="1:7" ht="21" customHeight="1" outlineLevel="2" x14ac:dyDescent="0.2">
      <c r="A546" s="13">
        <v>14</v>
      </c>
      <c r="B546" s="14" t="s">
        <v>790</v>
      </c>
      <c r="C546" s="14" t="s">
        <v>807</v>
      </c>
      <c r="D546" s="14" t="s">
        <v>808</v>
      </c>
      <c r="E546" s="15">
        <v>5178</v>
      </c>
      <c r="F546" s="15">
        <v>37060</v>
      </c>
      <c r="G546" s="16">
        <f t="shared" si="7"/>
        <v>42238</v>
      </c>
    </row>
    <row r="547" spans="1:7" ht="21" customHeight="1" outlineLevel="2" x14ac:dyDescent="0.2">
      <c r="A547" s="13">
        <v>15</v>
      </c>
      <c r="B547" s="14" t="s">
        <v>790</v>
      </c>
      <c r="C547" s="14" t="s">
        <v>807</v>
      </c>
      <c r="D547" s="14" t="s">
        <v>809</v>
      </c>
      <c r="E547" s="15">
        <v>23411.61</v>
      </c>
      <c r="F547" s="15">
        <v>0</v>
      </c>
      <c r="G547" s="16">
        <f t="shared" si="7"/>
        <v>23411.61</v>
      </c>
    </row>
    <row r="548" spans="1:7" ht="21" customHeight="1" outlineLevel="1" x14ac:dyDescent="0.2">
      <c r="A548" s="13"/>
      <c r="B548" s="18" t="s">
        <v>810</v>
      </c>
      <c r="C548" s="14"/>
      <c r="D548" s="14"/>
      <c r="E548" s="15">
        <f>SUBTOTAL(9,E533:E547)</f>
        <v>71414.34</v>
      </c>
      <c r="F548" s="15">
        <f>SUBTOTAL(9,F533:F547)</f>
        <v>275420</v>
      </c>
      <c r="G548" s="16">
        <f>SUBTOTAL(9,G533:G547)</f>
        <v>346834.34</v>
      </c>
    </row>
    <row r="549" spans="1:7" ht="18.75" customHeight="1" outlineLevel="2" x14ac:dyDescent="0.2">
      <c r="A549" s="13">
        <v>1</v>
      </c>
      <c r="B549" s="14" t="s">
        <v>811</v>
      </c>
      <c r="C549" s="14" t="s">
        <v>812</v>
      </c>
      <c r="D549" s="14" t="s">
        <v>813</v>
      </c>
      <c r="E549" s="15">
        <v>20835.730000000003</v>
      </c>
      <c r="F549" s="15">
        <v>0</v>
      </c>
      <c r="G549" s="16">
        <f t="shared" si="7"/>
        <v>20835.730000000003</v>
      </c>
    </row>
    <row r="550" spans="1:7" ht="18.75" customHeight="1" outlineLevel="2" x14ac:dyDescent="0.2">
      <c r="A550" s="13">
        <v>2</v>
      </c>
      <c r="B550" s="14" t="s">
        <v>811</v>
      </c>
      <c r="C550" s="14" t="s">
        <v>812</v>
      </c>
      <c r="D550" s="14" t="s">
        <v>814</v>
      </c>
      <c r="E550" s="15">
        <v>3000</v>
      </c>
      <c r="F550" s="15">
        <v>23520</v>
      </c>
      <c r="G550" s="16">
        <f t="shared" si="7"/>
        <v>26520</v>
      </c>
    </row>
    <row r="551" spans="1:7" ht="18.75" customHeight="1" outlineLevel="2" x14ac:dyDescent="0.2">
      <c r="A551" s="13">
        <v>3</v>
      </c>
      <c r="B551" s="14" t="s">
        <v>811</v>
      </c>
      <c r="C551" s="14" t="s">
        <v>815</v>
      </c>
      <c r="D551" s="14" t="s">
        <v>816</v>
      </c>
      <c r="E551" s="15">
        <v>15189.36</v>
      </c>
      <c r="F551" s="15">
        <v>0</v>
      </c>
      <c r="G551" s="16">
        <f t="shared" si="7"/>
        <v>15189.36</v>
      </c>
    </row>
    <row r="552" spans="1:7" ht="18.75" customHeight="1" outlineLevel="2" x14ac:dyDescent="0.2">
      <c r="A552" s="13">
        <v>4</v>
      </c>
      <c r="B552" s="14" t="s">
        <v>811</v>
      </c>
      <c r="C552" s="14" t="s">
        <v>817</v>
      </c>
      <c r="D552" s="14" t="s">
        <v>818</v>
      </c>
      <c r="E552" s="15">
        <v>9212.369999999999</v>
      </c>
      <c r="F552" s="15">
        <v>0</v>
      </c>
      <c r="G552" s="16">
        <f t="shared" ref="G552:G620" si="8">+E552+F552</f>
        <v>9212.369999999999</v>
      </c>
    </row>
    <row r="553" spans="1:7" ht="18.75" customHeight="1" outlineLevel="2" x14ac:dyDescent="0.2">
      <c r="A553" s="13">
        <v>5</v>
      </c>
      <c r="B553" s="14" t="s">
        <v>811</v>
      </c>
      <c r="C553" s="14" t="s">
        <v>819</v>
      </c>
      <c r="D553" s="14" t="s">
        <v>820</v>
      </c>
      <c r="E553" s="15">
        <v>2287.5</v>
      </c>
      <c r="F553" s="15">
        <v>62070</v>
      </c>
      <c r="G553" s="16">
        <f t="shared" si="8"/>
        <v>64357.5</v>
      </c>
    </row>
    <row r="554" spans="1:7" ht="18.75" customHeight="1" outlineLevel="2" x14ac:dyDescent="0.2">
      <c r="A554" s="13">
        <v>6</v>
      </c>
      <c r="B554" s="14" t="s">
        <v>811</v>
      </c>
      <c r="C554" s="14" t="s">
        <v>821</v>
      </c>
      <c r="D554" s="14" t="s">
        <v>822</v>
      </c>
      <c r="E554" s="15">
        <v>9229.7000000000007</v>
      </c>
      <c r="F554" s="15">
        <v>0</v>
      </c>
      <c r="G554" s="16">
        <f t="shared" si="8"/>
        <v>9229.7000000000007</v>
      </c>
    </row>
    <row r="555" spans="1:7" ht="18.75" customHeight="1" outlineLevel="2" x14ac:dyDescent="0.2">
      <c r="A555" s="13">
        <v>7</v>
      </c>
      <c r="B555" s="14" t="s">
        <v>811</v>
      </c>
      <c r="C555" s="14" t="s">
        <v>823</v>
      </c>
      <c r="D555" s="14" t="s">
        <v>824</v>
      </c>
      <c r="E555" s="15">
        <v>499.5</v>
      </c>
      <c r="F555" s="15">
        <v>19150</v>
      </c>
      <c r="G555" s="16">
        <f t="shared" si="8"/>
        <v>19649.5</v>
      </c>
    </row>
    <row r="556" spans="1:7" ht="18.75" customHeight="1" outlineLevel="2" x14ac:dyDescent="0.2">
      <c r="A556" s="13">
        <v>8</v>
      </c>
      <c r="B556" s="14" t="s">
        <v>811</v>
      </c>
      <c r="C556" s="14" t="s">
        <v>819</v>
      </c>
      <c r="D556" s="14" t="s">
        <v>825</v>
      </c>
      <c r="E556" s="15">
        <v>0</v>
      </c>
      <c r="F556" s="15">
        <v>17940</v>
      </c>
      <c r="G556" s="16">
        <f t="shared" si="8"/>
        <v>17940</v>
      </c>
    </row>
    <row r="557" spans="1:7" ht="18.75" customHeight="1" outlineLevel="2" x14ac:dyDescent="0.2">
      <c r="A557" s="13">
        <v>9</v>
      </c>
      <c r="B557" s="14" t="s">
        <v>811</v>
      </c>
      <c r="C557" s="14" t="s">
        <v>819</v>
      </c>
      <c r="D557" s="14" t="s">
        <v>826</v>
      </c>
      <c r="E557" s="15">
        <v>8352</v>
      </c>
      <c r="F557" s="15">
        <v>20380</v>
      </c>
      <c r="G557" s="16">
        <f t="shared" si="8"/>
        <v>28732</v>
      </c>
    </row>
    <row r="558" spans="1:7" ht="18.75" customHeight="1" outlineLevel="2" x14ac:dyDescent="0.2">
      <c r="A558" s="13">
        <v>10</v>
      </c>
      <c r="B558" s="14" t="s">
        <v>811</v>
      </c>
      <c r="C558" s="14" t="s">
        <v>819</v>
      </c>
      <c r="D558" s="14" t="s">
        <v>827</v>
      </c>
      <c r="E558" s="15">
        <v>0</v>
      </c>
      <c r="F558" s="15">
        <v>20070</v>
      </c>
      <c r="G558" s="16">
        <f t="shared" si="8"/>
        <v>20070</v>
      </c>
    </row>
    <row r="559" spans="1:7" ht="18.75" customHeight="1" outlineLevel="2" x14ac:dyDescent="0.2">
      <c r="A559" s="13">
        <v>11</v>
      </c>
      <c r="B559" s="14" t="s">
        <v>811</v>
      </c>
      <c r="C559" s="14" t="s">
        <v>821</v>
      </c>
      <c r="D559" s="14" t="s">
        <v>828</v>
      </c>
      <c r="E559" s="15">
        <v>0</v>
      </c>
      <c r="F559" s="15">
        <v>70930</v>
      </c>
      <c r="G559" s="16">
        <f t="shared" si="8"/>
        <v>70930</v>
      </c>
    </row>
    <row r="560" spans="1:7" ht="18.75" customHeight="1" outlineLevel="1" x14ac:dyDescent="0.2">
      <c r="A560" s="13"/>
      <c r="B560" s="18" t="s">
        <v>829</v>
      </c>
      <c r="C560" s="14"/>
      <c r="D560" s="14"/>
      <c r="E560" s="15">
        <f>SUBTOTAL(9,E549:E559)</f>
        <v>68606.16</v>
      </c>
      <c r="F560" s="15">
        <f>SUBTOTAL(9,F549:F559)</f>
        <v>234060</v>
      </c>
      <c r="G560" s="16">
        <f>SUBTOTAL(9,G549:G559)</f>
        <v>302666.16000000003</v>
      </c>
    </row>
    <row r="561" spans="1:7" ht="21" customHeight="1" outlineLevel="2" x14ac:dyDescent="0.2">
      <c r="A561" s="13">
        <v>1</v>
      </c>
      <c r="B561" s="14" t="s">
        <v>830</v>
      </c>
      <c r="C561" s="14" t="s">
        <v>830</v>
      </c>
      <c r="D561" s="14" t="s">
        <v>831</v>
      </c>
      <c r="E561" s="15">
        <v>21098.800000000003</v>
      </c>
      <c r="F561" s="15">
        <v>61670</v>
      </c>
      <c r="G561" s="16">
        <f t="shared" si="8"/>
        <v>82768.800000000003</v>
      </c>
    </row>
    <row r="562" spans="1:7" ht="21" customHeight="1" outlineLevel="2" x14ac:dyDescent="0.2">
      <c r="A562" s="13">
        <v>2</v>
      </c>
      <c r="B562" s="14" t="s">
        <v>830</v>
      </c>
      <c r="C562" s="14" t="s">
        <v>832</v>
      </c>
      <c r="D562" s="14" t="s">
        <v>833</v>
      </c>
      <c r="E562" s="15">
        <v>620.39999999999986</v>
      </c>
      <c r="F562" s="15">
        <v>20680</v>
      </c>
      <c r="G562" s="16">
        <f t="shared" si="8"/>
        <v>21300.400000000001</v>
      </c>
    </row>
    <row r="563" spans="1:7" ht="21" customHeight="1" outlineLevel="2" x14ac:dyDescent="0.2">
      <c r="A563" s="13">
        <v>3</v>
      </c>
      <c r="B563" s="14" t="s">
        <v>830</v>
      </c>
      <c r="C563" s="14" t="s">
        <v>834</v>
      </c>
      <c r="D563" s="14" t="s">
        <v>835</v>
      </c>
      <c r="E563" s="15">
        <v>6000</v>
      </c>
      <c r="F563" s="15">
        <v>66340</v>
      </c>
      <c r="G563" s="16">
        <f t="shared" si="8"/>
        <v>72340</v>
      </c>
    </row>
    <row r="564" spans="1:7" ht="21" customHeight="1" outlineLevel="2" x14ac:dyDescent="0.2">
      <c r="A564" s="13">
        <v>4</v>
      </c>
      <c r="B564" s="14" t="s">
        <v>830</v>
      </c>
      <c r="C564" s="14" t="s">
        <v>836</v>
      </c>
      <c r="D564" s="14" t="s">
        <v>837</v>
      </c>
      <c r="E564" s="15">
        <v>10727.5</v>
      </c>
      <c r="F564" s="15">
        <v>146930</v>
      </c>
      <c r="G564" s="16">
        <f t="shared" si="8"/>
        <v>157657.5</v>
      </c>
    </row>
    <row r="565" spans="1:7" ht="21" customHeight="1" outlineLevel="2" x14ac:dyDescent="0.2">
      <c r="A565" s="13">
        <v>5</v>
      </c>
      <c r="B565" s="14" t="s">
        <v>830</v>
      </c>
      <c r="C565" s="14" t="s">
        <v>838</v>
      </c>
      <c r="D565" s="14" t="s">
        <v>839</v>
      </c>
      <c r="E565" s="15">
        <v>719.39999999999986</v>
      </c>
      <c r="F565" s="15">
        <v>23980</v>
      </c>
      <c r="G565" s="16">
        <f t="shared" si="8"/>
        <v>24699.4</v>
      </c>
    </row>
    <row r="566" spans="1:7" ht="21" customHeight="1" outlineLevel="2" x14ac:dyDescent="0.2">
      <c r="A566" s="13">
        <v>6</v>
      </c>
      <c r="B566" s="14" t="s">
        <v>830</v>
      </c>
      <c r="C566" s="14" t="s">
        <v>836</v>
      </c>
      <c r="D566" s="14" t="s">
        <v>840</v>
      </c>
      <c r="E566" s="15">
        <v>2110.5</v>
      </c>
      <c r="F566" s="15">
        <v>45710</v>
      </c>
      <c r="G566" s="16">
        <f t="shared" si="8"/>
        <v>47820.5</v>
      </c>
    </row>
    <row r="567" spans="1:7" ht="21" customHeight="1" outlineLevel="1" x14ac:dyDescent="0.2">
      <c r="A567" s="13"/>
      <c r="B567" s="18" t="s">
        <v>841</v>
      </c>
      <c r="C567" s="14"/>
      <c r="D567" s="14"/>
      <c r="E567" s="15">
        <f>SUBTOTAL(9,E561:E566)</f>
        <v>41276.600000000006</v>
      </c>
      <c r="F567" s="15">
        <f>SUBTOTAL(9,F561:F566)</f>
        <v>365310</v>
      </c>
      <c r="G567" s="16">
        <f>SUBTOTAL(9,G561:G566)</f>
        <v>406586.60000000003</v>
      </c>
    </row>
    <row r="568" spans="1:7" ht="21" customHeight="1" outlineLevel="2" x14ac:dyDescent="0.2">
      <c r="A568" s="13">
        <v>1</v>
      </c>
      <c r="B568" s="14" t="s">
        <v>842</v>
      </c>
      <c r="C568" s="14" t="s">
        <v>843</v>
      </c>
      <c r="D568" s="14" t="s">
        <v>844</v>
      </c>
      <c r="E568" s="15">
        <v>2110.5</v>
      </c>
      <c r="F568" s="15">
        <v>43710</v>
      </c>
      <c r="G568" s="16">
        <f t="shared" si="8"/>
        <v>45820.5</v>
      </c>
    </row>
    <row r="569" spans="1:7" ht="21" customHeight="1" outlineLevel="2" x14ac:dyDescent="0.2">
      <c r="A569" s="13">
        <v>2</v>
      </c>
      <c r="B569" s="14" t="s">
        <v>842</v>
      </c>
      <c r="C569" s="14" t="s">
        <v>845</v>
      </c>
      <c r="D569" s="14" t="s">
        <v>846</v>
      </c>
      <c r="E569" s="15">
        <v>0</v>
      </c>
      <c r="F569" s="15">
        <v>48740</v>
      </c>
      <c r="G569" s="16">
        <f t="shared" si="8"/>
        <v>48740</v>
      </c>
    </row>
    <row r="570" spans="1:7" ht="21" customHeight="1" outlineLevel="2" x14ac:dyDescent="0.2">
      <c r="A570" s="13">
        <v>3</v>
      </c>
      <c r="B570" s="14" t="s">
        <v>842</v>
      </c>
      <c r="C570" s="14" t="s">
        <v>845</v>
      </c>
      <c r="D570" s="14" t="s">
        <v>847</v>
      </c>
      <c r="E570" s="15">
        <v>1241.0999999999999</v>
      </c>
      <c r="F570" s="15">
        <v>41370</v>
      </c>
      <c r="G570" s="16">
        <f t="shared" si="8"/>
        <v>42611.1</v>
      </c>
    </row>
    <row r="571" spans="1:7" ht="21" customHeight="1" outlineLevel="2" x14ac:dyDescent="0.2">
      <c r="A571" s="13">
        <v>4</v>
      </c>
      <c r="B571" s="14" t="s">
        <v>842</v>
      </c>
      <c r="C571" s="14" t="s">
        <v>845</v>
      </c>
      <c r="D571" s="14" t="s">
        <v>848</v>
      </c>
      <c r="E571" s="15">
        <v>620.39999999999986</v>
      </c>
      <c r="F571" s="15">
        <v>20680</v>
      </c>
      <c r="G571" s="16">
        <f t="shared" si="8"/>
        <v>21300.400000000001</v>
      </c>
    </row>
    <row r="572" spans="1:7" ht="21" customHeight="1" outlineLevel="2" x14ac:dyDescent="0.2">
      <c r="A572" s="13">
        <v>5</v>
      </c>
      <c r="B572" s="14" t="s">
        <v>842</v>
      </c>
      <c r="C572" s="14" t="s">
        <v>843</v>
      </c>
      <c r="D572" s="14" t="s">
        <v>849</v>
      </c>
      <c r="E572" s="15">
        <v>573</v>
      </c>
      <c r="F572" s="15">
        <v>19100</v>
      </c>
      <c r="G572" s="16">
        <f t="shared" si="8"/>
        <v>19673</v>
      </c>
    </row>
    <row r="573" spans="1:7" ht="21" customHeight="1" outlineLevel="2" x14ac:dyDescent="0.2">
      <c r="A573" s="13">
        <v>6</v>
      </c>
      <c r="B573" s="14" t="s">
        <v>842</v>
      </c>
      <c r="C573" s="14" t="s">
        <v>850</v>
      </c>
      <c r="D573" s="14" t="s">
        <v>851</v>
      </c>
      <c r="E573" s="15">
        <v>19332.129999999997</v>
      </c>
      <c r="F573" s="15">
        <v>0</v>
      </c>
      <c r="G573" s="16">
        <f t="shared" si="8"/>
        <v>19332.129999999997</v>
      </c>
    </row>
    <row r="574" spans="1:7" ht="21" customHeight="1" outlineLevel="2" x14ac:dyDescent="0.2">
      <c r="A574" s="13">
        <v>7</v>
      </c>
      <c r="B574" s="14" t="s">
        <v>842</v>
      </c>
      <c r="C574" s="14" t="s">
        <v>850</v>
      </c>
      <c r="D574" s="14" t="s">
        <v>852</v>
      </c>
      <c r="E574" s="15">
        <v>9627.4200000000019</v>
      </c>
      <c r="F574" s="15">
        <v>18480</v>
      </c>
      <c r="G574" s="16">
        <f t="shared" si="8"/>
        <v>28107.420000000002</v>
      </c>
    </row>
    <row r="575" spans="1:7" ht="21" customHeight="1" outlineLevel="2" x14ac:dyDescent="0.2">
      <c r="A575" s="13">
        <v>8</v>
      </c>
      <c r="B575" s="14" t="s">
        <v>842</v>
      </c>
      <c r="C575" s="14" t="s">
        <v>853</v>
      </c>
      <c r="D575" s="14" t="s">
        <v>854</v>
      </c>
      <c r="E575" s="15">
        <v>8992.869999999999</v>
      </c>
      <c r="F575" s="15">
        <v>0</v>
      </c>
      <c r="G575" s="16">
        <f t="shared" si="8"/>
        <v>8992.869999999999</v>
      </c>
    </row>
    <row r="576" spans="1:7" ht="21" customHeight="1" outlineLevel="2" x14ac:dyDescent="0.2">
      <c r="A576" s="13">
        <v>9</v>
      </c>
      <c r="B576" s="14" t="s">
        <v>842</v>
      </c>
      <c r="C576" s="14" t="s">
        <v>855</v>
      </c>
      <c r="D576" s="14" t="s">
        <v>856</v>
      </c>
      <c r="E576" s="15">
        <v>1843</v>
      </c>
      <c r="F576" s="15">
        <v>40360</v>
      </c>
      <c r="G576" s="16">
        <f t="shared" si="8"/>
        <v>42203</v>
      </c>
    </row>
    <row r="577" spans="1:7" ht="21" customHeight="1" outlineLevel="2" x14ac:dyDescent="0.2">
      <c r="A577" s="13">
        <v>10</v>
      </c>
      <c r="B577" s="14" t="s">
        <v>842</v>
      </c>
      <c r="C577" s="14" t="s">
        <v>855</v>
      </c>
      <c r="D577" s="14" t="s">
        <v>857</v>
      </c>
      <c r="E577" s="15">
        <v>13286.450000000012</v>
      </c>
      <c r="F577" s="15">
        <v>0</v>
      </c>
      <c r="G577" s="16">
        <f t="shared" si="8"/>
        <v>13286.450000000012</v>
      </c>
    </row>
    <row r="578" spans="1:7" ht="21" customHeight="1" outlineLevel="2" x14ac:dyDescent="0.2">
      <c r="A578" s="13">
        <v>11</v>
      </c>
      <c r="B578" s="14" t="s">
        <v>842</v>
      </c>
      <c r="C578" s="14" t="s">
        <v>845</v>
      </c>
      <c r="D578" s="14" t="s">
        <v>858</v>
      </c>
      <c r="E578" s="15">
        <v>620.39999999999986</v>
      </c>
      <c r="F578" s="15">
        <v>20680</v>
      </c>
      <c r="G578" s="16">
        <f t="shared" si="8"/>
        <v>21300.400000000001</v>
      </c>
    </row>
    <row r="579" spans="1:7" ht="21" customHeight="1" outlineLevel="2" x14ac:dyDescent="0.2">
      <c r="A579" s="13">
        <v>12</v>
      </c>
      <c r="B579" s="14" t="s">
        <v>842</v>
      </c>
      <c r="C579" s="14" t="s">
        <v>859</v>
      </c>
      <c r="D579" s="14" t="s">
        <v>860</v>
      </c>
      <c r="E579" s="15">
        <v>573</v>
      </c>
      <c r="F579" s="15">
        <v>36060</v>
      </c>
      <c r="G579" s="16">
        <f t="shared" si="8"/>
        <v>36633</v>
      </c>
    </row>
    <row r="580" spans="1:7" ht="21" customHeight="1" outlineLevel="1" x14ac:dyDescent="0.2">
      <c r="A580" s="13"/>
      <c r="B580" s="18" t="s">
        <v>861</v>
      </c>
      <c r="C580" s="14"/>
      <c r="D580" s="14"/>
      <c r="E580" s="15">
        <f>SUBTOTAL(9,E568:E579)</f>
        <v>58820.270000000011</v>
      </c>
      <c r="F580" s="15">
        <f>SUBTOTAL(9,F568:F579)</f>
        <v>289180</v>
      </c>
      <c r="G580" s="16">
        <f>SUBTOTAL(9,G568:G579)</f>
        <v>348000.27000000008</v>
      </c>
    </row>
    <row r="581" spans="1:7" ht="21" customHeight="1" outlineLevel="2" x14ac:dyDescent="0.2">
      <c r="A581" s="13">
        <v>1</v>
      </c>
      <c r="B581" s="14" t="s">
        <v>862</v>
      </c>
      <c r="C581" s="14" t="s">
        <v>863</v>
      </c>
      <c r="D581" s="14" t="s">
        <v>864</v>
      </c>
      <c r="E581" s="15">
        <v>16494.86</v>
      </c>
      <c r="F581" s="15">
        <v>32450</v>
      </c>
      <c r="G581" s="16">
        <f t="shared" si="8"/>
        <v>48944.86</v>
      </c>
    </row>
    <row r="582" spans="1:7" ht="21" customHeight="1" outlineLevel="2" x14ac:dyDescent="0.2">
      <c r="A582" s="13">
        <v>2</v>
      </c>
      <c r="B582" s="14" t="s">
        <v>862</v>
      </c>
      <c r="C582" s="14" t="s">
        <v>865</v>
      </c>
      <c r="D582" s="14" t="s">
        <v>866</v>
      </c>
      <c r="E582" s="15">
        <v>13281.5</v>
      </c>
      <c r="F582" s="15">
        <v>0</v>
      </c>
      <c r="G582" s="16">
        <f t="shared" si="8"/>
        <v>13281.5</v>
      </c>
    </row>
    <row r="583" spans="1:7" ht="21" customHeight="1" outlineLevel="2" x14ac:dyDescent="0.2">
      <c r="A583" s="13">
        <v>3</v>
      </c>
      <c r="B583" s="14" t="s">
        <v>862</v>
      </c>
      <c r="C583" s="14" t="s">
        <v>865</v>
      </c>
      <c r="D583" s="14" t="s">
        <v>867</v>
      </c>
      <c r="E583" s="15">
        <v>12249.649999999998</v>
      </c>
      <c r="F583" s="15">
        <v>0</v>
      </c>
      <c r="G583" s="16">
        <f t="shared" si="8"/>
        <v>12249.649999999998</v>
      </c>
    </row>
    <row r="584" spans="1:7" ht="21" customHeight="1" outlineLevel="2" x14ac:dyDescent="0.2">
      <c r="A584" s="13">
        <v>4</v>
      </c>
      <c r="B584" s="14" t="s">
        <v>862</v>
      </c>
      <c r="C584" s="14" t="s">
        <v>868</v>
      </c>
      <c r="D584" s="14" t="s">
        <v>869</v>
      </c>
      <c r="E584" s="15">
        <v>5261</v>
      </c>
      <c r="F584" s="15">
        <v>38720</v>
      </c>
      <c r="G584" s="16">
        <f t="shared" si="8"/>
        <v>43981</v>
      </c>
    </row>
    <row r="585" spans="1:7" ht="21" customHeight="1" outlineLevel="2" x14ac:dyDescent="0.2">
      <c r="A585" s="13">
        <v>5</v>
      </c>
      <c r="B585" s="14" t="s">
        <v>862</v>
      </c>
      <c r="C585" s="14" t="s">
        <v>863</v>
      </c>
      <c r="D585" s="14" t="s">
        <v>870</v>
      </c>
      <c r="E585" s="15">
        <v>11218.18</v>
      </c>
      <c r="F585" s="15">
        <v>0</v>
      </c>
      <c r="G585" s="16">
        <f t="shared" si="8"/>
        <v>11218.18</v>
      </c>
    </row>
    <row r="586" spans="1:7" ht="21" customHeight="1" outlineLevel="1" x14ac:dyDescent="0.2">
      <c r="A586" s="13"/>
      <c r="B586" s="18" t="s">
        <v>871</v>
      </c>
      <c r="C586" s="14"/>
      <c r="D586" s="14"/>
      <c r="E586" s="15">
        <f>SUBTOTAL(9,E581:E585)</f>
        <v>58505.189999999995</v>
      </c>
      <c r="F586" s="15">
        <f>SUBTOTAL(9,F581:F585)</f>
        <v>71170</v>
      </c>
      <c r="G586" s="16">
        <f>SUBTOTAL(9,G581:G585)</f>
        <v>129675.19</v>
      </c>
    </row>
    <row r="587" spans="1:7" ht="21" customHeight="1" outlineLevel="2" x14ac:dyDescent="0.2">
      <c r="A587" s="13">
        <v>1</v>
      </c>
      <c r="B587" s="14" t="s">
        <v>872</v>
      </c>
      <c r="C587" s="14" t="s">
        <v>873</v>
      </c>
      <c r="D587" s="14" t="s">
        <v>874</v>
      </c>
      <c r="E587" s="15">
        <v>8011.5</v>
      </c>
      <c r="F587" s="15">
        <v>0</v>
      </c>
      <c r="G587" s="16">
        <f t="shared" si="8"/>
        <v>8011.5</v>
      </c>
    </row>
    <row r="588" spans="1:7" ht="21" customHeight="1" outlineLevel="2" x14ac:dyDescent="0.2">
      <c r="A588" s="13">
        <v>2</v>
      </c>
      <c r="B588" s="14" t="s">
        <v>872</v>
      </c>
      <c r="C588" s="14" t="s">
        <v>875</v>
      </c>
      <c r="D588" s="14" t="s">
        <v>876</v>
      </c>
      <c r="E588" s="15">
        <v>8705</v>
      </c>
      <c r="F588" s="15">
        <v>0</v>
      </c>
      <c r="G588" s="16">
        <f t="shared" si="8"/>
        <v>8705</v>
      </c>
    </row>
    <row r="589" spans="1:7" ht="21" customHeight="1" outlineLevel="2" x14ac:dyDescent="0.2">
      <c r="A589" s="13">
        <v>3</v>
      </c>
      <c r="B589" s="14" t="s">
        <v>872</v>
      </c>
      <c r="C589" s="14" t="s">
        <v>875</v>
      </c>
      <c r="D589" s="14" t="s">
        <v>877</v>
      </c>
      <c r="E589" s="15">
        <v>11563.84</v>
      </c>
      <c r="F589" s="15">
        <v>0</v>
      </c>
      <c r="G589" s="16">
        <f t="shared" si="8"/>
        <v>11563.84</v>
      </c>
    </row>
    <row r="590" spans="1:7" ht="21" customHeight="1" outlineLevel="2" x14ac:dyDescent="0.2">
      <c r="A590" s="13">
        <v>4</v>
      </c>
      <c r="B590" s="14" t="s">
        <v>872</v>
      </c>
      <c r="C590" s="14" t="s">
        <v>875</v>
      </c>
      <c r="D590" s="14" t="s">
        <v>878</v>
      </c>
      <c r="E590" s="15">
        <v>8641.0299999999988</v>
      </c>
      <c r="F590" s="15">
        <v>21500</v>
      </c>
      <c r="G590" s="16">
        <f t="shared" si="8"/>
        <v>30141.03</v>
      </c>
    </row>
    <row r="591" spans="1:7" ht="21" customHeight="1" outlineLevel="2" x14ac:dyDescent="0.2">
      <c r="A591" s="13">
        <v>5</v>
      </c>
      <c r="B591" s="14" t="s">
        <v>872</v>
      </c>
      <c r="C591" s="14" t="s">
        <v>875</v>
      </c>
      <c r="D591" s="14" t="s">
        <v>879</v>
      </c>
      <c r="E591" s="15">
        <v>10559.05</v>
      </c>
      <c r="F591" s="15">
        <v>0</v>
      </c>
      <c r="G591" s="16">
        <f t="shared" si="8"/>
        <v>10559.05</v>
      </c>
    </row>
    <row r="592" spans="1:7" ht="21" customHeight="1" outlineLevel="2" x14ac:dyDescent="0.2">
      <c r="A592" s="13">
        <v>6</v>
      </c>
      <c r="B592" s="14" t="s">
        <v>872</v>
      </c>
      <c r="C592" s="14" t="s">
        <v>875</v>
      </c>
      <c r="D592" s="14" t="s">
        <v>880</v>
      </c>
      <c r="E592" s="15">
        <v>9673</v>
      </c>
      <c r="F592" s="15">
        <v>33560</v>
      </c>
      <c r="G592" s="16">
        <f t="shared" si="8"/>
        <v>43233</v>
      </c>
    </row>
    <row r="593" spans="1:7" ht="21" customHeight="1" outlineLevel="2" x14ac:dyDescent="0.2">
      <c r="A593" s="13">
        <v>7</v>
      </c>
      <c r="B593" s="14" t="s">
        <v>872</v>
      </c>
      <c r="C593" s="14" t="s">
        <v>881</v>
      </c>
      <c r="D593" s="14" t="s">
        <v>882</v>
      </c>
      <c r="E593" s="15">
        <v>9688.75</v>
      </c>
      <c r="F593" s="15">
        <v>0</v>
      </c>
      <c r="G593" s="16">
        <f t="shared" si="8"/>
        <v>9688.75</v>
      </c>
    </row>
    <row r="594" spans="1:7" ht="21" customHeight="1" outlineLevel="2" x14ac:dyDescent="0.2">
      <c r="A594" s="13">
        <v>8</v>
      </c>
      <c r="B594" s="14" t="s">
        <v>872</v>
      </c>
      <c r="C594" s="14" t="s">
        <v>881</v>
      </c>
      <c r="D594" s="14" t="s">
        <v>883</v>
      </c>
      <c r="E594" s="15">
        <v>53327.44</v>
      </c>
      <c r="F594" s="15">
        <v>40580</v>
      </c>
      <c r="G594" s="16">
        <f t="shared" si="8"/>
        <v>93907.44</v>
      </c>
    </row>
    <row r="595" spans="1:7" ht="21" customHeight="1" outlineLevel="2" x14ac:dyDescent="0.2">
      <c r="A595" s="13">
        <v>9</v>
      </c>
      <c r="B595" s="14" t="s">
        <v>872</v>
      </c>
      <c r="C595" s="14" t="s">
        <v>884</v>
      </c>
      <c r="D595" s="14" t="s">
        <v>885</v>
      </c>
      <c r="E595" s="15">
        <v>7487.48</v>
      </c>
      <c r="F595" s="15">
        <v>0</v>
      </c>
      <c r="G595" s="16">
        <f t="shared" si="8"/>
        <v>7487.48</v>
      </c>
    </row>
    <row r="596" spans="1:7" ht="21" customHeight="1" outlineLevel="2" x14ac:dyDescent="0.2">
      <c r="A596" s="13">
        <v>10</v>
      </c>
      <c r="B596" s="14" t="s">
        <v>872</v>
      </c>
      <c r="C596" s="14" t="s">
        <v>884</v>
      </c>
      <c r="D596" s="14" t="s">
        <v>886</v>
      </c>
      <c r="E596" s="15">
        <v>16572</v>
      </c>
      <c r="F596" s="15">
        <v>0</v>
      </c>
      <c r="G596" s="16">
        <f t="shared" si="8"/>
        <v>16572</v>
      </c>
    </row>
    <row r="597" spans="1:7" ht="21" customHeight="1" outlineLevel="2" x14ac:dyDescent="0.2">
      <c r="A597" s="13">
        <v>11</v>
      </c>
      <c r="B597" s="14" t="s">
        <v>872</v>
      </c>
      <c r="C597" s="14" t="s">
        <v>887</v>
      </c>
      <c r="D597" s="14" t="s">
        <v>888</v>
      </c>
      <c r="E597" s="15">
        <v>0</v>
      </c>
      <c r="F597" s="15">
        <v>21010</v>
      </c>
      <c r="G597" s="16">
        <f t="shared" si="8"/>
        <v>21010</v>
      </c>
    </row>
    <row r="598" spans="1:7" ht="21" customHeight="1" outlineLevel="2" x14ac:dyDescent="0.2">
      <c r="A598" s="13">
        <v>12</v>
      </c>
      <c r="B598" s="14" t="s">
        <v>872</v>
      </c>
      <c r="C598" s="14" t="s">
        <v>887</v>
      </c>
      <c r="D598" s="14" t="s">
        <v>889</v>
      </c>
      <c r="E598" s="15">
        <v>610.79999999999995</v>
      </c>
      <c r="F598" s="15">
        <v>20360</v>
      </c>
      <c r="G598" s="16">
        <f t="shared" si="8"/>
        <v>20970.8</v>
      </c>
    </row>
    <row r="599" spans="1:7" ht="21" customHeight="1" outlineLevel="2" x14ac:dyDescent="0.2">
      <c r="A599" s="13">
        <v>13</v>
      </c>
      <c r="B599" s="14" t="s">
        <v>872</v>
      </c>
      <c r="C599" s="14" t="s">
        <v>890</v>
      </c>
      <c r="D599" s="14" t="s">
        <v>891</v>
      </c>
      <c r="E599" s="15">
        <v>10133</v>
      </c>
      <c r="F599" s="15">
        <v>86160</v>
      </c>
      <c r="G599" s="16">
        <f t="shared" si="8"/>
        <v>96293</v>
      </c>
    </row>
    <row r="600" spans="1:7" ht="21" customHeight="1" outlineLevel="2" x14ac:dyDescent="0.2">
      <c r="A600" s="13">
        <v>14</v>
      </c>
      <c r="B600" s="14" t="s">
        <v>872</v>
      </c>
      <c r="C600" s="14" t="s">
        <v>875</v>
      </c>
      <c r="D600" s="14" t="s">
        <v>892</v>
      </c>
      <c r="E600" s="15">
        <v>1467</v>
      </c>
      <c r="F600" s="15">
        <v>29340</v>
      </c>
      <c r="G600" s="16">
        <f t="shared" si="8"/>
        <v>30807</v>
      </c>
    </row>
    <row r="601" spans="1:7" ht="21" customHeight="1" outlineLevel="2" x14ac:dyDescent="0.2">
      <c r="A601" s="13">
        <v>15</v>
      </c>
      <c r="B601" s="14" t="s">
        <v>872</v>
      </c>
      <c r="C601" s="14" t="s">
        <v>893</v>
      </c>
      <c r="D601" s="14" t="s">
        <v>894</v>
      </c>
      <c r="E601" s="15">
        <v>9011.5300000000025</v>
      </c>
      <c r="F601" s="15">
        <v>0</v>
      </c>
      <c r="G601" s="16">
        <f t="shared" si="8"/>
        <v>9011.5300000000025</v>
      </c>
    </row>
    <row r="602" spans="1:7" ht="21" customHeight="1" outlineLevel="2" x14ac:dyDescent="0.2">
      <c r="A602" s="13">
        <v>16</v>
      </c>
      <c r="B602" s="14" t="s">
        <v>872</v>
      </c>
      <c r="C602" s="14" t="s">
        <v>884</v>
      </c>
      <c r="D602" s="14" t="s">
        <v>895</v>
      </c>
      <c r="E602" s="15">
        <v>10033</v>
      </c>
      <c r="F602" s="15">
        <v>0</v>
      </c>
      <c r="G602" s="16">
        <f t="shared" si="8"/>
        <v>10033</v>
      </c>
    </row>
    <row r="603" spans="1:7" ht="21" customHeight="1" outlineLevel="2" x14ac:dyDescent="0.2">
      <c r="A603" s="13">
        <v>17</v>
      </c>
      <c r="B603" s="14" t="s">
        <v>872</v>
      </c>
      <c r="C603" s="14" t="s">
        <v>884</v>
      </c>
      <c r="D603" s="14" t="s">
        <v>896</v>
      </c>
      <c r="E603" s="15">
        <v>645</v>
      </c>
      <c r="F603" s="15">
        <v>43380</v>
      </c>
      <c r="G603" s="16">
        <f t="shared" si="8"/>
        <v>44025</v>
      </c>
    </row>
    <row r="604" spans="1:7" ht="21" customHeight="1" outlineLevel="2" x14ac:dyDescent="0.2">
      <c r="A604" s="13">
        <v>18</v>
      </c>
      <c r="B604" s="14" t="s">
        <v>872</v>
      </c>
      <c r="C604" s="14" t="s">
        <v>884</v>
      </c>
      <c r="D604" s="14" t="s">
        <v>897</v>
      </c>
      <c r="E604" s="15">
        <v>8465.4500000000007</v>
      </c>
      <c r="F604" s="15">
        <v>0</v>
      </c>
      <c r="G604" s="16">
        <f t="shared" si="8"/>
        <v>8465.4500000000007</v>
      </c>
    </row>
    <row r="605" spans="1:7" ht="21" customHeight="1" outlineLevel="2" x14ac:dyDescent="0.2">
      <c r="A605" s="13">
        <v>19</v>
      </c>
      <c r="B605" s="14" t="s">
        <v>872</v>
      </c>
      <c r="C605" s="14" t="s">
        <v>898</v>
      </c>
      <c r="D605" s="14" t="s">
        <v>899</v>
      </c>
      <c r="E605" s="15">
        <v>7880</v>
      </c>
      <c r="F605" s="15">
        <v>0</v>
      </c>
      <c r="G605" s="16">
        <f t="shared" si="8"/>
        <v>7880</v>
      </c>
    </row>
    <row r="606" spans="1:7" ht="21" customHeight="1" outlineLevel="1" x14ac:dyDescent="0.2">
      <c r="A606" s="13"/>
      <c r="B606" s="18" t="s">
        <v>900</v>
      </c>
      <c r="C606" s="14"/>
      <c r="D606" s="14"/>
      <c r="E606" s="15">
        <f>SUBTOTAL(9,E587:E605)</f>
        <v>192474.87</v>
      </c>
      <c r="F606" s="15">
        <f>SUBTOTAL(9,F587:F605)</f>
        <v>295890</v>
      </c>
      <c r="G606" s="16">
        <f>SUBTOTAL(9,G587:G605)</f>
        <v>488364.87000000005</v>
      </c>
    </row>
    <row r="607" spans="1:7" ht="21" customHeight="1" outlineLevel="2" x14ac:dyDescent="0.2">
      <c r="A607" s="13">
        <v>1</v>
      </c>
      <c r="B607" s="14" t="s">
        <v>901</v>
      </c>
      <c r="C607" s="14" t="s">
        <v>902</v>
      </c>
      <c r="D607" s="14" t="s">
        <v>903</v>
      </c>
      <c r="E607" s="15">
        <v>13734.09</v>
      </c>
      <c r="F607" s="15">
        <v>0</v>
      </c>
      <c r="G607" s="16">
        <f t="shared" si="8"/>
        <v>13734.09</v>
      </c>
    </row>
    <row r="608" spans="1:7" ht="21" customHeight="1" outlineLevel="2" x14ac:dyDescent="0.2">
      <c r="A608" s="13">
        <v>2</v>
      </c>
      <c r="B608" s="14" t="s">
        <v>901</v>
      </c>
      <c r="C608" s="14" t="s">
        <v>904</v>
      </c>
      <c r="D608" s="14" t="s">
        <v>905</v>
      </c>
      <c r="E608" s="15">
        <v>7318.33</v>
      </c>
      <c r="F608" s="15">
        <v>0</v>
      </c>
      <c r="G608" s="16">
        <f t="shared" si="8"/>
        <v>7318.33</v>
      </c>
    </row>
    <row r="609" spans="1:7" ht="21" customHeight="1" outlineLevel="2" x14ac:dyDescent="0.2">
      <c r="A609" s="13">
        <v>3</v>
      </c>
      <c r="B609" s="14" t="s">
        <v>901</v>
      </c>
      <c r="C609" s="14" t="s">
        <v>906</v>
      </c>
      <c r="D609" s="14" t="s">
        <v>907</v>
      </c>
      <c r="E609" s="15">
        <v>0</v>
      </c>
      <c r="F609" s="15">
        <v>29680</v>
      </c>
      <c r="G609" s="16">
        <f t="shared" si="8"/>
        <v>29680</v>
      </c>
    </row>
    <row r="610" spans="1:7" ht="21" customHeight="1" outlineLevel="2" x14ac:dyDescent="0.2">
      <c r="A610" s="13">
        <v>4</v>
      </c>
      <c r="B610" s="14" t="s">
        <v>901</v>
      </c>
      <c r="C610" s="14" t="s">
        <v>908</v>
      </c>
      <c r="D610" s="14" t="s">
        <v>909</v>
      </c>
      <c r="E610" s="15">
        <v>722.40000000000009</v>
      </c>
      <c r="F610" s="15">
        <v>24080</v>
      </c>
      <c r="G610" s="16">
        <f t="shared" si="8"/>
        <v>24802.400000000001</v>
      </c>
    </row>
    <row r="611" spans="1:7" ht="21" customHeight="1" outlineLevel="2" x14ac:dyDescent="0.2">
      <c r="A611" s="13">
        <v>5</v>
      </c>
      <c r="B611" s="14" t="s">
        <v>901</v>
      </c>
      <c r="C611" s="14" t="s">
        <v>910</v>
      </c>
      <c r="D611" s="14" t="s">
        <v>911</v>
      </c>
      <c r="E611" s="15">
        <v>9365.32</v>
      </c>
      <c r="F611" s="15">
        <v>0</v>
      </c>
      <c r="G611" s="16">
        <f t="shared" si="8"/>
        <v>9365.32</v>
      </c>
    </row>
    <row r="612" spans="1:7" ht="21" customHeight="1" outlineLevel="2" x14ac:dyDescent="0.2">
      <c r="A612" s="13">
        <v>6</v>
      </c>
      <c r="B612" s="14" t="s">
        <v>901</v>
      </c>
      <c r="C612" s="14" t="s">
        <v>910</v>
      </c>
      <c r="D612" s="14" t="s">
        <v>912</v>
      </c>
      <c r="E612" s="15">
        <v>4440.1500000000015</v>
      </c>
      <c r="F612" s="15">
        <v>18480</v>
      </c>
      <c r="G612" s="16">
        <f t="shared" si="8"/>
        <v>22920.15</v>
      </c>
    </row>
    <row r="613" spans="1:7" ht="21" customHeight="1" outlineLevel="2" x14ac:dyDescent="0.2">
      <c r="A613" s="13">
        <v>7</v>
      </c>
      <c r="B613" s="14" t="s">
        <v>901</v>
      </c>
      <c r="C613" s="14" t="s">
        <v>904</v>
      </c>
      <c r="D613" s="14" t="s">
        <v>913</v>
      </c>
      <c r="E613" s="15">
        <v>8954.2800000000025</v>
      </c>
      <c r="F613" s="15">
        <v>0</v>
      </c>
      <c r="G613" s="16">
        <f t="shared" si="8"/>
        <v>8954.2800000000025</v>
      </c>
    </row>
    <row r="614" spans="1:7" ht="21" customHeight="1" outlineLevel="2" x14ac:dyDescent="0.2">
      <c r="A614" s="13">
        <v>8</v>
      </c>
      <c r="B614" s="14" t="s">
        <v>901</v>
      </c>
      <c r="C614" s="14" t="s">
        <v>904</v>
      </c>
      <c r="D614" s="14" t="s">
        <v>914</v>
      </c>
      <c r="E614" s="15">
        <v>3000</v>
      </c>
      <c r="F614" s="15">
        <v>20690</v>
      </c>
      <c r="G614" s="16">
        <f t="shared" si="8"/>
        <v>23690</v>
      </c>
    </row>
    <row r="615" spans="1:7" ht="21" customHeight="1" outlineLevel="2" x14ac:dyDescent="0.2">
      <c r="A615" s="13">
        <v>9</v>
      </c>
      <c r="B615" s="14" t="s">
        <v>901</v>
      </c>
      <c r="C615" s="14" t="s">
        <v>904</v>
      </c>
      <c r="D615" s="14" t="s">
        <v>915</v>
      </c>
      <c r="E615" s="15">
        <v>5426</v>
      </c>
      <c r="F615" s="15">
        <v>40020</v>
      </c>
      <c r="G615" s="16">
        <f t="shared" si="8"/>
        <v>45446</v>
      </c>
    </row>
    <row r="616" spans="1:7" ht="21" customHeight="1" outlineLevel="2" x14ac:dyDescent="0.2">
      <c r="A616" s="13">
        <v>10</v>
      </c>
      <c r="B616" s="14" t="s">
        <v>901</v>
      </c>
      <c r="C616" s="14" t="s">
        <v>902</v>
      </c>
      <c r="D616" s="14" t="s">
        <v>916</v>
      </c>
      <c r="E616" s="15">
        <v>563.70000000000005</v>
      </c>
      <c r="F616" s="15">
        <v>18790</v>
      </c>
      <c r="G616" s="16">
        <f t="shared" si="8"/>
        <v>19353.7</v>
      </c>
    </row>
    <row r="617" spans="1:7" ht="21" customHeight="1" outlineLevel="2" x14ac:dyDescent="0.2">
      <c r="A617" s="13">
        <v>11</v>
      </c>
      <c r="B617" s="14" t="s">
        <v>901</v>
      </c>
      <c r="C617" s="14" t="s">
        <v>902</v>
      </c>
      <c r="D617" s="14" t="s">
        <v>917</v>
      </c>
      <c r="E617" s="15">
        <v>14424.3</v>
      </c>
      <c r="F617" s="15">
        <v>0</v>
      </c>
      <c r="G617" s="16">
        <f t="shared" si="8"/>
        <v>14424.3</v>
      </c>
    </row>
    <row r="618" spans="1:7" ht="21" customHeight="1" outlineLevel="2" x14ac:dyDescent="0.2">
      <c r="A618" s="13">
        <v>12</v>
      </c>
      <c r="B618" s="14" t="s">
        <v>901</v>
      </c>
      <c r="C618" s="14" t="s">
        <v>908</v>
      </c>
      <c r="D618" s="14" t="s">
        <v>918</v>
      </c>
      <c r="E618" s="15">
        <v>7242.7199999999993</v>
      </c>
      <c r="F618" s="15">
        <v>0</v>
      </c>
      <c r="G618" s="16">
        <f t="shared" si="8"/>
        <v>7242.7199999999993</v>
      </c>
    </row>
    <row r="619" spans="1:7" ht="21" customHeight="1" outlineLevel="2" x14ac:dyDescent="0.2">
      <c r="A619" s="13">
        <v>13</v>
      </c>
      <c r="B619" s="14" t="s">
        <v>901</v>
      </c>
      <c r="C619" s="14" t="s">
        <v>904</v>
      </c>
      <c r="D619" s="14" t="s">
        <v>599</v>
      </c>
      <c r="E619" s="15">
        <v>5077.3099999999995</v>
      </c>
      <c r="F619" s="15">
        <v>21010</v>
      </c>
      <c r="G619" s="16">
        <f t="shared" si="8"/>
        <v>26087.309999999998</v>
      </c>
    </row>
    <row r="620" spans="1:7" ht="21" customHeight="1" outlineLevel="2" x14ac:dyDescent="0.2">
      <c r="A620" s="13">
        <v>14</v>
      </c>
      <c r="B620" s="14" t="s">
        <v>901</v>
      </c>
      <c r="C620" s="14" t="s">
        <v>904</v>
      </c>
      <c r="D620" s="14" t="s">
        <v>919</v>
      </c>
      <c r="E620" s="15">
        <v>689.39999999999986</v>
      </c>
      <c r="F620" s="15">
        <v>22980</v>
      </c>
      <c r="G620" s="16">
        <f t="shared" si="8"/>
        <v>23669.4</v>
      </c>
    </row>
    <row r="621" spans="1:7" ht="21" customHeight="1" outlineLevel="2" x14ac:dyDescent="0.2">
      <c r="A621" s="13">
        <v>15</v>
      </c>
      <c r="B621" s="14" t="s">
        <v>901</v>
      </c>
      <c r="C621" s="14" t="s">
        <v>904</v>
      </c>
      <c r="D621" s="14" t="s">
        <v>920</v>
      </c>
      <c r="E621" s="15">
        <v>9135.34</v>
      </c>
      <c r="F621" s="15">
        <v>0</v>
      </c>
      <c r="G621" s="16">
        <f t="shared" ref="G621:G687" si="9">+E621+F621</f>
        <v>9135.34</v>
      </c>
    </row>
    <row r="622" spans="1:7" ht="21" customHeight="1" outlineLevel="2" x14ac:dyDescent="0.2">
      <c r="A622" s="13">
        <v>16</v>
      </c>
      <c r="B622" s="14" t="s">
        <v>901</v>
      </c>
      <c r="C622" s="14" t="s">
        <v>904</v>
      </c>
      <c r="D622" s="14" t="s">
        <v>921</v>
      </c>
      <c r="E622" s="15">
        <v>536.40000000000146</v>
      </c>
      <c r="F622" s="15">
        <v>17880</v>
      </c>
      <c r="G622" s="16">
        <f t="shared" si="9"/>
        <v>18416.400000000001</v>
      </c>
    </row>
    <row r="623" spans="1:7" ht="21" customHeight="1" outlineLevel="2" x14ac:dyDescent="0.2">
      <c r="A623" s="13">
        <v>17</v>
      </c>
      <c r="B623" s="14" t="s">
        <v>901</v>
      </c>
      <c r="C623" s="14" t="s">
        <v>922</v>
      </c>
      <c r="D623" s="14" t="s">
        <v>923</v>
      </c>
      <c r="E623" s="15">
        <v>8083.0600000000013</v>
      </c>
      <c r="F623" s="15">
        <v>58270</v>
      </c>
      <c r="G623" s="16">
        <f t="shared" si="9"/>
        <v>66353.06</v>
      </c>
    </row>
    <row r="624" spans="1:7" ht="21" customHeight="1" outlineLevel="2" x14ac:dyDescent="0.2">
      <c r="A624" s="13">
        <v>18</v>
      </c>
      <c r="B624" s="14" t="s">
        <v>901</v>
      </c>
      <c r="C624" s="14" t="s">
        <v>922</v>
      </c>
      <c r="D624" s="14" t="s">
        <v>924</v>
      </c>
      <c r="E624" s="15">
        <v>563.70000000000005</v>
      </c>
      <c r="F624" s="15">
        <v>18790</v>
      </c>
      <c r="G624" s="16">
        <f t="shared" si="9"/>
        <v>19353.7</v>
      </c>
    </row>
    <row r="625" spans="1:7" ht="21" customHeight="1" outlineLevel="2" x14ac:dyDescent="0.2">
      <c r="A625" s="13">
        <v>19</v>
      </c>
      <c r="B625" s="14" t="s">
        <v>901</v>
      </c>
      <c r="C625" s="14" t="s">
        <v>922</v>
      </c>
      <c r="D625" s="14" t="s">
        <v>925</v>
      </c>
      <c r="E625" s="15">
        <v>158293.32999999999</v>
      </c>
      <c r="F625" s="15">
        <v>0</v>
      </c>
      <c r="G625" s="16">
        <f t="shared" si="9"/>
        <v>158293.32999999999</v>
      </c>
    </row>
    <row r="626" spans="1:7" ht="21" customHeight="1" outlineLevel="1" x14ac:dyDescent="0.2">
      <c r="A626" s="13"/>
      <c r="B626" s="18" t="s">
        <v>926</v>
      </c>
      <c r="C626" s="14"/>
      <c r="D626" s="14"/>
      <c r="E626" s="15">
        <f>SUBTOTAL(9,E607:E625)</f>
        <v>257569.82999999996</v>
      </c>
      <c r="F626" s="15">
        <f>SUBTOTAL(9,F607:F625)</f>
        <v>290670</v>
      </c>
      <c r="G626" s="16">
        <f>SUBTOTAL(9,G607:G625)</f>
        <v>548239.83000000007</v>
      </c>
    </row>
    <row r="627" spans="1:7" ht="20.25" customHeight="1" outlineLevel="2" x14ac:dyDescent="0.2">
      <c r="A627" s="13">
        <v>1</v>
      </c>
      <c r="B627" s="14" t="s">
        <v>927</v>
      </c>
      <c r="C627" s="14" t="s">
        <v>928</v>
      </c>
      <c r="D627" s="14" t="s">
        <v>929</v>
      </c>
      <c r="E627" s="15">
        <v>37525.08</v>
      </c>
      <c r="F627" s="15">
        <v>0</v>
      </c>
      <c r="G627" s="16">
        <f t="shared" si="9"/>
        <v>37525.08</v>
      </c>
    </row>
    <row r="628" spans="1:7" ht="20.25" customHeight="1" outlineLevel="2" x14ac:dyDescent="0.2">
      <c r="A628" s="13">
        <v>2</v>
      </c>
      <c r="B628" s="14" t="s">
        <v>927</v>
      </c>
      <c r="C628" s="14" t="s">
        <v>930</v>
      </c>
      <c r="D628" s="14" t="s">
        <v>931</v>
      </c>
      <c r="E628" s="15">
        <v>10984.71</v>
      </c>
      <c r="F628" s="15">
        <v>21880</v>
      </c>
      <c r="G628" s="16">
        <f t="shared" si="9"/>
        <v>32864.71</v>
      </c>
    </row>
    <row r="629" spans="1:7" ht="20.25" customHeight="1" outlineLevel="2" x14ac:dyDescent="0.2">
      <c r="A629" s="13">
        <v>3</v>
      </c>
      <c r="B629" s="14" t="s">
        <v>927</v>
      </c>
      <c r="C629" s="14" t="s">
        <v>932</v>
      </c>
      <c r="D629" s="14" t="s">
        <v>933</v>
      </c>
      <c r="E629" s="15">
        <v>9429.2000000000007</v>
      </c>
      <c r="F629" s="15">
        <v>0</v>
      </c>
      <c r="G629" s="16">
        <f t="shared" si="9"/>
        <v>9429.2000000000007</v>
      </c>
    </row>
    <row r="630" spans="1:7" ht="20.25" customHeight="1" outlineLevel="2" x14ac:dyDescent="0.2">
      <c r="A630" s="13">
        <v>4</v>
      </c>
      <c r="B630" s="14" t="s">
        <v>927</v>
      </c>
      <c r="C630" s="14" t="s">
        <v>928</v>
      </c>
      <c r="D630" s="14" t="s">
        <v>934</v>
      </c>
      <c r="E630" s="15">
        <v>68810.5</v>
      </c>
      <c r="F630" s="15">
        <v>721640</v>
      </c>
      <c r="G630" s="16">
        <f t="shared" si="9"/>
        <v>790450.5</v>
      </c>
    </row>
    <row r="631" spans="1:7" ht="20.25" customHeight="1" outlineLevel="2" x14ac:dyDescent="0.2">
      <c r="A631" s="13">
        <v>5</v>
      </c>
      <c r="B631" s="14" t="s">
        <v>927</v>
      </c>
      <c r="C631" s="14" t="s">
        <v>928</v>
      </c>
      <c r="D631" s="14" t="s">
        <v>935</v>
      </c>
      <c r="E631" s="15">
        <v>645</v>
      </c>
      <c r="F631" s="15">
        <v>21500</v>
      </c>
      <c r="G631" s="16">
        <f t="shared" si="9"/>
        <v>22145</v>
      </c>
    </row>
    <row r="632" spans="1:7" ht="20.25" customHeight="1" outlineLevel="2" x14ac:dyDescent="0.2">
      <c r="A632" s="13">
        <v>6</v>
      </c>
      <c r="B632" s="14" t="s">
        <v>927</v>
      </c>
      <c r="C632" s="14" t="s">
        <v>936</v>
      </c>
      <c r="D632" s="14" t="s">
        <v>937</v>
      </c>
      <c r="E632" s="15">
        <v>18622.249999999993</v>
      </c>
      <c r="F632" s="15">
        <v>20680</v>
      </c>
      <c r="G632" s="16">
        <f t="shared" si="9"/>
        <v>39302.249999999993</v>
      </c>
    </row>
    <row r="633" spans="1:7" ht="20.25" customHeight="1" outlineLevel="2" x14ac:dyDescent="0.2">
      <c r="A633" s="13">
        <v>7</v>
      </c>
      <c r="B633" s="14" t="s">
        <v>927</v>
      </c>
      <c r="C633" s="14" t="s">
        <v>938</v>
      </c>
      <c r="D633" s="14" t="s">
        <v>939</v>
      </c>
      <c r="E633" s="15">
        <v>0</v>
      </c>
      <c r="F633" s="15">
        <v>18790</v>
      </c>
      <c r="G633" s="16">
        <f t="shared" si="9"/>
        <v>18790</v>
      </c>
    </row>
    <row r="634" spans="1:7" ht="20.25" customHeight="1" outlineLevel="2" x14ac:dyDescent="0.2">
      <c r="A634" s="13">
        <v>8</v>
      </c>
      <c r="B634" s="14" t="s">
        <v>927</v>
      </c>
      <c r="C634" s="14" t="s">
        <v>940</v>
      </c>
      <c r="D634" s="14" t="s">
        <v>941</v>
      </c>
      <c r="E634" s="15">
        <v>0</v>
      </c>
      <c r="F634" s="15">
        <v>21880</v>
      </c>
      <c r="G634" s="16">
        <f t="shared" si="9"/>
        <v>21880</v>
      </c>
    </row>
    <row r="635" spans="1:7" ht="20.25" customHeight="1" outlineLevel="2" x14ac:dyDescent="0.2">
      <c r="A635" s="13">
        <v>9</v>
      </c>
      <c r="B635" s="14" t="s">
        <v>927</v>
      </c>
      <c r="C635" s="14" t="s">
        <v>942</v>
      </c>
      <c r="D635" s="14" t="s">
        <v>943</v>
      </c>
      <c r="E635" s="15">
        <v>554.39999999999986</v>
      </c>
      <c r="F635" s="15">
        <v>18480</v>
      </c>
      <c r="G635" s="16">
        <f t="shared" si="9"/>
        <v>19034.400000000001</v>
      </c>
    </row>
    <row r="636" spans="1:7" ht="20.25" customHeight="1" outlineLevel="2" x14ac:dyDescent="0.2">
      <c r="A636" s="13">
        <v>10</v>
      </c>
      <c r="B636" s="14" t="s">
        <v>927</v>
      </c>
      <c r="C636" s="14" t="s">
        <v>942</v>
      </c>
      <c r="D636" s="14" t="s">
        <v>944</v>
      </c>
      <c r="E636" s="15">
        <v>582.30000000000291</v>
      </c>
      <c r="F636" s="15">
        <v>38820</v>
      </c>
      <c r="G636" s="16">
        <f t="shared" si="9"/>
        <v>39402.300000000003</v>
      </c>
    </row>
    <row r="637" spans="1:7" ht="20.25" customHeight="1" outlineLevel="2" x14ac:dyDescent="0.2">
      <c r="A637" s="13">
        <v>11</v>
      </c>
      <c r="B637" s="14" t="s">
        <v>927</v>
      </c>
      <c r="C637" s="14" t="s">
        <v>945</v>
      </c>
      <c r="D637" s="14" t="s">
        <v>946</v>
      </c>
      <c r="E637" s="15">
        <v>4159.6999999999989</v>
      </c>
      <c r="F637" s="15">
        <v>0</v>
      </c>
      <c r="G637" s="16">
        <f t="shared" si="9"/>
        <v>4159.6999999999989</v>
      </c>
    </row>
    <row r="638" spans="1:7" ht="20.25" customHeight="1" outlineLevel="2" x14ac:dyDescent="0.2">
      <c r="A638" s="13">
        <v>12</v>
      </c>
      <c r="B638" s="14" t="s">
        <v>927</v>
      </c>
      <c r="C638" s="14" t="s">
        <v>945</v>
      </c>
      <c r="D638" s="14" t="s">
        <v>947</v>
      </c>
      <c r="E638" s="15">
        <v>4272</v>
      </c>
      <c r="F638" s="15">
        <v>21010</v>
      </c>
      <c r="G638" s="16">
        <f t="shared" si="9"/>
        <v>25282</v>
      </c>
    </row>
    <row r="639" spans="1:7" ht="20.25" customHeight="1" outlineLevel="2" x14ac:dyDescent="0.2">
      <c r="A639" s="13">
        <v>13</v>
      </c>
      <c r="B639" s="14" t="s">
        <v>927</v>
      </c>
      <c r="C639" s="14" t="s">
        <v>932</v>
      </c>
      <c r="D639" s="14" t="s">
        <v>948</v>
      </c>
      <c r="E639" s="15">
        <v>620.39999999999986</v>
      </c>
      <c r="F639" s="15">
        <v>20680</v>
      </c>
      <c r="G639" s="16">
        <f t="shared" si="9"/>
        <v>21300.400000000001</v>
      </c>
    </row>
    <row r="640" spans="1:7" ht="20.25" customHeight="1" outlineLevel="2" x14ac:dyDescent="0.2">
      <c r="A640" s="13">
        <v>14</v>
      </c>
      <c r="B640" s="14" t="s">
        <v>927</v>
      </c>
      <c r="C640" s="14" t="s">
        <v>932</v>
      </c>
      <c r="D640" s="14" t="s">
        <v>199</v>
      </c>
      <c r="E640" s="15">
        <v>0</v>
      </c>
      <c r="F640" s="15">
        <v>64390</v>
      </c>
      <c r="G640" s="16">
        <f t="shared" si="9"/>
        <v>64390</v>
      </c>
    </row>
    <row r="641" spans="1:7" ht="20.25" customHeight="1" outlineLevel="2" x14ac:dyDescent="0.2">
      <c r="A641" s="13">
        <v>15</v>
      </c>
      <c r="B641" s="14" t="s">
        <v>927</v>
      </c>
      <c r="C641" s="14" t="s">
        <v>932</v>
      </c>
      <c r="D641" s="14" t="s">
        <v>949</v>
      </c>
      <c r="E641" s="15">
        <v>0</v>
      </c>
      <c r="F641" s="15">
        <v>19410</v>
      </c>
      <c r="G641" s="16">
        <f t="shared" si="9"/>
        <v>19410</v>
      </c>
    </row>
    <row r="642" spans="1:7" ht="20.25" customHeight="1" outlineLevel="2" x14ac:dyDescent="0.2">
      <c r="A642" s="13">
        <v>16</v>
      </c>
      <c r="B642" s="14" t="s">
        <v>927</v>
      </c>
      <c r="C642" s="14" t="s">
        <v>932</v>
      </c>
      <c r="D642" s="14" t="s">
        <v>950</v>
      </c>
      <c r="E642" s="15">
        <v>0</v>
      </c>
      <c r="F642" s="15">
        <v>19410</v>
      </c>
      <c r="G642" s="16">
        <f t="shared" si="9"/>
        <v>19410</v>
      </c>
    </row>
    <row r="643" spans="1:7" ht="20.25" customHeight="1" outlineLevel="2" x14ac:dyDescent="0.2">
      <c r="A643" s="13">
        <v>17</v>
      </c>
      <c r="B643" s="14" t="s">
        <v>927</v>
      </c>
      <c r="C643" s="14" t="s">
        <v>932</v>
      </c>
      <c r="D643" s="14" t="s">
        <v>951</v>
      </c>
      <c r="E643" s="15">
        <v>7335.9600000000009</v>
      </c>
      <c r="F643" s="15">
        <v>63030</v>
      </c>
      <c r="G643" s="16">
        <f t="shared" si="9"/>
        <v>70365.960000000006</v>
      </c>
    </row>
    <row r="644" spans="1:7" ht="20.25" customHeight="1" outlineLevel="2" x14ac:dyDescent="0.2">
      <c r="A644" s="13">
        <v>18</v>
      </c>
      <c r="B644" s="14" t="s">
        <v>927</v>
      </c>
      <c r="C644" s="14" t="s">
        <v>932</v>
      </c>
      <c r="D644" s="14" t="s">
        <v>952</v>
      </c>
      <c r="E644" s="15">
        <v>0</v>
      </c>
      <c r="F644" s="15">
        <v>65230</v>
      </c>
      <c r="G644" s="16">
        <f t="shared" si="9"/>
        <v>65230</v>
      </c>
    </row>
    <row r="645" spans="1:7" ht="20.25" customHeight="1" outlineLevel="2" x14ac:dyDescent="0.2">
      <c r="A645" s="13">
        <v>19</v>
      </c>
      <c r="B645" s="14" t="s">
        <v>927</v>
      </c>
      <c r="C645" s="14" t="s">
        <v>932</v>
      </c>
      <c r="D645" s="14" t="s">
        <v>953</v>
      </c>
      <c r="E645" s="15">
        <v>0</v>
      </c>
      <c r="F645" s="15">
        <v>19720</v>
      </c>
      <c r="G645" s="16">
        <f t="shared" si="9"/>
        <v>19720</v>
      </c>
    </row>
    <row r="646" spans="1:7" ht="20.25" customHeight="1" outlineLevel="2" x14ac:dyDescent="0.2">
      <c r="A646" s="13">
        <v>20</v>
      </c>
      <c r="B646" s="14" t="s">
        <v>927</v>
      </c>
      <c r="C646" s="14" t="s">
        <v>928</v>
      </c>
      <c r="D646" s="14" t="s">
        <v>954</v>
      </c>
      <c r="E646" s="15">
        <v>0</v>
      </c>
      <c r="F646" s="15">
        <v>21880</v>
      </c>
      <c r="G646" s="16">
        <f t="shared" si="9"/>
        <v>21880</v>
      </c>
    </row>
    <row r="647" spans="1:7" ht="20.25" customHeight="1" outlineLevel="2" x14ac:dyDescent="0.2">
      <c r="A647" s="13">
        <v>21</v>
      </c>
      <c r="B647" s="14" t="s">
        <v>927</v>
      </c>
      <c r="C647" s="14" t="s">
        <v>928</v>
      </c>
      <c r="D647" s="14" t="s">
        <v>955</v>
      </c>
      <c r="E647" s="15">
        <v>4167.74</v>
      </c>
      <c r="F647" s="15">
        <v>0</v>
      </c>
      <c r="G647" s="16">
        <f t="shared" si="9"/>
        <v>4167.74</v>
      </c>
    </row>
    <row r="648" spans="1:7" ht="20.25" customHeight="1" outlineLevel="2" x14ac:dyDescent="0.2">
      <c r="A648" s="13">
        <v>22</v>
      </c>
      <c r="B648" s="14" t="s">
        <v>927</v>
      </c>
      <c r="C648" s="14" t="s">
        <v>928</v>
      </c>
      <c r="D648" s="14" t="s">
        <v>956</v>
      </c>
      <c r="E648" s="15">
        <v>0</v>
      </c>
      <c r="F648" s="15">
        <v>35610</v>
      </c>
      <c r="G648" s="16">
        <f t="shared" si="9"/>
        <v>35610</v>
      </c>
    </row>
    <row r="649" spans="1:7" ht="20.25" customHeight="1" outlineLevel="2" x14ac:dyDescent="0.2">
      <c r="A649" s="13">
        <v>23</v>
      </c>
      <c r="B649" s="14" t="s">
        <v>927</v>
      </c>
      <c r="C649" s="14" t="s">
        <v>928</v>
      </c>
      <c r="D649" s="14" t="s">
        <v>957</v>
      </c>
      <c r="E649" s="15">
        <v>7508.07</v>
      </c>
      <c r="F649" s="15">
        <v>16960</v>
      </c>
      <c r="G649" s="16">
        <f t="shared" si="9"/>
        <v>24468.07</v>
      </c>
    </row>
    <row r="650" spans="1:7" ht="20.25" customHeight="1" outlineLevel="2" x14ac:dyDescent="0.2">
      <c r="A650" s="13">
        <v>24</v>
      </c>
      <c r="B650" s="14" t="s">
        <v>927</v>
      </c>
      <c r="C650" s="14" t="s">
        <v>928</v>
      </c>
      <c r="D650" s="14" t="s">
        <v>958</v>
      </c>
      <c r="E650" s="15">
        <v>0</v>
      </c>
      <c r="F650" s="15">
        <v>18190</v>
      </c>
      <c r="G650" s="16">
        <f t="shared" si="9"/>
        <v>18190</v>
      </c>
    </row>
    <row r="651" spans="1:7" ht="20.25" customHeight="1" outlineLevel="2" x14ac:dyDescent="0.2">
      <c r="A651" s="13">
        <v>25</v>
      </c>
      <c r="B651" s="14" t="s">
        <v>927</v>
      </c>
      <c r="C651" s="14" t="s">
        <v>928</v>
      </c>
      <c r="D651" s="14" t="s">
        <v>959</v>
      </c>
      <c r="E651" s="15">
        <v>16813.559999999998</v>
      </c>
      <c r="F651" s="15">
        <v>0</v>
      </c>
      <c r="G651" s="16">
        <f t="shared" si="9"/>
        <v>16813.559999999998</v>
      </c>
    </row>
    <row r="652" spans="1:7" ht="20.25" customHeight="1" outlineLevel="2" x14ac:dyDescent="0.2">
      <c r="A652" s="13">
        <v>26</v>
      </c>
      <c r="B652" s="14" t="s">
        <v>927</v>
      </c>
      <c r="C652" s="14" t="s">
        <v>928</v>
      </c>
      <c r="D652" s="14" t="s">
        <v>960</v>
      </c>
      <c r="E652" s="15">
        <v>0</v>
      </c>
      <c r="F652" s="15">
        <v>17880</v>
      </c>
      <c r="G652" s="16">
        <f t="shared" si="9"/>
        <v>17880</v>
      </c>
    </row>
    <row r="653" spans="1:7" ht="20.25" customHeight="1" outlineLevel="2" x14ac:dyDescent="0.2">
      <c r="A653" s="13">
        <v>27</v>
      </c>
      <c r="B653" s="14" t="s">
        <v>927</v>
      </c>
      <c r="C653" s="14" t="s">
        <v>928</v>
      </c>
      <c r="D653" s="14" t="s">
        <v>961</v>
      </c>
      <c r="E653" s="15">
        <v>55302.369999999981</v>
      </c>
      <c r="F653" s="15">
        <v>99040</v>
      </c>
      <c r="G653" s="16">
        <f t="shared" si="9"/>
        <v>154342.37</v>
      </c>
    </row>
    <row r="654" spans="1:7" ht="20.25" customHeight="1" outlineLevel="2" x14ac:dyDescent="0.2">
      <c r="A654" s="13">
        <v>28</v>
      </c>
      <c r="B654" s="14" t="s">
        <v>927</v>
      </c>
      <c r="C654" s="14" t="s">
        <v>936</v>
      </c>
      <c r="D654" s="14" t="s">
        <v>962</v>
      </c>
      <c r="E654" s="15">
        <v>645</v>
      </c>
      <c r="F654" s="15">
        <v>21500</v>
      </c>
      <c r="G654" s="16">
        <f t="shared" si="9"/>
        <v>22145</v>
      </c>
    </row>
    <row r="655" spans="1:7" ht="20.25" customHeight="1" outlineLevel="2" x14ac:dyDescent="0.2">
      <c r="A655" s="13">
        <v>29</v>
      </c>
      <c r="B655" s="14" t="s">
        <v>927</v>
      </c>
      <c r="C655" s="14" t="s">
        <v>936</v>
      </c>
      <c r="D655" s="14" t="s">
        <v>963</v>
      </c>
      <c r="E655" s="15">
        <v>0</v>
      </c>
      <c r="F655" s="15">
        <v>19720</v>
      </c>
      <c r="G655" s="16">
        <f t="shared" si="9"/>
        <v>19720</v>
      </c>
    </row>
    <row r="656" spans="1:7" ht="20.25" customHeight="1" outlineLevel="2" x14ac:dyDescent="0.2">
      <c r="A656" s="13">
        <v>30</v>
      </c>
      <c r="B656" s="14" t="s">
        <v>927</v>
      </c>
      <c r="C656" s="14" t="s">
        <v>936</v>
      </c>
      <c r="D656" s="14" t="s">
        <v>964</v>
      </c>
      <c r="E656" s="15">
        <v>0</v>
      </c>
      <c r="F656" s="15">
        <v>40720</v>
      </c>
      <c r="G656" s="16">
        <f t="shared" si="9"/>
        <v>40720</v>
      </c>
    </row>
    <row r="657" spans="1:7" ht="20.25" customHeight="1" outlineLevel="2" x14ac:dyDescent="0.2">
      <c r="A657" s="13">
        <v>31</v>
      </c>
      <c r="B657" s="14" t="s">
        <v>927</v>
      </c>
      <c r="C657" s="14" t="s">
        <v>965</v>
      </c>
      <c r="D657" s="14" t="s">
        <v>966</v>
      </c>
      <c r="E657" s="15">
        <v>4138.58</v>
      </c>
      <c r="F657" s="15">
        <v>40110</v>
      </c>
      <c r="G657" s="16">
        <f t="shared" si="9"/>
        <v>44248.58</v>
      </c>
    </row>
    <row r="658" spans="1:7" ht="20.25" customHeight="1" outlineLevel="2" x14ac:dyDescent="0.2">
      <c r="A658" s="13">
        <v>32</v>
      </c>
      <c r="B658" s="14" t="s">
        <v>927</v>
      </c>
      <c r="C658" s="14" t="s">
        <v>965</v>
      </c>
      <c r="D658" s="14" t="s">
        <v>804</v>
      </c>
      <c r="E658" s="15">
        <v>0</v>
      </c>
      <c r="F658" s="15">
        <v>21010</v>
      </c>
      <c r="G658" s="16">
        <f t="shared" si="9"/>
        <v>21010</v>
      </c>
    </row>
    <row r="659" spans="1:7" ht="20.25" customHeight="1" outlineLevel="2" x14ac:dyDescent="0.2">
      <c r="A659" s="13">
        <v>33</v>
      </c>
      <c r="B659" s="14" t="s">
        <v>927</v>
      </c>
      <c r="C659" s="14" t="s">
        <v>965</v>
      </c>
      <c r="D659" s="14" t="s">
        <v>967</v>
      </c>
      <c r="E659" s="15">
        <v>5372.6099999999988</v>
      </c>
      <c r="F659" s="15">
        <v>21010</v>
      </c>
      <c r="G659" s="16">
        <f t="shared" si="9"/>
        <v>26382.61</v>
      </c>
    </row>
    <row r="660" spans="1:7" ht="20.25" customHeight="1" outlineLevel="1" x14ac:dyDescent="0.2">
      <c r="A660" s="13"/>
      <c r="B660" s="18" t="s">
        <v>968</v>
      </c>
      <c r="C660" s="14"/>
      <c r="D660" s="14"/>
      <c r="E660" s="15">
        <f>SUBTOTAL(9,E627:E659)</f>
        <v>257489.42999999996</v>
      </c>
      <c r="F660" s="15">
        <f>SUBTOTAL(9,F627:F659)</f>
        <v>1550180</v>
      </c>
      <c r="G660" s="16">
        <f>SUBTOTAL(9,G627:G659)</f>
        <v>1807669.4300000004</v>
      </c>
    </row>
    <row r="661" spans="1:7" ht="21" customHeight="1" outlineLevel="2" x14ac:dyDescent="0.2">
      <c r="A661" s="13">
        <v>1</v>
      </c>
      <c r="B661" s="14" t="s">
        <v>969</v>
      </c>
      <c r="C661" s="14" t="s">
        <v>970</v>
      </c>
      <c r="D661" s="14" t="s">
        <v>971</v>
      </c>
      <c r="E661" s="15">
        <v>4742</v>
      </c>
      <c r="F661" s="15">
        <v>0</v>
      </c>
      <c r="G661" s="16">
        <f t="shared" si="9"/>
        <v>4742</v>
      </c>
    </row>
    <row r="662" spans="1:7" ht="21" customHeight="1" outlineLevel="2" x14ac:dyDescent="0.2">
      <c r="A662" s="13">
        <v>2</v>
      </c>
      <c r="B662" s="14" t="s">
        <v>969</v>
      </c>
      <c r="C662" s="14" t="s">
        <v>972</v>
      </c>
      <c r="D662" s="14" t="s">
        <v>973</v>
      </c>
      <c r="E662" s="15">
        <v>20351</v>
      </c>
      <c r="F662" s="15">
        <v>0</v>
      </c>
      <c r="G662" s="16">
        <f t="shared" si="9"/>
        <v>20351</v>
      </c>
    </row>
    <row r="663" spans="1:7" ht="21" customHeight="1" outlineLevel="2" x14ac:dyDescent="0.2">
      <c r="A663" s="13">
        <v>3</v>
      </c>
      <c r="B663" s="14" t="s">
        <v>969</v>
      </c>
      <c r="C663" s="14" t="s">
        <v>972</v>
      </c>
      <c r="D663" s="14" t="s">
        <v>974</v>
      </c>
      <c r="E663" s="15">
        <v>14060.46</v>
      </c>
      <c r="F663" s="15">
        <v>33380</v>
      </c>
      <c r="G663" s="16">
        <f t="shared" si="9"/>
        <v>47440.46</v>
      </c>
    </row>
    <row r="664" spans="1:7" ht="21" customHeight="1" outlineLevel="2" x14ac:dyDescent="0.2">
      <c r="A664" s="13">
        <v>4</v>
      </c>
      <c r="B664" s="14" t="s">
        <v>969</v>
      </c>
      <c r="C664" s="14" t="s">
        <v>972</v>
      </c>
      <c r="D664" s="14" t="s">
        <v>975</v>
      </c>
      <c r="E664" s="15">
        <v>11099.219999999998</v>
      </c>
      <c r="F664" s="15">
        <v>0</v>
      </c>
      <c r="G664" s="16">
        <f t="shared" si="9"/>
        <v>11099.219999999998</v>
      </c>
    </row>
    <row r="665" spans="1:7" ht="21" customHeight="1" outlineLevel="2" x14ac:dyDescent="0.2">
      <c r="A665" s="13">
        <v>5</v>
      </c>
      <c r="B665" s="14" t="s">
        <v>969</v>
      </c>
      <c r="C665" s="14" t="s">
        <v>976</v>
      </c>
      <c r="D665" s="14" t="s">
        <v>977</v>
      </c>
      <c r="E665" s="15">
        <v>1563</v>
      </c>
      <c r="F665" s="15">
        <v>31260</v>
      </c>
      <c r="G665" s="16">
        <f t="shared" si="9"/>
        <v>32823</v>
      </c>
    </row>
    <row r="666" spans="1:7" ht="21" customHeight="1" outlineLevel="2" x14ac:dyDescent="0.2">
      <c r="A666" s="13">
        <v>6</v>
      </c>
      <c r="B666" s="14" t="s">
        <v>969</v>
      </c>
      <c r="C666" s="14" t="s">
        <v>978</v>
      </c>
      <c r="D666" s="14" t="s">
        <v>979</v>
      </c>
      <c r="E666" s="15">
        <v>906.60000000000014</v>
      </c>
      <c r="F666" s="15">
        <v>30220</v>
      </c>
      <c r="G666" s="16">
        <f t="shared" si="9"/>
        <v>31126.6</v>
      </c>
    </row>
    <row r="667" spans="1:7" ht="21" customHeight="1" outlineLevel="2" x14ac:dyDescent="0.2">
      <c r="A667" s="13">
        <v>7</v>
      </c>
      <c r="B667" s="14" t="s">
        <v>969</v>
      </c>
      <c r="C667" s="14" t="s">
        <v>980</v>
      </c>
      <c r="D667" s="14" t="s">
        <v>981</v>
      </c>
      <c r="E667" s="15">
        <v>7561.82</v>
      </c>
      <c r="F667" s="15">
        <v>0</v>
      </c>
      <c r="G667" s="16">
        <f t="shared" si="9"/>
        <v>7561.82</v>
      </c>
    </row>
    <row r="668" spans="1:7" ht="21" customHeight="1" outlineLevel="2" x14ac:dyDescent="0.2">
      <c r="A668" s="13">
        <v>8</v>
      </c>
      <c r="B668" s="14" t="s">
        <v>969</v>
      </c>
      <c r="C668" s="14" t="s">
        <v>980</v>
      </c>
      <c r="D668" s="14" t="s">
        <v>982</v>
      </c>
      <c r="E668" s="15">
        <v>700.2</v>
      </c>
      <c r="F668" s="15">
        <v>23340</v>
      </c>
      <c r="G668" s="16">
        <f t="shared" si="9"/>
        <v>24040.2</v>
      </c>
    </row>
    <row r="669" spans="1:7" ht="21" customHeight="1" outlineLevel="2" x14ac:dyDescent="0.2">
      <c r="A669" s="13">
        <v>9</v>
      </c>
      <c r="B669" s="14" t="s">
        <v>969</v>
      </c>
      <c r="C669" s="14" t="s">
        <v>980</v>
      </c>
      <c r="D669" s="14" t="s">
        <v>983</v>
      </c>
      <c r="E669" s="15">
        <v>0</v>
      </c>
      <c r="F669" s="15">
        <v>29810</v>
      </c>
      <c r="G669" s="16">
        <f t="shared" si="9"/>
        <v>29810</v>
      </c>
    </row>
    <row r="670" spans="1:7" ht="21" customHeight="1" outlineLevel="2" x14ac:dyDescent="0.2">
      <c r="A670" s="13">
        <v>10</v>
      </c>
      <c r="B670" s="14" t="s">
        <v>969</v>
      </c>
      <c r="C670" s="14" t="s">
        <v>972</v>
      </c>
      <c r="D670" s="14" t="s">
        <v>984</v>
      </c>
      <c r="E670" s="15">
        <v>0</v>
      </c>
      <c r="F670" s="15">
        <v>18190</v>
      </c>
      <c r="G670" s="16">
        <f t="shared" si="9"/>
        <v>18190</v>
      </c>
    </row>
    <row r="671" spans="1:7" ht="21" customHeight="1" outlineLevel="2" x14ac:dyDescent="0.2">
      <c r="A671" s="13">
        <v>11</v>
      </c>
      <c r="B671" s="14" t="s">
        <v>969</v>
      </c>
      <c r="C671" s="14" t="s">
        <v>985</v>
      </c>
      <c r="D671" s="14" t="s">
        <v>986</v>
      </c>
      <c r="E671" s="15">
        <v>0</v>
      </c>
      <c r="F671" s="15">
        <v>19410</v>
      </c>
      <c r="G671" s="16">
        <f t="shared" si="9"/>
        <v>19410</v>
      </c>
    </row>
    <row r="672" spans="1:7" ht="21" customHeight="1" outlineLevel="2" x14ac:dyDescent="0.2">
      <c r="A672" s="13">
        <v>12</v>
      </c>
      <c r="B672" s="14" t="s">
        <v>969</v>
      </c>
      <c r="C672" s="14" t="s">
        <v>985</v>
      </c>
      <c r="D672" s="14" t="s">
        <v>987</v>
      </c>
      <c r="E672" s="15">
        <v>5162</v>
      </c>
      <c r="F672" s="15">
        <v>0</v>
      </c>
      <c r="G672" s="16">
        <f t="shared" si="9"/>
        <v>5162</v>
      </c>
    </row>
    <row r="673" spans="1:7" ht="21" customHeight="1" outlineLevel="2" x14ac:dyDescent="0.2">
      <c r="A673" s="13">
        <v>13</v>
      </c>
      <c r="B673" s="14" t="s">
        <v>969</v>
      </c>
      <c r="C673" s="14" t="s">
        <v>985</v>
      </c>
      <c r="D673" s="14" t="s">
        <v>988</v>
      </c>
      <c r="E673" s="15">
        <v>15689</v>
      </c>
      <c r="F673" s="15">
        <v>0</v>
      </c>
      <c r="G673" s="16">
        <f t="shared" si="9"/>
        <v>15689</v>
      </c>
    </row>
    <row r="674" spans="1:7" ht="21" customHeight="1" outlineLevel="2" x14ac:dyDescent="0.2">
      <c r="A674" s="13">
        <v>14</v>
      </c>
      <c r="B674" s="14" t="s">
        <v>969</v>
      </c>
      <c r="C674" s="14" t="s">
        <v>985</v>
      </c>
      <c r="D674" s="14" t="s">
        <v>989</v>
      </c>
      <c r="E674" s="15">
        <v>13893.02</v>
      </c>
      <c r="F674" s="15">
        <v>0</v>
      </c>
      <c r="G674" s="16">
        <f t="shared" si="9"/>
        <v>13893.02</v>
      </c>
    </row>
    <row r="675" spans="1:7" ht="21" customHeight="1" outlineLevel="2" x14ac:dyDescent="0.2">
      <c r="A675" s="13">
        <v>15</v>
      </c>
      <c r="B675" s="14" t="s">
        <v>969</v>
      </c>
      <c r="C675" s="14" t="s">
        <v>985</v>
      </c>
      <c r="D675" s="14" t="s">
        <v>990</v>
      </c>
      <c r="E675" s="15">
        <v>11552.550000000003</v>
      </c>
      <c r="F675" s="15">
        <v>21010</v>
      </c>
      <c r="G675" s="16">
        <f t="shared" si="9"/>
        <v>32562.550000000003</v>
      </c>
    </row>
    <row r="676" spans="1:7" ht="21" customHeight="1" outlineLevel="2" x14ac:dyDescent="0.2">
      <c r="A676" s="13">
        <v>16</v>
      </c>
      <c r="B676" s="14" t="s">
        <v>969</v>
      </c>
      <c r="C676" s="14" t="s">
        <v>976</v>
      </c>
      <c r="D676" s="14" t="s">
        <v>991</v>
      </c>
      <c r="E676" s="15">
        <v>10437.920000000002</v>
      </c>
      <c r="F676" s="15">
        <v>0</v>
      </c>
      <c r="G676" s="16">
        <f t="shared" si="9"/>
        <v>10437.920000000002</v>
      </c>
    </row>
    <row r="677" spans="1:7" ht="21" customHeight="1" outlineLevel="2" x14ac:dyDescent="0.2">
      <c r="A677" s="13">
        <v>17</v>
      </c>
      <c r="B677" s="14" t="s">
        <v>969</v>
      </c>
      <c r="C677" s="14" t="s">
        <v>976</v>
      </c>
      <c r="D677" s="14" t="s">
        <v>992</v>
      </c>
      <c r="E677" s="15">
        <v>8317.619999999999</v>
      </c>
      <c r="F677" s="15">
        <v>0</v>
      </c>
      <c r="G677" s="16">
        <f t="shared" si="9"/>
        <v>8317.619999999999</v>
      </c>
    </row>
    <row r="678" spans="1:7" ht="21" customHeight="1" outlineLevel="2" x14ac:dyDescent="0.2">
      <c r="A678" s="13">
        <v>18</v>
      </c>
      <c r="B678" s="14" t="s">
        <v>969</v>
      </c>
      <c r="C678" s="14" t="s">
        <v>993</v>
      </c>
      <c r="D678" s="14" t="s">
        <v>994</v>
      </c>
      <c r="E678" s="15">
        <v>11044.55</v>
      </c>
      <c r="F678" s="15">
        <v>0</v>
      </c>
      <c r="G678" s="16">
        <f t="shared" si="9"/>
        <v>11044.55</v>
      </c>
    </row>
    <row r="679" spans="1:7" ht="21" customHeight="1" outlineLevel="2" x14ac:dyDescent="0.2">
      <c r="A679" s="13">
        <v>19</v>
      </c>
      <c r="B679" s="14" t="s">
        <v>969</v>
      </c>
      <c r="C679" s="14" t="s">
        <v>993</v>
      </c>
      <c r="D679" s="14" t="s">
        <v>995</v>
      </c>
      <c r="E679" s="15">
        <v>0</v>
      </c>
      <c r="F679" s="15">
        <v>20770</v>
      </c>
      <c r="G679" s="16">
        <f t="shared" si="9"/>
        <v>20770</v>
      </c>
    </row>
    <row r="680" spans="1:7" ht="21" customHeight="1" outlineLevel="2" x14ac:dyDescent="0.2">
      <c r="A680" s="13">
        <v>20</v>
      </c>
      <c r="B680" s="14" t="s">
        <v>969</v>
      </c>
      <c r="C680" s="14" t="s">
        <v>993</v>
      </c>
      <c r="D680" s="14" t="s">
        <v>996</v>
      </c>
      <c r="E680" s="15">
        <v>34580.340000000026</v>
      </c>
      <c r="F680" s="15">
        <v>38180</v>
      </c>
      <c r="G680" s="16">
        <f t="shared" si="9"/>
        <v>72760.340000000026</v>
      </c>
    </row>
    <row r="681" spans="1:7" ht="21" customHeight="1" outlineLevel="1" x14ac:dyDescent="0.2">
      <c r="A681" s="13"/>
      <c r="B681" s="18" t="s">
        <v>997</v>
      </c>
      <c r="C681" s="14"/>
      <c r="D681" s="14"/>
      <c r="E681" s="15">
        <f>SUBTOTAL(9,E661:E680)</f>
        <v>171661.30000000002</v>
      </c>
      <c r="F681" s="15">
        <f>SUBTOTAL(9,F661:F680)</f>
        <v>265570</v>
      </c>
      <c r="G681" s="16">
        <f>SUBTOTAL(9,G661:G680)</f>
        <v>437231.30000000005</v>
      </c>
    </row>
    <row r="682" spans="1:7" ht="21" customHeight="1" outlineLevel="2" x14ac:dyDescent="0.2">
      <c r="A682" s="13">
        <v>1</v>
      </c>
      <c r="B682" s="14" t="s">
        <v>998</v>
      </c>
      <c r="C682" s="14" t="s">
        <v>999</v>
      </c>
      <c r="D682" s="14" t="s">
        <v>1000</v>
      </c>
      <c r="E682" s="15">
        <v>68640.930000000022</v>
      </c>
      <c r="F682" s="15">
        <v>67110</v>
      </c>
      <c r="G682" s="16">
        <f t="shared" si="9"/>
        <v>135750.93000000002</v>
      </c>
    </row>
    <row r="683" spans="1:7" ht="21" customHeight="1" outlineLevel="2" x14ac:dyDescent="0.2">
      <c r="A683" s="13">
        <v>2</v>
      </c>
      <c r="B683" s="14" t="s">
        <v>998</v>
      </c>
      <c r="C683" s="14" t="s">
        <v>1001</v>
      </c>
      <c r="D683" s="14" t="s">
        <v>1002</v>
      </c>
      <c r="E683" s="15">
        <v>7993.58</v>
      </c>
      <c r="F683" s="15">
        <v>0</v>
      </c>
      <c r="G683" s="16">
        <f t="shared" si="9"/>
        <v>7993.58</v>
      </c>
    </row>
    <row r="684" spans="1:7" ht="21" customHeight="1" outlineLevel="2" x14ac:dyDescent="0.2">
      <c r="A684" s="13">
        <v>3</v>
      </c>
      <c r="B684" s="14" t="s">
        <v>998</v>
      </c>
      <c r="C684" s="14" t="s">
        <v>1003</v>
      </c>
      <c r="D684" s="14" t="s">
        <v>1004</v>
      </c>
      <c r="E684" s="15">
        <v>33999.060000000012</v>
      </c>
      <c r="F684" s="15">
        <v>23340</v>
      </c>
      <c r="G684" s="16">
        <f t="shared" si="9"/>
        <v>57339.060000000012</v>
      </c>
    </row>
    <row r="685" spans="1:7" ht="21" customHeight="1" outlineLevel="2" x14ac:dyDescent="0.2">
      <c r="A685" s="13">
        <v>4</v>
      </c>
      <c r="B685" s="14" t="s">
        <v>998</v>
      </c>
      <c r="C685" s="14" t="s">
        <v>999</v>
      </c>
      <c r="D685" s="14" t="s">
        <v>1005</v>
      </c>
      <c r="E685" s="15">
        <v>10626.75</v>
      </c>
      <c r="F685" s="15">
        <v>0</v>
      </c>
      <c r="G685" s="16">
        <f t="shared" si="9"/>
        <v>10626.75</v>
      </c>
    </row>
    <row r="686" spans="1:7" ht="21" customHeight="1" outlineLevel="2" x14ac:dyDescent="0.2">
      <c r="A686" s="13">
        <v>5</v>
      </c>
      <c r="B686" s="14" t="s">
        <v>998</v>
      </c>
      <c r="C686" s="14" t="s">
        <v>1006</v>
      </c>
      <c r="D686" s="14" t="s">
        <v>1007</v>
      </c>
      <c r="E686" s="15">
        <v>601.20000000000005</v>
      </c>
      <c r="F686" s="15">
        <v>20040</v>
      </c>
      <c r="G686" s="16">
        <f t="shared" si="9"/>
        <v>20641.2</v>
      </c>
    </row>
    <row r="687" spans="1:7" ht="21" customHeight="1" outlineLevel="2" x14ac:dyDescent="0.2">
      <c r="A687" s="13">
        <v>6</v>
      </c>
      <c r="B687" s="14" t="s">
        <v>998</v>
      </c>
      <c r="C687" s="14" t="s">
        <v>1008</v>
      </c>
      <c r="D687" s="14" t="s">
        <v>1009</v>
      </c>
      <c r="E687" s="15">
        <v>13445</v>
      </c>
      <c r="F687" s="15">
        <v>0</v>
      </c>
      <c r="G687" s="16">
        <f t="shared" si="9"/>
        <v>13445</v>
      </c>
    </row>
    <row r="688" spans="1:7" ht="21" customHeight="1" outlineLevel="2" x14ac:dyDescent="0.2">
      <c r="A688" s="13">
        <v>7</v>
      </c>
      <c r="B688" s="14" t="s">
        <v>998</v>
      </c>
      <c r="C688" s="14" t="s">
        <v>1010</v>
      </c>
      <c r="D688" s="14" t="s">
        <v>1011</v>
      </c>
      <c r="E688" s="15">
        <v>9384.48</v>
      </c>
      <c r="F688" s="15">
        <v>0</v>
      </c>
      <c r="G688" s="16">
        <f t="shared" ref="G688:G755" si="10">+E688+F688</f>
        <v>9384.48</v>
      </c>
    </row>
    <row r="689" spans="1:7" ht="20.25" customHeight="1" outlineLevel="2" x14ac:dyDescent="0.2">
      <c r="A689" s="13">
        <v>8</v>
      </c>
      <c r="B689" s="14" t="s">
        <v>998</v>
      </c>
      <c r="C689" s="14" t="s">
        <v>1012</v>
      </c>
      <c r="D689" s="14" t="s">
        <v>1013</v>
      </c>
      <c r="E689" s="15">
        <v>8620.1499999999978</v>
      </c>
      <c r="F689" s="15">
        <v>0</v>
      </c>
      <c r="G689" s="16">
        <f t="shared" si="10"/>
        <v>8620.1499999999978</v>
      </c>
    </row>
    <row r="690" spans="1:7" ht="20.25" customHeight="1" outlineLevel="2" x14ac:dyDescent="0.2">
      <c r="A690" s="13">
        <v>9</v>
      </c>
      <c r="B690" s="14" t="s">
        <v>998</v>
      </c>
      <c r="C690" s="14" t="s">
        <v>1003</v>
      </c>
      <c r="D690" s="14" t="s">
        <v>1014</v>
      </c>
      <c r="E690" s="15">
        <v>9207.8100000000013</v>
      </c>
      <c r="F690" s="15">
        <v>0</v>
      </c>
      <c r="G690" s="16">
        <f t="shared" si="10"/>
        <v>9207.8100000000013</v>
      </c>
    </row>
    <row r="691" spans="1:7" ht="20.25" customHeight="1" outlineLevel="2" x14ac:dyDescent="0.2">
      <c r="A691" s="13">
        <v>10</v>
      </c>
      <c r="B691" s="14" t="s">
        <v>998</v>
      </c>
      <c r="C691" s="14" t="s">
        <v>999</v>
      </c>
      <c r="D691" s="14" t="s">
        <v>1015</v>
      </c>
      <c r="E691" s="15">
        <v>55050.7</v>
      </c>
      <c r="F691" s="15">
        <v>0</v>
      </c>
      <c r="G691" s="16">
        <f t="shared" si="10"/>
        <v>55050.7</v>
      </c>
    </row>
    <row r="692" spans="1:7" ht="20.25" customHeight="1" outlineLevel="2" x14ac:dyDescent="0.2">
      <c r="A692" s="13">
        <v>11</v>
      </c>
      <c r="B692" s="14" t="s">
        <v>998</v>
      </c>
      <c r="C692" s="14" t="s">
        <v>999</v>
      </c>
      <c r="D692" s="14" t="s">
        <v>1016</v>
      </c>
      <c r="E692" s="15">
        <v>11640.130000000001</v>
      </c>
      <c r="F692" s="15">
        <v>0</v>
      </c>
      <c r="G692" s="16">
        <f t="shared" si="10"/>
        <v>11640.130000000001</v>
      </c>
    </row>
    <row r="693" spans="1:7" ht="20.25" customHeight="1" outlineLevel="2" x14ac:dyDescent="0.2">
      <c r="A693" s="13">
        <v>12</v>
      </c>
      <c r="B693" s="14" t="s">
        <v>998</v>
      </c>
      <c r="C693" s="14" t="s">
        <v>999</v>
      </c>
      <c r="D693" s="14" t="s">
        <v>1017</v>
      </c>
      <c r="E693" s="15">
        <v>38383.619999999995</v>
      </c>
      <c r="F693" s="15">
        <v>22980</v>
      </c>
      <c r="G693" s="16">
        <f t="shared" si="10"/>
        <v>61363.619999999995</v>
      </c>
    </row>
    <row r="694" spans="1:7" ht="20.25" customHeight="1" outlineLevel="2" x14ac:dyDescent="0.2">
      <c r="A694" s="13">
        <v>13</v>
      </c>
      <c r="B694" s="14" t="s">
        <v>998</v>
      </c>
      <c r="C694" s="14" t="s">
        <v>999</v>
      </c>
      <c r="D694" s="14" t="s">
        <v>1018</v>
      </c>
      <c r="E694" s="15">
        <v>13073.59</v>
      </c>
      <c r="F694" s="15">
        <v>0</v>
      </c>
      <c r="G694" s="16">
        <f t="shared" si="10"/>
        <v>13073.59</v>
      </c>
    </row>
    <row r="695" spans="1:7" ht="20.25" customHeight="1" outlineLevel="2" x14ac:dyDescent="0.2">
      <c r="A695" s="13">
        <v>14</v>
      </c>
      <c r="B695" s="14" t="s">
        <v>998</v>
      </c>
      <c r="C695" s="14" t="s">
        <v>999</v>
      </c>
      <c r="D695" s="14" t="s">
        <v>1019</v>
      </c>
      <c r="E695" s="15">
        <v>10128.32</v>
      </c>
      <c r="F695" s="15">
        <v>0</v>
      </c>
      <c r="G695" s="16">
        <f t="shared" si="10"/>
        <v>10128.32</v>
      </c>
    </row>
    <row r="696" spans="1:7" ht="20.25" customHeight="1" outlineLevel="2" x14ac:dyDescent="0.2">
      <c r="A696" s="13">
        <v>15</v>
      </c>
      <c r="B696" s="14" t="s">
        <v>998</v>
      </c>
      <c r="C696" s="14" t="s">
        <v>1001</v>
      </c>
      <c r="D696" s="14" t="s">
        <v>1020</v>
      </c>
      <c r="E696" s="15">
        <v>582.29999999999973</v>
      </c>
      <c r="F696" s="15">
        <v>19410</v>
      </c>
      <c r="G696" s="16">
        <f t="shared" si="10"/>
        <v>19992.3</v>
      </c>
    </row>
    <row r="697" spans="1:7" ht="20.25" customHeight="1" outlineLevel="2" x14ac:dyDescent="0.2">
      <c r="A697" s="13">
        <v>16</v>
      </c>
      <c r="B697" s="14" t="s">
        <v>998</v>
      </c>
      <c r="C697" s="14" t="s">
        <v>1001</v>
      </c>
      <c r="D697" s="14" t="s">
        <v>1021</v>
      </c>
      <c r="E697" s="15">
        <v>4049.9300000000003</v>
      </c>
      <c r="F697" s="15">
        <v>0</v>
      </c>
      <c r="G697" s="16">
        <f t="shared" si="10"/>
        <v>4049.9300000000003</v>
      </c>
    </row>
    <row r="698" spans="1:7" ht="20.25" customHeight="1" outlineLevel="2" x14ac:dyDescent="0.2">
      <c r="A698" s="13">
        <v>17</v>
      </c>
      <c r="B698" s="14" t="s">
        <v>998</v>
      </c>
      <c r="C698" s="14" t="s">
        <v>1008</v>
      </c>
      <c r="D698" s="14" t="s">
        <v>1022</v>
      </c>
      <c r="E698" s="15">
        <v>8246.5</v>
      </c>
      <c r="F698" s="15">
        <v>58930</v>
      </c>
      <c r="G698" s="16">
        <f t="shared" si="10"/>
        <v>67176.5</v>
      </c>
    </row>
    <row r="699" spans="1:7" ht="20.25" customHeight="1" outlineLevel="2" x14ac:dyDescent="0.2">
      <c r="A699" s="13">
        <v>18</v>
      </c>
      <c r="B699" s="14" t="s">
        <v>998</v>
      </c>
      <c r="C699" s="14" t="s">
        <v>1008</v>
      </c>
      <c r="D699" s="14" t="s">
        <v>1023</v>
      </c>
      <c r="E699" s="15">
        <v>10236.630000000001</v>
      </c>
      <c r="F699" s="15">
        <v>0</v>
      </c>
      <c r="G699" s="16">
        <f t="shared" si="10"/>
        <v>10236.630000000001</v>
      </c>
    </row>
    <row r="700" spans="1:7" ht="20.25" customHeight="1" outlineLevel="2" x14ac:dyDescent="0.2">
      <c r="A700" s="13">
        <v>19</v>
      </c>
      <c r="B700" s="14" t="s">
        <v>998</v>
      </c>
      <c r="C700" s="14" t="s">
        <v>1010</v>
      </c>
      <c r="D700" s="14" t="s">
        <v>1024</v>
      </c>
      <c r="E700" s="15">
        <v>13144</v>
      </c>
      <c r="F700" s="15">
        <v>0</v>
      </c>
      <c r="G700" s="16">
        <f t="shared" si="10"/>
        <v>13144</v>
      </c>
    </row>
    <row r="701" spans="1:7" ht="20.25" customHeight="1" outlineLevel="2" x14ac:dyDescent="0.2">
      <c r="A701" s="13">
        <v>20</v>
      </c>
      <c r="B701" s="14" t="s">
        <v>998</v>
      </c>
      <c r="C701" s="14" t="s">
        <v>1010</v>
      </c>
      <c r="D701" s="14" t="s">
        <v>1025</v>
      </c>
      <c r="E701" s="15">
        <v>20868.549999999996</v>
      </c>
      <c r="F701" s="15">
        <v>0</v>
      </c>
      <c r="G701" s="16">
        <f t="shared" si="10"/>
        <v>20868.549999999996</v>
      </c>
    </row>
    <row r="702" spans="1:7" ht="20.25" customHeight="1" outlineLevel="2" x14ac:dyDescent="0.2">
      <c r="A702" s="13">
        <v>21</v>
      </c>
      <c r="B702" s="14" t="s">
        <v>998</v>
      </c>
      <c r="C702" s="14" t="s">
        <v>1010</v>
      </c>
      <c r="D702" s="14" t="s">
        <v>1026</v>
      </c>
      <c r="E702" s="15">
        <v>9991.07</v>
      </c>
      <c r="F702" s="15">
        <v>0</v>
      </c>
      <c r="G702" s="16">
        <f t="shared" si="10"/>
        <v>9991.07</v>
      </c>
    </row>
    <row r="703" spans="1:7" ht="20.25" customHeight="1" outlineLevel="2" x14ac:dyDescent="0.2">
      <c r="A703" s="13">
        <v>22</v>
      </c>
      <c r="B703" s="14" t="s">
        <v>998</v>
      </c>
      <c r="C703" s="14" t="s">
        <v>1010</v>
      </c>
      <c r="D703" s="14" t="s">
        <v>1027</v>
      </c>
      <c r="E703" s="15">
        <v>2249.5</v>
      </c>
      <c r="F703" s="15">
        <v>48490</v>
      </c>
      <c r="G703" s="16">
        <f t="shared" si="10"/>
        <v>50739.5</v>
      </c>
    </row>
    <row r="704" spans="1:7" ht="20.25" customHeight="1" outlineLevel="1" x14ac:dyDescent="0.2">
      <c r="A704" s="13"/>
      <c r="B704" s="18" t="s">
        <v>1028</v>
      </c>
      <c r="C704" s="14"/>
      <c r="D704" s="14"/>
      <c r="E704" s="15">
        <f>SUBTOTAL(9,E682:E703)</f>
        <v>360163.80000000005</v>
      </c>
      <c r="F704" s="15">
        <f>SUBTOTAL(9,F682:F703)</f>
        <v>260300</v>
      </c>
      <c r="G704" s="16">
        <f>SUBTOTAL(9,G682:G703)</f>
        <v>620463.80000000005</v>
      </c>
    </row>
    <row r="705" spans="1:7" ht="21" customHeight="1" outlineLevel="2" x14ac:dyDescent="0.2">
      <c r="A705" s="13">
        <v>1</v>
      </c>
      <c r="B705" s="14" t="s">
        <v>1029</v>
      </c>
      <c r="C705" s="14" t="s">
        <v>1030</v>
      </c>
      <c r="D705" s="14" t="s">
        <v>1031</v>
      </c>
      <c r="E705" s="15">
        <v>11292.530000000002</v>
      </c>
      <c r="F705" s="15">
        <v>0</v>
      </c>
      <c r="G705" s="16">
        <f t="shared" si="10"/>
        <v>11292.530000000002</v>
      </c>
    </row>
    <row r="706" spans="1:7" ht="21" customHeight="1" outlineLevel="2" x14ac:dyDescent="0.2">
      <c r="A706" s="13">
        <v>2</v>
      </c>
      <c r="B706" s="14" t="s">
        <v>1029</v>
      </c>
      <c r="C706" s="14" t="s">
        <v>1032</v>
      </c>
      <c r="D706" s="14" t="s">
        <v>1033</v>
      </c>
      <c r="E706" s="15">
        <v>16505.97</v>
      </c>
      <c r="F706" s="15">
        <v>0</v>
      </c>
      <c r="G706" s="16">
        <f t="shared" si="10"/>
        <v>16505.97</v>
      </c>
    </row>
    <row r="707" spans="1:7" ht="21" customHeight="1" outlineLevel="2" x14ac:dyDescent="0.2">
      <c r="A707" s="13">
        <v>3</v>
      </c>
      <c r="B707" s="14" t="s">
        <v>1029</v>
      </c>
      <c r="C707" s="14" t="s">
        <v>1032</v>
      </c>
      <c r="D707" s="14" t="s">
        <v>1034</v>
      </c>
      <c r="E707" s="15">
        <v>4391.7599999999984</v>
      </c>
      <c r="F707" s="15">
        <v>17880</v>
      </c>
      <c r="G707" s="16">
        <f t="shared" si="10"/>
        <v>22271.759999999998</v>
      </c>
    </row>
    <row r="708" spans="1:7" ht="21" customHeight="1" outlineLevel="2" x14ac:dyDescent="0.2">
      <c r="A708" s="13">
        <v>4</v>
      </c>
      <c r="B708" s="14" t="s">
        <v>1029</v>
      </c>
      <c r="C708" s="14" t="s">
        <v>1030</v>
      </c>
      <c r="D708" s="14" t="s">
        <v>1035</v>
      </c>
      <c r="E708" s="15">
        <v>8534.7199999999975</v>
      </c>
      <c r="F708" s="15">
        <v>0</v>
      </c>
      <c r="G708" s="16">
        <f t="shared" si="10"/>
        <v>8534.7199999999975</v>
      </c>
    </row>
    <row r="709" spans="1:7" ht="21" customHeight="1" outlineLevel="2" x14ac:dyDescent="0.2">
      <c r="A709" s="13">
        <v>5</v>
      </c>
      <c r="B709" s="14" t="s">
        <v>1029</v>
      </c>
      <c r="C709" s="14" t="s">
        <v>1030</v>
      </c>
      <c r="D709" s="14" t="s">
        <v>1036</v>
      </c>
      <c r="E709" s="15">
        <v>12069.98</v>
      </c>
      <c r="F709" s="15">
        <v>0</v>
      </c>
      <c r="G709" s="16">
        <f t="shared" si="10"/>
        <v>12069.98</v>
      </c>
    </row>
    <row r="710" spans="1:7" ht="21" customHeight="1" outlineLevel="2" x14ac:dyDescent="0.2">
      <c r="A710" s="13">
        <v>6</v>
      </c>
      <c r="B710" s="14" t="s">
        <v>1029</v>
      </c>
      <c r="C710" s="14" t="s">
        <v>1037</v>
      </c>
      <c r="D710" s="14" t="s">
        <v>1038</v>
      </c>
      <c r="E710" s="15">
        <v>7968.1200000000008</v>
      </c>
      <c r="F710" s="15">
        <v>0</v>
      </c>
      <c r="G710" s="16">
        <f t="shared" si="10"/>
        <v>7968.1200000000008</v>
      </c>
    </row>
    <row r="711" spans="1:7" ht="21" customHeight="1" outlineLevel="2" x14ac:dyDescent="0.2">
      <c r="A711" s="13">
        <v>7</v>
      </c>
      <c r="B711" s="14" t="s">
        <v>1029</v>
      </c>
      <c r="C711" s="14" t="s">
        <v>1039</v>
      </c>
      <c r="D711" s="14" t="s">
        <v>1040</v>
      </c>
      <c r="E711" s="15">
        <v>10443.52</v>
      </c>
      <c r="F711" s="15">
        <v>0</v>
      </c>
      <c r="G711" s="16">
        <f t="shared" si="10"/>
        <v>10443.52</v>
      </c>
    </row>
    <row r="712" spans="1:7" ht="21" customHeight="1" outlineLevel="2" x14ac:dyDescent="0.2">
      <c r="A712" s="13">
        <v>8</v>
      </c>
      <c r="B712" s="14" t="s">
        <v>1029</v>
      </c>
      <c r="C712" s="14" t="s">
        <v>1032</v>
      </c>
      <c r="D712" s="14" t="s">
        <v>1041</v>
      </c>
      <c r="E712" s="15">
        <v>620.39999999999964</v>
      </c>
      <c r="F712" s="15">
        <v>20680</v>
      </c>
      <c r="G712" s="16">
        <f t="shared" si="10"/>
        <v>21300.400000000001</v>
      </c>
    </row>
    <row r="713" spans="1:7" ht="21" customHeight="1" outlineLevel="2" x14ac:dyDescent="0.2">
      <c r="A713" s="13">
        <v>9</v>
      </c>
      <c r="B713" s="14" t="s">
        <v>1029</v>
      </c>
      <c r="C713" s="14" t="s">
        <v>1032</v>
      </c>
      <c r="D713" s="14" t="s">
        <v>1042</v>
      </c>
      <c r="E713" s="15">
        <v>573</v>
      </c>
      <c r="F713" s="15">
        <v>19100</v>
      </c>
      <c r="G713" s="16">
        <f t="shared" si="10"/>
        <v>19673</v>
      </c>
    </row>
    <row r="714" spans="1:7" ht="21" customHeight="1" outlineLevel="2" x14ac:dyDescent="0.2">
      <c r="A714" s="13">
        <v>10</v>
      </c>
      <c r="B714" s="14" t="s">
        <v>1029</v>
      </c>
      <c r="C714" s="14" t="s">
        <v>1037</v>
      </c>
      <c r="D714" s="14" t="s">
        <v>1043</v>
      </c>
      <c r="E714" s="15">
        <v>7968.1200000000008</v>
      </c>
      <c r="F714" s="15">
        <v>0</v>
      </c>
      <c r="G714" s="16">
        <f t="shared" si="10"/>
        <v>7968.1200000000008</v>
      </c>
    </row>
    <row r="715" spans="1:7" ht="21" customHeight="1" outlineLevel="2" x14ac:dyDescent="0.2">
      <c r="A715" s="13">
        <v>11</v>
      </c>
      <c r="B715" s="14" t="s">
        <v>1029</v>
      </c>
      <c r="C715" s="14" t="s">
        <v>1039</v>
      </c>
      <c r="D715" s="14" t="s">
        <v>1044</v>
      </c>
      <c r="E715" s="15">
        <v>630.29999999999995</v>
      </c>
      <c r="F715" s="15">
        <v>21010</v>
      </c>
      <c r="G715" s="16">
        <f t="shared" si="10"/>
        <v>21640.3</v>
      </c>
    </row>
    <row r="716" spans="1:7" ht="21" customHeight="1" outlineLevel="2" x14ac:dyDescent="0.2">
      <c r="A716" s="13">
        <v>12</v>
      </c>
      <c r="B716" s="14" t="s">
        <v>1029</v>
      </c>
      <c r="C716" s="14" t="s">
        <v>1039</v>
      </c>
      <c r="D716" s="14" t="s">
        <v>1045</v>
      </c>
      <c r="E716" s="15">
        <v>620.39999999999986</v>
      </c>
      <c r="F716" s="15">
        <v>20680</v>
      </c>
      <c r="G716" s="16">
        <f t="shared" si="10"/>
        <v>21300.400000000001</v>
      </c>
    </row>
    <row r="717" spans="1:7" ht="21" customHeight="1" outlineLevel="2" x14ac:dyDescent="0.2">
      <c r="A717" s="13">
        <v>13</v>
      </c>
      <c r="B717" s="14" t="s">
        <v>1029</v>
      </c>
      <c r="C717" s="14" t="s">
        <v>1046</v>
      </c>
      <c r="D717" s="14" t="s">
        <v>1047</v>
      </c>
      <c r="E717" s="15">
        <v>9063.619999999999</v>
      </c>
      <c r="F717" s="15">
        <v>0</v>
      </c>
      <c r="G717" s="16">
        <f t="shared" si="10"/>
        <v>9063.619999999999</v>
      </c>
    </row>
    <row r="718" spans="1:7" ht="21" customHeight="1" outlineLevel="2" x14ac:dyDescent="0.2">
      <c r="A718" s="13">
        <v>14</v>
      </c>
      <c r="B718" s="14" t="s">
        <v>1029</v>
      </c>
      <c r="C718" s="14" t="s">
        <v>1046</v>
      </c>
      <c r="D718" s="14" t="s">
        <v>1048</v>
      </c>
      <c r="E718" s="15">
        <v>9063.619999999999</v>
      </c>
      <c r="F718" s="15">
        <v>0</v>
      </c>
      <c r="G718" s="16">
        <f t="shared" si="10"/>
        <v>9063.619999999999</v>
      </c>
    </row>
    <row r="719" spans="1:7" ht="21" customHeight="1" outlineLevel="2" x14ac:dyDescent="0.2">
      <c r="A719" s="13">
        <v>15</v>
      </c>
      <c r="B719" s="14" t="s">
        <v>1029</v>
      </c>
      <c r="C719" s="14" t="s">
        <v>1049</v>
      </c>
      <c r="D719" s="14" t="s">
        <v>1050</v>
      </c>
      <c r="E719" s="15">
        <v>9240.5</v>
      </c>
      <c r="F719" s="15">
        <v>0</v>
      </c>
      <c r="G719" s="16">
        <f t="shared" si="10"/>
        <v>9240.5</v>
      </c>
    </row>
    <row r="720" spans="1:7" ht="21" customHeight="1" outlineLevel="2" x14ac:dyDescent="0.2">
      <c r="A720" s="13">
        <v>16</v>
      </c>
      <c r="B720" s="14" t="s">
        <v>1029</v>
      </c>
      <c r="C720" s="14" t="s">
        <v>1051</v>
      </c>
      <c r="D720" s="14" t="s">
        <v>1052</v>
      </c>
      <c r="E720" s="15">
        <v>13206.16</v>
      </c>
      <c r="F720" s="15">
        <v>0</v>
      </c>
      <c r="G720" s="16">
        <f t="shared" si="10"/>
        <v>13206.16</v>
      </c>
    </row>
    <row r="721" spans="1:7" ht="21" customHeight="1" outlineLevel="2" x14ac:dyDescent="0.2">
      <c r="A721" s="13">
        <v>17</v>
      </c>
      <c r="B721" s="14" t="s">
        <v>1029</v>
      </c>
      <c r="C721" s="14" t="s">
        <v>1051</v>
      </c>
      <c r="D721" s="14" t="s">
        <v>1053</v>
      </c>
      <c r="E721" s="15">
        <v>591.60000000000014</v>
      </c>
      <c r="F721" s="15">
        <v>19720</v>
      </c>
      <c r="G721" s="16">
        <f t="shared" si="10"/>
        <v>20311.599999999999</v>
      </c>
    </row>
    <row r="722" spans="1:7" ht="21" customHeight="1" outlineLevel="2" x14ac:dyDescent="0.2">
      <c r="A722" s="13">
        <v>18</v>
      </c>
      <c r="B722" s="14" t="s">
        <v>1029</v>
      </c>
      <c r="C722" s="14" t="s">
        <v>1051</v>
      </c>
      <c r="D722" s="14" t="s">
        <v>1054</v>
      </c>
      <c r="E722" s="15">
        <v>610.79999999999995</v>
      </c>
      <c r="F722" s="15">
        <v>20360</v>
      </c>
      <c r="G722" s="16">
        <f t="shared" si="10"/>
        <v>20970.8</v>
      </c>
    </row>
    <row r="723" spans="1:7" ht="21" customHeight="1" outlineLevel="1" x14ac:dyDescent="0.2">
      <c r="A723" s="13"/>
      <c r="B723" s="18" t="s">
        <v>1055</v>
      </c>
      <c r="C723" s="14"/>
      <c r="D723" s="14"/>
      <c r="E723" s="15">
        <f>SUBTOTAL(9,E705:E722)</f>
        <v>123395.11999999998</v>
      </c>
      <c r="F723" s="15">
        <f>SUBTOTAL(9,F705:F722)</f>
        <v>139430</v>
      </c>
      <c r="G723" s="16">
        <f>SUBTOTAL(9,G705:G722)</f>
        <v>262825.12</v>
      </c>
    </row>
    <row r="724" spans="1:7" ht="21" customHeight="1" outlineLevel="2" x14ac:dyDescent="0.2">
      <c r="A724" s="13">
        <v>1</v>
      </c>
      <c r="B724" s="14" t="s">
        <v>1056</v>
      </c>
      <c r="C724" s="14" t="s">
        <v>1057</v>
      </c>
      <c r="D724" s="14" t="s">
        <v>1058</v>
      </c>
      <c r="E724" s="15">
        <v>1594</v>
      </c>
      <c r="F724" s="15">
        <v>31880</v>
      </c>
      <c r="G724" s="16">
        <f t="shared" si="10"/>
        <v>33474</v>
      </c>
    </row>
    <row r="725" spans="1:7" ht="21" customHeight="1" outlineLevel="2" x14ac:dyDescent="0.2">
      <c r="A725" s="13">
        <v>2</v>
      </c>
      <c r="B725" s="14" t="s">
        <v>1056</v>
      </c>
      <c r="C725" s="14" t="s">
        <v>1059</v>
      </c>
      <c r="D725" s="14" t="s">
        <v>1060</v>
      </c>
      <c r="E725" s="15">
        <v>4225.7999999999993</v>
      </c>
      <c r="F725" s="15">
        <v>98160</v>
      </c>
      <c r="G725" s="16">
        <f t="shared" si="10"/>
        <v>102385.8</v>
      </c>
    </row>
    <row r="726" spans="1:7" ht="21" customHeight="1" outlineLevel="2" x14ac:dyDescent="0.2">
      <c r="A726" s="13">
        <v>3</v>
      </c>
      <c r="B726" s="14" t="s">
        <v>1056</v>
      </c>
      <c r="C726" s="14" t="s">
        <v>1061</v>
      </c>
      <c r="D726" s="14" t="s">
        <v>1062</v>
      </c>
      <c r="E726" s="15">
        <v>6715.4000000000015</v>
      </c>
      <c r="F726" s="15">
        <v>85560</v>
      </c>
      <c r="G726" s="16">
        <f t="shared" si="10"/>
        <v>92275.4</v>
      </c>
    </row>
    <row r="727" spans="1:7" ht="21" customHeight="1" outlineLevel="2" x14ac:dyDescent="0.2">
      <c r="A727" s="13">
        <v>4</v>
      </c>
      <c r="B727" s="14" t="s">
        <v>1056</v>
      </c>
      <c r="C727" s="14" t="s">
        <v>1057</v>
      </c>
      <c r="D727" s="14" t="s">
        <v>1063</v>
      </c>
      <c r="E727" s="15">
        <v>0</v>
      </c>
      <c r="F727" s="15">
        <v>23140</v>
      </c>
      <c r="G727" s="16">
        <f t="shared" si="10"/>
        <v>23140</v>
      </c>
    </row>
    <row r="728" spans="1:7" ht="21" customHeight="1" outlineLevel="2" x14ac:dyDescent="0.2">
      <c r="A728" s="13">
        <v>5</v>
      </c>
      <c r="B728" s="14" t="s">
        <v>1056</v>
      </c>
      <c r="C728" s="14" t="s">
        <v>1057</v>
      </c>
      <c r="D728" s="14" t="s">
        <v>1064</v>
      </c>
      <c r="E728" s="15">
        <v>722.39999999999986</v>
      </c>
      <c r="F728" s="15">
        <v>24080</v>
      </c>
      <c r="G728" s="16">
        <f t="shared" si="10"/>
        <v>24802.400000000001</v>
      </c>
    </row>
    <row r="729" spans="1:7" ht="21" customHeight="1" outlineLevel="2" x14ac:dyDescent="0.2">
      <c r="A729" s="13">
        <v>6</v>
      </c>
      <c r="B729" s="14" t="s">
        <v>1056</v>
      </c>
      <c r="C729" s="14" t="s">
        <v>1061</v>
      </c>
      <c r="D729" s="14" t="s">
        <v>1065</v>
      </c>
      <c r="E729" s="15">
        <v>4963.17</v>
      </c>
      <c r="F729" s="15">
        <v>0</v>
      </c>
      <c r="G729" s="16">
        <f t="shared" si="10"/>
        <v>4963.17</v>
      </c>
    </row>
    <row r="730" spans="1:7" ht="21" customHeight="1" outlineLevel="1" x14ac:dyDescent="0.2">
      <c r="A730" s="13"/>
      <c r="B730" s="18" t="s">
        <v>1066</v>
      </c>
      <c r="C730" s="14"/>
      <c r="D730" s="14"/>
      <c r="E730" s="15">
        <f>SUBTOTAL(9,E724:E729)</f>
        <v>18220.77</v>
      </c>
      <c r="F730" s="15">
        <f>SUBTOTAL(9,F724:F729)</f>
        <v>262820</v>
      </c>
      <c r="G730" s="16">
        <f>SUBTOTAL(9,G724:G729)</f>
        <v>281040.76999999996</v>
      </c>
    </row>
    <row r="731" spans="1:7" ht="21" customHeight="1" outlineLevel="2" x14ac:dyDescent="0.2">
      <c r="A731" s="13">
        <v>1</v>
      </c>
      <c r="B731" s="14" t="s">
        <v>1067</v>
      </c>
      <c r="C731" s="14" t="s">
        <v>1068</v>
      </c>
      <c r="D731" s="14" t="s">
        <v>1069</v>
      </c>
      <c r="E731" s="15">
        <v>81323.430000000022</v>
      </c>
      <c r="F731" s="15">
        <v>41450</v>
      </c>
      <c r="G731" s="16">
        <f t="shared" si="10"/>
        <v>122773.43000000002</v>
      </c>
    </row>
    <row r="732" spans="1:7" ht="21" customHeight="1" outlineLevel="2" x14ac:dyDescent="0.2">
      <c r="A732" s="13">
        <v>2</v>
      </c>
      <c r="B732" s="14" t="s">
        <v>1067</v>
      </c>
      <c r="C732" s="14" t="s">
        <v>1070</v>
      </c>
      <c r="D732" s="14" t="s">
        <v>1071</v>
      </c>
      <c r="E732" s="15">
        <v>0</v>
      </c>
      <c r="F732" s="15">
        <v>19720</v>
      </c>
      <c r="G732" s="16">
        <f t="shared" si="10"/>
        <v>19720</v>
      </c>
    </row>
    <row r="733" spans="1:7" ht="21" customHeight="1" outlineLevel="2" x14ac:dyDescent="0.2">
      <c r="A733" s="13">
        <v>3</v>
      </c>
      <c r="B733" s="14" t="s">
        <v>1067</v>
      </c>
      <c r="C733" s="14" t="s">
        <v>1070</v>
      </c>
      <c r="D733" s="14" t="s">
        <v>1072</v>
      </c>
      <c r="E733" s="15">
        <v>7335.5</v>
      </c>
      <c r="F733" s="15">
        <v>80210</v>
      </c>
      <c r="G733" s="16">
        <f t="shared" si="10"/>
        <v>87545.5</v>
      </c>
    </row>
    <row r="734" spans="1:7" ht="21" customHeight="1" outlineLevel="2" x14ac:dyDescent="0.2">
      <c r="A734" s="13">
        <v>4</v>
      </c>
      <c r="B734" s="14" t="s">
        <v>1067</v>
      </c>
      <c r="C734" s="14" t="s">
        <v>1073</v>
      </c>
      <c r="D734" s="14" t="s">
        <v>1074</v>
      </c>
      <c r="E734" s="15">
        <v>20474.819999999992</v>
      </c>
      <c r="F734" s="15">
        <v>24080</v>
      </c>
      <c r="G734" s="16">
        <f t="shared" si="10"/>
        <v>44554.819999999992</v>
      </c>
    </row>
    <row r="735" spans="1:7" ht="21" customHeight="1" outlineLevel="2" x14ac:dyDescent="0.2">
      <c r="A735" s="13">
        <v>5</v>
      </c>
      <c r="B735" s="14" t="s">
        <v>1067</v>
      </c>
      <c r="C735" s="14" t="s">
        <v>1068</v>
      </c>
      <c r="D735" s="14" t="s">
        <v>1075</v>
      </c>
      <c r="E735" s="15">
        <v>14660.719999999998</v>
      </c>
      <c r="F735" s="15">
        <v>60490</v>
      </c>
      <c r="G735" s="16">
        <f t="shared" si="10"/>
        <v>75150.720000000001</v>
      </c>
    </row>
    <row r="736" spans="1:7" ht="21" customHeight="1" outlineLevel="2" x14ac:dyDescent="0.2">
      <c r="A736" s="13">
        <v>6</v>
      </c>
      <c r="B736" s="14" t="s">
        <v>1067</v>
      </c>
      <c r="C736" s="14" t="s">
        <v>1076</v>
      </c>
      <c r="D736" s="14" t="s">
        <v>1077</v>
      </c>
      <c r="E736" s="15">
        <v>5323</v>
      </c>
      <c r="F736" s="15">
        <v>27960</v>
      </c>
      <c r="G736" s="16">
        <f t="shared" si="10"/>
        <v>33283</v>
      </c>
    </row>
    <row r="737" spans="1:7" ht="21" customHeight="1" outlineLevel="2" x14ac:dyDescent="0.2">
      <c r="A737" s="13">
        <v>7</v>
      </c>
      <c r="B737" s="14" t="s">
        <v>1067</v>
      </c>
      <c r="C737" s="14" t="s">
        <v>1070</v>
      </c>
      <c r="D737" s="14" t="s">
        <v>1078</v>
      </c>
      <c r="E737" s="15">
        <v>253403.12</v>
      </c>
      <c r="F737" s="15">
        <v>320</v>
      </c>
      <c r="G737" s="16">
        <f t="shared" si="10"/>
        <v>253723.12</v>
      </c>
    </row>
    <row r="738" spans="1:7" ht="21" customHeight="1" outlineLevel="2" x14ac:dyDescent="0.2">
      <c r="A738" s="13">
        <v>8</v>
      </c>
      <c r="B738" s="14" t="s">
        <v>1067</v>
      </c>
      <c r="C738" s="14" t="s">
        <v>1070</v>
      </c>
      <c r="D738" s="14" t="s">
        <v>1079</v>
      </c>
      <c r="E738" s="15">
        <v>17799.900000000001</v>
      </c>
      <c r="F738" s="15">
        <v>350150</v>
      </c>
      <c r="G738" s="16">
        <f t="shared" si="10"/>
        <v>367949.9</v>
      </c>
    </row>
    <row r="739" spans="1:7" ht="21" customHeight="1" outlineLevel="2" x14ac:dyDescent="0.2">
      <c r="A739" s="13">
        <v>9</v>
      </c>
      <c r="B739" s="14" t="s">
        <v>1067</v>
      </c>
      <c r="C739" s="14" t="s">
        <v>1070</v>
      </c>
      <c r="D739" s="14" t="s">
        <v>1080</v>
      </c>
      <c r="E739" s="15">
        <v>0</v>
      </c>
      <c r="F739" s="15">
        <v>57300</v>
      </c>
      <c r="G739" s="16">
        <f t="shared" si="10"/>
        <v>57300</v>
      </c>
    </row>
    <row r="740" spans="1:7" ht="21" customHeight="1" outlineLevel="2" x14ac:dyDescent="0.2">
      <c r="A740" s="13">
        <v>10</v>
      </c>
      <c r="B740" s="14" t="s">
        <v>1067</v>
      </c>
      <c r="C740" s="14" t="s">
        <v>1081</v>
      </c>
      <c r="D740" s="14" t="s">
        <v>1082</v>
      </c>
      <c r="E740" s="15">
        <v>5315.5</v>
      </c>
      <c r="F740" s="15">
        <v>53270</v>
      </c>
      <c r="G740" s="16">
        <f t="shared" si="10"/>
        <v>58585.5</v>
      </c>
    </row>
    <row r="741" spans="1:7" ht="21" customHeight="1" outlineLevel="2" x14ac:dyDescent="0.2">
      <c r="A741" s="13">
        <v>11</v>
      </c>
      <c r="B741" s="14" t="s">
        <v>1067</v>
      </c>
      <c r="C741" s="14" t="s">
        <v>1083</v>
      </c>
      <c r="D741" s="14" t="s">
        <v>1084</v>
      </c>
      <c r="E741" s="15">
        <v>9468.39</v>
      </c>
      <c r="F741" s="15">
        <v>0</v>
      </c>
      <c r="G741" s="16">
        <f t="shared" si="10"/>
        <v>9468.39</v>
      </c>
    </row>
    <row r="742" spans="1:7" ht="21" customHeight="1" outlineLevel="2" x14ac:dyDescent="0.2">
      <c r="A742" s="13">
        <v>12</v>
      </c>
      <c r="B742" s="14" t="s">
        <v>1067</v>
      </c>
      <c r="C742" s="14" t="s">
        <v>1085</v>
      </c>
      <c r="D742" s="14" t="s">
        <v>1086</v>
      </c>
      <c r="E742" s="15">
        <v>9056.869999999999</v>
      </c>
      <c r="F742" s="15">
        <v>0</v>
      </c>
      <c r="G742" s="16">
        <f t="shared" si="10"/>
        <v>9056.869999999999</v>
      </c>
    </row>
    <row r="743" spans="1:7" ht="21" customHeight="1" outlineLevel="2" x14ac:dyDescent="0.2">
      <c r="A743" s="13">
        <v>13</v>
      </c>
      <c r="B743" s="14" t="s">
        <v>1067</v>
      </c>
      <c r="C743" s="14" t="s">
        <v>1073</v>
      </c>
      <c r="D743" s="14" t="s">
        <v>1087</v>
      </c>
      <c r="E743" s="15">
        <v>12707</v>
      </c>
      <c r="F743" s="15">
        <v>0</v>
      </c>
      <c r="G743" s="16">
        <f t="shared" si="10"/>
        <v>12707</v>
      </c>
    </row>
    <row r="744" spans="1:7" ht="21" customHeight="1" outlineLevel="2" x14ac:dyDescent="0.2">
      <c r="A744" s="13">
        <v>14</v>
      </c>
      <c r="B744" s="14" t="s">
        <v>1067</v>
      </c>
      <c r="C744" s="14" t="s">
        <v>1088</v>
      </c>
      <c r="D744" s="14" t="s">
        <v>1089</v>
      </c>
      <c r="E744" s="15">
        <v>10339</v>
      </c>
      <c r="F744" s="15">
        <v>0</v>
      </c>
      <c r="G744" s="16">
        <f t="shared" si="10"/>
        <v>10339</v>
      </c>
    </row>
    <row r="745" spans="1:7" ht="21" customHeight="1" outlineLevel="2" x14ac:dyDescent="0.2">
      <c r="A745" s="13">
        <v>15</v>
      </c>
      <c r="B745" s="14" t="s">
        <v>1067</v>
      </c>
      <c r="C745" s="14" t="s">
        <v>1068</v>
      </c>
      <c r="D745" s="14" t="s">
        <v>1090</v>
      </c>
      <c r="E745" s="15">
        <v>0</v>
      </c>
      <c r="F745" s="15">
        <v>19410</v>
      </c>
      <c r="G745" s="16">
        <f t="shared" si="10"/>
        <v>19410</v>
      </c>
    </row>
    <row r="746" spans="1:7" ht="21" customHeight="1" outlineLevel="2" x14ac:dyDescent="0.2">
      <c r="A746" s="13">
        <v>16</v>
      </c>
      <c r="B746" s="14" t="s">
        <v>1067</v>
      </c>
      <c r="C746" s="14" t="s">
        <v>1068</v>
      </c>
      <c r="D746" s="14" t="s">
        <v>1091</v>
      </c>
      <c r="E746" s="15">
        <v>17769.22</v>
      </c>
      <c r="F746" s="15">
        <v>0</v>
      </c>
      <c r="G746" s="16">
        <f t="shared" si="10"/>
        <v>17769.22</v>
      </c>
    </row>
    <row r="747" spans="1:7" ht="21" customHeight="1" outlineLevel="2" x14ac:dyDescent="0.2">
      <c r="A747" s="13">
        <v>17</v>
      </c>
      <c r="B747" s="14" t="s">
        <v>1067</v>
      </c>
      <c r="C747" s="14" t="s">
        <v>1068</v>
      </c>
      <c r="D747" s="14" t="s">
        <v>1092</v>
      </c>
      <c r="E747" s="15">
        <v>0</v>
      </c>
      <c r="F747" s="15">
        <v>98670</v>
      </c>
      <c r="G747" s="16">
        <f t="shared" si="10"/>
        <v>98670</v>
      </c>
    </row>
    <row r="748" spans="1:7" ht="21" customHeight="1" outlineLevel="2" x14ac:dyDescent="0.2">
      <c r="A748" s="13">
        <v>18</v>
      </c>
      <c r="B748" s="14" t="s">
        <v>1067</v>
      </c>
      <c r="C748" s="14" t="s">
        <v>1068</v>
      </c>
      <c r="D748" s="14" t="s">
        <v>1093</v>
      </c>
      <c r="E748" s="15">
        <v>101312.63999999998</v>
      </c>
      <c r="F748" s="15">
        <v>129000</v>
      </c>
      <c r="G748" s="16">
        <f t="shared" si="10"/>
        <v>230312.63999999998</v>
      </c>
    </row>
    <row r="749" spans="1:7" ht="21" customHeight="1" outlineLevel="2" x14ac:dyDescent="0.2">
      <c r="A749" s="13">
        <v>19</v>
      </c>
      <c r="B749" s="14" t="s">
        <v>1067</v>
      </c>
      <c r="C749" s="14" t="s">
        <v>1068</v>
      </c>
      <c r="D749" s="14" t="s">
        <v>1094</v>
      </c>
      <c r="E749" s="15">
        <v>1678</v>
      </c>
      <c r="F749" s="15">
        <v>33560</v>
      </c>
      <c r="G749" s="16">
        <f t="shared" si="10"/>
        <v>35238</v>
      </c>
    </row>
    <row r="750" spans="1:7" ht="21" customHeight="1" outlineLevel="2" x14ac:dyDescent="0.2">
      <c r="A750" s="13">
        <v>20</v>
      </c>
      <c r="B750" s="14" t="s">
        <v>1067</v>
      </c>
      <c r="C750" s="14" t="s">
        <v>1068</v>
      </c>
      <c r="D750" s="14" t="s">
        <v>1095</v>
      </c>
      <c r="E750" s="15">
        <v>0</v>
      </c>
      <c r="F750" s="15">
        <v>47760</v>
      </c>
      <c r="G750" s="16">
        <f t="shared" si="10"/>
        <v>47760</v>
      </c>
    </row>
    <row r="751" spans="1:7" ht="21" customHeight="1" outlineLevel="1" x14ac:dyDescent="0.2">
      <c r="A751" s="13"/>
      <c r="B751" s="18" t="s">
        <v>1096</v>
      </c>
      <c r="C751" s="14"/>
      <c r="D751" s="14"/>
      <c r="E751" s="15">
        <f>SUBTOTAL(9,E731:E750)</f>
        <v>567967.1100000001</v>
      </c>
      <c r="F751" s="15">
        <f>SUBTOTAL(9,F731:F750)</f>
        <v>1043350</v>
      </c>
      <c r="G751" s="16">
        <f>SUBTOTAL(9,G731:G750)</f>
        <v>1611317.1099999999</v>
      </c>
    </row>
    <row r="752" spans="1:7" ht="21" customHeight="1" outlineLevel="2" x14ac:dyDescent="0.2">
      <c r="A752" s="13">
        <v>1</v>
      </c>
      <c r="B752" s="14" t="s">
        <v>1097</v>
      </c>
      <c r="C752" s="14" t="s">
        <v>1098</v>
      </c>
      <c r="D752" s="14" t="s">
        <v>1099</v>
      </c>
      <c r="E752" s="15">
        <v>1275.2999999999997</v>
      </c>
      <c r="F752" s="15">
        <v>42510</v>
      </c>
      <c r="G752" s="16">
        <f t="shared" si="10"/>
        <v>43785.3</v>
      </c>
    </row>
    <row r="753" spans="1:7" ht="21" customHeight="1" outlineLevel="2" x14ac:dyDescent="0.2">
      <c r="A753" s="13">
        <v>2</v>
      </c>
      <c r="B753" s="14" t="s">
        <v>1097</v>
      </c>
      <c r="C753" s="14" t="s">
        <v>1100</v>
      </c>
      <c r="D753" s="14" t="s">
        <v>1101</v>
      </c>
      <c r="E753" s="15">
        <v>610.79999999999995</v>
      </c>
      <c r="F753" s="15">
        <v>20360</v>
      </c>
      <c r="G753" s="16">
        <f t="shared" si="10"/>
        <v>20970.8</v>
      </c>
    </row>
    <row r="754" spans="1:7" ht="21" customHeight="1" outlineLevel="2" x14ac:dyDescent="0.2">
      <c r="A754" s="13">
        <v>3</v>
      </c>
      <c r="B754" s="14" t="s">
        <v>1097</v>
      </c>
      <c r="C754" s="14" t="s">
        <v>1102</v>
      </c>
      <c r="D754" s="14" t="s">
        <v>1103</v>
      </c>
      <c r="E754" s="15">
        <v>1691.7000000000003</v>
      </c>
      <c r="F754" s="15">
        <v>56390</v>
      </c>
      <c r="G754" s="16">
        <f t="shared" si="10"/>
        <v>58081.7</v>
      </c>
    </row>
    <row r="755" spans="1:7" ht="21" customHeight="1" outlineLevel="2" x14ac:dyDescent="0.2">
      <c r="A755" s="13">
        <v>4</v>
      </c>
      <c r="B755" s="14" t="s">
        <v>1097</v>
      </c>
      <c r="C755" s="14" t="s">
        <v>1104</v>
      </c>
      <c r="D755" s="14" t="s">
        <v>1105</v>
      </c>
      <c r="E755" s="15">
        <v>10484.66</v>
      </c>
      <c r="F755" s="15">
        <v>0</v>
      </c>
      <c r="G755" s="16">
        <f t="shared" si="10"/>
        <v>10484.66</v>
      </c>
    </row>
    <row r="756" spans="1:7" ht="21" customHeight="1" outlineLevel="2" x14ac:dyDescent="0.2">
      <c r="A756" s="13">
        <v>5</v>
      </c>
      <c r="B756" s="14" t="s">
        <v>1097</v>
      </c>
      <c r="C756" s="14" t="s">
        <v>1098</v>
      </c>
      <c r="D756" s="14" t="s">
        <v>1106</v>
      </c>
      <c r="E756" s="15">
        <v>0</v>
      </c>
      <c r="F756" s="15">
        <v>21500</v>
      </c>
      <c r="G756" s="16">
        <f t="shared" ref="G756:G823" si="11">+E756+F756</f>
        <v>21500</v>
      </c>
    </row>
    <row r="757" spans="1:7" ht="21" customHeight="1" outlineLevel="2" x14ac:dyDescent="0.2">
      <c r="A757" s="13">
        <v>6</v>
      </c>
      <c r="B757" s="14" t="s">
        <v>1097</v>
      </c>
      <c r="C757" s="14" t="s">
        <v>1100</v>
      </c>
      <c r="D757" s="14" t="s">
        <v>1107</v>
      </c>
      <c r="E757" s="15">
        <v>6824.5500000000011</v>
      </c>
      <c r="F757" s="15">
        <v>0</v>
      </c>
      <c r="G757" s="16">
        <f t="shared" si="11"/>
        <v>6824.5500000000011</v>
      </c>
    </row>
    <row r="758" spans="1:7" ht="21" customHeight="1" outlineLevel="2" x14ac:dyDescent="0.2">
      <c r="A758" s="13">
        <v>7</v>
      </c>
      <c r="B758" s="14" t="s">
        <v>1097</v>
      </c>
      <c r="C758" s="14" t="s">
        <v>1102</v>
      </c>
      <c r="D758" s="14" t="s">
        <v>1108</v>
      </c>
      <c r="E758" s="15">
        <v>689.39999999999986</v>
      </c>
      <c r="F758" s="15">
        <v>22980</v>
      </c>
      <c r="G758" s="16">
        <f t="shared" si="11"/>
        <v>23669.4</v>
      </c>
    </row>
    <row r="759" spans="1:7" ht="21" customHeight="1" outlineLevel="2" x14ac:dyDescent="0.2">
      <c r="A759" s="13">
        <v>8</v>
      </c>
      <c r="B759" s="14" t="s">
        <v>1097</v>
      </c>
      <c r="C759" s="14" t="s">
        <v>1102</v>
      </c>
      <c r="D759" s="14" t="s">
        <v>1109</v>
      </c>
      <c r="E759" s="15">
        <v>13053.43</v>
      </c>
      <c r="F759" s="15">
        <v>0</v>
      </c>
      <c r="G759" s="16">
        <f t="shared" si="11"/>
        <v>13053.43</v>
      </c>
    </row>
    <row r="760" spans="1:7" ht="21" customHeight="1" outlineLevel="2" x14ac:dyDescent="0.2">
      <c r="A760" s="13">
        <v>9</v>
      </c>
      <c r="B760" s="14" t="s">
        <v>1097</v>
      </c>
      <c r="C760" s="14" t="s">
        <v>1102</v>
      </c>
      <c r="D760" s="14" t="s">
        <v>1110</v>
      </c>
      <c r="E760" s="15">
        <v>610.79999999999995</v>
      </c>
      <c r="F760" s="15">
        <v>40400</v>
      </c>
      <c r="G760" s="16">
        <f t="shared" si="11"/>
        <v>41010.800000000003</v>
      </c>
    </row>
    <row r="761" spans="1:7" ht="21" customHeight="1" outlineLevel="1" x14ac:dyDescent="0.2">
      <c r="A761" s="13"/>
      <c r="B761" s="18" t="s">
        <v>1111</v>
      </c>
      <c r="C761" s="14"/>
      <c r="D761" s="14"/>
      <c r="E761" s="15">
        <f>SUBTOTAL(9,E752:E760)</f>
        <v>35240.640000000007</v>
      </c>
      <c r="F761" s="15">
        <f>SUBTOTAL(9,F752:F760)</f>
        <v>204140</v>
      </c>
      <c r="G761" s="16">
        <f>SUBTOTAL(9,G752:G760)</f>
        <v>239380.63999999996</v>
      </c>
    </row>
    <row r="762" spans="1:7" ht="21" customHeight="1" outlineLevel="2" x14ac:dyDescent="0.2">
      <c r="A762" s="13">
        <v>1</v>
      </c>
      <c r="B762" s="14" t="s">
        <v>1112</v>
      </c>
      <c r="C762" s="14" t="s">
        <v>1113</v>
      </c>
      <c r="D762" s="14" t="s">
        <v>1114</v>
      </c>
      <c r="E762" s="15">
        <v>12053.5</v>
      </c>
      <c r="F762" s="15">
        <v>32450</v>
      </c>
      <c r="G762" s="16">
        <f t="shared" si="11"/>
        <v>44503.5</v>
      </c>
    </row>
    <row r="763" spans="1:7" ht="21" customHeight="1" outlineLevel="2" x14ac:dyDescent="0.2">
      <c r="A763" s="13">
        <v>2</v>
      </c>
      <c r="B763" s="14" t="s">
        <v>1112</v>
      </c>
      <c r="C763" s="14" t="s">
        <v>1115</v>
      </c>
      <c r="D763" s="14" t="s">
        <v>1116</v>
      </c>
      <c r="E763" s="15">
        <v>12237.399999999998</v>
      </c>
      <c r="F763" s="15">
        <v>0</v>
      </c>
      <c r="G763" s="16">
        <f t="shared" si="11"/>
        <v>12237.399999999998</v>
      </c>
    </row>
    <row r="764" spans="1:7" ht="21" customHeight="1" outlineLevel="2" x14ac:dyDescent="0.2">
      <c r="A764" s="13">
        <v>3</v>
      </c>
      <c r="B764" s="14" t="s">
        <v>1112</v>
      </c>
      <c r="C764" s="14" t="s">
        <v>1117</v>
      </c>
      <c r="D764" s="14" t="s">
        <v>1118</v>
      </c>
      <c r="E764" s="15">
        <v>10682.509999999998</v>
      </c>
      <c r="F764" s="15">
        <v>0</v>
      </c>
      <c r="G764" s="16">
        <f t="shared" si="11"/>
        <v>10682.509999999998</v>
      </c>
    </row>
    <row r="765" spans="1:7" ht="21" customHeight="1" outlineLevel="2" x14ac:dyDescent="0.2">
      <c r="A765" s="13">
        <v>4</v>
      </c>
      <c r="B765" s="14" t="s">
        <v>1112</v>
      </c>
      <c r="C765" s="14" t="s">
        <v>1119</v>
      </c>
      <c r="D765" s="14" t="s">
        <v>1120</v>
      </c>
      <c r="E765" s="15">
        <v>11703.25</v>
      </c>
      <c r="F765" s="15">
        <v>0</v>
      </c>
      <c r="G765" s="16">
        <f t="shared" si="11"/>
        <v>11703.25</v>
      </c>
    </row>
    <row r="766" spans="1:7" ht="21" customHeight="1" outlineLevel="2" x14ac:dyDescent="0.2">
      <c r="A766" s="13">
        <v>5</v>
      </c>
      <c r="B766" s="14" t="s">
        <v>1112</v>
      </c>
      <c r="C766" s="14" t="s">
        <v>1119</v>
      </c>
      <c r="D766" s="14" t="s">
        <v>1121</v>
      </c>
      <c r="E766" s="15">
        <v>4000</v>
      </c>
      <c r="F766" s="15">
        <v>42580</v>
      </c>
      <c r="G766" s="16">
        <f t="shared" si="11"/>
        <v>46580</v>
      </c>
    </row>
    <row r="767" spans="1:7" ht="21" customHeight="1" outlineLevel="2" x14ac:dyDescent="0.2">
      <c r="A767" s="13">
        <v>6</v>
      </c>
      <c r="B767" s="14" t="s">
        <v>1112</v>
      </c>
      <c r="C767" s="14" t="s">
        <v>1117</v>
      </c>
      <c r="D767" s="14" t="s">
        <v>1122</v>
      </c>
      <c r="E767" s="15">
        <v>11830.439999999999</v>
      </c>
      <c r="F767" s="15">
        <v>18480</v>
      </c>
      <c r="G767" s="16">
        <f t="shared" si="11"/>
        <v>30310.44</v>
      </c>
    </row>
    <row r="768" spans="1:7" ht="21" customHeight="1" outlineLevel="2" x14ac:dyDescent="0.2">
      <c r="A768" s="13">
        <v>7</v>
      </c>
      <c r="B768" s="14" t="s">
        <v>1112</v>
      </c>
      <c r="C768" s="14" t="s">
        <v>1117</v>
      </c>
      <c r="D768" s="14" t="s">
        <v>1123</v>
      </c>
      <c r="E768" s="15">
        <v>10822.759999999998</v>
      </c>
      <c r="F768" s="15">
        <v>0</v>
      </c>
      <c r="G768" s="16">
        <f t="shared" si="11"/>
        <v>10822.759999999998</v>
      </c>
    </row>
    <row r="769" spans="1:7" ht="21" customHeight="1" outlineLevel="2" x14ac:dyDescent="0.2">
      <c r="A769" s="13">
        <v>8</v>
      </c>
      <c r="B769" s="14" t="s">
        <v>1112</v>
      </c>
      <c r="C769" s="14" t="s">
        <v>1117</v>
      </c>
      <c r="D769" s="14" t="s">
        <v>1124</v>
      </c>
      <c r="E769" s="15">
        <v>10821.09</v>
      </c>
      <c r="F769" s="15">
        <v>0</v>
      </c>
      <c r="G769" s="16">
        <f t="shared" si="11"/>
        <v>10821.09</v>
      </c>
    </row>
    <row r="770" spans="1:7" ht="21" customHeight="1" outlineLevel="2" x14ac:dyDescent="0.2">
      <c r="A770" s="13">
        <v>9</v>
      </c>
      <c r="B770" s="14" t="s">
        <v>1112</v>
      </c>
      <c r="C770" s="14" t="s">
        <v>1117</v>
      </c>
      <c r="D770" s="14" t="s">
        <v>1125</v>
      </c>
      <c r="E770" s="15">
        <v>11275.48</v>
      </c>
      <c r="F770" s="15">
        <v>0</v>
      </c>
      <c r="G770" s="16">
        <f t="shared" si="11"/>
        <v>11275.48</v>
      </c>
    </row>
    <row r="771" spans="1:7" ht="21" customHeight="1" outlineLevel="2" x14ac:dyDescent="0.2">
      <c r="A771" s="13">
        <v>10</v>
      </c>
      <c r="B771" s="14" t="s">
        <v>1112</v>
      </c>
      <c r="C771" s="14" t="s">
        <v>1113</v>
      </c>
      <c r="D771" s="14" t="s">
        <v>1126</v>
      </c>
      <c r="E771" s="15">
        <v>12636.34</v>
      </c>
      <c r="F771" s="15">
        <v>43760</v>
      </c>
      <c r="G771" s="16">
        <f t="shared" si="11"/>
        <v>56396.34</v>
      </c>
    </row>
    <row r="772" spans="1:7" ht="21" customHeight="1" outlineLevel="2" x14ac:dyDescent="0.2">
      <c r="A772" s="13">
        <v>11</v>
      </c>
      <c r="B772" s="14" t="s">
        <v>1112</v>
      </c>
      <c r="C772" s="14" t="s">
        <v>1113</v>
      </c>
      <c r="D772" s="14" t="s">
        <v>1127</v>
      </c>
      <c r="E772" s="15">
        <v>18954.629999999997</v>
      </c>
      <c r="F772" s="15">
        <v>0</v>
      </c>
      <c r="G772" s="16">
        <f t="shared" si="11"/>
        <v>18954.629999999997</v>
      </c>
    </row>
    <row r="773" spans="1:7" ht="21" customHeight="1" outlineLevel="2" x14ac:dyDescent="0.2">
      <c r="A773" s="13">
        <v>12</v>
      </c>
      <c r="B773" s="14" t="s">
        <v>1112</v>
      </c>
      <c r="C773" s="14" t="s">
        <v>1128</v>
      </c>
      <c r="D773" s="14" t="s">
        <v>1129</v>
      </c>
      <c r="E773" s="15">
        <v>11702.84</v>
      </c>
      <c r="F773" s="15">
        <v>0</v>
      </c>
      <c r="G773" s="16">
        <f t="shared" si="11"/>
        <v>11702.84</v>
      </c>
    </row>
    <row r="774" spans="1:7" ht="21" customHeight="1" outlineLevel="2" x14ac:dyDescent="0.2">
      <c r="A774" s="13">
        <v>13</v>
      </c>
      <c r="B774" s="14" t="s">
        <v>1112</v>
      </c>
      <c r="C774" s="14" t="s">
        <v>1119</v>
      </c>
      <c r="D774" s="14" t="s">
        <v>1130</v>
      </c>
      <c r="E774" s="15">
        <v>12091.670000000002</v>
      </c>
      <c r="F774" s="15">
        <v>0</v>
      </c>
      <c r="G774" s="16">
        <f t="shared" si="11"/>
        <v>12091.670000000002</v>
      </c>
    </row>
    <row r="775" spans="1:7" ht="21" customHeight="1" outlineLevel="2" x14ac:dyDescent="0.2">
      <c r="A775" s="13">
        <v>14</v>
      </c>
      <c r="B775" s="14" t="s">
        <v>1112</v>
      </c>
      <c r="C775" s="14" t="s">
        <v>1131</v>
      </c>
      <c r="D775" s="14" t="s">
        <v>1132</v>
      </c>
      <c r="E775" s="15">
        <v>11702.84</v>
      </c>
      <c r="F775" s="15">
        <v>0</v>
      </c>
      <c r="G775" s="16">
        <f t="shared" si="11"/>
        <v>11702.84</v>
      </c>
    </row>
    <row r="776" spans="1:7" ht="21" customHeight="1" outlineLevel="1" x14ac:dyDescent="0.2">
      <c r="A776" s="13"/>
      <c r="B776" s="18" t="s">
        <v>1133</v>
      </c>
      <c r="C776" s="14"/>
      <c r="D776" s="14"/>
      <c r="E776" s="15">
        <f>SUBTOTAL(9,E762:E775)</f>
        <v>162514.74999999997</v>
      </c>
      <c r="F776" s="15">
        <f>SUBTOTAL(9,F762:F775)</f>
        <v>137270</v>
      </c>
      <c r="G776" s="16">
        <f>SUBTOTAL(9,G762:G775)</f>
        <v>299784.75</v>
      </c>
    </row>
    <row r="777" spans="1:7" ht="21" customHeight="1" outlineLevel="2" x14ac:dyDescent="0.2">
      <c r="A777" s="13">
        <v>1</v>
      </c>
      <c r="B777" s="14" t="s">
        <v>1134</v>
      </c>
      <c r="C777" s="14" t="s">
        <v>1135</v>
      </c>
      <c r="D777" s="14" t="s">
        <v>1136</v>
      </c>
      <c r="E777" s="15">
        <v>610.79999999999995</v>
      </c>
      <c r="F777" s="15">
        <v>20360</v>
      </c>
      <c r="G777" s="16">
        <f t="shared" si="11"/>
        <v>20970.8</v>
      </c>
    </row>
    <row r="778" spans="1:7" ht="21" customHeight="1" outlineLevel="2" x14ac:dyDescent="0.2">
      <c r="A778" s="13">
        <v>2</v>
      </c>
      <c r="B778" s="14" t="s">
        <v>1134</v>
      </c>
      <c r="C778" s="14" t="s">
        <v>1137</v>
      </c>
      <c r="D778" s="14" t="s">
        <v>1138</v>
      </c>
      <c r="E778" s="15">
        <v>10335.100000000002</v>
      </c>
      <c r="F778" s="15">
        <v>0</v>
      </c>
      <c r="G778" s="16">
        <f t="shared" si="11"/>
        <v>10335.100000000002</v>
      </c>
    </row>
    <row r="779" spans="1:7" ht="21" customHeight="1" outlineLevel="2" x14ac:dyDescent="0.2">
      <c r="A779" s="13">
        <v>3</v>
      </c>
      <c r="B779" s="14" t="s">
        <v>1134</v>
      </c>
      <c r="C779" s="14" t="s">
        <v>1137</v>
      </c>
      <c r="D779" s="14" t="s">
        <v>1139</v>
      </c>
      <c r="E779" s="15">
        <v>18241.909999999996</v>
      </c>
      <c r="F779" s="15">
        <v>0</v>
      </c>
      <c r="G779" s="16">
        <f t="shared" si="11"/>
        <v>18241.909999999996</v>
      </c>
    </row>
    <row r="780" spans="1:7" ht="21" customHeight="1" outlineLevel="2" x14ac:dyDescent="0.2">
      <c r="A780" s="13">
        <v>4</v>
      </c>
      <c r="B780" s="14" t="s">
        <v>1134</v>
      </c>
      <c r="C780" s="14" t="s">
        <v>1140</v>
      </c>
      <c r="D780" s="14" t="s">
        <v>1141</v>
      </c>
      <c r="E780" s="15">
        <v>9232.27</v>
      </c>
      <c r="F780" s="15">
        <v>0</v>
      </c>
      <c r="G780" s="16">
        <f t="shared" si="11"/>
        <v>9232.27</v>
      </c>
    </row>
    <row r="781" spans="1:7" ht="21" customHeight="1" outlineLevel="2" x14ac:dyDescent="0.2">
      <c r="A781" s="13">
        <v>5</v>
      </c>
      <c r="B781" s="14" t="s">
        <v>1134</v>
      </c>
      <c r="C781" s="14" t="s">
        <v>1142</v>
      </c>
      <c r="D781" s="14" t="s">
        <v>1143</v>
      </c>
      <c r="E781" s="15">
        <v>1758.9</v>
      </c>
      <c r="F781" s="15">
        <v>58630</v>
      </c>
      <c r="G781" s="16">
        <f t="shared" si="11"/>
        <v>60388.9</v>
      </c>
    </row>
    <row r="782" spans="1:7" ht="21" customHeight="1" outlineLevel="2" x14ac:dyDescent="0.2">
      <c r="A782" s="13">
        <v>6</v>
      </c>
      <c r="B782" s="14" t="s">
        <v>1134</v>
      </c>
      <c r="C782" s="14" t="s">
        <v>1144</v>
      </c>
      <c r="D782" s="14" t="s">
        <v>1145</v>
      </c>
      <c r="E782" s="15">
        <v>718.5</v>
      </c>
      <c r="F782" s="15">
        <v>23950</v>
      </c>
      <c r="G782" s="16">
        <f t="shared" si="11"/>
        <v>24668.5</v>
      </c>
    </row>
    <row r="783" spans="1:7" ht="21" customHeight="1" outlineLevel="2" x14ac:dyDescent="0.2">
      <c r="A783" s="13">
        <v>7</v>
      </c>
      <c r="B783" s="14" t="s">
        <v>1134</v>
      </c>
      <c r="C783" s="14" t="s">
        <v>1135</v>
      </c>
      <c r="D783" s="14" t="s">
        <v>1146</v>
      </c>
      <c r="E783" s="15">
        <v>16008.949999999997</v>
      </c>
      <c r="F783" s="15">
        <v>0</v>
      </c>
      <c r="G783" s="16">
        <f t="shared" si="11"/>
        <v>16008.949999999997</v>
      </c>
    </row>
    <row r="784" spans="1:7" ht="21" customHeight="1" outlineLevel="2" x14ac:dyDescent="0.2">
      <c r="A784" s="13">
        <v>8</v>
      </c>
      <c r="B784" s="14" t="s">
        <v>1134</v>
      </c>
      <c r="C784" s="14" t="s">
        <v>1147</v>
      </c>
      <c r="D784" s="14" t="s">
        <v>1148</v>
      </c>
      <c r="E784" s="15">
        <v>445.5</v>
      </c>
      <c r="F784" s="15">
        <v>14850</v>
      </c>
      <c r="G784" s="16">
        <f t="shared" si="11"/>
        <v>15295.5</v>
      </c>
    </row>
    <row r="785" spans="1:7" ht="21" customHeight="1" outlineLevel="2" x14ac:dyDescent="0.2">
      <c r="A785" s="13">
        <v>9</v>
      </c>
      <c r="B785" s="14" t="s">
        <v>1134</v>
      </c>
      <c r="C785" s="14" t="s">
        <v>1147</v>
      </c>
      <c r="D785" s="14" t="s">
        <v>1149</v>
      </c>
      <c r="E785" s="15">
        <v>554.39999999999986</v>
      </c>
      <c r="F785" s="15">
        <v>18480</v>
      </c>
      <c r="G785" s="16">
        <f t="shared" si="11"/>
        <v>19034.400000000001</v>
      </c>
    </row>
    <row r="786" spans="1:7" ht="21" customHeight="1" outlineLevel="2" x14ac:dyDescent="0.2">
      <c r="A786" s="13">
        <v>10</v>
      </c>
      <c r="B786" s="14" t="s">
        <v>1134</v>
      </c>
      <c r="C786" s="14" t="s">
        <v>1147</v>
      </c>
      <c r="D786" s="14" t="s">
        <v>1150</v>
      </c>
      <c r="E786" s="15">
        <v>1236.5999999999999</v>
      </c>
      <c r="F786" s="15">
        <v>41220</v>
      </c>
      <c r="G786" s="16">
        <f t="shared" si="11"/>
        <v>42456.6</v>
      </c>
    </row>
    <row r="787" spans="1:7" ht="21" customHeight="1" outlineLevel="2" x14ac:dyDescent="0.2">
      <c r="A787" s="13">
        <v>11</v>
      </c>
      <c r="B787" s="14" t="s">
        <v>1134</v>
      </c>
      <c r="C787" s="14" t="s">
        <v>1151</v>
      </c>
      <c r="D787" s="14" t="s">
        <v>1152</v>
      </c>
      <c r="E787" s="15">
        <v>9671.119999999999</v>
      </c>
      <c r="F787" s="15">
        <v>0</v>
      </c>
      <c r="G787" s="16">
        <f t="shared" si="11"/>
        <v>9671.119999999999</v>
      </c>
    </row>
    <row r="788" spans="1:7" ht="21" customHeight="1" outlineLevel="2" x14ac:dyDescent="0.2">
      <c r="A788" s="13">
        <v>12</v>
      </c>
      <c r="B788" s="14" t="s">
        <v>1134</v>
      </c>
      <c r="C788" s="14" t="s">
        <v>1151</v>
      </c>
      <c r="D788" s="14" t="s">
        <v>1153</v>
      </c>
      <c r="E788" s="15">
        <v>591.60000000000014</v>
      </c>
      <c r="F788" s="15">
        <v>19720</v>
      </c>
      <c r="G788" s="16">
        <f t="shared" si="11"/>
        <v>20311.599999999999</v>
      </c>
    </row>
    <row r="789" spans="1:7" ht="21" customHeight="1" outlineLevel="2" x14ac:dyDescent="0.2">
      <c r="A789" s="13">
        <v>13</v>
      </c>
      <c r="B789" s="14" t="s">
        <v>1134</v>
      </c>
      <c r="C789" s="14" t="s">
        <v>1151</v>
      </c>
      <c r="D789" s="14" t="s">
        <v>1154</v>
      </c>
      <c r="E789" s="15">
        <v>10657.68</v>
      </c>
      <c r="F789" s="15">
        <v>0</v>
      </c>
      <c r="G789" s="16">
        <f t="shared" si="11"/>
        <v>10657.68</v>
      </c>
    </row>
    <row r="790" spans="1:7" ht="21" customHeight="1" outlineLevel="2" x14ac:dyDescent="0.2">
      <c r="A790" s="13">
        <v>14</v>
      </c>
      <c r="B790" s="14" t="s">
        <v>1134</v>
      </c>
      <c r="C790" s="14" t="s">
        <v>1151</v>
      </c>
      <c r="D790" s="14" t="s">
        <v>1155</v>
      </c>
      <c r="E790" s="15">
        <v>1017.3</v>
      </c>
      <c r="F790" s="15">
        <v>33910</v>
      </c>
      <c r="G790" s="16">
        <f t="shared" si="11"/>
        <v>34927.300000000003</v>
      </c>
    </row>
    <row r="791" spans="1:7" ht="21" customHeight="1" outlineLevel="2" x14ac:dyDescent="0.2">
      <c r="A791" s="13">
        <v>15</v>
      </c>
      <c r="B791" s="14" t="s">
        <v>1134</v>
      </c>
      <c r="C791" s="14" t="s">
        <v>1151</v>
      </c>
      <c r="D791" s="14" t="s">
        <v>1156</v>
      </c>
      <c r="E791" s="15">
        <v>9508.5499999999993</v>
      </c>
      <c r="F791" s="15">
        <v>0</v>
      </c>
      <c r="G791" s="16">
        <f t="shared" si="11"/>
        <v>9508.5499999999993</v>
      </c>
    </row>
    <row r="792" spans="1:7" ht="21" customHeight="1" outlineLevel="2" x14ac:dyDescent="0.2">
      <c r="A792" s="13">
        <v>16</v>
      </c>
      <c r="B792" s="14" t="s">
        <v>1134</v>
      </c>
      <c r="C792" s="14" t="s">
        <v>1151</v>
      </c>
      <c r="D792" s="14" t="s">
        <v>1050</v>
      </c>
      <c r="E792" s="15">
        <v>9518.880000000001</v>
      </c>
      <c r="F792" s="15">
        <v>21880</v>
      </c>
      <c r="G792" s="16">
        <f t="shared" si="11"/>
        <v>31398.880000000001</v>
      </c>
    </row>
    <row r="793" spans="1:7" ht="21" customHeight="1" outlineLevel="2" x14ac:dyDescent="0.2">
      <c r="A793" s="13">
        <v>17</v>
      </c>
      <c r="B793" s="14" t="s">
        <v>1134</v>
      </c>
      <c r="C793" s="14" t="s">
        <v>1157</v>
      </c>
      <c r="D793" s="14" t="s">
        <v>1158</v>
      </c>
      <c r="E793" s="15">
        <v>601.19999999995343</v>
      </c>
      <c r="F793" s="15">
        <v>20040</v>
      </c>
      <c r="G793" s="16">
        <f t="shared" si="11"/>
        <v>20641.199999999953</v>
      </c>
    </row>
    <row r="794" spans="1:7" ht="21" customHeight="1" outlineLevel="2" x14ac:dyDescent="0.2">
      <c r="A794" s="13">
        <v>18</v>
      </c>
      <c r="B794" s="14" t="s">
        <v>1134</v>
      </c>
      <c r="C794" s="14" t="s">
        <v>1137</v>
      </c>
      <c r="D794" s="14" t="s">
        <v>1159</v>
      </c>
      <c r="E794" s="15">
        <v>22037.480000000003</v>
      </c>
      <c r="F794" s="15">
        <v>0</v>
      </c>
      <c r="G794" s="16">
        <f t="shared" si="11"/>
        <v>22037.480000000003</v>
      </c>
    </row>
    <row r="795" spans="1:7" ht="21" customHeight="1" outlineLevel="1" x14ac:dyDescent="0.2">
      <c r="A795" s="13"/>
      <c r="B795" s="18" t="s">
        <v>1160</v>
      </c>
      <c r="C795" s="14"/>
      <c r="D795" s="14"/>
      <c r="E795" s="15">
        <f>SUBTOTAL(9,E777:E794)</f>
        <v>122746.73999999999</v>
      </c>
      <c r="F795" s="15">
        <f>SUBTOTAL(9,F777:F794)</f>
        <v>273040</v>
      </c>
      <c r="G795" s="16">
        <f>SUBTOTAL(9,G777:G794)</f>
        <v>395786.73999999987</v>
      </c>
    </row>
    <row r="796" spans="1:7" ht="21" customHeight="1" outlineLevel="2" x14ac:dyDescent="0.2">
      <c r="A796" s="13">
        <v>1</v>
      </c>
      <c r="B796" s="14" t="s">
        <v>1161</v>
      </c>
      <c r="C796" s="14" t="s">
        <v>1162</v>
      </c>
      <c r="D796" s="14" t="s">
        <v>1163</v>
      </c>
      <c r="E796" s="15">
        <v>25871.5</v>
      </c>
      <c r="F796" s="15">
        <v>36090</v>
      </c>
      <c r="G796" s="16">
        <f t="shared" si="11"/>
        <v>61961.5</v>
      </c>
    </row>
    <row r="797" spans="1:7" ht="21" customHeight="1" outlineLevel="2" x14ac:dyDescent="0.2">
      <c r="A797" s="13">
        <v>2</v>
      </c>
      <c r="B797" s="14" t="s">
        <v>1161</v>
      </c>
      <c r="C797" s="14" t="s">
        <v>1162</v>
      </c>
      <c r="D797" s="14" t="s">
        <v>1164</v>
      </c>
      <c r="E797" s="15">
        <v>3060</v>
      </c>
      <c r="F797" s="15">
        <v>36310</v>
      </c>
      <c r="G797" s="16">
        <f t="shared" si="11"/>
        <v>39370</v>
      </c>
    </row>
    <row r="798" spans="1:7" ht="21" customHeight="1" outlineLevel="2" x14ac:dyDescent="0.2">
      <c r="A798" s="13">
        <v>3</v>
      </c>
      <c r="B798" s="14" t="s">
        <v>1161</v>
      </c>
      <c r="C798" s="14" t="s">
        <v>1162</v>
      </c>
      <c r="D798" s="14" t="s">
        <v>1165</v>
      </c>
      <c r="E798" s="15">
        <v>32117.57</v>
      </c>
      <c r="F798" s="15">
        <v>0</v>
      </c>
      <c r="G798" s="16">
        <f t="shared" si="11"/>
        <v>32117.57</v>
      </c>
    </row>
    <row r="799" spans="1:7" ht="21" customHeight="1" outlineLevel="2" x14ac:dyDescent="0.2">
      <c r="A799" s="13">
        <v>4</v>
      </c>
      <c r="B799" s="14" t="s">
        <v>1161</v>
      </c>
      <c r="C799" s="14" t="s">
        <v>1166</v>
      </c>
      <c r="D799" s="14" t="s">
        <v>1167</v>
      </c>
      <c r="E799" s="15">
        <v>3340</v>
      </c>
      <c r="F799" s="15">
        <v>44400</v>
      </c>
      <c r="G799" s="16">
        <f t="shared" si="11"/>
        <v>47740</v>
      </c>
    </row>
    <row r="800" spans="1:7" ht="21" customHeight="1" outlineLevel="2" x14ac:dyDescent="0.2">
      <c r="A800" s="13">
        <v>5</v>
      </c>
      <c r="B800" s="14" t="s">
        <v>1161</v>
      </c>
      <c r="C800" s="14" t="s">
        <v>1162</v>
      </c>
      <c r="D800" s="14" t="s">
        <v>1168</v>
      </c>
      <c r="E800" s="15">
        <v>3091.5999999999995</v>
      </c>
      <c r="F800" s="15">
        <v>19720</v>
      </c>
      <c r="G800" s="16">
        <f t="shared" si="11"/>
        <v>22811.599999999999</v>
      </c>
    </row>
    <row r="801" spans="1:7" ht="21" customHeight="1" outlineLevel="2" x14ac:dyDescent="0.2">
      <c r="A801" s="13">
        <v>6</v>
      </c>
      <c r="B801" s="14" t="s">
        <v>1161</v>
      </c>
      <c r="C801" s="14" t="s">
        <v>1169</v>
      </c>
      <c r="D801" s="14" t="s">
        <v>1170</v>
      </c>
      <c r="E801" s="15">
        <v>14802.5</v>
      </c>
      <c r="F801" s="15">
        <v>0</v>
      </c>
      <c r="G801" s="16">
        <f t="shared" si="11"/>
        <v>14802.5</v>
      </c>
    </row>
    <row r="802" spans="1:7" ht="21" customHeight="1" outlineLevel="2" x14ac:dyDescent="0.2">
      <c r="A802" s="13">
        <v>7</v>
      </c>
      <c r="B802" s="14" t="s">
        <v>1161</v>
      </c>
      <c r="C802" s="14" t="s">
        <v>1169</v>
      </c>
      <c r="D802" s="14" t="s">
        <v>1171</v>
      </c>
      <c r="E802" s="15">
        <v>11265.5</v>
      </c>
      <c r="F802" s="15">
        <v>0</v>
      </c>
      <c r="G802" s="16">
        <f t="shared" si="11"/>
        <v>11265.5</v>
      </c>
    </row>
    <row r="803" spans="1:7" ht="21" customHeight="1" outlineLevel="2" x14ac:dyDescent="0.2">
      <c r="A803" s="13">
        <v>8</v>
      </c>
      <c r="B803" s="14" t="s">
        <v>1161</v>
      </c>
      <c r="C803" s="14" t="s">
        <v>1166</v>
      </c>
      <c r="D803" s="14" t="s">
        <v>1172</v>
      </c>
      <c r="E803" s="15">
        <v>11189.869999999999</v>
      </c>
      <c r="F803" s="15">
        <v>0</v>
      </c>
      <c r="G803" s="16">
        <f t="shared" si="11"/>
        <v>11189.869999999999</v>
      </c>
    </row>
    <row r="804" spans="1:7" ht="21" customHeight="1" outlineLevel="2" x14ac:dyDescent="0.2">
      <c r="A804" s="13">
        <v>9</v>
      </c>
      <c r="B804" s="14" t="s">
        <v>1161</v>
      </c>
      <c r="C804" s="14" t="s">
        <v>1166</v>
      </c>
      <c r="D804" s="14" t="s">
        <v>1173</v>
      </c>
      <c r="E804" s="15">
        <v>10887</v>
      </c>
      <c r="F804" s="15">
        <v>0</v>
      </c>
      <c r="G804" s="16">
        <f t="shared" si="11"/>
        <v>10887</v>
      </c>
    </row>
    <row r="805" spans="1:7" ht="21" customHeight="1" outlineLevel="2" x14ac:dyDescent="0.2">
      <c r="A805" s="13">
        <v>10</v>
      </c>
      <c r="B805" s="14" t="s">
        <v>1161</v>
      </c>
      <c r="C805" s="14" t="s">
        <v>1166</v>
      </c>
      <c r="D805" s="14" t="s">
        <v>1174</v>
      </c>
      <c r="E805" s="15">
        <v>16938.349999999999</v>
      </c>
      <c r="F805" s="15">
        <v>28560</v>
      </c>
      <c r="G805" s="16">
        <f t="shared" si="11"/>
        <v>45498.35</v>
      </c>
    </row>
    <row r="806" spans="1:7" ht="21" customHeight="1" outlineLevel="2" x14ac:dyDescent="0.2">
      <c r="A806" s="13">
        <v>11</v>
      </c>
      <c r="B806" s="14" t="s">
        <v>1161</v>
      </c>
      <c r="C806" s="14" t="s">
        <v>1166</v>
      </c>
      <c r="D806" s="14" t="s">
        <v>1175</v>
      </c>
      <c r="E806" s="15">
        <v>2500</v>
      </c>
      <c r="F806" s="15">
        <v>15440</v>
      </c>
      <c r="G806" s="16">
        <f t="shared" si="11"/>
        <v>17940</v>
      </c>
    </row>
    <row r="807" spans="1:7" ht="21" customHeight="1" outlineLevel="2" x14ac:dyDescent="0.2">
      <c r="A807" s="13">
        <v>12</v>
      </c>
      <c r="B807" s="14" t="s">
        <v>1161</v>
      </c>
      <c r="C807" s="14" t="s">
        <v>1166</v>
      </c>
      <c r="D807" s="14" t="s">
        <v>1176</v>
      </c>
      <c r="E807" s="15">
        <v>10137.780000000002</v>
      </c>
      <c r="F807" s="15">
        <v>0</v>
      </c>
      <c r="G807" s="16">
        <f t="shared" si="11"/>
        <v>10137.780000000002</v>
      </c>
    </row>
    <row r="808" spans="1:7" ht="21" customHeight="1" outlineLevel="1" x14ac:dyDescent="0.2">
      <c r="A808" s="13"/>
      <c r="B808" s="18" t="s">
        <v>1177</v>
      </c>
      <c r="C808" s="14"/>
      <c r="D808" s="14"/>
      <c r="E808" s="15">
        <f>SUBTOTAL(9,E796:E807)</f>
        <v>145201.66999999998</v>
      </c>
      <c r="F808" s="15">
        <f>SUBTOTAL(9,F796:F807)</f>
        <v>180520</v>
      </c>
      <c r="G808" s="16">
        <f>SUBTOTAL(9,G796:G807)</f>
        <v>325721.67000000004</v>
      </c>
    </row>
    <row r="809" spans="1:7" ht="21" customHeight="1" outlineLevel="2" x14ac:dyDescent="0.2">
      <c r="A809" s="13">
        <v>1</v>
      </c>
      <c r="B809" s="14" t="s">
        <v>1178</v>
      </c>
      <c r="C809" s="14" t="s">
        <v>1179</v>
      </c>
      <c r="D809" s="14" t="s">
        <v>1180</v>
      </c>
      <c r="E809" s="15">
        <v>50825.239999999991</v>
      </c>
      <c r="F809" s="15">
        <v>178260</v>
      </c>
      <c r="G809" s="16">
        <f t="shared" si="11"/>
        <v>229085.24</v>
      </c>
    </row>
    <row r="810" spans="1:7" ht="21" customHeight="1" outlineLevel="2" x14ac:dyDescent="0.2">
      <c r="A810" s="13">
        <v>2</v>
      </c>
      <c r="B810" s="14" t="s">
        <v>1178</v>
      </c>
      <c r="C810" s="14" t="s">
        <v>1181</v>
      </c>
      <c r="D810" s="14" t="s">
        <v>1182</v>
      </c>
      <c r="E810" s="15">
        <v>10130.170000000002</v>
      </c>
      <c r="F810" s="15">
        <v>0</v>
      </c>
      <c r="G810" s="16">
        <f t="shared" si="11"/>
        <v>10130.170000000002</v>
      </c>
    </row>
    <row r="811" spans="1:7" ht="21" customHeight="1" outlineLevel="2" x14ac:dyDescent="0.2">
      <c r="A811" s="13">
        <v>3</v>
      </c>
      <c r="B811" s="14" t="s">
        <v>1178</v>
      </c>
      <c r="C811" s="14" t="s">
        <v>1183</v>
      </c>
      <c r="D811" s="14" t="s">
        <v>1184</v>
      </c>
      <c r="E811" s="15">
        <v>700.2</v>
      </c>
      <c r="F811" s="15">
        <v>23898.799999999996</v>
      </c>
      <c r="G811" s="16">
        <f t="shared" si="11"/>
        <v>24598.999999999996</v>
      </c>
    </row>
    <row r="812" spans="1:7" ht="21" customHeight="1" outlineLevel="2" x14ac:dyDescent="0.2">
      <c r="A812" s="13">
        <v>4</v>
      </c>
      <c r="B812" s="14" t="s">
        <v>1178</v>
      </c>
      <c r="C812" s="14" t="s">
        <v>1185</v>
      </c>
      <c r="D812" s="14" t="s">
        <v>1186</v>
      </c>
      <c r="E812" s="15">
        <v>554.39999999999986</v>
      </c>
      <c r="F812" s="15">
        <v>18480</v>
      </c>
      <c r="G812" s="16">
        <f t="shared" si="11"/>
        <v>19034.400000000001</v>
      </c>
    </row>
    <row r="813" spans="1:7" ht="21" customHeight="1" outlineLevel="2" x14ac:dyDescent="0.2">
      <c r="A813" s="13">
        <v>5</v>
      </c>
      <c r="B813" s="14" t="s">
        <v>1178</v>
      </c>
      <c r="C813" s="14" t="s">
        <v>1187</v>
      </c>
      <c r="D813" s="14" t="s">
        <v>1188</v>
      </c>
      <c r="E813" s="15">
        <v>9104.5</v>
      </c>
      <c r="F813" s="15">
        <v>102790</v>
      </c>
      <c r="G813" s="16">
        <f t="shared" si="11"/>
        <v>111894.5</v>
      </c>
    </row>
    <row r="814" spans="1:7" ht="21" customHeight="1" outlineLevel="2" x14ac:dyDescent="0.2">
      <c r="A814" s="13">
        <v>6</v>
      </c>
      <c r="B814" s="14" t="s">
        <v>1178</v>
      </c>
      <c r="C814" s="14" t="s">
        <v>1187</v>
      </c>
      <c r="D814" s="14" t="s">
        <v>1189</v>
      </c>
      <c r="E814" s="15">
        <v>53701.919999999998</v>
      </c>
      <c r="F814" s="15">
        <v>0</v>
      </c>
      <c r="G814" s="16">
        <f t="shared" si="11"/>
        <v>53701.919999999998</v>
      </c>
    </row>
    <row r="815" spans="1:7" ht="21" customHeight="1" outlineLevel="2" x14ac:dyDescent="0.2">
      <c r="A815" s="13">
        <v>7</v>
      </c>
      <c r="B815" s="14" t="s">
        <v>1178</v>
      </c>
      <c r="C815" s="14" t="s">
        <v>1187</v>
      </c>
      <c r="D815" s="14" t="s">
        <v>1190</v>
      </c>
      <c r="E815" s="15">
        <v>7843</v>
      </c>
      <c r="F815" s="15">
        <v>40360</v>
      </c>
      <c r="G815" s="16">
        <f t="shared" si="11"/>
        <v>48203</v>
      </c>
    </row>
    <row r="816" spans="1:7" ht="21" customHeight="1" outlineLevel="2" x14ac:dyDescent="0.2">
      <c r="A816" s="13">
        <v>8</v>
      </c>
      <c r="B816" s="14" t="s">
        <v>1178</v>
      </c>
      <c r="C816" s="14" t="s">
        <v>1191</v>
      </c>
      <c r="D816" s="14" t="s">
        <v>1192</v>
      </c>
      <c r="E816" s="15">
        <v>6377.4600000000009</v>
      </c>
      <c r="F816" s="15">
        <v>0</v>
      </c>
      <c r="G816" s="16">
        <f t="shared" si="11"/>
        <v>6377.4600000000009</v>
      </c>
    </row>
    <row r="817" spans="1:7" ht="21" customHeight="1" outlineLevel="2" x14ac:dyDescent="0.2">
      <c r="A817" s="13">
        <v>9</v>
      </c>
      <c r="B817" s="14" t="s">
        <v>1178</v>
      </c>
      <c r="C817" s="14" t="s">
        <v>1193</v>
      </c>
      <c r="D817" s="14" t="s">
        <v>1194</v>
      </c>
      <c r="E817" s="15">
        <v>7978.93</v>
      </c>
      <c r="F817" s="15">
        <v>0</v>
      </c>
      <c r="G817" s="16">
        <f t="shared" si="11"/>
        <v>7978.93</v>
      </c>
    </row>
    <row r="818" spans="1:7" ht="21" customHeight="1" outlineLevel="2" x14ac:dyDescent="0.2">
      <c r="A818" s="13">
        <v>10</v>
      </c>
      <c r="B818" s="14" t="s">
        <v>1178</v>
      </c>
      <c r="C818" s="14" t="s">
        <v>1193</v>
      </c>
      <c r="D818" s="14" t="s">
        <v>1195</v>
      </c>
      <c r="E818" s="15">
        <v>630.29999999999995</v>
      </c>
      <c r="F818" s="15">
        <v>21010</v>
      </c>
      <c r="G818" s="16">
        <f t="shared" si="11"/>
        <v>21640.3</v>
      </c>
    </row>
    <row r="819" spans="1:7" ht="21" customHeight="1" outlineLevel="2" x14ac:dyDescent="0.2">
      <c r="A819" s="13">
        <v>11</v>
      </c>
      <c r="B819" s="14" t="s">
        <v>1178</v>
      </c>
      <c r="C819" s="14" t="s">
        <v>1193</v>
      </c>
      <c r="D819" s="14" t="s">
        <v>1196</v>
      </c>
      <c r="E819" s="15">
        <v>14529.630000000001</v>
      </c>
      <c r="F819" s="15">
        <v>85070</v>
      </c>
      <c r="G819" s="16">
        <f t="shared" si="11"/>
        <v>99599.63</v>
      </c>
    </row>
    <row r="820" spans="1:7" ht="21" customHeight="1" outlineLevel="2" x14ac:dyDescent="0.2">
      <c r="A820" s="13">
        <v>12</v>
      </c>
      <c r="B820" s="14" t="s">
        <v>1178</v>
      </c>
      <c r="C820" s="14" t="s">
        <v>1197</v>
      </c>
      <c r="D820" s="14" t="s">
        <v>1198</v>
      </c>
      <c r="E820" s="15">
        <v>9857.16</v>
      </c>
      <c r="F820" s="15">
        <v>0</v>
      </c>
      <c r="G820" s="16">
        <f t="shared" si="11"/>
        <v>9857.16</v>
      </c>
    </row>
    <row r="821" spans="1:7" ht="21" customHeight="1" outlineLevel="2" x14ac:dyDescent="0.2">
      <c r="A821" s="13">
        <v>13</v>
      </c>
      <c r="B821" s="14" t="s">
        <v>1178</v>
      </c>
      <c r="C821" s="14" t="s">
        <v>1199</v>
      </c>
      <c r="D821" s="14" t="s">
        <v>1200</v>
      </c>
      <c r="E821" s="15">
        <v>620.39999999999986</v>
      </c>
      <c r="F821" s="15">
        <v>20680</v>
      </c>
      <c r="G821" s="16">
        <f t="shared" si="11"/>
        <v>21300.400000000001</v>
      </c>
    </row>
    <row r="822" spans="1:7" ht="21" customHeight="1" outlineLevel="2" x14ac:dyDescent="0.2">
      <c r="A822" s="13">
        <v>14</v>
      </c>
      <c r="B822" s="14" t="s">
        <v>1178</v>
      </c>
      <c r="C822" s="14" t="s">
        <v>1185</v>
      </c>
      <c r="D822" s="14" t="s">
        <v>1201</v>
      </c>
      <c r="E822" s="15">
        <v>8276.0099999999984</v>
      </c>
      <c r="F822" s="15">
        <v>0</v>
      </c>
      <c r="G822" s="16">
        <f t="shared" si="11"/>
        <v>8276.0099999999984</v>
      </c>
    </row>
    <row r="823" spans="1:7" ht="21" customHeight="1" outlineLevel="2" x14ac:dyDescent="0.2">
      <c r="A823" s="13">
        <v>15</v>
      </c>
      <c r="B823" s="14" t="s">
        <v>1178</v>
      </c>
      <c r="C823" s="14" t="s">
        <v>1202</v>
      </c>
      <c r="D823" s="14" t="s">
        <v>1203</v>
      </c>
      <c r="E823" s="15">
        <v>0</v>
      </c>
      <c r="F823" s="15">
        <v>39440</v>
      </c>
      <c r="G823" s="16">
        <f t="shared" si="11"/>
        <v>39440</v>
      </c>
    </row>
    <row r="824" spans="1:7" ht="21" customHeight="1" outlineLevel="2" x14ac:dyDescent="0.2">
      <c r="A824" s="13">
        <v>16</v>
      </c>
      <c r="B824" s="14" t="s">
        <v>1178</v>
      </c>
      <c r="C824" s="14" t="s">
        <v>1204</v>
      </c>
      <c r="D824" s="14" t="s">
        <v>1205</v>
      </c>
      <c r="E824" s="15">
        <v>620.39999999999986</v>
      </c>
      <c r="F824" s="15">
        <v>41360</v>
      </c>
      <c r="G824" s="16">
        <f t="shared" ref="G824:G892" si="12">+E824+F824</f>
        <v>41980.4</v>
      </c>
    </row>
    <row r="825" spans="1:7" ht="21" customHeight="1" outlineLevel="2" x14ac:dyDescent="0.2">
      <c r="A825" s="13">
        <v>17</v>
      </c>
      <c r="B825" s="14" t="s">
        <v>1178</v>
      </c>
      <c r="C825" s="14" t="s">
        <v>1204</v>
      </c>
      <c r="D825" s="14" t="s">
        <v>1206</v>
      </c>
      <c r="E825" s="15">
        <v>0</v>
      </c>
      <c r="F825" s="15">
        <v>18790</v>
      </c>
      <c r="G825" s="16">
        <f t="shared" si="12"/>
        <v>18790</v>
      </c>
    </row>
    <row r="826" spans="1:7" ht="21" customHeight="1" outlineLevel="2" x14ac:dyDescent="0.2">
      <c r="A826" s="13">
        <v>18</v>
      </c>
      <c r="B826" s="14" t="s">
        <v>1178</v>
      </c>
      <c r="C826" s="14" t="s">
        <v>1187</v>
      </c>
      <c r="D826" s="14" t="s">
        <v>1207</v>
      </c>
      <c r="E826" s="15">
        <v>2203.6000000000004</v>
      </c>
      <c r="F826" s="15">
        <v>52200</v>
      </c>
      <c r="G826" s="16">
        <f t="shared" si="12"/>
        <v>54403.6</v>
      </c>
    </row>
    <row r="827" spans="1:7" ht="21" customHeight="1" outlineLevel="2" x14ac:dyDescent="0.2">
      <c r="A827" s="13">
        <v>19</v>
      </c>
      <c r="B827" s="14" t="s">
        <v>1178</v>
      </c>
      <c r="C827" s="14" t="s">
        <v>1187</v>
      </c>
      <c r="D827" s="14" t="s">
        <v>1208</v>
      </c>
      <c r="E827" s="15">
        <v>8204.65</v>
      </c>
      <c r="F827" s="15">
        <v>31340</v>
      </c>
      <c r="G827" s="16">
        <f t="shared" si="12"/>
        <v>39544.65</v>
      </c>
    </row>
    <row r="828" spans="1:7" ht="21" customHeight="1" outlineLevel="2" x14ac:dyDescent="0.2">
      <c r="A828" s="13">
        <v>20</v>
      </c>
      <c r="B828" s="14" t="s">
        <v>1178</v>
      </c>
      <c r="C828" s="14" t="s">
        <v>1187</v>
      </c>
      <c r="D828" s="14" t="s">
        <v>1209</v>
      </c>
      <c r="E828" s="15">
        <v>10024.48</v>
      </c>
      <c r="F828" s="15">
        <v>0</v>
      </c>
      <c r="G828" s="16">
        <f t="shared" si="12"/>
        <v>10024.48</v>
      </c>
    </row>
    <row r="829" spans="1:7" ht="21" customHeight="1" outlineLevel="2" x14ac:dyDescent="0.2">
      <c r="A829" s="13">
        <v>21</v>
      </c>
      <c r="B829" s="14" t="s">
        <v>1178</v>
      </c>
      <c r="C829" s="14" t="s">
        <v>1210</v>
      </c>
      <c r="D829" s="14" t="s">
        <v>1211</v>
      </c>
      <c r="E829" s="15">
        <v>9667.2000000000007</v>
      </c>
      <c r="F829" s="15">
        <v>59180</v>
      </c>
      <c r="G829" s="16">
        <f t="shared" si="12"/>
        <v>68847.199999999997</v>
      </c>
    </row>
    <row r="830" spans="1:7" ht="21" customHeight="1" outlineLevel="2" x14ac:dyDescent="0.2">
      <c r="A830" s="13">
        <v>22</v>
      </c>
      <c r="B830" s="14" t="s">
        <v>1178</v>
      </c>
      <c r="C830" s="14" t="s">
        <v>1210</v>
      </c>
      <c r="D830" s="14" t="s">
        <v>1212</v>
      </c>
      <c r="E830" s="15">
        <v>6637.4400000000005</v>
      </c>
      <c r="F830" s="15">
        <v>0</v>
      </c>
      <c r="G830" s="16">
        <f t="shared" si="12"/>
        <v>6637.4400000000005</v>
      </c>
    </row>
    <row r="831" spans="1:7" ht="21" customHeight="1" outlineLevel="2" x14ac:dyDescent="0.2">
      <c r="A831" s="13">
        <v>23</v>
      </c>
      <c r="B831" s="14" t="s">
        <v>1178</v>
      </c>
      <c r="C831" s="14" t="s">
        <v>1210</v>
      </c>
      <c r="D831" s="14" t="s">
        <v>1213</v>
      </c>
      <c r="E831" s="15">
        <v>9052.59</v>
      </c>
      <c r="F831" s="15">
        <v>0</v>
      </c>
      <c r="G831" s="16">
        <f t="shared" si="12"/>
        <v>9052.59</v>
      </c>
    </row>
    <row r="832" spans="1:7" ht="21" customHeight="1" outlineLevel="2" x14ac:dyDescent="0.2">
      <c r="A832" s="13">
        <v>24</v>
      </c>
      <c r="B832" s="14" t="s">
        <v>1178</v>
      </c>
      <c r="C832" s="14" t="s">
        <v>1214</v>
      </c>
      <c r="D832" s="14" t="s">
        <v>1215</v>
      </c>
      <c r="E832" s="15">
        <v>620.39999999999986</v>
      </c>
      <c r="F832" s="15">
        <v>20680</v>
      </c>
      <c r="G832" s="16">
        <f t="shared" si="12"/>
        <v>21300.400000000001</v>
      </c>
    </row>
    <row r="833" spans="1:7" ht="21" customHeight="1" outlineLevel="2" x14ac:dyDescent="0.2">
      <c r="A833" s="13">
        <v>25</v>
      </c>
      <c r="B833" s="14" t="s">
        <v>1178</v>
      </c>
      <c r="C833" s="14" t="s">
        <v>1214</v>
      </c>
      <c r="D833" s="14" t="s">
        <v>1216</v>
      </c>
      <c r="E833" s="15">
        <v>6841.27</v>
      </c>
      <c r="F833" s="15">
        <v>0</v>
      </c>
      <c r="G833" s="16">
        <f t="shared" si="12"/>
        <v>6841.27</v>
      </c>
    </row>
    <row r="834" spans="1:7" ht="21" customHeight="1" outlineLevel="2" x14ac:dyDescent="0.2">
      <c r="A834" s="13">
        <v>26</v>
      </c>
      <c r="B834" s="14" t="s">
        <v>1178</v>
      </c>
      <c r="C834" s="14" t="s">
        <v>1191</v>
      </c>
      <c r="D834" s="14" t="s">
        <v>1217</v>
      </c>
      <c r="E834" s="15">
        <v>0</v>
      </c>
      <c r="F834" s="15">
        <v>16960</v>
      </c>
      <c r="G834" s="16">
        <f t="shared" si="12"/>
        <v>16960</v>
      </c>
    </row>
    <row r="835" spans="1:7" ht="21" customHeight="1" outlineLevel="2" x14ac:dyDescent="0.2">
      <c r="A835" s="13">
        <v>27</v>
      </c>
      <c r="B835" s="14" t="s">
        <v>1178</v>
      </c>
      <c r="C835" s="14" t="s">
        <v>1218</v>
      </c>
      <c r="D835" s="14" t="s">
        <v>1219</v>
      </c>
      <c r="E835" s="15">
        <v>545.69999999999709</v>
      </c>
      <c r="F835" s="15">
        <v>18190</v>
      </c>
      <c r="G835" s="16">
        <f t="shared" si="12"/>
        <v>18735.699999999997</v>
      </c>
    </row>
    <row r="836" spans="1:7" ht="21" customHeight="1" outlineLevel="2" x14ac:dyDescent="0.2">
      <c r="A836" s="13">
        <v>28</v>
      </c>
      <c r="B836" s="14" t="s">
        <v>1178</v>
      </c>
      <c r="C836" s="14" t="s">
        <v>1218</v>
      </c>
      <c r="D836" s="14" t="s">
        <v>1220</v>
      </c>
      <c r="E836" s="15">
        <v>0</v>
      </c>
      <c r="F836" s="15">
        <v>14570</v>
      </c>
      <c r="G836" s="16">
        <f t="shared" si="12"/>
        <v>14570</v>
      </c>
    </row>
    <row r="837" spans="1:7" ht="21" customHeight="1" outlineLevel="2" x14ac:dyDescent="0.2">
      <c r="A837" s="13">
        <v>29</v>
      </c>
      <c r="B837" s="14" t="s">
        <v>1178</v>
      </c>
      <c r="C837" s="14" t="s">
        <v>1179</v>
      </c>
      <c r="D837" s="14" t="s">
        <v>1221</v>
      </c>
      <c r="E837" s="15">
        <v>8045</v>
      </c>
      <c r="F837" s="15">
        <v>44400</v>
      </c>
      <c r="G837" s="16">
        <f t="shared" si="12"/>
        <v>52445</v>
      </c>
    </row>
    <row r="838" spans="1:7" ht="21" customHeight="1" outlineLevel="2" x14ac:dyDescent="0.2">
      <c r="A838" s="13">
        <v>30</v>
      </c>
      <c r="B838" s="14" t="s">
        <v>1178</v>
      </c>
      <c r="C838" s="14" t="s">
        <v>1222</v>
      </c>
      <c r="D838" s="14" t="s">
        <v>1223</v>
      </c>
      <c r="E838" s="15">
        <v>7113</v>
      </c>
      <c r="F838" s="15">
        <v>43760</v>
      </c>
      <c r="G838" s="16">
        <f t="shared" si="12"/>
        <v>50873</v>
      </c>
    </row>
    <row r="839" spans="1:7" ht="21" customHeight="1" outlineLevel="2" x14ac:dyDescent="0.2">
      <c r="A839" s="13">
        <v>31</v>
      </c>
      <c r="B839" s="14" t="s">
        <v>1178</v>
      </c>
      <c r="C839" s="14" t="s">
        <v>1193</v>
      </c>
      <c r="D839" s="14" t="s">
        <v>1224</v>
      </c>
      <c r="E839" s="15">
        <v>9034.7699999999968</v>
      </c>
      <c r="F839" s="15">
        <v>20040</v>
      </c>
      <c r="G839" s="16">
        <f t="shared" si="12"/>
        <v>29074.769999999997</v>
      </c>
    </row>
    <row r="840" spans="1:7" ht="21" customHeight="1" outlineLevel="2" x14ac:dyDescent="0.2">
      <c r="A840" s="13">
        <v>32</v>
      </c>
      <c r="B840" s="14" t="s">
        <v>1178</v>
      </c>
      <c r="C840" s="14" t="s">
        <v>1193</v>
      </c>
      <c r="D840" s="14" t="s">
        <v>1225</v>
      </c>
      <c r="E840" s="15">
        <v>4860.380000000001</v>
      </c>
      <c r="F840" s="15">
        <v>20040</v>
      </c>
      <c r="G840" s="16">
        <f t="shared" si="12"/>
        <v>24900.38</v>
      </c>
    </row>
    <row r="841" spans="1:7" ht="21" customHeight="1" outlineLevel="2" x14ac:dyDescent="0.2">
      <c r="A841" s="13">
        <v>33</v>
      </c>
      <c r="B841" s="14" t="s">
        <v>1178</v>
      </c>
      <c r="C841" s="14" t="s">
        <v>1199</v>
      </c>
      <c r="D841" s="14" t="s">
        <v>1226</v>
      </c>
      <c r="E841" s="15">
        <v>610.79999999999995</v>
      </c>
      <c r="F841" s="15">
        <v>20360</v>
      </c>
      <c r="G841" s="16">
        <f t="shared" si="12"/>
        <v>20970.8</v>
      </c>
    </row>
    <row r="842" spans="1:7" ht="21" customHeight="1" outlineLevel="2" x14ac:dyDescent="0.2">
      <c r="A842" s="13">
        <v>34</v>
      </c>
      <c r="B842" s="14" t="s">
        <v>1178</v>
      </c>
      <c r="C842" s="14" t="s">
        <v>1199</v>
      </c>
      <c r="D842" s="14" t="s">
        <v>1227</v>
      </c>
      <c r="E842" s="15">
        <v>554.39999999999986</v>
      </c>
      <c r="F842" s="15">
        <v>36960</v>
      </c>
      <c r="G842" s="16">
        <f t="shared" si="12"/>
        <v>37514.400000000001</v>
      </c>
    </row>
    <row r="843" spans="1:7" ht="21" customHeight="1" outlineLevel="2" x14ac:dyDescent="0.2">
      <c r="A843" s="13">
        <v>35</v>
      </c>
      <c r="B843" s="14" t="s">
        <v>1178</v>
      </c>
      <c r="C843" s="14" t="s">
        <v>1199</v>
      </c>
      <c r="D843" s="14" t="s">
        <v>1228</v>
      </c>
      <c r="E843" s="15">
        <v>527.10000000000014</v>
      </c>
      <c r="F843" s="15">
        <v>17570</v>
      </c>
      <c r="G843" s="16">
        <f t="shared" si="12"/>
        <v>18097.099999999999</v>
      </c>
    </row>
    <row r="844" spans="1:7" ht="21" customHeight="1" outlineLevel="2" x14ac:dyDescent="0.2">
      <c r="A844" s="13">
        <v>36</v>
      </c>
      <c r="B844" s="14" t="s">
        <v>1178</v>
      </c>
      <c r="C844" s="14" t="s">
        <v>1199</v>
      </c>
      <c r="D844" s="14" t="s">
        <v>1229</v>
      </c>
      <c r="E844" s="15">
        <v>1166.6999999999998</v>
      </c>
      <c r="F844" s="15">
        <v>38890</v>
      </c>
      <c r="G844" s="16">
        <f t="shared" si="12"/>
        <v>40056.699999999997</v>
      </c>
    </row>
    <row r="845" spans="1:7" ht="21" customHeight="1" outlineLevel="1" x14ac:dyDescent="0.2">
      <c r="A845" s="13"/>
      <c r="B845" s="18" t="s">
        <v>1230</v>
      </c>
      <c r="C845" s="14"/>
      <c r="D845" s="14"/>
      <c r="E845" s="15">
        <f>SUBTOTAL(9,E809:E844)</f>
        <v>267459.19999999995</v>
      </c>
      <c r="F845" s="15">
        <f>SUBTOTAL(9,F809:F844)</f>
        <v>1045278.8</v>
      </c>
      <c r="G845" s="16">
        <f>SUBTOTAL(9,G809:G844)</f>
        <v>1312738</v>
      </c>
    </row>
    <row r="846" spans="1:7" ht="21" customHeight="1" outlineLevel="2" x14ac:dyDescent="0.2">
      <c r="A846" s="13">
        <v>1</v>
      </c>
      <c r="B846" s="14" t="s">
        <v>1231</v>
      </c>
      <c r="C846" s="14" t="s">
        <v>1232</v>
      </c>
      <c r="D846" s="14" t="s">
        <v>1233</v>
      </c>
      <c r="E846" s="15">
        <v>8379.7199999999975</v>
      </c>
      <c r="F846" s="15">
        <v>0</v>
      </c>
      <c r="G846" s="16">
        <f t="shared" si="12"/>
        <v>8379.7199999999975</v>
      </c>
    </row>
    <row r="847" spans="1:7" ht="21" customHeight="1" outlineLevel="2" x14ac:dyDescent="0.2">
      <c r="A847" s="13">
        <v>2</v>
      </c>
      <c r="B847" s="14" t="s">
        <v>1231</v>
      </c>
      <c r="C847" s="14" t="s">
        <v>1232</v>
      </c>
      <c r="D847" s="14" t="s">
        <v>1234</v>
      </c>
      <c r="E847" s="15">
        <v>601.20000000000005</v>
      </c>
      <c r="F847" s="15">
        <v>20040</v>
      </c>
      <c r="G847" s="16">
        <f t="shared" si="12"/>
        <v>20641.2</v>
      </c>
    </row>
    <row r="848" spans="1:7" ht="21" customHeight="1" outlineLevel="2" x14ac:dyDescent="0.2">
      <c r="A848" s="13">
        <v>3</v>
      </c>
      <c r="B848" s="14" t="s">
        <v>1231</v>
      </c>
      <c r="C848" s="14" t="s">
        <v>1235</v>
      </c>
      <c r="D848" s="14" t="s">
        <v>1236</v>
      </c>
      <c r="E848" s="15">
        <v>591.60000000000014</v>
      </c>
      <c r="F848" s="15">
        <v>20040</v>
      </c>
      <c r="G848" s="16">
        <f t="shared" si="12"/>
        <v>20631.599999999999</v>
      </c>
    </row>
    <row r="849" spans="1:7" ht="21" customHeight="1" outlineLevel="2" x14ac:dyDescent="0.2">
      <c r="A849" s="13">
        <v>4</v>
      </c>
      <c r="B849" s="14" t="s">
        <v>1231</v>
      </c>
      <c r="C849" s="14" t="s">
        <v>1237</v>
      </c>
      <c r="D849" s="14" t="s">
        <v>1238</v>
      </c>
      <c r="E849" s="15">
        <v>6426.07</v>
      </c>
      <c r="F849" s="15">
        <v>0</v>
      </c>
      <c r="G849" s="16">
        <f t="shared" si="12"/>
        <v>6426.07</v>
      </c>
    </row>
    <row r="850" spans="1:7" ht="21" customHeight="1" outlineLevel="1" x14ac:dyDescent="0.2">
      <c r="A850" s="13"/>
      <c r="B850" s="18" t="s">
        <v>1239</v>
      </c>
      <c r="C850" s="14"/>
      <c r="D850" s="14"/>
      <c r="E850" s="15">
        <f>SUBTOTAL(9,E846:E849)</f>
        <v>15998.589999999998</v>
      </c>
      <c r="F850" s="15">
        <f>SUBTOTAL(9,F846:F849)</f>
        <v>40080</v>
      </c>
      <c r="G850" s="16">
        <f>SUBTOTAL(9,G846:G849)</f>
        <v>56078.59</v>
      </c>
    </row>
    <row r="851" spans="1:7" ht="21" customHeight="1" outlineLevel="2" x14ac:dyDescent="0.2">
      <c r="A851" s="13">
        <v>1</v>
      </c>
      <c r="B851" s="14" t="s">
        <v>1240</v>
      </c>
      <c r="C851" s="14" t="s">
        <v>1241</v>
      </c>
      <c r="D851" s="14" t="s">
        <v>1242</v>
      </c>
      <c r="E851" s="15">
        <v>10000</v>
      </c>
      <c r="F851" s="15">
        <v>98060</v>
      </c>
      <c r="G851" s="16">
        <f t="shared" si="12"/>
        <v>108060</v>
      </c>
    </row>
    <row r="852" spans="1:7" ht="21" customHeight="1" outlineLevel="2" x14ac:dyDescent="0.2">
      <c r="A852" s="13">
        <v>2</v>
      </c>
      <c r="B852" s="14" t="s">
        <v>1240</v>
      </c>
      <c r="C852" s="14" t="s">
        <v>1241</v>
      </c>
      <c r="D852" s="14" t="s">
        <v>1243</v>
      </c>
      <c r="E852" s="15">
        <v>24313</v>
      </c>
      <c r="F852" s="15">
        <v>118590</v>
      </c>
      <c r="G852" s="16">
        <f t="shared" si="12"/>
        <v>142903</v>
      </c>
    </row>
    <row r="853" spans="1:7" ht="21" customHeight="1" outlineLevel="2" x14ac:dyDescent="0.2">
      <c r="A853" s="13">
        <v>3</v>
      </c>
      <c r="B853" s="14" t="s">
        <v>1240</v>
      </c>
      <c r="C853" s="14" t="s">
        <v>1244</v>
      </c>
      <c r="D853" s="14" t="s">
        <v>1245</v>
      </c>
      <c r="E853" s="15">
        <v>5998</v>
      </c>
      <c r="F853" s="15">
        <v>39460</v>
      </c>
      <c r="G853" s="16">
        <f t="shared" si="12"/>
        <v>45458</v>
      </c>
    </row>
    <row r="854" spans="1:7" ht="21" customHeight="1" outlineLevel="2" x14ac:dyDescent="0.2">
      <c r="A854" s="13">
        <v>4</v>
      </c>
      <c r="B854" s="14" t="s">
        <v>1240</v>
      </c>
      <c r="C854" s="14" t="s">
        <v>1246</v>
      </c>
      <c r="D854" s="14" t="s">
        <v>1247</v>
      </c>
      <c r="E854" s="15">
        <v>24296.94</v>
      </c>
      <c r="F854" s="15">
        <v>0</v>
      </c>
      <c r="G854" s="16">
        <f t="shared" si="12"/>
        <v>24296.94</v>
      </c>
    </row>
    <row r="855" spans="1:7" ht="21" customHeight="1" outlineLevel="2" x14ac:dyDescent="0.2">
      <c r="A855" s="13">
        <v>5</v>
      </c>
      <c r="B855" s="14" t="s">
        <v>1240</v>
      </c>
      <c r="C855" s="14" t="s">
        <v>1241</v>
      </c>
      <c r="D855" s="14" t="s">
        <v>1248</v>
      </c>
      <c r="E855" s="15">
        <v>700.2</v>
      </c>
      <c r="F855" s="15">
        <v>23340</v>
      </c>
      <c r="G855" s="16">
        <f t="shared" si="12"/>
        <v>24040.2</v>
      </c>
    </row>
    <row r="856" spans="1:7" ht="21" customHeight="1" outlineLevel="2" x14ac:dyDescent="0.2">
      <c r="A856" s="13">
        <v>6</v>
      </c>
      <c r="B856" s="14" t="s">
        <v>1240</v>
      </c>
      <c r="C856" s="14" t="s">
        <v>1241</v>
      </c>
      <c r="D856" s="14" t="s">
        <v>1249</v>
      </c>
      <c r="E856" s="15">
        <v>9865</v>
      </c>
      <c r="F856" s="15">
        <v>88500</v>
      </c>
      <c r="G856" s="16">
        <f t="shared" si="12"/>
        <v>98365</v>
      </c>
    </row>
    <row r="857" spans="1:7" ht="21" customHeight="1" outlineLevel="2" x14ac:dyDescent="0.2">
      <c r="A857" s="13">
        <v>7</v>
      </c>
      <c r="B857" s="14" t="s">
        <v>1240</v>
      </c>
      <c r="C857" s="14" t="s">
        <v>1244</v>
      </c>
      <c r="D857" s="14" t="s">
        <v>1250</v>
      </c>
      <c r="E857" s="15">
        <v>5721.5</v>
      </c>
      <c r="F857" s="15">
        <v>34430</v>
      </c>
      <c r="G857" s="16">
        <f t="shared" si="12"/>
        <v>40151.5</v>
      </c>
    </row>
    <row r="858" spans="1:7" ht="21" customHeight="1" outlineLevel="2" x14ac:dyDescent="0.2">
      <c r="A858" s="13">
        <v>8</v>
      </c>
      <c r="B858" s="14" t="s">
        <v>1240</v>
      </c>
      <c r="C858" s="14" t="s">
        <v>1241</v>
      </c>
      <c r="D858" s="14" t="s">
        <v>1251</v>
      </c>
      <c r="E858" s="15">
        <v>65984</v>
      </c>
      <c r="F858" s="15">
        <v>215520</v>
      </c>
      <c r="G858" s="16">
        <f t="shared" si="12"/>
        <v>281504</v>
      </c>
    </row>
    <row r="859" spans="1:7" ht="21" customHeight="1" outlineLevel="2" x14ac:dyDescent="0.2">
      <c r="A859" s="13">
        <v>9</v>
      </c>
      <c r="B859" s="14" t="s">
        <v>1240</v>
      </c>
      <c r="C859" s="14" t="s">
        <v>1241</v>
      </c>
      <c r="D859" s="14" t="s">
        <v>1252</v>
      </c>
      <c r="E859" s="15">
        <v>2045</v>
      </c>
      <c r="F859" s="15">
        <v>44400</v>
      </c>
      <c r="G859" s="16">
        <f t="shared" si="12"/>
        <v>46445</v>
      </c>
    </row>
    <row r="860" spans="1:7" ht="21" customHeight="1" outlineLevel="1" x14ac:dyDescent="0.2">
      <c r="A860" s="13"/>
      <c r="B860" s="18" t="s">
        <v>1253</v>
      </c>
      <c r="C860" s="14"/>
      <c r="D860" s="14"/>
      <c r="E860" s="15">
        <f>SUBTOTAL(9,E851:E859)</f>
        <v>148923.64000000001</v>
      </c>
      <c r="F860" s="15">
        <f>SUBTOTAL(9,F851:F859)</f>
        <v>662300</v>
      </c>
      <c r="G860" s="16">
        <f>SUBTOTAL(9,G851:G859)</f>
        <v>811223.64</v>
      </c>
    </row>
    <row r="861" spans="1:7" ht="21" customHeight="1" outlineLevel="2" x14ac:dyDescent="0.2">
      <c r="A861" s="13">
        <v>1</v>
      </c>
      <c r="B861" s="14" t="s">
        <v>1254</v>
      </c>
      <c r="C861" s="14" t="s">
        <v>1255</v>
      </c>
      <c r="D861" s="14" t="s">
        <v>1256</v>
      </c>
      <c r="E861" s="15">
        <v>3500</v>
      </c>
      <c r="F861" s="15">
        <v>35790</v>
      </c>
      <c r="G861" s="16">
        <f t="shared" si="12"/>
        <v>39290</v>
      </c>
    </row>
    <row r="862" spans="1:7" ht="21" customHeight="1" outlineLevel="2" x14ac:dyDescent="0.2">
      <c r="A862" s="13">
        <v>2</v>
      </c>
      <c r="B862" s="14" t="s">
        <v>1254</v>
      </c>
      <c r="C862" s="14" t="s">
        <v>1257</v>
      </c>
      <c r="D862" s="14" t="s">
        <v>1258</v>
      </c>
      <c r="E862" s="15">
        <v>11418.05</v>
      </c>
      <c r="F862" s="15">
        <v>64470</v>
      </c>
      <c r="G862" s="16">
        <f t="shared" si="12"/>
        <v>75888.05</v>
      </c>
    </row>
    <row r="863" spans="1:7" ht="21" customHeight="1" outlineLevel="2" x14ac:dyDescent="0.2">
      <c r="A863" s="13">
        <v>3</v>
      </c>
      <c r="B863" s="14" t="s">
        <v>1254</v>
      </c>
      <c r="C863" s="14" t="s">
        <v>1259</v>
      </c>
      <c r="D863" s="14" t="s">
        <v>1260</v>
      </c>
      <c r="E863" s="15">
        <v>6702</v>
      </c>
      <c r="F863" s="15">
        <v>86740</v>
      </c>
      <c r="G863" s="16">
        <f t="shared" si="12"/>
        <v>93442</v>
      </c>
    </row>
    <row r="864" spans="1:7" ht="21" customHeight="1" outlineLevel="2" x14ac:dyDescent="0.2">
      <c r="A864" s="13">
        <v>4</v>
      </c>
      <c r="B864" s="14" t="s">
        <v>1254</v>
      </c>
      <c r="C864" s="14" t="s">
        <v>1261</v>
      </c>
      <c r="D864" s="14" t="s">
        <v>1262</v>
      </c>
      <c r="E864" s="15">
        <v>0</v>
      </c>
      <c r="F864" s="15">
        <v>75690</v>
      </c>
      <c r="G864" s="16">
        <f t="shared" si="12"/>
        <v>75690</v>
      </c>
    </row>
    <row r="865" spans="1:7" ht="21" customHeight="1" outlineLevel="2" x14ac:dyDescent="0.2">
      <c r="A865" s="13">
        <v>5</v>
      </c>
      <c r="B865" s="14" t="s">
        <v>1254</v>
      </c>
      <c r="C865" s="14" t="s">
        <v>1261</v>
      </c>
      <c r="D865" s="14" t="s">
        <v>1263</v>
      </c>
      <c r="E865" s="15">
        <v>1954</v>
      </c>
      <c r="F865" s="15">
        <v>40580</v>
      </c>
      <c r="G865" s="16">
        <f t="shared" si="12"/>
        <v>42534</v>
      </c>
    </row>
    <row r="866" spans="1:7" ht="21" customHeight="1" outlineLevel="2" x14ac:dyDescent="0.2">
      <c r="A866" s="13">
        <v>6</v>
      </c>
      <c r="B866" s="14" t="s">
        <v>1254</v>
      </c>
      <c r="C866" s="14" t="s">
        <v>1255</v>
      </c>
      <c r="D866" s="14" t="s">
        <v>1264</v>
      </c>
      <c r="E866" s="15">
        <v>17209.939999999995</v>
      </c>
      <c r="F866" s="15">
        <v>61030</v>
      </c>
      <c r="G866" s="16">
        <f t="shared" si="12"/>
        <v>78239.94</v>
      </c>
    </row>
    <row r="867" spans="1:7" ht="21" customHeight="1" outlineLevel="2" x14ac:dyDescent="0.2">
      <c r="A867" s="13">
        <v>7</v>
      </c>
      <c r="B867" s="14" t="s">
        <v>1254</v>
      </c>
      <c r="C867" s="14" t="s">
        <v>1255</v>
      </c>
      <c r="D867" s="14" t="s">
        <v>1265</v>
      </c>
      <c r="E867" s="15">
        <v>20491.980000000003</v>
      </c>
      <c r="F867" s="15">
        <v>308530</v>
      </c>
      <c r="G867" s="16">
        <f t="shared" si="12"/>
        <v>329021.98</v>
      </c>
    </row>
    <row r="868" spans="1:7" ht="21" customHeight="1" outlineLevel="2" x14ac:dyDescent="0.2">
      <c r="A868" s="13">
        <v>8</v>
      </c>
      <c r="B868" s="14" t="s">
        <v>1254</v>
      </c>
      <c r="C868" s="14" t="s">
        <v>1255</v>
      </c>
      <c r="D868" s="14" t="s">
        <v>1266</v>
      </c>
      <c r="E868" s="15">
        <v>2206.5</v>
      </c>
      <c r="F868" s="15">
        <v>55330</v>
      </c>
      <c r="G868" s="16">
        <f t="shared" si="12"/>
        <v>57536.5</v>
      </c>
    </row>
    <row r="869" spans="1:7" ht="21" customHeight="1" outlineLevel="2" x14ac:dyDescent="0.2">
      <c r="A869" s="13">
        <v>9</v>
      </c>
      <c r="B869" s="14" t="s">
        <v>1254</v>
      </c>
      <c r="C869" s="14" t="s">
        <v>1257</v>
      </c>
      <c r="D869" s="14" t="s">
        <v>95</v>
      </c>
      <c r="E869" s="15">
        <v>6227.5</v>
      </c>
      <c r="F869" s="15">
        <v>64550</v>
      </c>
      <c r="G869" s="16">
        <f t="shared" si="12"/>
        <v>70777.5</v>
      </c>
    </row>
    <row r="870" spans="1:7" ht="21" customHeight="1" outlineLevel="2" x14ac:dyDescent="0.2">
      <c r="A870" s="13">
        <v>10</v>
      </c>
      <c r="B870" s="14" t="s">
        <v>1254</v>
      </c>
      <c r="C870" s="14" t="s">
        <v>1257</v>
      </c>
      <c r="D870" s="14" t="s">
        <v>1267</v>
      </c>
      <c r="E870" s="15">
        <v>23301.43</v>
      </c>
      <c r="F870" s="15">
        <v>130520</v>
      </c>
      <c r="G870" s="16">
        <f t="shared" si="12"/>
        <v>153821.43</v>
      </c>
    </row>
    <row r="871" spans="1:7" ht="21" customHeight="1" outlineLevel="2" x14ac:dyDescent="0.2">
      <c r="A871" s="13">
        <v>11</v>
      </c>
      <c r="B871" s="14" t="s">
        <v>1254</v>
      </c>
      <c r="C871" s="14" t="s">
        <v>1257</v>
      </c>
      <c r="D871" s="14" t="s">
        <v>1268</v>
      </c>
      <c r="E871" s="15">
        <v>2410</v>
      </c>
      <c r="F871" s="15">
        <v>59400</v>
      </c>
      <c r="G871" s="16">
        <f t="shared" si="12"/>
        <v>61810</v>
      </c>
    </row>
    <row r="872" spans="1:7" ht="21" customHeight="1" outlineLevel="2" x14ac:dyDescent="0.2">
      <c r="A872" s="13">
        <v>12</v>
      </c>
      <c r="B872" s="14" t="s">
        <v>1254</v>
      </c>
      <c r="C872" s="14" t="s">
        <v>1269</v>
      </c>
      <c r="D872" s="14" t="s">
        <v>1270</v>
      </c>
      <c r="E872" s="15">
        <v>700.2</v>
      </c>
      <c r="F872" s="15">
        <v>23340</v>
      </c>
      <c r="G872" s="16">
        <f t="shared" si="12"/>
        <v>24040.2</v>
      </c>
    </row>
    <row r="873" spans="1:7" ht="21" customHeight="1" outlineLevel="2" x14ac:dyDescent="0.2">
      <c r="A873" s="13">
        <v>13</v>
      </c>
      <c r="B873" s="14" t="s">
        <v>1254</v>
      </c>
      <c r="C873" s="14" t="s">
        <v>1255</v>
      </c>
      <c r="D873" s="14" t="s">
        <v>1271</v>
      </c>
      <c r="E873" s="15">
        <v>0</v>
      </c>
      <c r="F873" s="15">
        <v>18480</v>
      </c>
      <c r="G873" s="16">
        <f t="shared" si="12"/>
        <v>18480</v>
      </c>
    </row>
    <row r="874" spans="1:7" ht="21" customHeight="1" outlineLevel="2" x14ac:dyDescent="0.2">
      <c r="A874" s="13">
        <v>14</v>
      </c>
      <c r="B874" s="14" t="s">
        <v>1254</v>
      </c>
      <c r="C874" s="14" t="s">
        <v>1257</v>
      </c>
      <c r="D874" s="14" t="s">
        <v>1272</v>
      </c>
      <c r="E874" s="15">
        <v>8803</v>
      </c>
      <c r="F874" s="15">
        <v>0</v>
      </c>
      <c r="G874" s="16">
        <f t="shared" si="12"/>
        <v>8803</v>
      </c>
    </row>
    <row r="875" spans="1:7" ht="21" customHeight="1" outlineLevel="2" x14ac:dyDescent="0.2">
      <c r="A875" s="13">
        <v>15</v>
      </c>
      <c r="B875" s="14" t="s">
        <v>1254</v>
      </c>
      <c r="C875" s="14" t="s">
        <v>1257</v>
      </c>
      <c r="D875" s="14" t="s">
        <v>1273</v>
      </c>
      <c r="E875" s="15">
        <v>5981</v>
      </c>
      <c r="F875" s="15">
        <v>39620</v>
      </c>
      <c r="G875" s="16">
        <f t="shared" si="12"/>
        <v>45601</v>
      </c>
    </row>
    <row r="876" spans="1:7" ht="21" customHeight="1" outlineLevel="1" x14ac:dyDescent="0.2">
      <c r="A876" s="13"/>
      <c r="B876" s="18" t="s">
        <v>1274</v>
      </c>
      <c r="C876" s="14"/>
      <c r="D876" s="14"/>
      <c r="E876" s="15">
        <f>SUBTOTAL(9,E861:E875)</f>
        <v>110905.59999999999</v>
      </c>
      <c r="F876" s="15">
        <f>SUBTOTAL(9,F861:F875)</f>
        <v>1064070</v>
      </c>
      <c r="G876" s="16">
        <f>SUBTOTAL(9,G861:G875)</f>
        <v>1174975.5999999999</v>
      </c>
    </row>
    <row r="877" spans="1:7" ht="21" customHeight="1" outlineLevel="2" x14ac:dyDescent="0.2">
      <c r="A877" s="13">
        <v>1</v>
      </c>
      <c r="B877" s="14" t="s">
        <v>1275</v>
      </c>
      <c r="C877" s="14" t="s">
        <v>1276</v>
      </c>
      <c r="D877" s="14" t="s">
        <v>1277</v>
      </c>
      <c r="E877" s="15">
        <v>11517.380000000001</v>
      </c>
      <c r="F877" s="15">
        <v>0</v>
      </c>
      <c r="G877" s="16">
        <f t="shared" si="12"/>
        <v>11517.380000000001</v>
      </c>
    </row>
    <row r="878" spans="1:7" ht="21" customHeight="1" outlineLevel="2" x14ac:dyDescent="0.2">
      <c r="A878" s="13">
        <v>2</v>
      </c>
      <c r="B878" s="14" t="s">
        <v>1275</v>
      </c>
      <c r="C878" s="14" t="s">
        <v>1278</v>
      </c>
      <c r="D878" s="14" t="s">
        <v>1279</v>
      </c>
      <c r="E878" s="15">
        <v>7832.8099999999995</v>
      </c>
      <c r="F878" s="15">
        <v>0</v>
      </c>
      <c r="G878" s="16">
        <f t="shared" si="12"/>
        <v>7832.8099999999995</v>
      </c>
    </row>
    <row r="879" spans="1:7" ht="21" customHeight="1" outlineLevel="2" x14ac:dyDescent="0.2">
      <c r="A879" s="13">
        <v>3</v>
      </c>
      <c r="B879" s="14" t="s">
        <v>1275</v>
      </c>
      <c r="C879" s="14" t="s">
        <v>1278</v>
      </c>
      <c r="D879" s="14" t="s">
        <v>1280</v>
      </c>
      <c r="E879" s="15">
        <v>630.29999999999995</v>
      </c>
      <c r="F879" s="15">
        <v>21010</v>
      </c>
      <c r="G879" s="16">
        <f t="shared" si="12"/>
        <v>21640.3</v>
      </c>
    </row>
    <row r="880" spans="1:7" ht="21" customHeight="1" outlineLevel="2" x14ac:dyDescent="0.2">
      <c r="A880" s="13">
        <v>4</v>
      </c>
      <c r="B880" s="14" t="s">
        <v>1275</v>
      </c>
      <c r="C880" s="14" t="s">
        <v>1278</v>
      </c>
      <c r="D880" s="14" t="s">
        <v>1281</v>
      </c>
      <c r="E880" s="15">
        <v>573</v>
      </c>
      <c r="F880" s="15">
        <v>19100</v>
      </c>
      <c r="G880" s="16">
        <f t="shared" si="12"/>
        <v>19673</v>
      </c>
    </row>
    <row r="881" spans="1:7" ht="21" customHeight="1" outlineLevel="2" x14ac:dyDescent="0.2">
      <c r="A881" s="13">
        <v>5</v>
      </c>
      <c r="B881" s="14" t="s">
        <v>1275</v>
      </c>
      <c r="C881" s="14" t="s">
        <v>1278</v>
      </c>
      <c r="D881" s="14" t="s">
        <v>1282</v>
      </c>
      <c r="E881" s="15">
        <v>591.60000000000014</v>
      </c>
      <c r="F881" s="15">
        <v>19720</v>
      </c>
      <c r="G881" s="16">
        <f t="shared" si="12"/>
        <v>20311.599999999999</v>
      </c>
    </row>
    <row r="882" spans="1:7" ht="21" customHeight="1" outlineLevel="2" x14ac:dyDescent="0.2">
      <c r="A882" s="13">
        <v>6</v>
      </c>
      <c r="B882" s="14" t="s">
        <v>1275</v>
      </c>
      <c r="C882" s="14" t="s">
        <v>1283</v>
      </c>
      <c r="D882" s="14" t="s">
        <v>1284</v>
      </c>
      <c r="E882" s="15">
        <v>14436</v>
      </c>
      <c r="F882" s="15">
        <v>133150</v>
      </c>
      <c r="G882" s="16">
        <f t="shared" si="12"/>
        <v>147586</v>
      </c>
    </row>
    <row r="883" spans="1:7" ht="21" customHeight="1" outlineLevel="2" x14ac:dyDescent="0.2">
      <c r="A883" s="13">
        <v>7</v>
      </c>
      <c r="B883" s="14" t="s">
        <v>1275</v>
      </c>
      <c r="C883" s="14" t="s">
        <v>1285</v>
      </c>
      <c r="D883" s="14" t="s">
        <v>1286</v>
      </c>
      <c r="E883" s="15">
        <v>824.39999999999986</v>
      </c>
      <c r="F883" s="15">
        <v>27480</v>
      </c>
      <c r="G883" s="16">
        <f t="shared" si="12"/>
        <v>28304.400000000001</v>
      </c>
    </row>
    <row r="884" spans="1:7" ht="21" customHeight="1" outlineLevel="1" x14ac:dyDescent="0.2">
      <c r="A884" s="13"/>
      <c r="B884" s="18" t="s">
        <v>1287</v>
      </c>
      <c r="C884" s="14"/>
      <c r="D884" s="14"/>
      <c r="E884" s="15">
        <f>SUBTOTAL(9,E877:E883)</f>
        <v>36405.49</v>
      </c>
      <c r="F884" s="15">
        <f>SUBTOTAL(9,F877:F883)</f>
        <v>220460</v>
      </c>
      <c r="G884" s="16">
        <f>SUBTOTAL(9,G877:G883)</f>
        <v>256865.49</v>
      </c>
    </row>
    <row r="885" spans="1:7" ht="21" customHeight="1" outlineLevel="2" x14ac:dyDescent="0.2">
      <c r="A885" s="13">
        <v>1</v>
      </c>
      <c r="B885" s="14" t="s">
        <v>1288</v>
      </c>
      <c r="C885" s="14" t="s">
        <v>1289</v>
      </c>
      <c r="D885" s="14" t="s">
        <v>1290</v>
      </c>
      <c r="E885" s="15">
        <v>130698.94999999998</v>
      </c>
      <c r="F885" s="15">
        <v>191850</v>
      </c>
      <c r="G885" s="16">
        <f t="shared" si="12"/>
        <v>322548.94999999995</v>
      </c>
    </row>
    <row r="886" spans="1:7" ht="21" customHeight="1" outlineLevel="2" x14ac:dyDescent="0.2">
      <c r="A886" s="13">
        <v>2</v>
      </c>
      <c r="B886" s="14" t="s">
        <v>1288</v>
      </c>
      <c r="C886" s="14" t="s">
        <v>1289</v>
      </c>
      <c r="D886" s="14" t="s">
        <v>1291</v>
      </c>
      <c r="E886" s="15">
        <v>678</v>
      </c>
      <c r="F886" s="15">
        <v>22600</v>
      </c>
      <c r="G886" s="16">
        <f t="shared" si="12"/>
        <v>23278</v>
      </c>
    </row>
    <row r="887" spans="1:7" ht="21" customHeight="1" outlineLevel="2" x14ac:dyDescent="0.2">
      <c r="A887" s="13">
        <v>3</v>
      </c>
      <c r="B887" s="14" t="s">
        <v>1288</v>
      </c>
      <c r="C887" s="14" t="s">
        <v>1292</v>
      </c>
      <c r="D887" s="14" t="s">
        <v>1293</v>
      </c>
      <c r="E887" s="15">
        <v>5513</v>
      </c>
      <c r="F887" s="15">
        <v>43760</v>
      </c>
      <c r="G887" s="16">
        <f t="shared" si="12"/>
        <v>49273</v>
      </c>
    </row>
    <row r="888" spans="1:7" ht="21" customHeight="1" outlineLevel="2" x14ac:dyDescent="0.2">
      <c r="A888" s="13">
        <v>4</v>
      </c>
      <c r="B888" s="14" t="s">
        <v>1288</v>
      </c>
      <c r="C888" s="14" t="s">
        <v>1292</v>
      </c>
      <c r="D888" s="14" t="s">
        <v>353</v>
      </c>
      <c r="E888" s="15">
        <v>1127.4000000000001</v>
      </c>
      <c r="F888" s="15">
        <v>37580</v>
      </c>
      <c r="G888" s="16">
        <f t="shared" si="12"/>
        <v>38707.4</v>
      </c>
    </row>
    <row r="889" spans="1:7" ht="21" customHeight="1" outlineLevel="2" x14ac:dyDescent="0.2">
      <c r="A889" s="13">
        <v>5</v>
      </c>
      <c r="B889" s="14" t="s">
        <v>1288</v>
      </c>
      <c r="C889" s="14" t="s">
        <v>1292</v>
      </c>
      <c r="D889" s="14" t="s">
        <v>1294</v>
      </c>
      <c r="E889" s="15">
        <v>16500.869999999995</v>
      </c>
      <c r="F889" s="15">
        <v>37950</v>
      </c>
      <c r="G889" s="16">
        <f t="shared" si="12"/>
        <v>54450.869999999995</v>
      </c>
    </row>
    <row r="890" spans="1:7" ht="21" customHeight="1" outlineLevel="2" x14ac:dyDescent="0.2">
      <c r="A890" s="13">
        <v>6</v>
      </c>
      <c r="B890" s="14" t="s">
        <v>1288</v>
      </c>
      <c r="C890" s="14" t="s">
        <v>1295</v>
      </c>
      <c r="D890" s="14" t="s">
        <v>1296</v>
      </c>
      <c r="E890" s="15">
        <v>8846.5799999999981</v>
      </c>
      <c r="F890" s="15">
        <v>0</v>
      </c>
      <c r="G890" s="16">
        <f t="shared" si="12"/>
        <v>8846.5799999999981</v>
      </c>
    </row>
    <row r="891" spans="1:7" ht="21" customHeight="1" outlineLevel="2" x14ac:dyDescent="0.2">
      <c r="A891" s="13">
        <v>7</v>
      </c>
      <c r="B891" s="14" t="s">
        <v>1288</v>
      </c>
      <c r="C891" s="14" t="s">
        <v>1297</v>
      </c>
      <c r="D891" s="14" t="s">
        <v>1298</v>
      </c>
      <c r="E891" s="15">
        <v>7965.0500000000011</v>
      </c>
      <c r="F891" s="15">
        <v>0</v>
      </c>
      <c r="G891" s="16">
        <f t="shared" si="12"/>
        <v>7965.0500000000011</v>
      </c>
    </row>
    <row r="892" spans="1:7" ht="21" customHeight="1" outlineLevel="2" x14ac:dyDescent="0.2">
      <c r="A892" s="13">
        <v>8</v>
      </c>
      <c r="B892" s="14" t="s">
        <v>1288</v>
      </c>
      <c r="C892" s="14" t="s">
        <v>1299</v>
      </c>
      <c r="D892" s="14" t="s">
        <v>1300</v>
      </c>
      <c r="E892" s="15">
        <v>9758.7400000000016</v>
      </c>
      <c r="F892" s="15">
        <v>0</v>
      </c>
      <c r="G892" s="16">
        <f t="shared" si="12"/>
        <v>9758.7400000000016</v>
      </c>
    </row>
    <row r="893" spans="1:7" ht="21" customHeight="1" outlineLevel="2" x14ac:dyDescent="0.2">
      <c r="A893" s="13">
        <v>9</v>
      </c>
      <c r="B893" s="14" t="s">
        <v>1288</v>
      </c>
      <c r="C893" s="14" t="s">
        <v>1299</v>
      </c>
      <c r="D893" s="14" t="s">
        <v>1301</v>
      </c>
      <c r="E893" s="15">
        <v>1323.2999999999997</v>
      </c>
      <c r="F893" s="15">
        <v>44110</v>
      </c>
      <c r="G893" s="16">
        <f t="shared" ref="G893:G959" si="13">+E893+F893</f>
        <v>45433.3</v>
      </c>
    </row>
    <row r="894" spans="1:7" ht="21" customHeight="1" outlineLevel="2" x14ac:dyDescent="0.2">
      <c r="A894" s="13">
        <v>10</v>
      </c>
      <c r="B894" s="14" t="s">
        <v>1288</v>
      </c>
      <c r="C894" s="14" t="s">
        <v>1289</v>
      </c>
      <c r="D894" s="14" t="s">
        <v>1302</v>
      </c>
      <c r="E894" s="15">
        <v>14182.5</v>
      </c>
      <c r="F894" s="15">
        <v>86850</v>
      </c>
      <c r="G894" s="16">
        <f t="shared" si="13"/>
        <v>101032.5</v>
      </c>
    </row>
    <row r="895" spans="1:7" ht="21" customHeight="1" outlineLevel="2" x14ac:dyDescent="0.2">
      <c r="A895" s="13">
        <v>11</v>
      </c>
      <c r="B895" s="14" t="s">
        <v>1288</v>
      </c>
      <c r="C895" s="14" t="s">
        <v>1303</v>
      </c>
      <c r="D895" s="14" t="s">
        <v>1304</v>
      </c>
      <c r="E895" s="15">
        <v>1890.6000000000004</v>
      </c>
      <c r="F895" s="15">
        <v>63020</v>
      </c>
      <c r="G895" s="16">
        <f t="shared" si="13"/>
        <v>64910.6</v>
      </c>
    </row>
    <row r="896" spans="1:7" ht="21" customHeight="1" outlineLevel="2" x14ac:dyDescent="0.2">
      <c r="A896" s="13">
        <v>12</v>
      </c>
      <c r="B896" s="14" t="s">
        <v>1288</v>
      </c>
      <c r="C896" s="14" t="s">
        <v>1305</v>
      </c>
      <c r="D896" s="14" t="s">
        <v>1306</v>
      </c>
      <c r="E896" s="15">
        <v>563.70000000000005</v>
      </c>
      <c r="F896" s="15">
        <v>18790</v>
      </c>
      <c r="G896" s="16">
        <f t="shared" si="13"/>
        <v>19353.7</v>
      </c>
    </row>
    <row r="897" spans="1:7" ht="21" customHeight="1" outlineLevel="2" x14ac:dyDescent="0.2">
      <c r="A897" s="13">
        <v>13</v>
      </c>
      <c r="B897" s="14" t="s">
        <v>1288</v>
      </c>
      <c r="C897" s="14" t="s">
        <v>1305</v>
      </c>
      <c r="D897" s="14" t="s">
        <v>1307</v>
      </c>
      <c r="E897" s="15">
        <v>656.39999999999986</v>
      </c>
      <c r="F897" s="15">
        <v>21880</v>
      </c>
      <c r="G897" s="16">
        <f t="shared" si="13"/>
        <v>22536.400000000001</v>
      </c>
    </row>
    <row r="898" spans="1:7" ht="21" customHeight="1" outlineLevel="2" x14ac:dyDescent="0.2">
      <c r="A898" s="13">
        <v>14</v>
      </c>
      <c r="B898" s="14" t="s">
        <v>1288</v>
      </c>
      <c r="C898" s="14" t="s">
        <v>1308</v>
      </c>
      <c r="D898" s="14" t="s">
        <v>1309</v>
      </c>
      <c r="E898" s="15">
        <v>0</v>
      </c>
      <c r="F898" s="15">
        <v>36640</v>
      </c>
      <c r="G898" s="16">
        <f t="shared" si="13"/>
        <v>36640</v>
      </c>
    </row>
    <row r="899" spans="1:7" ht="21" customHeight="1" outlineLevel="2" x14ac:dyDescent="0.2">
      <c r="A899" s="13">
        <v>15</v>
      </c>
      <c r="B899" s="14" t="s">
        <v>1288</v>
      </c>
      <c r="C899" s="14" t="s">
        <v>1310</v>
      </c>
      <c r="D899" s="14" t="s">
        <v>1311</v>
      </c>
      <c r="E899" s="15">
        <v>24226.769999999997</v>
      </c>
      <c r="F899" s="15">
        <v>63010</v>
      </c>
      <c r="G899" s="16">
        <f t="shared" si="13"/>
        <v>87236.76999999999</v>
      </c>
    </row>
    <row r="900" spans="1:7" ht="21" customHeight="1" outlineLevel="2" x14ac:dyDescent="0.2">
      <c r="A900" s="13">
        <v>16</v>
      </c>
      <c r="B900" s="14" t="s">
        <v>1288</v>
      </c>
      <c r="C900" s="14" t="s">
        <v>1310</v>
      </c>
      <c r="D900" s="14" t="s">
        <v>1312</v>
      </c>
      <c r="E900" s="15">
        <v>3886.58</v>
      </c>
      <c r="F900" s="15">
        <v>0</v>
      </c>
      <c r="G900" s="16">
        <f t="shared" si="13"/>
        <v>3886.58</v>
      </c>
    </row>
    <row r="901" spans="1:7" ht="21" customHeight="1" outlineLevel="2" x14ac:dyDescent="0.2">
      <c r="A901" s="13">
        <v>17</v>
      </c>
      <c r="B901" s="14" t="s">
        <v>1288</v>
      </c>
      <c r="C901" s="14" t="s">
        <v>1313</v>
      </c>
      <c r="D901" s="14" t="s">
        <v>1314</v>
      </c>
      <c r="E901" s="15">
        <v>10829.490000000002</v>
      </c>
      <c r="F901" s="15">
        <v>0</v>
      </c>
      <c r="G901" s="16">
        <f t="shared" si="13"/>
        <v>10829.490000000002</v>
      </c>
    </row>
    <row r="902" spans="1:7" ht="21" customHeight="1" outlineLevel="2" x14ac:dyDescent="0.2">
      <c r="A902" s="13">
        <v>18</v>
      </c>
      <c r="B902" s="14" t="s">
        <v>1288</v>
      </c>
      <c r="C902" s="14" t="s">
        <v>1313</v>
      </c>
      <c r="D902" s="14" t="s">
        <v>1315</v>
      </c>
      <c r="E902" s="15">
        <v>9305.7800000000025</v>
      </c>
      <c r="F902" s="15">
        <v>0</v>
      </c>
      <c r="G902" s="16">
        <f t="shared" si="13"/>
        <v>9305.7800000000025</v>
      </c>
    </row>
    <row r="903" spans="1:7" ht="21" customHeight="1" outlineLevel="2" x14ac:dyDescent="0.2">
      <c r="A903" s="13">
        <v>19</v>
      </c>
      <c r="B903" s="14" t="s">
        <v>1288</v>
      </c>
      <c r="C903" s="14" t="s">
        <v>1292</v>
      </c>
      <c r="D903" s="14" t="s">
        <v>1316</v>
      </c>
      <c r="E903" s="15">
        <v>4271.7999999999993</v>
      </c>
      <c r="F903" s="15">
        <v>16340</v>
      </c>
      <c r="G903" s="16">
        <f t="shared" si="13"/>
        <v>20611.8</v>
      </c>
    </row>
    <row r="904" spans="1:7" ht="21" customHeight="1" outlineLevel="2" x14ac:dyDescent="0.2">
      <c r="A904" s="13">
        <v>20</v>
      </c>
      <c r="B904" s="14" t="s">
        <v>1288</v>
      </c>
      <c r="C904" s="14" t="s">
        <v>1292</v>
      </c>
      <c r="D904" s="14" t="s">
        <v>1317</v>
      </c>
      <c r="E904" s="15">
        <v>0</v>
      </c>
      <c r="F904" s="15">
        <v>14570</v>
      </c>
      <c r="G904" s="16">
        <f t="shared" si="13"/>
        <v>14570</v>
      </c>
    </row>
    <row r="905" spans="1:7" ht="21" customHeight="1" outlineLevel="2" x14ac:dyDescent="0.2">
      <c r="A905" s="13">
        <v>21</v>
      </c>
      <c r="B905" s="14" t="s">
        <v>1288</v>
      </c>
      <c r="C905" s="14" t="s">
        <v>1295</v>
      </c>
      <c r="D905" s="14" t="s">
        <v>1318</v>
      </c>
      <c r="E905" s="15">
        <v>8421.3500000000022</v>
      </c>
      <c r="F905" s="15">
        <v>0</v>
      </c>
      <c r="G905" s="16">
        <f t="shared" si="13"/>
        <v>8421.3500000000022</v>
      </c>
    </row>
    <row r="906" spans="1:7" ht="21" customHeight="1" outlineLevel="2" x14ac:dyDescent="0.2">
      <c r="A906" s="13">
        <v>22</v>
      </c>
      <c r="B906" s="14" t="s">
        <v>1288</v>
      </c>
      <c r="C906" s="14" t="s">
        <v>1289</v>
      </c>
      <c r="D906" s="14" t="s">
        <v>1319</v>
      </c>
      <c r="E906" s="15">
        <v>7852.32</v>
      </c>
      <c r="F906" s="15">
        <v>0</v>
      </c>
      <c r="G906" s="16">
        <f t="shared" si="13"/>
        <v>7852.32</v>
      </c>
    </row>
    <row r="907" spans="1:7" ht="21" customHeight="1" outlineLevel="2" x14ac:dyDescent="0.2">
      <c r="A907" s="13">
        <v>23</v>
      </c>
      <c r="B907" s="14" t="s">
        <v>1288</v>
      </c>
      <c r="C907" s="14" t="s">
        <v>1289</v>
      </c>
      <c r="D907" s="14" t="s">
        <v>1320</v>
      </c>
      <c r="E907" s="15">
        <v>9860.380000000001</v>
      </c>
      <c r="F907" s="15">
        <v>0</v>
      </c>
      <c r="G907" s="16">
        <f t="shared" si="13"/>
        <v>9860.380000000001</v>
      </c>
    </row>
    <row r="908" spans="1:7" ht="21" customHeight="1" outlineLevel="2" x14ac:dyDescent="0.2">
      <c r="A908" s="13">
        <v>24</v>
      </c>
      <c r="B908" s="14" t="s">
        <v>1288</v>
      </c>
      <c r="C908" s="14" t="s">
        <v>1303</v>
      </c>
      <c r="D908" s="14" t="s">
        <v>1321</v>
      </c>
      <c r="E908" s="15">
        <v>518.10000000000014</v>
      </c>
      <c r="F908" s="15">
        <v>17270</v>
      </c>
      <c r="G908" s="16">
        <f t="shared" si="13"/>
        <v>17788.099999999999</v>
      </c>
    </row>
    <row r="909" spans="1:7" ht="21" customHeight="1" outlineLevel="2" x14ac:dyDescent="0.2">
      <c r="A909" s="13">
        <v>25</v>
      </c>
      <c r="B909" s="14" t="s">
        <v>1288</v>
      </c>
      <c r="C909" s="14" t="s">
        <v>1303</v>
      </c>
      <c r="D909" s="14" t="s">
        <v>1322</v>
      </c>
      <c r="E909" s="15">
        <v>5881.83</v>
      </c>
      <c r="F909" s="15">
        <v>0</v>
      </c>
      <c r="G909" s="16">
        <f t="shared" si="13"/>
        <v>5881.83</v>
      </c>
    </row>
    <row r="910" spans="1:7" ht="21" customHeight="1" outlineLevel="2" x14ac:dyDescent="0.2">
      <c r="A910" s="13">
        <v>26</v>
      </c>
      <c r="B910" s="14" t="s">
        <v>1288</v>
      </c>
      <c r="C910" s="14" t="s">
        <v>1303</v>
      </c>
      <c r="D910" s="14" t="s">
        <v>1323</v>
      </c>
      <c r="E910" s="15">
        <v>7964.67</v>
      </c>
      <c r="F910" s="15">
        <v>0</v>
      </c>
      <c r="G910" s="16">
        <f t="shared" si="13"/>
        <v>7964.67</v>
      </c>
    </row>
    <row r="911" spans="1:7" ht="21" customHeight="1" outlineLevel="2" x14ac:dyDescent="0.2">
      <c r="A911" s="13">
        <v>27</v>
      </c>
      <c r="B911" s="14" t="s">
        <v>1288</v>
      </c>
      <c r="C911" s="14" t="s">
        <v>1303</v>
      </c>
      <c r="D911" s="14" t="s">
        <v>1324</v>
      </c>
      <c r="E911" s="15">
        <v>1081.5</v>
      </c>
      <c r="F911" s="15">
        <v>36050</v>
      </c>
      <c r="G911" s="16">
        <f t="shared" si="13"/>
        <v>37131.5</v>
      </c>
    </row>
    <row r="912" spans="1:7" ht="21" customHeight="1" outlineLevel="2" x14ac:dyDescent="0.2">
      <c r="A912" s="13">
        <v>28</v>
      </c>
      <c r="B912" s="14" t="s">
        <v>1288</v>
      </c>
      <c r="C912" s="14" t="s">
        <v>1305</v>
      </c>
      <c r="D912" s="14" t="s">
        <v>1325</v>
      </c>
      <c r="E912" s="15">
        <v>1788.5</v>
      </c>
      <c r="F912" s="15">
        <v>35770</v>
      </c>
      <c r="G912" s="16">
        <f t="shared" si="13"/>
        <v>37558.5</v>
      </c>
    </row>
    <row r="913" spans="1:7" ht="21" customHeight="1" outlineLevel="2" x14ac:dyDescent="0.2">
      <c r="A913" s="13">
        <v>29</v>
      </c>
      <c r="B913" s="14" t="s">
        <v>1288</v>
      </c>
      <c r="C913" s="14" t="s">
        <v>1326</v>
      </c>
      <c r="D913" s="14" t="s">
        <v>1327</v>
      </c>
      <c r="E913" s="15">
        <v>8320.5499999999993</v>
      </c>
      <c r="F913" s="15">
        <v>0</v>
      </c>
      <c r="G913" s="16">
        <f t="shared" si="13"/>
        <v>8320.5499999999993</v>
      </c>
    </row>
    <row r="914" spans="1:7" ht="21" customHeight="1" outlineLevel="2" x14ac:dyDescent="0.2">
      <c r="A914" s="13">
        <v>30</v>
      </c>
      <c r="B914" s="14" t="s">
        <v>1288</v>
      </c>
      <c r="C914" s="14" t="s">
        <v>1326</v>
      </c>
      <c r="D914" s="14" t="s">
        <v>1328</v>
      </c>
      <c r="E914" s="15">
        <v>8846.5799999999981</v>
      </c>
      <c r="F914" s="15">
        <v>0</v>
      </c>
      <c r="G914" s="16">
        <f t="shared" si="13"/>
        <v>8846.5799999999981</v>
      </c>
    </row>
    <row r="915" spans="1:7" ht="21" customHeight="1" outlineLevel="2" x14ac:dyDescent="0.2">
      <c r="A915" s="13">
        <v>31</v>
      </c>
      <c r="B915" s="14" t="s">
        <v>1288</v>
      </c>
      <c r="C915" s="14" t="s">
        <v>1313</v>
      </c>
      <c r="D915" s="14" t="s">
        <v>1329</v>
      </c>
      <c r="E915" s="15">
        <v>15740.149999999998</v>
      </c>
      <c r="F915" s="15">
        <v>0</v>
      </c>
      <c r="G915" s="16">
        <f t="shared" si="13"/>
        <v>15740.149999999998</v>
      </c>
    </row>
    <row r="916" spans="1:7" ht="21" customHeight="1" outlineLevel="2" x14ac:dyDescent="0.2">
      <c r="A916" s="13">
        <v>32</v>
      </c>
      <c r="B916" s="14" t="s">
        <v>1288</v>
      </c>
      <c r="C916" s="14" t="s">
        <v>1313</v>
      </c>
      <c r="D916" s="14" t="s">
        <v>1330</v>
      </c>
      <c r="E916" s="15">
        <v>722.39999999999986</v>
      </c>
      <c r="F916" s="15">
        <v>24080</v>
      </c>
      <c r="G916" s="16">
        <f t="shared" si="13"/>
        <v>24802.400000000001</v>
      </c>
    </row>
    <row r="917" spans="1:7" ht="21" customHeight="1" outlineLevel="1" x14ac:dyDescent="0.2">
      <c r="A917" s="13"/>
      <c r="B917" s="18" t="s">
        <v>1331</v>
      </c>
      <c r="C917" s="14"/>
      <c r="D917" s="14"/>
      <c r="E917" s="15">
        <f>SUBTOTAL(9,E885:E916)</f>
        <v>329223.83999999991</v>
      </c>
      <c r="F917" s="15">
        <f>SUBTOTAL(9,F885:F916)</f>
        <v>812120</v>
      </c>
      <c r="G917" s="16">
        <f>SUBTOTAL(9,G885:G916)</f>
        <v>1141343.8399999999</v>
      </c>
    </row>
    <row r="918" spans="1:7" ht="21" customHeight="1" outlineLevel="2" x14ac:dyDescent="0.2">
      <c r="A918" s="13">
        <v>1</v>
      </c>
      <c r="B918" s="14" t="s">
        <v>1332</v>
      </c>
      <c r="C918" s="14" t="s">
        <v>1333</v>
      </c>
      <c r="D918" s="14" t="s">
        <v>1334</v>
      </c>
      <c r="E918" s="15">
        <v>645</v>
      </c>
      <c r="F918" s="15">
        <v>21500</v>
      </c>
      <c r="G918" s="16">
        <f t="shared" si="13"/>
        <v>22145</v>
      </c>
    </row>
    <row r="919" spans="1:7" ht="21" customHeight="1" outlineLevel="2" x14ac:dyDescent="0.2">
      <c r="A919" s="13">
        <v>2</v>
      </c>
      <c r="B919" s="14" t="s">
        <v>1332</v>
      </c>
      <c r="C919" s="14" t="s">
        <v>1335</v>
      </c>
      <c r="D919" s="14" t="s">
        <v>1336</v>
      </c>
      <c r="E919" s="15">
        <v>33246.69</v>
      </c>
      <c r="F919" s="15">
        <v>0</v>
      </c>
      <c r="G919" s="16">
        <f t="shared" si="13"/>
        <v>33246.69</v>
      </c>
    </row>
    <row r="920" spans="1:7" ht="21" customHeight="1" outlineLevel="2" x14ac:dyDescent="0.2">
      <c r="A920" s="13">
        <v>3</v>
      </c>
      <c r="B920" s="14" t="s">
        <v>1332</v>
      </c>
      <c r="C920" s="14" t="s">
        <v>1337</v>
      </c>
      <c r="D920" s="14" t="s">
        <v>1338</v>
      </c>
      <c r="E920" s="15">
        <v>700.2</v>
      </c>
      <c r="F920" s="15">
        <v>23340</v>
      </c>
      <c r="G920" s="16">
        <f t="shared" si="13"/>
        <v>24040.2</v>
      </c>
    </row>
    <row r="921" spans="1:7" ht="21" customHeight="1" outlineLevel="2" x14ac:dyDescent="0.2">
      <c r="A921" s="13">
        <v>4</v>
      </c>
      <c r="B921" s="14" t="s">
        <v>1332</v>
      </c>
      <c r="C921" s="14" t="s">
        <v>1339</v>
      </c>
      <c r="D921" s="14" t="s">
        <v>1340</v>
      </c>
      <c r="E921" s="15">
        <v>2045</v>
      </c>
      <c r="F921" s="15">
        <v>44400</v>
      </c>
      <c r="G921" s="16">
        <f t="shared" si="13"/>
        <v>46445</v>
      </c>
    </row>
    <row r="922" spans="1:7" ht="21" customHeight="1" outlineLevel="2" x14ac:dyDescent="0.2">
      <c r="A922" s="13">
        <v>5</v>
      </c>
      <c r="B922" s="14" t="s">
        <v>1332</v>
      </c>
      <c r="C922" s="14" t="s">
        <v>1341</v>
      </c>
      <c r="D922" s="14" t="s">
        <v>1342</v>
      </c>
      <c r="E922" s="15">
        <v>111246.99</v>
      </c>
      <c r="F922" s="15">
        <v>0</v>
      </c>
      <c r="G922" s="16">
        <f t="shared" si="13"/>
        <v>111246.99</v>
      </c>
    </row>
    <row r="923" spans="1:7" ht="21" customHeight="1" outlineLevel="2" x14ac:dyDescent="0.2">
      <c r="A923" s="13">
        <v>6</v>
      </c>
      <c r="B923" s="14" t="s">
        <v>1332</v>
      </c>
      <c r="C923" s="14" t="s">
        <v>1341</v>
      </c>
      <c r="D923" s="14" t="s">
        <v>1343</v>
      </c>
      <c r="E923" s="15">
        <v>545.70000000000005</v>
      </c>
      <c r="F923" s="15">
        <v>18190</v>
      </c>
      <c r="G923" s="16">
        <f t="shared" si="13"/>
        <v>18735.7</v>
      </c>
    </row>
    <row r="924" spans="1:7" ht="21" customHeight="1" outlineLevel="2" x14ac:dyDescent="0.2">
      <c r="A924" s="13">
        <v>7</v>
      </c>
      <c r="B924" s="14" t="s">
        <v>1332</v>
      </c>
      <c r="C924" s="14" t="s">
        <v>1344</v>
      </c>
      <c r="D924" s="14" t="s">
        <v>1345</v>
      </c>
      <c r="E924" s="15">
        <v>0</v>
      </c>
      <c r="F924" s="15">
        <v>19720</v>
      </c>
      <c r="G924" s="16">
        <f t="shared" si="13"/>
        <v>19720</v>
      </c>
    </row>
    <row r="925" spans="1:7" ht="21" customHeight="1" outlineLevel="2" x14ac:dyDescent="0.2">
      <c r="A925" s="13">
        <v>8</v>
      </c>
      <c r="B925" s="14" t="s">
        <v>1332</v>
      </c>
      <c r="C925" s="14" t="s">
        <v>1337</v>
      </c>
      <c r="D925" s="14" t="s">
        <v>1346</v>
      </c>
      <c r="E925" s="15">
        <v>463.19999999999993</v>
      </c>
      <c r="F925" s="15">
        <v>15440</v>
      </c>
      <c r="G925" s="16">
        <f t="shared" si="13"/>
        <v>15903.2</v>
      </c>
    </row>
    <row r="926" spans="1:7" ht="21" customHeight="1" outlineLevel="1" x14ac:dyDescent="0.2">
      <c r="A926" s="13"/>
      <c r="B926" s="18" t="s">
        <v>1347</v>
      </c>
      <c r="C926" s="14"/>
      <c r="D926" s="14"/>
      <c r="E926" s="15">
        <f>SUBTOTAL(9,E918:E925)</f>
        <v>148892.78000000003</v>
      </c>
      <c r="F926" s="15">
        <f>SUBTOTAL(9,F918:F925)</f>
        <v>142590</v>
      </c>
      <c r="G926" s="16">
        <f>SUBTOTAL(9,G918:G925)</f>
        <v>291482.78000000003</v>
      </c>
    </row>
    <row r="927" spans="1:7" ht="21" customHeight="1" outlineLevel="2" x14ac:dyDescent="0.2">
      <c r="A927" s="13">
        <v>1</v>
      </c>
      <c r="B927" s="14" t="s">
        <v>1348</v>
      </c>
      <c r="C927" s="14" t="s">
        <v>1349</v>
      </c>
      <c r="D927" s="14" t="s">
        <v>1350</v>
      </c>
      <c r="E927" s="15">
        <v>11043</v>
      </c>
      <c r="F927" s="15">
        <v>55330</v>
      </c>
      <c r="G927" s="16">
        <f t="shared" si="13"/>
        <v>66373</v>
      </c>
    </row>
    <row r="928" spans="1:7" ht="21" customHeight="1" outlineLevel="2" x14ac:dyDescent="0.2">
      <c r="A928" s="13">
        <v>2</v>
      </c>
      <c r="B928" s="14" t="s">
        <v>1348</v>
      </c>
      <c r="C928" s="14" t="s">
        <v>1351</v>
      </c>
      <c r="D928" s="14" t="s">
        <v>1352</v>
      </c>
      <c r="E928" s="15">
        <v>116052.36000000002</v>
      </c>
      <c r="F928" s="15">
        <v>0</v>
      </c>
      <c r="G928" s="16">
        <f t="shared" si="13"/>
        <v>116052.36000000002</v>
      </c>
    </row>
    <row r="929" spans="1:7" ht="21" customHeight="1" outlineLevel="2" x14ac:dyDescent="0.2">
      <c r="A929" s="13">
        <v>3</v>
      </c>
      <c r="B929" s="14" t="s">
        <v>1348</v>
      </c>
      <c r="C929" s="14" t="s">
        <v>1351</v>
      </c>
      <c r="D929" s="14" t="s">
        <v>1353</v>
      </c>
      <c r="E929" s="15">
        <v>6049</v>
      </c>
      <c r="F929" s="15">
        <v>0</v>
      </c>
      <c r="G929" s="16">
        <f t="shared" si="13"/>
        <v>6049</v>
      </c>
    </row>
    <row r="930" spans="1:7" ht="21" customHeight="1" outlineLevel="2" x14ac:dyDescent="0.2">
      <c r="A930" s="13">
        <v>4</v>
      </c>
      <c r="B930" s="14" t="s">
        <v>1348</v>
      </c>
      <c r="C930" s="14" t="s">
        <v>1354</v>
      </c>
      <c r="D930" s="14" t="s">
        <v>1355</v>
      </c>
      <c r="E930" s="15">
        <v>10940.800000000003</v>
      </c>
      <c r="F930" s="15">
        <v>20360</v>
      </c>
      <c r="G930" s="16">
        <f t="shared" si="13"/>
        <v>31300.800000000003</v>
      </c>
    </row>
    <row r="931" spans="1:7" ht="21" customHeight="1" outlineLevel="2" x14ac:dyDescent="0.2">
      <c r="A931" s="13">
        <v>5</v>
      </c>
      <c r="B931" s="14" t="s">
        <v>1348</v>
      </c>
      <c r="C931" s="14" t="s">
        <v>1354</v>
      </c>
      <c r="D931" s="14" t="s">
        <v>1356</v>
      </c>
      <c r="E931" s="15">
        <v>5288.5</v>
      </c>
      <c r="F931" s="15">
        <v>39270</v>
      </c>
      <c r="G931" s="16">
        <f t="shared" si="13"/>
        <v>44558.5</v>
      </c>
    </row>
    <row r="932" spans="1:7" ht="21" customHeight="1" outlineLevel="2" x14ac:dyDescent="0.2">
      <c r="A932" s="13">
        <v>6</v>
      </c>
      <c r="B932" s="14" t="s">
        <v>1348</v>
      </c>
      <c r="C932" s="14" t="s">
        <v>1354</v>
      </c>
      <c r="D932" s="14" t="s">
        <v>1357</v>
      </c>
      <c r="E932" s="15">
        <v>0</v>
      </c>
      <c r="F932" s="15">
        <v>20680</v>
      </c>
      <c r="G932" s="16">
        <f t="shared" si="13"/>
        <v>20680</v>
      </c>
    </row>
    <row r="933" spans="1:7" ht="21" customHeight="1" outlineLevel="2" x14ac:dyDescent="0.2">
      <c r="A933" s="13">
        <v>7</v>
      </c>
      <c r="B933" s="14" t="s">
        <v>1348</v>
      </c>
      <c r="C933" s="14" t="s">
        <v>1358</v>
      </c>
      <c r="D933" s="14" t="s">
        <v>799</v>
      </c>
      <c r="E933" s="15">
        <v>5308.2199999999993</v>
      </c>
      <c r="F933" s="15">
        <v>0</v>
      </c>
      <c r="G933" s="16">
        <f t="shared" si="13"/>
        <v>5308.2199999999993</v>
      </c>
    </row>
    <row r="934" spans="1:7" ht="21" customHeight="1" outlineLevel="2" x14ac:dyDescent="0.2">
      <c r="A934" s="13">
        <v>8</v>
      </c>
      <c r="B934" s="14" t="s">
        <v>1348</v>
      </c>
      <c r="C934" s="14" t="s">
        <v>1358</v>
      </c>
      <c r="D934" s="14" t="s">
        <v>1359</v>
      </c>
      <c r="E934" s="15">
        <v>10191</v>
      </c>
      <c r="F934" s="15">
        <v>0</v>
      </c>
      <c r="G934" s="16">
        <f t="shared" si="13"/>
        <v>10191</v>
      </c>
    </row>
    <row r="935" spans="1:7" ht="21" customHeight="1" outlineLevel="2" x14ac:dyDescent="0.2">
      <c r="A935" s="13">
        <v>9</v>
      </c>
      <c r="B935" s="14" t="s">
        <v>1348</v>
      </c>
      <c r="C935" s="14" t="s">
        <v>1360</v>
      </c>
      <c r="D935" s="14" t="s">
        <v>1361</v>
      </c>
      <c r="E935" s="15">
        <v>0</v>
      </c>
      <c r="F935" s="15">
        <v>60090</v>
      </c>
      <c r="G935" s="16">
        <f t="shared" si="13"/>
        <v>60090</v>
      </c>
    </row>
    <row r="936" spans="1:7" ht="21" customHeight="1" outlineLevel="2" x14ac:dyDescent="0.2">
      <c r="A936" s="13">
        <v>10</v>
      </c>
      <c r="B936" s="14" t="s">
        <v>1348</v>
      </c>
      <c r="C936" s="14" t="s">
        <v>1362</v>
      </c>
      <c r="D936" s="14" t="s">
        <v>1363</v>
      </c>
      <c r="E936" s="15">
        <v>34926</v>
      </c>
      <c r="F936" s="15">
        <v>103500</v>
      </c>
      <c r="G936" s="16">
        <f t="shared" si="13"/>
        <v>138426</v>
      </c>
    </row>
    <row r="937" spans="1:7" ht="21" customHeight="1" outlineLevel="2" x14ac:dyDescent="0.2">
      <c r="A937" s="13">
        <v>11</v>
      </c>
      <c r="B937" s="14" t="s">
        <v>1348</v>
      </c>
      <c r="C937" s="14" t="s">
        <v>1364</v>
      </c>
      <c r="D937" s="14" t="s">
        <v>574</v>
      </c>
      <c r="E937" s="15">
        <v>11292</v>
      </c>
      <c r="F937" s="15">
        <v>0</v>
      </c>
      <c r="G937" s="16">
        <f t="shared" si="13"/>
        <v>11292</v>
      </c>
    </row>
    <row r="938" spans="1:7" ht="21" customHeight="1" outlineLevel="2" x14ac:dyDescent="0.2">
      <c r="A938" s="13">
        <v>12</v>
      </c>
      <c r="B938" s="14" t="s">
        <v>1348</v>
      </c>
      <c r="C938" s="14" t="s">
        <v>1364</v>
      </c>
      <c r="D938" s="14" t="s">
        <v>1365</v>
      </c>
      <c r="E938" s="15">
        <v>10762</v>
      </c>
      <c r="F938" s="15">
        <v>0</v>
      </c>
      <c r="G938" s="16">
        <f t="shared" si="13"/>
        <v>10762</v>
      </c>
    </row>
    <row r="939" spans="1:7" ht="21" customHeight="1" outlineLevel="2" x14ac:dyDescent="0.2">
      <c r="A939" s="13">
        <v>13</v>
      </c>
      <c r="B939" s="14" t="s">
        <v>1348</v>
      </c>
      <c r="C939" s="14" t="s">
        <v>1351</v>
      </c>
      <c r="D939" s="14" t="s">
        <v>1366</v>
      </c>
      <c r="E939" s="15">
        <v>10316.219999999998</v>
      </c>
      <c r="F939" s="15">
        <v>0</v>
      </c>
      <c r="G939" s="16">
        <f t="shared" si="13"/>
        <v>10316.219999999998</v>
      </c>
    </row>
    <row r="940" spans="1:7" ht="21" customHeight="1" outlineLevel="2" x14ac:dyDescent="0.2">
      <c r="A940" s="13">
        <v>14</v>
      </c>
      <c r="B940" s="14" t="s">
        <v>1348</v>
      </c>
      <c r="C940" s="14" t="s">
        <v>1351</v>
      </c>
      <c r="D940" s="14" t="s">
        <v>1367</v>
      </c>
      <c r="E940" s="15">
        <v>93259.790000000008</v>
      </c>
      <c r="F940" s="15">
        <v>351300</v>
      </c>
      <c r="G940" s="16">
        <f t="shared" si="13"/>
        <v>444559.79000000004</v>
      </c>
    </row>
    <row r="941" spans="1:7" ht="21" customHeight="1" outlineLevel="2" x14ac:dyDescent="0.2">
      <c r="A941" s="13">
        <v>15</v>
      </c>
      <c r="B941" s="14" t="s">
        <v>1348</v>
      </c>
      <c r="C941" s="14" t="s">
        <v>1368</v>
      </c>
      <c r="D941" s="14" t="s">
        <v>1369</v>
      </c>
      <c r="E941" s="15">
        <v>16765.309999999998</v>
      </c>
      <c r="F941" s="15">
        <v>0</v>
      </c>
      <c r="G941" s="16">
        <f t="shared" si="13"/>
        <v>16765.309999999998</v>
      </c>
    </row>
    <row r="942" spans="1:7" ht="21" customHeight="1" outlineLevel="1" x14ac:dyDescent="0.2">
      <c r="A942" s="13"/>
      <c r="B942" s="18" t="s">
        <v>1370</v>
      </c>
      <c r="C942" s="14"/>
      <c r="D942" s="14"/>
      <c r="E942" s="15">
        <f>SUBTOTAL(9,E927:E941)</f>
        <v>342194.2</v>
      </c>
      <c r="F942" s="15">
        <f>SUBTOTAL(9,F927:F941)</f>
        <v>650530</v>
      </c>
      <c r="G942" s="16">
        <f>SUBTOTAL(9,G927:G941)</f>
        <v>992724.2</v>
      </c>
    </row>
    <row r="943" spans="1:7" ht="21" customHeight="1" outlineLevel="2" x14ac:dyDescent="0.2">
      <c r="A943" s="13">
        <v>1</v>
      </c>
      <c r="B943" s="14" t="s">
        <v>1371</v>
      </c>
      <c r="C943" s="14" t="s">
        <v>1372</v>
      </c>
      <c r="D943" s="14" t="s">
        <v>1373</v>
      </c>
      <c r="E943" s="15">
        <v>32611.58</v>
      </c>
      <c r="F943" s="15"/>
      <c r="G943" s="16">
        <f t="shared" si="13"/>
        <v>32611.58</v>
      </c>
    </row>
    <row r="944" spans="1:7" ht="21" customHeight="1" outlineLevel="2" x14ac:dyDescent="0.2">
      <c r="A944" s="13">
        <v>2</v>
      </c>
      <c r="B944" s="14" t="s">
        <v>1371</v>
      </c>
      <c r="C944" s="14" t="s">
        <v>1374</v>
      </c>
      <c r="D944" s="14" t="s">
        <v>1375</v>
      </c>
      <c r="E944" s="15">
        <v>43343.869999999995</v>
      </c>
      <c r="F944" s="15">
        <v>85790</v>
      </c>
      <c r="G944" s="16">
        <f t="shared" si="13"/>
        <v>129133.87</v>
      </c>
    </row>
    <row r="945" spans="1:7" ht="21" customHeight="1" outlineLevel="2" x14ac:dyDescent="0.2">
      <c r="A945" s="13">
        <v>3</v>
      </c>
      <c r="B945" s="14" t="s">
        <v>1371</v>
      </c>
      <c r="C945" s="14" t="s">
        <v>1376</v>
      </c>
      <c r="D945" s="14" t="s">
        <v>1377</v>
      </c>
      <c r="E945" s="15">
        <v>7132.2699999999968</v>
      </c>
      <c r="F945" s="15">
        <v>0</v>
      </c>
      <c r="G945" s="16">
        <f t="shared" si="13"/>
        <v>7132.2699999999968</v>
      </c>
    </row>
    <row r="946" spans="1:7" ht="21" customHeight="1" outlineLevel="2" x14ac:dyDescent="0.2">
      <c r="A946" s="13">
        <v>4</v>
      </c>
      <c r="B946" s="14" t="s">
        <v>1371</v>
      </c>
      <c r="C946" s="14" t="s">
        <v>1378</v>
      </c>
      <c r="D946" s="14" t="s">
        <v>1379</v>
      </c>
      <c r="E946" s="15">
        <v>1567</v>
      </c>
      <c r="F946" s="15">
        <v>32840</v>
      </c>
      <c r="G946" s="16">
        <f t="shared" si="13"/>
        <v>34407</v>
      </c>
    </row>
    <row r="947" spans="1:7" ht="21" customHeight="1" outlineLevel="2" x14ac:dyDescent="0.2">
      <c r="A947" s="13">
        <v>5</v>
      </c>
      <c r="B947" s="14" t="s">
        <v>1371</v>
      </c>
      <c r="C947" s="14" t="s">
        <v>1374</v>
      </c>
      <c r="D947" s="14" t="s">
        <v>1380</v>
      </c>
      <c r="E947" s="15">
        <v>0</v>
      </c>
      <c r="F947" s="15">
        <v>19410</v>
      </c>
      <c r="G947" s="16">
        <f t="shared" si="13"/>
        <v>19410</v>
      </c>
    </row>
    <row r="948" spans="1:7" ht="21" customHeight="1" outlineLevel="2" x14ac:dyDescent="0.2">
      <c r="A948" s="13">
        <v>6</v>
      </c>
      <c r="B948" s="14" t="s">
        <v>1371</v>
      </c>
      <c r="C948" s="14" t="s">
        <v>1372</v>
      </c>
      <c r="D948" s="14" t="s">
        <v>1381</v>
      </c>
      <c r="E948" s="15">
        <v>666.90000000000009</v>
      </c>
      <c r="F948" s="15">
        <v>22230</v>
      </c>
      <c r="G948" s="16">
        <f t="shared" si="13"/>
        <v>22896.9</v>
      </c>
    </row>
    <row r="949" spans="1:7" ht="21" customHeight="1" outlineLevel="2" x14ac:dyDescent="0.2">
      <c r="A949" s="13">
        <v>7</v>
      </c>
      <c r="B949" s="14" t="s">
        <v>1371</v>
      </c>
      <c r="C949" s="14" t="s">
        <v>1372</v>
      </c>
      <c r="D949" s="14" t="s">
        <v>1382</v>
      </c>
      <c r="E949" s="15">
        <v>24698.159999999996</v>
      </c>
      <c r="F949" s="15">
        <v>0</v>
      </c>
      <c r="G949" s="16">
        <f t="shared" si="13"/>
        <v>24698.159999999996</v>
      </c>
    </row>
    <row r="950" spans="1:7" ht="21" customHeight="1" outlineLevel="2" x14ac:dyDescent="0.2">
      <c r="A950" s="13">
        <v>8</v>
      </c>
      <c r="B950" s="14" t="s">
        <v>1371</v>
      </c>
      <c r="C950" s="14" t="s">
        <v>1376</v>
      </c>
      <c r="D950" s="14" t="s">
        <v>1383</v>
      </c>
      <c r="E950" s="15">
        <v>630.29999999999995</v>
      </c>
      <c r="F950" s="15">
        <v>21010</v>
      </c>
      <c r="G950" s="16">
        <f t="shared" si="13"/>
        <v>21640.3</v>
      </c>
    </row>
    <row r="951" spans="1:7" ht="21" customHeight="1" outlineLevel="2" x14ac:dyDescent="0.2">
      <c r="A951" s="13">
        <v>9</v>
      </c>
      <c r="B951" s="14" t="s">
        <v>1371</v>
      </c>
      <c r="C951" s="14" t="s">
        <v>1376</v>
      </c>
      <c r="D951" s="14" t="s">
        <v>1384</v>
      </c>
      <c r="E951" s="15">
        <v>8026.6</v>
      </c>
      <c r="F951" s="15">
        <v>0</v>
      </c>
      <c r="G951" s="16">
        <f t="shared" si="13"/>
        <v>8026.6</v>
      </c>
    </row>
    <row r="952" spans="1:7" ht="21" customHeight="1" outlineLevel="2" x14ac:dyDescent="0.2">
      <c r="A952" s="13">
        <v>10</v>
      </c>
      <c r="B952" s="14" t="s">
        <v>1371</v>
      </c>
      <c r="C952" s="14" t="s">
        <v>1376</v>
      </c>
      <c r="D952" s="14" t="s">
        <v>1385</v>
      </c>
      <c r="E952" s="15">
        <v>0</v>
      </c>
      <c r="F952" s="15">
        <v>21010</v>
      </c>
      <c r="G952" s="16">
        <f t="shared" si="13"/>
        <v>21010</v>
      </c>
    </row>
    <row r="953" spans="1:7" ht="21" customHeight="1" outlineLevel="2" x14ac:dyDescent="0.2">
      <c r="A953" s="13">
        <v>11</v>
      </c>
      <c r="B953" s="14" t="s">
        <v>1371</v>
      </c>
      <c r="C953" s="14" t="s">
        <v>1386</v>
      </c>
      <c r="D953" s="14" t="s">
        <v>1387</v>
      </c>
      <c r="E953" s="15">
        <v>0</v>
      </c>
      <c r="F953" s="15">
        <v>21880</v>
      </c>
      <c r="G953" s="16">
        <f t="shared" si="13"/>
        <v>21880</v>
      </c>
    </row>
    <row r="954" spans="1:7" ht="21" customHeight="1" outlineLevel="2" x14ac:dyDescent="0.2">
      <c r="A954" s="13">
        <v>12</v>
      </c>
      <c r="B954" s="14" t="s">
        <v>1371</v>
      </c>
      <c r="C954" s="14" t="s">
        <v>1386</v>
      </c>
      <c r="D954" s="14" t="s">
        <v>1388</v>
      </c>
      <c r="E954" s="15">
        <v>14728.939999999999</v>
      </c>
      <c r="F954" s="15">
        <v>0</v>
      </c>
      <c r="G954" s="16">
        <f t="shared" si="13"/>
        <v>14728.939999999999</v>
      </c>
    </row>
    <row r="955" spans="1:7" ht="21" customHeight="1" outlineLevel="2" x14ac:dyDescent="0.2">
      <c r="A955" s="13">
        <v>13</v>
      </c>
      <c r="B955" s="14" t="s">
        <v>1371</v>
      </c>
      <c r="C955" s="14" t="s">
        <v>1389</v>
      </c>
      <c r="D955" s="14" t="s">
        <v>1390</v>
      </c>
      <c r="E955" s="15">
        <v>8123.73</v>
      </c>
      <c r="F955" s="15">
        <v>0</v>
      </c>
      <c r="G955" s="16">
        <f t="shared" si="13"/>
        <v>8123.73</v>
      </c>
    </row>
    <row r="956" spans="1:7" ht="21" customHeight="1" outlineLevel="2" x14ac:dyDescent="0.2">
      <c r="A956" s="13">
        <v>14</v>
      </c>
      <c r="B956" s="14" t="s">
        <v>1371</v>
      </c>
      <c r="C956" s="14" t="s">
        <v>1389</v>
      </c>
      <c r="D956" s="14" t="s">
        <v>1391</v>
      </c>
      <c r="E956" s="15">
        <v>16221.119999999999</v>
      </c>
      <c r="F956" s="15">
        <v>41460</v>
      </c>
      <c r="G956" s="16">
        <f t="shared" si="13"/>
        <v>57681.119999999995</v>
      </c>
    </row>
    <row r="957" spans="1:7" ht="21" customHeight="1" outlineLevel="2" x14ac:dyDescent="0.2">
      <c r="A957" s="13">
        <v>15</v>
      </c>
      <c r="B957" s="14" t="s">
        <v>1371</v>
      </c>
      <c r="C957" s="14" t="s">
        <v>1392</v>
      </c>
      <c r="D957" s="14" t="s">
        <v>1393</v>
      </c>
      <c r="E957" s="15">
        <v>10054.530000000002</v>
      </c>
      <c r="F957" s="15">
        <v>0</v>
      </c>
      <c r="G957" s="16">
        <f t="shared" si="13"/>
        <v>10054.530000000002</v>
      </c>
    </row>
    <row r="958" spans="1:7" ht="21" customHeight="1" outlineLevel="2" x14ac:dyDescent="0.2">
      <c r="A958" s="13">
        <v>16</v>
      </c>
      <c r="B958" s="14" t="s">
        <v>1371</v>
      </c>
      <c r="C958" s="14" t="s">
        <v>1392</v>
      </c>
      <c r="D958" s="14" t="s">
        <v>1394</v>
      </c>
      <c r="E958" s="15">
        <v>573</v>
      </c>
      <c r="F958" s="15">
        <v>19100</v>
      </c>
      <c r="G958" s="16">
        <f t="shared" si="13"/>
        <v>19673</v>
      </c>
    </row>
    <row r="959" spans="1:7" ht="21" customHeight="1" outlineLevel="2" x14ac:dyDescent="0.2">
      <c r="A959" s="13">
        <v>17</v>
      </c>
      <c r="B959" s="14" t="s">
        <v>1371</v>
      </c>
      <c r="C959" s="14" t="s">
        <v>1395</v>
      </c>
      <c r="D959" s="14" t="s">
        <v>1396</v>
      </c>
      <c r="E959" s="15">
        <v>0</v>
      </c>
      <c r="F959" s="15">
        <v>17570</v>
      </c>
      <c r="G959" s="16">
        <f t="shared" si="13"/>
        <v>17570</v>
      </c>
    </row>
    <row r="960" spans="1:7" ht="21" customHeight="1" outlineLevel="2" x14ac:dyDescent="0.2">
      <c r="A960" s="13">
        <v>18</v>
      </c>
      <c r="B960" s="14" t="s">
        <v>1371</v>
      </c>
      <c r="C960" s="14" t="s">
        <v>1397</v>
      </c>
      <c r="D960" s="14" t="s">
        <v>1398</v>
      </c>
      <c r="E960" s="15">
        <v>7733</v>
      </c>
      <c r="F960" s="15">
        <v>0</v>
      </c>
      <c r="G960" s="16">
        <f t="shared" ref="G960:G1030" si="14">+E960+F960</f>
        <v>7733</v>
      </c>
    </row>
    <row r="961" spans="1:7" ht="21" customHeight="1" outlineLevel="2" x14ac:dyDescent="0.2">
      <c r="A961" s="13">
        <v>19</v>
      </c>
      <c r="B961" s="14" t="s">
        <v>1371</v>
      </c>
      <c r="C961" s="14" t="s">
        <v>1399</v>
      </c>
      <c r="D961" s="14" t="s">
        <v>1400</v>
      </c>
      <c r="E961" s="15">
        <v>9673.2099999999991</v>
      </c>
      <c r="F961" s="15">
        <v>0</v>
      </c>
      <c r="G961" s="16">
        <f t="shared" si="14"/>
        <v>9673.2099999999991</v>
      </c>
    </row>
    <row r="962" spans="1:7" ht="21" customHeight="1" outlineLevel="2" x14ac:dyDescent="0.2">
      <c r="A962" s="13">
        <v>20</v>
      </c>
      <c r="B962" s="14" t="s">
        <v>1371</v>
      </c>
      <c r="C962" s="14" t="s">
        <v>1374</v>
      </c>
      <c r="D962" s="14" t="s">
        <v>1401</v>
      </c>
      <c r="E962" s="15">
        <v>5234</v>
      </c>
      <c r="F962" s="15">
        <v>34680</v>
      </c>
      <c r="G962" s="16">
        <f t="shared" si="14"/>
        <v>39914</v>
      </c>
    </row>
    <row r="963" spans="1:7" ht="21" customHeight="1" outlineLevel="2" x14ac:dyDescent="0.2">
      <c r="A963" s="13">
        <v>21</v>
      </c>
      <c r="B963" s="14" t="s">
        <v>1371</v>
      </c>
      <c r="C963" s="14" t="s">
        <v>1402</v>
      </c>
      <c r="D963" s="14" t="s">
        <v>1403</v>
      </c>
      <c r="E963" s="15">
        <v>9126.09</v>
      </c>
      <c r="F963" s="15">
        <v>0</v>
      </c>
      <c r="G963" s="16">
        <f t="shared" si="14"/>
        <v>9126.09</v>
      </c>
    </row>
    <row r="964" spans="1:7" ht="21" customHeight="1" outlineLevel="2" x14ac:dyDescent="0.2">
      <c r="A964" s="13">
        <v>22</v>
      </c>
      <c r="B964" s="14" t="s">
        <v>1371</v>
      </c>
      <c r="C964" s="14" t="s">
        <v>1402</v>
      </c>
      <c r="D964" s="14" t="s">
        <v>1404</v>
      </c>
      <c r="E964" s="15">
        <v>7850.4600000000009</v>
      </c>
      <c r="F964" s="15">
        <v>0</v>
      </c>
      <c r="G964" s="16">
        <f t="shared" si="14"/>
        <v>7850.4600000000009</v>
      </c>
    </row>
    <row r="965" spans="1:7" ht="21" customHeight="1" outlineLevel="2" x14ac:dyDescent="0.2">
      <c r="A965" s="13">
        <v>23</v>
      </c>
      <c r="B965" s="14" t="s">
        <v>1371</v>
      </c>
      <c r="C965" s="14" t="s">
        <v>1405</v>
      </c>
      <c r="D965" s="14" t="s">
        <v>1406</v>
      </c>
      <c r="E965" s="15">
        <v>8737</v>
      </c>
      <c r="F965" s="15">
        <v>0</v>
      </c>
      <c r="G965" s="16">
        <f t="shared" si="14"/>
        <v>8737</v>
      </c>
    </row>
    <row r="966" spans="1:7" ht="21" customHeight="1" outlineLevel="2" x14ac:dyDescent="0.2">
      <c r="A966" s="13">
        <v>24</v>
      </c>
      <c r="B966" s="14" t="s">
        <v>1371</v>
      </c>
      <c r="C966" s="14" t="s">
        <v>1407</v>
      </c>
      <c r="D966" s="14" t="s">
        <v>1408</v>
      </c>
      <c r="E966" s="15">
        <v>527.10000000000014</v>
      </c>
      <c r="F966" s="15">
        <v>17570</v>
      </c>
      <c r="G966" s="16">
        <f t="shared" si="14"/>
        <v>18097.099999999999</v>
      </c>
    </row>
    <row r="967" spans="1:7" ht="21" customHeight="1" outlineLevel="2" x14ac:dyDescent="0.2">
      <c r="A967" s="13">
        <v>25</v>
      </c>
      <c r="B967" s="14" t="s">
        <v>1371</v>
      </c>
      <c r="C967" s="14" t="s">
        <v>1409</v>
      </c>
      <c r="D967" s="14" t="s">
        <v>497</v>
      </c>
      <c r="E967" s="15">
        <v>508.79999999999995</v>
      </c>
      <c r="F967" s="15">
        <v>16960</v>
      </c>
      <c r="G967" s="16">
        <f t="shared" si="14"/>
        <v>17468.8</v>
      </c>
    </row>
    <row r="968" spans="1:7" ht="21" customHeight="1" outlineLevel="2" x14ac:dyDescent="0.2">
      <c r="A968" s="13">
        <v>26</v>
      </c>
      <c r="B968" s="14" t="s">
        <v>1371</v>
      </c>
      <c r="C968" s="14" t="s">
        <v>1409</v>
      </c>
      <c r="D968" s="14" t="s">
        <v>1410</v>
      </c>
      <c r="E968" s="15">
        <v>9414.91</v>
      </c>
      <c r="F968" s="15">
        <v>0</v>
      </c>
      <c r="G968" s="16">
        <f t="shared" si="14"/>
        <v>9414.91</v>
      </c>
    </row>
    <row r="969" spans="1:7" ht="21" customHeight="1" outlineLevel="2" x14ac:dyDescent="0.2">
      <c r="A969" s="13">
        <v>27</v>
      </c>
      <c r="B969" s="14" t="s">
        <v>1371</v>
      </c>
      <c r="C969" s="14" t="s">
        <v>1409</v>
      </c>
      <c r="D969" s="14" t="s">
        <v>1411</v>
      </c>
      <c r="E969" s="15">
        <v>9270.3100000000013</v>
      </c>
      <c r="F969" s="15">
        <v>0</v>
      </c>
      <c r="G969" s="16">
        <f t="shared" si="14"/>
        <v>9270.3100000000013</v>
      </c>
    </row>
    <row r="970" spans="1:7" ht="21" customHeight="1" outlineLevel="1" x14ac:dyDescent="0.2">
      <c r="A970" s="13"/>
      <c r="B970" s="18" t="s">
        <v>1412</v>
      </c>
      <c r="C970" s="14"/>
      <c r="D970" s="14"/>
      <c r="E970" s="15">
        <f>SUBTOTAL(9,E943:E969)</f>
        <v>236452.87999999998</v>
      </c>
      <c r="F970" s="15">
        <f>SUBTOTAL(9,F943:F969)</f>
        <v>371510</v>
      </c>
      <c r="G970" s="16">
        <f>SUBTOTAL(9,G943:G969)</f>
        <v>607962.88</v>
      </c>
    </row>
    <row r="971" spans="1:7" ht="21" customHeight="1" outlineLevel="2" x14ac:dyDescent="0.2">
      <c r="A971" s="13">
        <v>1</v>
      </c>
      <c r="B971" s="14" t="s">
        <v>1413</v>
      </c>
      <c r="C971" s="14" t="s">
        <v>1414</v>
      </c>
      <c r="D971" s="14" t="s">
        <v>1415</v>
      </c>
      <c r="E971" s="15">
        <v>160267.79999999999</v>
      </c>
      <c r="F971" s="15">
        <v>231820</v>
      </c>
      <c r="G971" s="16">
        <f t="shared" si="14"/>
        <v>392087.8</v>
      </c>
    </row>
    <row r="972" spans="1:7" ht="21" customHeight="1" outlineLevel="2" x14ac:dyDescent="0.2">
      <c r="A972" s="13">
        <v>2</v>
      </c>
      <c r="B972" s="14" t="s">
        <v>1413</v>
      </c>
      <c r="C972" s="14" t="s">
        <v>1416</v>
      </c>
      <c r="D972" s="14" t="s">
        <v>1417</v>
      </c>
      <c r="E972" s="15">
        <v>656.39999999999986</v>
      </c>
      <c r="F972" s="15">
        <v>21880</v>
      </c>
      <c r="G972" s="16">
        <f t="shared" si="14"/>
        <v>22536.400000000001</v>
      </c>
    </row>
    <row r="973" spans="1:7" ht="21" customHeight="1" outlineLevel="2" x14ac:dyDescent="0.2">
      <c r="A973" s="13">
        <v>3</v>
      </c>
      <c r="B973" s="14" t="s">
        <v>1413</v>
      </c>
      <c r="C973" s="14" t="s">
        <v>1418</v>
      </c>
      <c r="D973" s="14" t="s">
        <v>1419</v>
      </c>
      <c r="E973" s="15">
        <v>0</v>
      </c>
      <c r="F973" s="15">
        <v>50980</v>
      </c>
      <c r="G973" s="16">
        <f t="shared" si="14"/>
        <v>50980</v>
      </c>
    </row>
    <row r="974" spans="1:7" ht="21" customHeight="1" outlineLevel="2" x14ac:dyDescent="0.2">
      <c r="A974" s="13">
        <v>4</v>
      </c>
      <c r="B974" s="14" t="s">
        <v>1413</v>
      </c>
      <c r="C974" s="14" t="s">
        <v>1420</v>
      </c>
      <c r="D974" s="14" t="s">
        <v>1421</v>
      </c>
      <c r="E974" s="15">
        <v>6594</v>
      </c>
      <c r="F974" s="15">
        <v>31880</v>
      </c>
      <c r="G974" s="16">
        <f t="shared" si="14"/>
        <v>38474</v>
      </c>
    </row>
    <row r="975" spans="1:7" ht="21" customHeight="1" outlineLevel="2" x14ac:dyDescent="0.2">
      <c r="A975" s="13">
        <v>5</v>
      </c>
      <c r="B975" s="14" t="s">
        <v>1413</v>
      </c>
      <c r="C975" s="14" t="s">
        <v>1420</v>
      </c>
      <c r="D975" s="14" t="s">
        <v>1422</v>
      </c>
      <c r="E975" s="15">
        <v>554.39999999999986</v>
      </c>
      <c r="F975" s="15">
        <v>18480</v>
      </c>
      <c r="G975" s="16">
        <f t="shared" si="14"/>
        <v>19034.400000000001</v>
      </c>
    </row>
    <row r="976" spans="1:7" ht="21" customHeight="1" outlineLevel="2" x14ac:dyDescent="0.2">
      <c r="A976" s="13">
        <v>6</v>
      </c>
      <c r="B976" s="14" t="s">
        <v>1413</v>
      </c>
      <c r="C976" s="14" t="s">
        <v>1414</v>
      </c>
      <c r="D976" s="14" t="s">
        <v>1423</v>
      </c>
      <c r="E976" s="15">
        <v>13078.920000000002</v>
      </c>
      <c r="F976" s="15">
        <v>0</v>
      </c>
      <c r="G976" s="16">
        <f t="shared" si="14"/>
        <v>13078.920000000002</v>
      </c>
    </row>
    <row r="977" spans="1:7" ht="21" customHeight="1" outlineLevel="2" x14ac:dyDescent="0.2">
      <c r="A977" s="13">
        <v>7</v>
      </c>
      <c r="B977" s="14" t="s">
        <v>1413</v>
      </c>
      <c r="C977" s="14" t="s">
        <v>1424</v>
      </c>
      <c r="D977" s="14" t="s">
        <v>1425</v>
      </c>
      <c r="E977" s="15">
        <v>29965.33</v>
      </c>
      <c r="F977" s="15">
        <v>0</v>
      </c>
      <c r="G977" s="16">
        <f t="shared" si="14"/>
        <v>29965.33</v>
      </c>
    </row>
    <row r="978" spans="1:7" ht="21" customHeight="1" outlineLevel="2" x14ac:dyDescent="0.2">
      <c r="A978" s="13">
        <v>8</v>
      </c>
      <c r="B978" s="14" t="s">
        <v>1413</v>
      </c>
      <c r="C978" s="14" t="s">
        <v>1426</v>
      </c>
      <c r="D978" s="14" t="s">
        <v>1427</v>
      </c>
      <c r="E978" s="15">
        <v>29032.129999999997</v>
      </c>
      <c r="F978" s="15">
        <v>0</v>
      </c>
      <c r="G978" s="16">
        <f t="shared" si="14"/>
        <v>29032.129999999997</v>
      </c>
    </row>
    <row r="979" spans="1:7" ht="21" customHeight="1" outlineLevel="2" x14ac:dyDescent="0.2">
      <c r="A979" s="13">
        <v>9</v>
      </c>
      <c r="B979" s="14" t="s">
        <v>1413</v>
      </c>
      <c r="C979" s="14" t="s">
        <v>1428</v>
      </c>
      <c r="D979" s="14" t="s">
        <v>1429</v>
      </c>
      <c r="E979" s="15">
        <v>2144.5</v>
      </c>
      <c r="F979" s="15">
        <v>46390</v>
      </c>
      <c r="G979" s="16">
        <f t="shared" si="14"/>
        <v>48534.5</v>
      </c>
    </row>
    <row r="980" spans="1:7" ht="21" customHeight="1" outlineLevel="2" x14ac:dyDescent="0.2">
      <c r="A980" s="13">
        <v>10</v>
      </c>
      <c r="B980" s="14" t="s">
        <v>1413</v>
      </c>
      <c r="C980" s="14" t="s">
        <v>1430</v>
      </c>
      <c r="D980" s="14" t="s">
        <v>1431</v>
      </c>
      <c r="E980" s="15">
        <v>15593.740000000002</v>
      </c>
      <c r="F980" s="15">
        <v>0</v>
      </c>
      <c r="G980" s="16">
        <f t="shared" si="14"/>
        <v>15593.740000000002</v>
      </c>
    </row>
    <row r="981" spans="1:7" ht="21" customHeight="1" outlineLevel="2" x14ac:dyDescent="0.2">
      <c r="A981" s="13">
        <v>11</v>
      </c>
      <c r="B981" s="14" t="s">
        <v>1413</v>
      </c>
      <c r="C981" s="14" t="s">
        <v>1432</v>
      </c>
      <c r="D981" s="14" t="s">
        <v>1433</v>
      </c>
      <c r="E981" s="15">
        <v>9070.5</v>
      </c>
      <c r="F981" s="15">
        <v>0</v>
      </c>
      <c r="G981" s="16">
        <f t="shared" si="14"/>
        <v>9070.5</v>
      </c>
    </row>
    <row r="982" spans="1:7" ht="21" customHeight="1" outlineLevel="2" x14ac:dyDescent="0.2">
      <c r="A982" s="13">
        <v>12</v>
      </c>
      <c r="B982" s="14" t="s">
        <v>1413</v>
      </c>
      <c r="C982" s="14" t="s">
        <v>1434</v>
      </c>
      <c r="D982" s="14" t="s">
        <v>1435</v>
      </c>
      <c r="E982" s="15">
        <v>9240.2900000000009</v>
      </c>
      <c r="F982" s="15">
        <v>0</v>
      </c>
      <c r="G982" s="16">
        <f t="shared" si="14"/>
        <v>9240.2900000000009</v>
      </c>
    </row>
    <row r="983" spans="1:7" ht="21" customHeight="1" outlineLevel="2" x14ac:dyDescent="0.2">
      <c r="A983" s="13">
        <v>13</v>
      </c>
      <c r="B983" s="14" t="s">
        <v>1413</v>
      </c>
      <c r="C983" s="14" t="s">
        <v>1420</v>
      </c>
      <c r="D983" s="14" t="s">
        <v>1436</v>
      </c>
      <c r="E983" s="15">
        <v>733.5</v>
      </c>
      <c r="F983" s="15">
        <v>24450</v>
      </c>
      <c r="G983" s="16">
        <f t="shared" si="14"/>
        <v>25183.5</v>
      </c>
    </row>
    <row r="984" spans="1:7" ht="21" customHeight="1" outlineLevel="2" x14ac:dyDescent="0.2">
      <c r="A984" s="13">
        <v>14</v>
      </c>
      <c r="B984" s="14" t="s">
        <v>1413</v>
      </c>
      <c r="C984" s="14" t="s">
        <v>1437</v>
      </c>
      <c r="D984" s="14" t="s">
        <v>1438</v>
      </c>
      <c r="E984" s="15">
        <v>6732.6</v>
      </c>
      <c r="F984" s="15">
        <v>0</v>
      </c>
      <c r="G984" s="16">
        <f t="shared" si="14"/>
        <v>6732.6</v>
      </c>
    </row>
    <row r="985" spans="1:7" ht="21" customHeight="1" outlineLevel="2" x14ac:dyDescent="0.2">
      <c r="A985" s="13">
        <v>15</v>
      </c>
      <c r="B985" s="14" t="s">
        <v>1413</v>
      </c>
      <c r="C985" s="14" t="s">
        <v>1437</v>
      </c>
      <c r="D985" s="14" t="s">
        <v>1439</v>
      </c>
      <c r="E985" s="15">
        <v>1164.5999999999999</v>
      </c>
      <c r="F985" s="15">
        <v>38820</v>
      </c>
      <c r="G985" s="16">
        <f t="shared" si="14"/>
        <v>39984.6</v>
      </c>
    </row>
    <row r="986" spans="1:7" ht="21" customHeight="1" outlineLevel="2" x14ac:dyDescent="0.2">
      <c r="A986" s="13">
        <v>16</v>
      </c>
      <c r="B986" s="14" t="s">
        <v>1413</v>
      </c>
      <c r="C986" s="14" t="s">
        <v>1440</v>
      </c>
      <c r="D986" s="14" t="s">
        <v>1441</v>
      </c>
      <c r="E986" s="15">
        <v>471.6</v>
      </c>
      <c r="F986" s="15">
        <v>15720</v>
      </c>
      <c r="G986" s="16">
        <f t="shared" si="14"/>
        <v>16191.6</v>
      </c>
    </row>
    <row r="987" spans="1:7" ht="21" customHeight="1" outlineLevel="2" x14ac:dyDescent="0.2">
      <c r="A987" s="13">
        <v>17</v>
      </c>
      <c r="B987" s="14" t="s">
        <v>1413</v>
      </c>
      <c r="C987" s="14" t="s">
        <v>1442</v>
      </c>
      <c r="D987" s="14" t="s">
        <v>1443</v>
      </c>
      <c r="E987" s="15">
        <v>0</v>
      </c>
      <c r="F987" s="15">
        <v>17570</v>
      </c>
      <c r="G987" s="16">
        <f t="shared" si="14"/>
        <v>17570</v>
      </c>
    </row>
    <row r="988" spans="1:7" ht="21" customHeight="1" outlineLevel="2" x14ac:dyDescent="0.2">
      <c r="A988" s="13">
        <v>18</v>
      </c>
      <c r="B988" s="14" t="s">
        <v>1413</v>
      </c>
      <c r="C988" s="14" t="s">
        <v>1442</v>
      </c>
      <c r="D988" s="14" t="s">
        <v>1444</v>
      </c>
      <c r="E988" s="15">
        <v>20552.550000000003</v>
      </c>
      <c r="F988" s="15">
        <v>17570</v>
      </c>
      <c r="G988" s="16">
        <f t="shared" si="14"/>
        <v>38122.550000000003</v>
      </c>
    </row>
    <row r="989" spans="1:7" ht="21" customHeight="1" outlineLevel="2" x14ac:dyDescent="0.2">
      <c r="A989" s="13">
        <v>19</v>
      </c>
      <c r="B989" s="14" t="s">
        <v>1413</v>
      </c>
      <c r="C989" s="14" t="s">
        <v>1414</v>
      </c>
      <c r="D989" s="14" t="s">
        <v>1445</v>
      </c>
      <c r="E989" s="15">
        <v>0</v>
      </c>
      <c r="F989" s="15">
        <v>21880</v>
      </c>
      <c r="G989" s="16">
        <f t="shared" si="14"/>
        <v>21880</v>
      </c>
    </row>
    <row r="990" spans="1:7" ht="21" customHeight="1" outlineLevel="2" x14ac:dyDescent="0.2">
      <c r="A990" s="13">
        <v>20</v>
      </c>
      <c r="B990" s="14" t="s">
        <v>1413</v>
      </c>
      <c r="C990" s="14" t="s">
        <v>1414</v>
      </c>
      <c r="D990" s="14" t="s">
        <v>1446</v>
      </c>
      <c r="E990" s="15">
        <v>18725.68</v>
      </c>
      <c r="F990" s="15">
        <v>0</v>
      </c>
      <c r="G990" s="16">
        <f t="shared" si="14"/>
        <v>18725.68</v>
      </c>
    </row>
    <row r="991" spans="1:7" ht="21" customHeight="1" outlineLevel="2" x14ac:dyDescent="0.2">
      <c r="A991" s="13">
        <v>21</v>
      </c>
      <c r="B991" s="14" t="s">
        <v>1413</v>
      </c>
      <c r="C991" s="14" t="s">
        <v>1426</v>
      </c>
      <c r="D991" s="14" t="s">
        <v>1447</v>
      </c>
      <c r="E991" s="15">
        <v>711.3</v>
      </c>
      <c r="F991" s="15">
        <v>23710</v>
      </c>
      <c r="G991" s="16">
        <f t="shared" si="14"/>
        <v>24421.3</v>
      </c>
    </row>
    <row r="992" spans="1:7" ht="21" customHeight="1" outlineLevel="2" x14ac:dyDescent="0.2">
      <c r="A992" s="13">
        <v>22</v>
      </c>
      <c r="B992" s="14" t="s">
        <v>1413</v>
      </c>
      <c r="C992" s="14" t="s">
        <v>1426</v>
      </c>
      <c r="D992" s="14" t="s">
        <v>1448</v>
      </c>
      <c r="E992" s="15">
        <v>666.89999999999986</v>
      </c>
      <c r="F992" s="15">
        <v>22230</v>
      </c>
      <c r="G992" s="16">
        <f t="shared" si="14"/>
        <v>22896.9</v>
      </c>
    </row>
    <row r="993" spans="1:7" ht="21" customHeight="1" outlineLevel="2" x14ac:dyDescent="0.2">
      <c r="A993" s="13">
        <v>23</v>
      </c>
      <c r="B993" s="14" t="s">
        <v>1413</v>
      </c>
      <c r="C993" s="14" t="s">
        <v>1449</v>
      </c>
      <c r="D993" s="14" t="s">
        <v>1450</v>
      </c>
      <c r="E993" s="15">
        <v>1058.4000000000003</v>
      </c>
      <c r="F993" s="15">
        <v>29680</v>
      </c>
      <c r="G993" s="16">
        <f t="shared" si="14"/>
        <v>30738.400000000001</v>
      </c>
    </row>
    <row r="994" spans="1:7" ht="21" customHeight="1" outlineLevel="2" x14ac:dyDescent="0.2">
      <c r="A994" s="13">
        <v>24</v>
      </c>
      <c r="B994" s="14" t="s">
        <v>1413</v>
      </c>
      <c r="C994" s="14" t="s">
        <v>1430</v>
      </c>
      <c r="D994" s="14" t="s">
        <v>1451</v>
      </c>
      <c r="E994" s="15">
        <v>536.39999999999986</v>
      </c>
      <c r="F994" s="15">
        <v>17880</v>
      </c>
      <c r="G994" s="16">
        <f t="shared" si="14"/>
        <v>18416.400000000001</v>
      </c>
    </row>
    <row r="995" spans="1:7" ht="21" customHeight="1" outlineLevel="1" x14ac:dyDescent="0.2">
      <c r="A995" s="13"/>
      <c r="B995" s="18" t="s">
        <v>1452</v>
      </c>
      <c r="C995" s="14"/>
      <c r="D995" s="14"/>
      <c r="E995" s="15">
        <f>SUBTOTAL(9,E971:E994)</f>
        <v>327551.53999999992</v>
      </c>
      <c r="F995" s="15">
        <f>SUBTOTAL(9,F971:F994)</f>
        <v>630940</v>
      </c>
      <c r="G995" s="16">
        <f>SUBTOTAL(9,G971:G994)</f>
        <v>958491.54000000015</v>
      </c>
    </row>
    <row r="996" spans="1:7" ht="21" customHeight="1" outlineLevel="2" x14ac:dyDescent="0.2">
      <c r="A996" s="13">
        <v>1</v>
      </c>
      <c r="B996" s="14" t="s">
        <v>1453</v>
      </c>
      <c r="C996" s="14" t="s">
        <v>1454</v>
      </c>
      <c r="D996" s="14" t="s">
        <v>1455</v>
      </c>
      <c r="E996" s="15">
        <v>14870.5</v>
      </c>
      <c r="F996" s="15">
        <v>106540</v>
      </c>
      <c r="G996" s="16">
        <f t="shared" si="14"/>
        <v>121410.5</v>
      </c>
    </row>
    <row r="997" spans="1:7" ht="21" customHeight="1" outlineLevel="2" x14ac:dyDescent="0.2">
      <c r="A997" s="13">
        <v>2</v>
      </c>
      <c r="B997" s="14" t="s">
        <v>1453</v>
      </c>
      <c r="C997" s="14" t="s">
        <v>1456</v>
      </c>
      <c r="D997" s="14" t="s">
        <v>1457</v>
      </c>
      <c r="E997" s="15">
        <v>7950</v>
      </c>
      <c r="F997" s="15">
        <v>42580</v>
      </c>
      <c r="G997" s="16">
        <f t="shared" si="14"/>
        <v>50530</v>
      </c>
    </row>
    <row r="998" spans="1:7" ht="21" customHeight="1" outlineLevel="2" x14ac:dyDescent="0.2">
      <c r="A998" s="13">
        <v>3</v>
      </c>
      <c r="B998" s="14" t="s">
        <v>1453</v>
      </c>
      <c r="C998" s="14" t="s">
        <v>1458</v>
      </c>
      <c r="D998" s="14" t="s">
        <v>1459</v>
      </c>
      <c r="E998" s="15">
        <v>3093.5</v>
      </c>
      <c r="F998" s="15">
        <v>36450</v>
      </c>
      <c r="G998" s="16">
        <f t="shared" si="14"/>
        <v>39543.5</v>
      </c>
    </row>
    <row r="999" spans="1:7" ht="21" customHeight="1" outlineLevel="2" x14ac:dyDescent="0.2">
      <c r="A999" s="13">
        <v>4</v>
      </c>
      <c r="B999" s="14" t="s">
        <v>1453</v>
      </c>
      <c r="C999" s="14" t="s">
        <v>1456</v>
      </c>
      <c r="D999" s="14" t="s">
        <v>1460</v>
      </c>
      <c r="E999" s="15">
        <v>25108.77</v>
      </c>
      <c r="F999" s="15">
        <v>0</v>
      </c>
      <c r="G999" s="16">
        <f t="shared" si="14"/>
        <v>25108.77</v>
      </c>
    </row>
    <row r="1000" spans="1:7" ht="21" customHeight="1" outlineLevel="2" x14ac:dyDescent="0.2">
      <c r="A1000" s="13">
        <v>5</v>
      </c>
      <c r="B1000" s="14" t="s">
        <v>1453</v>
      </c>
      <c r="C1000" s="14" t="s">
        <v>1456</v>
      </c>
      <c r="D1000" s="14" t="s">
        <v>1461</v>
      </c>
      <c r="E1000" s="15">
        <v>48096.92</v>
      </c>
      <c r="F1000" s="15">
        <v>0</v>
      </c>
      <c r="G1000" s="16">
        <f t="shared" si="14"/>
        <v>48096.92</v>
      </c>
    </row>
    <row r="1001" spans="1:7" ht="21" customHeight="1" outlineLevel="2" x14ac:dyDescent="0.2">
      <c r="A1001" s="13">
        <v>6</v>
      </c>
      <c r="B1001" s="14" t="s">
        <v>1453</v>
      </c>
      <c r="C1001" s="14" t="s">
        <v>1462</v>
      </c>
      <c r="D1001" s="14" t="s">
        <v>1463</v>
      </c>
      <c r="E1001" s="15">
        <v>4924.5</v>
      </c>
      <c r="F1001" s="15">
        <v>68490</v>
      </c>
      <c r="G1001" s="16">
        <f t="shared" si="14"/>
        <v>73414.5</v>
      </c>
    </row>
    <row r="1002" spans="1:7" ht="21" customHeight="1" outlineLevel="2" x14ac:dyDescent="0.2">
      <c r="A1002" s="13">
        <v>7</v>
      </c>
      <c r="B1002" s="14" t="s">
        <v>1453</v>
      </c>
      <c r="C1002" s="14" t="s">
        <v>1464</v>
      </c>
      <c r="D1002" s="14" t="s">
        <v>1465</v>
      </c>
      <c r="E1002" s="15">
        <v>10161.5</v>
      </c>
      <c r="F1002" s="15">
        <v>43130</v>
      </c>
      <c r="G1002" s="16">
        <f t="shared" si="14"/>
        <v>53291.5</v>
      </c>
    </row>
    <row r="1003" spans="1:7" ht="21" customHeight="1" outlineLevel="2" x14ac:dyDescent="0.2">
      <c r="A1003" s="13">
        <v>8</v>
      </c>
      <c r="B1003" s="14" t="s">
        <v>1453</v>
      </c>
      <c r="C1003" s="14" t="s">
        <v>1466</v>
      </c>
      <c r="D1003" s="14" t="s">
        <v>1467</v>
      </c>
      <c r="E1003" s="15">
        <v>873.3</v>
      </c>
      <c r="F1003" s="15">
        <v>29110</v>
      </c>
      <c r="G1003" s="16">
        <f t="shared" si="14"/>
        <v>29983.3</v>
      </c>
    </row>
    <row r="1004" spans="1:7" ht="21" customHeight="1" outlineLevel="2" x14ac:dyDescent="0.2">
      <c r="A1004" s="13">
        <v>9</v>
      </c>
      <c r="B1004" s="14" t="s">
        <v>1453</v>
      </c>
      <c r="C1004" s="14" t="s">
        <v>1468</v>
      </c>
      <c r="D1004" s="14" t="s">
        <v>1469</v>
      </c>
      <c r="E1004" s="15">
        <v>2287</v>
      </c>
      <c r="F1004" s="15">
        <v>49240</v>
      </c>
      <c r="G1004" s="16">
        <f t="shared" si="14"/>
        <v>51527</v>
      </c>
    </row>
    <row r="1005" spans="1:7" ht="21" customHeight="1" outlineLevel="2" x14ac:dyDescent="0.2">
      <c r="A1005" s="13">
        <v>10</v>
      </c>
      <c r="B1005" s="14" t="s">
        <v>1453</v>
      </c>
      <c r="C1005" s="14" t="s">
        <v>1468</v>
      </c>
      <c r="D1005" s="14" t="s">
        <v>1470</v>
      </c>
      <c r="E1005" s="15">
        <v>15026.3</v>
      </c>
      <c r="F1005" s="15">
        <v>0</v>
      </c>
      <c r="G1005" s="16">
        <f t="shared" si="14"/>
        <v>15026.3</v>
      </c>
    </row>
    <row r="1006" spans="1:7" ht="21" customHeight="1" outlineLevel="2" x14ac:dyDescent="0.2">
      <c r="A1006" s="13">
        <v>11</v>
      </c>
      <c r="B1006" s="14" t="s">
        <v>1453</v>
      </c>
      <c r="C1006" s="14" t="s">
        <v>1456</v>
      </c>
      <c r="D1006" s="14" t="s">
        <v>1471</v>
      </c>
      <c r="E1006" s="15">
        <v>5955</v>
      </c>
      <c r="F1006" s="15">
        <v>69100</v>
      </c>
      <c r="G1006" s="16">
        <f t="shared" si="14"/>
        <v>75055</v>
      </c>
    </row>
    <row r="1007" spans="1:7" ht="21" customHeight="1" outlineLevel="2" x14ac:dyDescent="0.2">
      <c r="A1007" s="13">
        <v>12</v>
      </c>
      <c r="B1007" s="14" t="s">
        <v>1453</v>
      </c>
      <c r="C1007" s="14" t="s">
        <v>1472</v>
      </c>
      <c r="D1007" s="14" t="s">
        <v>1473</v>
      </c>
      <c r="E1007" s="15">
        <v>9236.9500000000007</v>
      </c>
      <c r="F1007" s="15">
        <v>0</v>
      </c>
      <c r="G1007" s="16">
        <f t="shared" si="14"/>
        <v>9236.9500000000007</v>
      </c>
    </row>
    <row r="1008" spans="1:7" ht="21" customHeight="1" outlineLevel="2" x14ac:dyDescent="0.2">
      <c r="A1008" s="13">
        <v>13</v>
      </c>
      <c r="B1008" s="14" t="s">
        <v>1453</v>
      </c>
      <c r="C1008" s="14" t="s">
        <v>1474</v>
      </c>
      <c r="D1008" s="14" t="s">
        <v>1475</v>
      </c>
      <c r="E1008" s="15">
        <v>10386.810000000001</v>
      </c>
      <c r="F1008" s="15">
        <v>0</v>
      </c>
      <c r="G1008" s="16">
        <f t="shared" si="14"/>
        <v>10386.810000000001</v>
      </c>
    </row>
    <row r="1009" spans="1:7" ht="21" customHeight="1" outlineLevel="2" x14ac:dyDescent="0.2">
      <c r="A1009" s="13">
        <v>14</v>
      </c>
      <c r="B1009" s="14" t="s">
        <v>1453</v>
      </c>
      <c r="C1009" s="14" t="s">
        <v>1464</v>
      </c>
      <c r="D1009" s="14" t="s">
        <v>1476</v>
      </c>
      <c r="E1009" s="15">
        <v>11930.259999999998</v>
      </c>
      <c r="F1009" s="15">
        <v>0</v>
      </c>
      <c r="G1009" s="16">
        <f t="shared" si="14"/>
        <v>11930.259999999998</v>
      </c>
    </row>
    <row r="1010" spans="1:7" ht="21" customHeight="1" outlineLevel="2" x14ac:dyDescent="0.2">
      <c r="A1010" s="13">
        <v>15</v>
      </c>
      <c r="B1010" s="14" t="s">
        <v>1453</v>
      </c>
      <c r="C1010" s="14" t="s">
        <v>1464</v>
      </c>
      <c r="D1010" s="14" t="s">
        <v>1477</v>
      </c>
      <c r="E1010" s="15">
        <v>10832.060000000001</v>
      </c>
      <c r="F1010" s="15">
        <v>0</v>
      </c>
      <c r="G1010" s="16">
        <f t="shared" si="14"/>
        <v>10832.060000000001</v>
      </c>
    </row>
    <row r="1011" spans="1:7" ht="21" customHeight="1" outlineLevel="2" x14ac:dyDescent="0.2">
      <c r="A1011" s="13">
        <v>16</v>
      </c>
      <c r="B1011" s="14" t="s">
        <v>1453</v>
      </c>
      <c r="C1011" s="14" t="s">
        <v>1466</v>
      </c>
      <c r="D1011" s="14" t="s">
        <v>1478</v>
      </c>
      <c r="E1011" s="15">
        <v>0</v>
      </c>
      <c r="F1011" s="15">
        <v>17570</v>
      </c>
      <c r="G1011" s="16">
        <f t="shared" si="14"/>
        <v>17570</v>
      </c>
    </row>
    <row r="1012" spans="1:7" ht="21" customHeight="1" outlineLevel="1" x14ac:dyDescent="0.2">
      <c r="A1012" s="13"/>
      <c r="B1012" s="18" t="s">
        <v>1479</v>
      </c>
      <c r="C1012" s="14"/>
      <c r="D1012" s="14"/>
      <c r="E1012" s="15">
        <f>SUBTOTAL(9,E996:E1011)</f>
        <v>180733.37000000002</v>
      </c>
      <c r="F1012" s="15">
        <f>SUBTOTAL(9,F996:F1011)</f>
        <v>462210</v>
      </c>
      <c r="G1012" s="16">
        <f>SUBTOTAL(9,G996:G1011)</f>
        <v>642943.37000000011</v>
      </c>
    </row>
    <row r="1013" spans="1:7" ht="21" customHeight="1" outlineLevel="2" x14ac:dyDescent="0.2">
      <c r="A1013" s="13">
        <v>1</v>
      </c>
      <c r="B1013" s="14" t="s">
        <v>1480</v>
      </c>
      <c r="C1013" s="14" t="s">
        <v>1481</v>
      </c>
      <c r="D1013" s="14" t="s">
        <v>1482</v>
      </c>
      <c r="E1013" s="15">
        <v>39571.959999999992</v>
      </c>
      <c r="F1013" s="15">
        <v>0</v>
      </c>
      <c r="G1013" s="16">
        <f t="shared" si="14"/>
        <v>39571.959999999992</v>
      </c>
    </row>
    <row r="1014" spans="1:7" ht="21" customHeight="1" outlineLevel="2" x14ac:dyDescent="0.2">
      <c r="A1014" s="13">
        <v>2</v>
      </c>
      <c r="B1014" s="14" t="s">
        <v>1480</v>
      </c>
      <c r="C1014" s="14" t="s">
        <v>1481</v>
      </c>
      <c r="D1014" s="14" t="s">
        <v>1483</v>
      </c>
      <c r="E1014" s="15">
        <v>16859.14</v>
      </c>
      <c r="F1014" s="15">
        <v>47080</v>
      </c>
      <c r="G1014" s="16">
        <f t="shared" si="14"/>
        <v>63939.14</v>
      </c>
    </row>
    <row r="1015" spans="1:7" ht="21" customHeight="1" outlineLevel="2" x14ac:dyDescent="0.2">
      <c r="A1015" s="13">
        <v>3</v>
      </c>
      <c r="B1015" s="14" t="s">
        <v>1480</v>
      </c>
      <c r="C1015" s="14" t="s">
        <v>1484</v>
      </c>
      <c r="D1015" s="14" t="s">
        <v>1485</v>
      </c>
      <c r="E1015" s="15">
        <v>12881.39</v>
      </c>
      <c r="F1015" s="15">
        <v>22230</v>
      </c>
      <c r="G1015" s="16">
        <f t="shared" si="14"/>
        <v>35111.39</v>
      </c>
    </row>
    <row r="1016" spans="1:7" ht="21" customHeight="1" outlineLevel="2" x14ac:dyDescent="0.2">
      <c r="A1016" s="13">
        <v>4</v>
      </c>
      <c r="B1016" s="14" t="s">
        <v>1480</v>
      </c>
      <c r="C1016" s="14" t="s">
        <v>1486</v>
      </c>
      <c r="D1016" s="14" t="s">
        <v>1487</v>
      </c>
      <c r="E1016" s="15">
        <v>1330.5</v>
      </c>
      <c r="F1016" s="15">
        <v>44350</v>
      </c>
      <c r="G1016" s="16">
        <f t="shared" si="14"/>
        <v>45680.5</v>
      </c>
    </row>
    <row r="1017" spans="1:7" ht="21" customHeight="1" outlineLevel="1" x14ac:dyDescent="0.2">
      <c r="A1017" s="13"/>
      <c r="B1017" s="18" t="s">
        <v>1488</v>
      </c>
      <c r="C1017" s="14"/>
      <c r="D1017" s="14"/>
      <c r="E1017" s="15">
        <f>SUBTOTAL(9,E1013:E1016)</f>
        <v>70642.989999999991</v>
      </c>
      <c r="F1017" s="15">
        <f>SUBTOTAL(9,F1013:F1016)</f>
        <v>113660</v>
      </c>
      <c r="G1017" s="16">
        <f>SUBTOTAL(9,G1013:G1016)</f>
        <v>184302.99</v>
      </c>
    </row>
    <row r="1018" spans="1:7" ht="21" customHeight="1" outlineLevel="2" x14ac:dyDescent="0.2">
      <c r="A1018" s="13">
        <v>1</v>
      </c>
      <c r="B1018" s="14" t="s">
        <v>1489</v>
      </c>
      <c r="C1018" s="14" t="s">
        <v>1490</v>
      </c>
      <c r="D1018" s="14" t="s">
        <v>1491</v>
      </c>
      <c r="E1018" s="15">
        <v>2206.5</v>
      </c>
      <c r="F1018" s="15">
        <v>55330</v>
      </c>
      <c r="G1018" s="16">
        <f t="shared" si="14"/>
        <v>57536.5</v>
      </c>
    </row>
    <row r="1019" spans="1:7" ht="21" customHeight="1" outlineLevel="2" x14ac:dyDescent="0.2">
      <c r="A1019" s="13">
        <v>2</v>
      </c>
      <c r="B1019" s="14" t="s">
        <v>1489</v>
      </c>
      <c r="C1019" s="14" t="s">
        <v>1490</v>
      </c>
      <c r="D1019" s="14" t="s">
        <v>1492</v>
      </c>
      <c r="E1019" s="15">
        <v>2556.3000000000002</v>
      </c>
      <c r="F1019" s="15">
        <v>61030</v>
      </c>
      <c r="G1019" s="16">
        <f t="shared" si="14"/>
        <v>63586.3</v>
      </c>
    </row>
    <row r="1020" spans="1:7" ht="21" customHeight="1" outlineLevel="2" x14ac:dyDescent="0.2">
      <c r="A1020" s="13">
        <v>3</v>
      </c>
      <c r="B1020" s="14" t="s">
        <v>1489</v>
      </c>
      <c r="C1020" s="14" t="s">
        <v>1493</v>
      </c>
      <c r="D1020" s="14" t="s">
        <v>1494</v>
      </c>
      <c r="E1020" s="15">
        <v>7299</v>
      </c>
      <c r="F1020" s="15">
        <v>98680</v>
      </c>
      <c r="G1020" s="16">
        <f t="shared" si="14"/>
        <v>105979</v>
      </c>
    </row>
    <row r="1021" spans="1:7" ht="21" customHeight="1" outlineLevel="2" x14ac:dyDescent="0.2">
      <c r="A1021" s="13">
        <v>4</v>
      </c>
      <c r="B1021" s="14" t="s">
        <v>1489</v>
      </c>
      <c r="C1021" s="14" t="s">
        <v>1490</v>
      </c>
      <c r="D1021" s="14" t="s">
        <v>1495</v>
      </c>
      <c r="E1021" s="15">
        <v>22288.47</v>
      </c>
      <c r="F1021" s="15">
        <v>37810</v>
      </c>
      <c r="G1021" s="16">
        <f t="shared" si="14"/>
        <v>60098.47</v>
      </c>
    </row>
    <row r="1022" spans="1:7" ht="21" customHeight="1" outlineLevel="1" x14ac:dyDescent="0.2">
      <c r="A1022" s="13"/>
      <c r="B1022" s="18" t="s">
        <v>1496</v>
      </c>
      <c r="C1022" s="14"/>
      <c r="D1022" s="14"/>
      <c r="E1022" s="15">
        <f>SUBTOTAL(9,E1018:E1021)</f>
        <v>34350.270000000004</v>
      </c>
      <c r="F1022" s="15">
        <f>SUBTOTAL(9,F1018:F1021)</f>
        <v>252850</v>
      </c>
      <c r="G1022" s="16">
        <f>SUBTOTAL(9,G1018:G1021)</f>
        <v>287200.27</v>
      </c>
    </row>
    <row r="1023" spans="1:7" ht="21" customHeight="1" outlineLevel="2" x14ac:dyDescent="0.2">
      <c r="A1023" s="13">
        <v>1</v>
      </c>
      <c r="B1023" s="14" t="s">
        <v>1497</v>
      </c>
      <c r="C1023" s="14" t="s">
        <v>1498</v>
      </c>
      <c r="D1023" s="14" t="s">
        <v>1499</v>
      </c>
      <c r="E1023" s="15">
        <v>10780</v>
      </c>
      <c r="F1023" s="15">
        <v>186080</v>
      </c>
      <c r="G1023" s="16">
        <f t="shared" si="14"/>
        <v>196860</v>
      </c>
    </row>
    <row r="1024" spans="1:7" ht="21" customHeight="1" outlineLevel="1" x14ac:dyDescent="0.2">
      <c r="A1024" s="13"/>
      <c r="B1024" s="18" t="s">
        <v>1500</v>
      </c>
      <c r="C1024" s="14"/>
      <c r="D1024" s="14"/>
      <c r="E1024" s="15">
        <f>SUBTOTAL(9,E1023:E1023)</f>
        <v>10780</v>
      </c>
      <c r="F1024" s="15">
        <f>SUBTOTAL(9,F1023:F1023)</f>
        <v>186080</v>
      </c>
      <c r="G1024" s="16">
        <f>SUBTOTAL(9,G1023:G1023)</f>
        <v>196860</v>
      </c>
    </row>
    <row r="1025" spans="1:7" ht="21" customHeight="1" outlineLevel="2" x14ac:dyDescent="0.2">
      <c r="A1025" s="13">
        <v>1</v>
      </c>
      <c r="B1025" s="14" t="s">
        <v>1501</v>
      </c>
      <c r="C1025" s="14" t="s">
        <v>1502</v>
      </c>
      <c r="D1025" s="14" t="s">
        <v>1503</v>
      </c>
      <c r="E1025" s="15">
        <v>18779.04</v>
      </c>
      <c r="F1025" s="15">
        <v>0</v>
      </c>
      <c r="G1025" s="16">
        <f t="shared" si="14"/>
        <v>18779.04</v>
      </c>
    </row>
    <row r="1026" spans="1:7" ht="21" customHeight="1" outlineLevel="2" x14ac:dyDescent="0.2">
      <c r="A1026" s="13">
        <v>2</v>
      </c>
      <c r="B1026" s="14" t="s">
        <v>1501</v>
      </c>
      <c r="C1026" s="14" t="s">
        <v>1504</v>
      </c>
      <c r="D1026" s="14" t="s">
        <v>1505</v>
      </c>
      <c r="E1026" s="15">
        <v>5000</v>
      </c>
      <c r="F1026" s="15">
        <v>55330</v>
      </c>
      <c r="G1026" s="16">
        <f t="shared" si="14"/>
        <v>60330</v>
      </c>
    </row>
    <row r="1027" spans="1:7" ht="21" customHeight="1" outlineLevel="2" x14ac:dyDescent="0.2">
      <c r="A1027" s="13">
        <v>3</v>
      </c>
      <c r="B1027" s="14" t="s">
        <v>1501</v>
      </c>
      <c r="C1027" s="14" t="s">
        <v>1502</v>
      </c>
      <c r="D1027" s="14" t="s">
        <v>1506</v>
      </c>
      <c r="E1027" s="15">
        <v>0</v>
      </c>
      <c r="F1027" s="15">
        <v>45710</v>
      </c>
      <c r="G1027" s="16">
        <f t="shared" si="14"/>
        <v>45710</v>
      </c>
    </row>
    <row r="1028" spans="1:7" ht="21" customHeight="1" outlineLevel="2" x14ac:dyDescent="0.2">
      <c r="A1028" s="13">
        <v>4</v>
      </c>
      <c r="B1028" s="14" t="s">
        <v>1501</v>
      </c>
      <c r="C1028" s="14" t="s">
        <v>1502</v>
      </c>
      <c r="D1028" s="14" t="s">
        <v>1507</v>
      </c>
      <c r="E1028" s="15">
        <v>11842.899999999998</v>
      </c>
      <c r="F1028" s="15">
        <v>0</v>
      </c>
      <c r="G1028" s="16">
        <f t="shared" si="14"/>
        <v>11842.899999999998</v>
      </c>
    </row>
    <row r="1029" spans="1:7" ht="21" customHeight="1" outlineLevel="1" x14ac:dyDescent="0.2">
      <c r="A1029" s="13"/>
      <c r="B1029" s="18" t="s">
        <v>1508</v>
      </c>
      <c r="C1029" s="14"/>
      <c r="D1029" s="14"/>
      <c r="E1029" s="15">
        <f>SUBTOTAL(9,E1025:E1028)</f>
        <v>35621.94</v>
      </c>
      <c r="F1029" s="15">
        <f>SUBTOTAL(9,F1025:F1028)</f>
        <v>101040</v>
      </c>
      <c r="G1029" s="16">
        <f>SUBTOTAL(9,G1025:G1028)</f>
        <v>136661.94</v>
      </c>
    </row>
    <row r="1030" spans="1:7" ht="21" customHeight="1" outlineLevel="2" x14ac:dyDescent="0.2">
      <c r="A1030" s="13">
        <v>1</v>
      </c>
      <c r="B1030" s="14" t="s">
        <v>1509</v>
      </c>
      <c r="C1030" s="14" t="s">
        <v>1510</v>
      </c>
      <c r="D1030" s="14" t="s">
        <v>1511</v>
      </c>
      <c r="E1030" s="15">
        <v>13801.3</v>
      </c>
      <c r="F1030" s="15">
        <v>0</v>
      </c>
      <c r="G1030" s="16">
        <f t="shared" si="14"/>
        <v>13801.3</v>
      </c>
    </row>
    <row r="1031" spans="1:7" ht="21" customHeight="1" outlineLevel="2" x14ac:dyDescent="0.2">
      <c r="A1031" s="13">
        <v>2</v>
      </c>
      <c r="B1031" s="14" t="s">
        <v>1509</v>
      </c>
      <c r="C1031" s="14" t="s">
        <v>1512</v>
      </c>
      <c r="D1031" s="14" t="s">
        <v>1513</v>
      </c>
      <c r="E1031" s="15">
        <v>14547.969999999998</v>
      </c>
      <c r="F1031" s="15">
        <v>0</v>
      </c>
      <c r="G1031" s="16">
        <f t="shared" ref="G1031:G1099" si="15">+E1031+F1031</f>
        <v>14547.969999999998</v>
      </c>
    </row>
    <row r="1032" spans="1:7" ht="21" customHeight="1" outlineLevel="2" x14ac:dyDescent="0.2">
      <c r="A1032" s="13">
        <v>3</v>
      </c>
      <c r="B1032" s="14" t="s">
        <v>1509</v>
      </c>
      <c r="C1032" s="14" t="s">
        <v>1514</v>
      </c>
      <c r="D1032" s="14" t="s">
        <v>937</v>
      </c>
      <c r="E1032" s="15">
        <v>518.10000000000014</v>
      </c>
      <c r="F1032" s="15">
        <v>17270</v>
      </c>
      <c r="G1032" s="16">
        <f t="shared" si="15"/>
        <v>17788.099999999999</v>
      </c>
    </row>
    <row r="1033" spans="1:7" ht="21" customHeight="1" outlineLevel="2" x14ac:dyDescent="0.2">
      <c r="A1033" s="13">
        <v>4</v>
      </c>
      <c r="B1033" s="14" t="s">
        <v>1509</v>
      </c>
      <c r="C1033" s="14" t="s">
        <v>1515</v>
      </c>
      <c r="D1033" s="14" t="s">
        <v>1516</v>
      </c>
      <c r="E1033" s="15">
        <v>42682.080000000002</v>
      </c>
      <c r="F1033" s="15">
        <v>0</v>
      </c>
      <c r="G1033" s="16">
        <f t="shared" si="15"/>
        <v>42682.080000000002</v>
      </c>
    </row>
    <row r="1034" spans="1:7" ht="21" customHeight="1" outlineLevel="2" x14ac:dyDescent="0.2">
      <c r="A1034" s="13">
        <v>5</v>
      </c>
      <c r="B1034" s="14" t="s">
        <v>1509</v>
      </c>
      <c r="C1034" s="14" t="s">
        <v>1512</v>
      </c>
      <c r="D1034" s="14" t="s">
        <v>1517</v>
      </c>
      <c r="E1034" s="15">
        <v>563.70000000000005</v>
      </c>
      <c r="F1034" s="15">
        <v>18790</v>
      </c>
      <c r="G1034" s="16">
        <f t="shared" si="15"/>
        <v>19353.7</v>
      </c>
    </row>
    <row r="1035" spans="1:7" ht="21" customHeight="1" outlineLevel="2" x14ac:dyDescent="0.2">
      <c r="A1035" s="13">
        <v>6</v>
      </c>
      <c r="B1035" s="14" t="s">
        <v>1509</v>
      </c>
      <c r="C1035" s="14" t="s">
        <v>1512</v>
      </c>
      <c r="D1035" s="14" t="s">
        <v>1518</v>
      </c>
      <c r="E1035" s="15">
        <v>14088.699999999993</v>
      </c>
      <c r="F1035" s="15">
        <v>93620</v>
      </c>
      <c r="G1035" s="16">
        <f t="shared" si="15"/>
        <v>107708.7</v>
      </c>
    </row>
    <row r="1036" spans="1:7" ht="21" customHeight="1" outlineLevel="2" x14ac:dyDescent="0.2">
      <c r="A1036" s="13">
        <v>7</v>
      </c>
      <c r="B1036" s="14" t="s">
        <v>1509</v>
      </c>
      <c r="C1036" s="14" t="s">
        <v>1519</v>
      </c>
      <c r="D1036" s="14" t="s">
        <v>1520</v>
      </c>
      <c r="E1036" s="15">
        <v>11161.280000000002</v>
      </c>
      <c r="F1036" s="15">
        <v>0</v>
      </c>
      <c r="G1036" s="16">
        <f t="shared" si="15"/>
        <v>11161.280000000002</v>
      </c>
    </row>
    <row r="1037" spans="1:7" ht="21" customHeight="1" outlineLevel="2" x14ac:dyDescent="0.2">
      <c r="A1037" s="13">
        <v>8</v>
      </c>
      <c r="B1037" s="14" t="s">
        <v>1509</v>
      </c>
      <c r="C1037" s="14" t="s">
        <v>1521</v>
      </c>
      <c r="D1037" s="14" t="s">
        <v>1522</v>
      </c>
      <c r="E1037" s="15">
        <v>711.3</v>
      </c>
      <c r="F1037" s="15">
        <v>23710</v>
      </c>
      <c r="G1037" s="16">
        <f t="shared" si="15"/>
        <v>24421.3</v>
      </c>
    </row>
    <row r="1038" spans="1:7" ht="21" customHeight="1" outlineLevel="2" x14ac:dyDescent="0.2">
      <c r="A1038" s="13">
        <v>9</v>
      </c>
      <c r="B1038" s="14" t="s">
        <v>1509</v>
      </c>
      <c r="C1038" s="14" t="s">
        <v>1521</v>
      </c>
      <c r="D1038" s="14" t="s">
        <v>1523</v>
      </c>
      <c r="E1038" s="15">
        <v>16670</v>
      </c>
      <c r="F1038" s="15">
        <v>0</v>
      </c>
      <c r="G1038" s="16">
        <f t="shared" si="15"/>
        <v>16670</v>
      </c>
    </row>
    <row r="1039" spans="1:7" ht="21" customHeight="1" outlineLevel="2" x14ac:dyDescent="0.2">
      <c r="A1039" s="13">
        <v>10</v>
      </c>
      <c r="B1039" s="14" t="s">
        <v>1509</v>
      </c>
      <c r="C1039" s="14" t="s">
        <v>1521</v>
      </c>
      <c r="D1039" s="14" t="s">
        <v>1524</v>
      </c>
      <c r="E1039" s="15">
        <v>15077.02</v>
      </c>
      <c r="F1039" s="15">
        <v>0</v>
      </c>
      <c r="G1039" s="16">
        <f t="shared" si="15"/>
        <v>15077.02</v>
      </c>
    </row>
    <row r="1040" spans="1:7" ht="21" customHeight="1" outlineLevel="2" x14ac:dyDescent="0.2">
      <c r="A1040" s="13">
        <v>11</v>
      </c>
      <c r="B1040" s="14" t="s">
        <v>1509</v>
      </c>
      <c r="C1040" s="14" t="s">
        <v>1525</v>
      </c>
      <c r="D1040" s="14" t="s">
        <v>1526</v>
      </c>
      <c r="E1040" s="15">
        <v>601.20000000000005</v>
      </c>
      <c r="F1040" s="15">
        <v>20040</v>
      </c>
      <c r="G1040" s="16">
        <f t="shared" si="15"/>
        <v>20641.2</v>
      </c>
    </row>
    <row r="1041" spans="1:7" ht="21" customHeight="1" outlineLevel="2" x14ac:dyDescent="0.2">
      <c r="A1041" s="13">
        <v>12</v>
      </c>
      <c r="B1041" s="14" t="s">
        <v>1509</v>
      </c>
      <c r="C1041" s="14" t="s">
        <v>1525</v>
      </c>
      <c r="D1041" s="14" t="s">
        <v>1527</v>
      </c>
      <c r="E1041" s="15">
        <v>508.79999999999995</v>
      </c>
      <c r="F1041" s="15">
        <v>16960</v>
      </c>
      <c r="G1041" s="16">
        <f t="shared" si="15"/>
        <v>17468.8</v>
      </c>
    </row>
    <row r="1042" spans="1:7" ht="21" customHeight="1" outlineLevel="2" x14ac:dyDescent="0.2">
      <c r="A1042" s="13">
        <v>13</v>
      </c>
      <c r="B1042" s="14" t="s">
        <v>1509</v>
      </c>
      <c r="C1042" s="14" t="s">
        <v>1525</v>
      </c>
      <c r="D1042" s="14" t="s">
        <v>1528</v>
      </c>
      <c r="E1042" s="15">
        <v>15655</v>
      </c>
      <c r="F1042" s="15">
        <v>0</v>
      </c>
      <c r="G1042" s="16">
        <f t="shared" si="15"/>
        <v>15655</v>
      </c>
    </row>
    <row r="1043" spans="1:7" ht="21" customHeight="1" outlineLevel="2" x14ac:dyDescent="0.2">
      <c r="A1043" s="13">
        <v>14</v>
      </c>
      <c r="B1043" s="14" t="s">
        <v>1509</v>
      </c>
      <c r="C1043" s="14" t="s">
        <v>1525</v>
      </c>
      <c r="D1043" s="14" t="s">
        <v>1529</v>
      </c>
      <c r="E1043" s="15">
        <v>5982</v>
      </c>
      <c r="F1043" s="15">
        <v>0</v>
      </c>
      <c r="G1043" s="16">
        <f t="shared" si="15"/>
        <v>5982</v>
      </c>
    </row>
    <row r="1044" spans="1:7" ht="21" customHeight="1" outlineLevel="2" x14ac:dyDescent="0.2">
      <c r="A1044" s="13">
        <v>15</v>
      </c>
      <c r="B1044" s="14" t="s">
        <v>1509</v>
      </c>
      <c r="C1044" s="14" t="s">
        <v>1525</v>
      </c>
      <c r="D1044" s="14" t="s">
        <v>1530</v>
      </c>
      <c r="E1044" s="15">
        <v>545.70000000000005</v>
      </c>
      <c r="F1044" s="15">
        <v>18190</v>
      </c>
      <c r="G1044" s="16">
        <f t="shared" si="15"/>
        <v>18735.7</v>
      </c>
    </row>
    <row r="1045" spans="1:7" ht="21" customHeight="1" outlineLevel="2" x14ac:dyDescent="0.2">
      <c r="A1045" s="13">
        <v>16</v>
      </c>
      <c r="B1045" s="14" t="s">
        <v>1509</v>
      </c>
      <c r="C1045" s="14" t="s">
        <v>1525</v>
      </c>
      <c r="D1045" s="14" t="s">
        <v>1531</v>
      </c>
      <c r="E1045" s="15">
        <v>12691.509999999998</v>
      </c>
      <c r="F1045" s="15">
        <v>14850</v>
      </c>
      <c r="G1045" s="16">
        <f t="shared" si="15"/>
        <v>27541.51</v>
      </c>
    </row>
    <row r="1046" spans="1:7" ht="21" customHeight="1" outlineLevel="2" x14ac:dyDescent="0.2">
      <c r="A1046" s="13">
        <v>17</v>
      </c>
      <c r="B1046" s="14" t="s">
        <v>1509</v>
      </c>
      <c r="C1046" s="14" t="s">
        <v>1510</v>
      </c>
      <c r="D1046" s="14" t="s">
        <v>1532</v>
      </c>
      <c r="E1046" s="15">
        <v>38448.699999999997</v>
      </c>
      <c r="F1046" s="15">
        <v>328280</v>
      </c>
      <c r="G1046" s="16">
        <f t="shared" si="15"/>
        <v>366728.7</v>
      </c>
    </row>
    <row r="1047" spans="1:7" ht="21" customHeight="1" outlineLevel="2" x14ac:dyDescent="0.2">
      <c r="A1047" s="13">
        <v>18</v>
      </c>
      <c r="B1047" s="14" t="s">
        <v>1509</v>
      </c>
      <c r="C1047" s="14" t="s">
        <v>1510</v>
      </c>
      <c r="D1047" s="14" t="s">
        <v>1533</v>
      </c>
      <c r="E1047" s="15">
        <v>480.9</v>
      </c>
      <c r="F1047" s="15">
        <v>16030</v>
      </c>
      <c r="G1047" s="16">
        <f t="shared" si="15"/>
        <v>16510.900000000001</v>
      </c>
    </row>
    <row r="1048" spans="1:7" ht="21" customHeight="1" outlineLevel="2" x14ac:dyDescent="0.2">
      <c r="A1048" s="13">
        <v>19</v>
      </c>
      <c r="B1048" s="14" t="s">
        <v>1509</v>
      </c>
      <c r="C1048" s="14" t="s">
        <v>1515</v>
      </c>
      <c r="D1048" s="14" t="s">
        <v>1534</v>
      </c>
      <c r="E1048" s="15">
        <v>10697.269999999997</v>
      </c>
      <c r="F1048" s="15">
        <v>23340</v>
      </c>
      <c r="G1048" s="16">
        <f t="shared" si="15"/>
        <v>34037.269999999997</v>
      </c>
    </row>
    <row r="1049" spans="1:7" ht="21" customHeight="1" outlineLevel="2" x14ac:dyDescent="0.2">
      <c r="A1049" s="13">
        <v>20</v>
      </c>
      <c r="B1049" s="14" t="s">
        <v>1509</v>
      </c>
      <c r="C1049" s="14" t="s">
        <v>1515</v>
      </c>
      <c r="D1049" s="14" t="s">
        <v>1535</v>
      </c>
      <c r="E1049" s="15">
        <v>9790</v>
      </c>
      <c r="F1049" s="15">
        <v>0</v>
      </c>
      <c r="G1049" s="16">
        <f t="shared" si="15"/>
        <v>9790</v>
      </c>
    </row>
    <row r="1050" spans="1:7" ht="21" customHeight="1" outlineLevel="2" x14ac:dyDescent="0.2">
      <c r="A1050" s="13">
        <v>21</v>
      </c>
      <c r="B1050" s="14" t="s">
        <v>1509</v>
      </c>
      <c r="C1050" s="14" t="s">
        <v>1515</v>
      </c>
      <c r="D1050" s="14" t="s">
        <v>1536</v>
      </c>
      <c r="E1050" s="15">
        <v>12858.759999999998</v>
      </c>
      <c r="F1050" s="15">
        <v>20680</v>
      </c>
      <c r="G1050" s="16">
        <f t="shared" si="15"/>
        <v>33538.759999999995</v>
      </c>
    </row>
    <row r="1051" spans="1:7" ht="21" customHeight="1" outlineLevel="1" x14ac:dyDescent="0.2">
      <c r="A1051" s="13"/>
      <c r="B1051" s="18" t="s">
        <v>1537</v>
      </c>
      <c r="C1051" s="14"/>
      <c r="D1051" s="14"/>
      <c r="E1051" s="15">
        <f>SUBTOTAL(9,E1030:E1050)</f>
        <v>238081.29000000004</v>
      </c>
      <c r="F1051" s="15">
        <f>SUBTOTAL(9,F1030:F1050)</f>
        <v>611760</v>
      </c>
      <c r="G1051" s="16">
        <f>SUBTOTAL(9,G1030:G1050)</f>
        <v>849841.29</v>
      </c>
    </row>
    <row r="1052" spans="1:7" ht="21" customHeight="1" outlineLevel="2" x14ac:dyDescent="0.2">
      <c r="A1052" s="13">
        <v>1</v>
      </c>
      <c r="B1052" s="14" t="s">
        <v>1538</v>
      </c>
      <c r="C1052" s="14" t="s">
        <v>1539</v>
      </c>
      <c r="D1052" s="14" t="s">
        <v>1540</v>
      </c>
      <c r="E1052" s="15">
        <v>10224.27</v>
      </c>
      <c r="F1052" s="15">
        <v>0</v>
      </c>
      <c r="G1052" s="16">
        <f t="shared" si="15"/>
        <v>10224.27</v>
      </c>
    </row>
    <row r="1053" spans="1:7" ht="21" customHeight="1" outlineLevel="2" x14ac:dyDescent="0.2">
      <c r="A1053" s="13">
        <v>2</v>
      </c>
      <c r="B1053" s="14" t="s">
        <v>1538</v>
      </c>
      <c r="C1053" s="14" t="s">
        <v>1541</v>
      </c>
      <c r="D1053" s="14" t="s">
        <v>1542</v>
      </c>
      <c r="E1053" s="15">
        <v>3938.5</v>
      </c>
      <c r="F1053" s="15">
        <v>30770</v>
      </c>
      <c r="G1053" s="16">
        <f t="shared" si="15"/>
        <v>34708.5</v>
      </c>
    </row>
    <row r="1054" spans="1:7" ht="21" customHeight="1" outlineLevel="2" x14ac:dyDescent="0.2">
      <c r="A1054" s="13">
        <v>3</v>
      </c>
      <c r="B1054" s="14" t="s">
        <v>1538</v>
      </c>
      <c r="C1054" s="14" t="s">
        <v>1543</v>
      </c>
      <c r="D1054" s="14" t="s">
        <v>1544</v>
      </c>
      <c r="E1054" s="15">
        <v>4748.3900000000012</v>
      </c>
      <c r="F1054" s="15">
        <v>0</v>
      </c>
      <c r="G1054" s="16">
        <f t="shared" si="15"/>
        <v>4748.3900000000012</v>
      </c>
    </row>
    <row r="1055" spans="1:7" ht="21" customHeight="1" outlineLevel="2" x14ac:dyDescent="0.2">
      <c r="A1055" s="13">
        <v>4</v>
      </c>
      <c r="B1055" s="14" t="s">
        <v>1538</v>
      </c>
      <c r="C1055" s="14" t="s">
        <v>1545</v>
      </c>
      <c r="D1055" s="14" t="s">
        <v>1546</v>
      </c>
      <c r="E1055" s="15">
        <v>10000</v>
      </c>
      <c r="F1055" s="15">
        <v>0</v>
      </c>
      <c r="G1055" s="16">
        <f t="shared" si="15"/>
        <v>10000</v>
      </c>
    </row>
    <row r="1056" spans="1:7" ht="21" customHeight="1" outlineLevel="2" x14ac:dyDescent="0.2">
      <c r="A1056" s="13">
        <v>5</v>
      </c>
      <c r="B1056" s="14" t="s">
        <v>1538</v>
      </c>
      <c r="C1056" s="14" t="s">
        <v>1539</v>
      </c>
      <c r="D1056" s="14" t="s">
        <v>1547</v>
      </c>
      <c r="E1056" s="15">
        <v>645</v>
      </c>
      <c r="F1056" s="15">
        <v>21500</v>
      </c>
      <c r="G1056" s="16">
        <f t="shared" si="15"/>
        <v>22145</v>
      </c>
    </row>
    <row r="1057" spans="1:7" ht="21" customHeight="1" outlineLevel="2" x14ac:dyDescent="0.2">
      <c r="A1057" s="13">
        <v>6</v>
      </c>
      <c r="B1057" s="14" t="s">
        <v>1538</v>
      </c>
      <c r="C1057" s="14" t="s">
        <v>1548</v>
      </c>
      <c r="D1057" s="14" t="s">
        <v>1549</v>
      </c>
      <c r="E1057" s="15">
        <v>554.39999999999986</v>
      </c>
      <c r="F1057" s="15">
        <v>18480</v>
      </c>
      <c r="G1057" s="16">
        <f t="shared" si="15"/>
        <v>19034.400000000001</v>
      </c>
    </row>
    <row r="1058" spans="1:7" ht="21" customHeight="1" outlineLevel="2" x14ac:dyDescent="0.2">
      <c r="A1058" s="13">
        <v>7</v>
      </c>
      <c r="B1058" s="14" t="s">
        <v>1538</v>
      </c>
      <c r="C1058" s="14" t="s">
        <v>1550</v>
      </c>
      <c r="D1058" s="14" t="s">
        <v>1551</v>
      </c>
      <c r="E1058" s="15">
        <v>1788.5</v>
      </c>
      <c r="F1058" s="15">
        <v>39270</v>
      </c>
      <c r="G1058" s="16">
        <f t="shared" si="15"/>
        <v>41058.5</v>
      </c>
    </row>
    <row r="1059" spans="1:7" ht="21" customHeight="1" outlineLevel="2" x14ac:dyDescent="0.2">
      <c r="A1059" s="13">
        <v>8</v>
      </c>
      <c r="B1059" s="14" t="s">
        <v>1538</v>
      </c>
      <c r="C1059" s="14" t="s">
        <v>1552</v>
      </c>
      <c r="D1059" s="14" t="s">
        <v>748</v>
      </c>
      <c r="E1059" s="15">
        <v>4365.51</v>
      </c>
      <c r="F1059" s="15">
        <v>0</v>
      </c>
      <c r="G1059" s="16">
        <f t="shared" si="15"/>
        <v>4365.51</v>
      </c>
    </row>
    <row r="1060" spans="1:7" ht="21" customHeight="1" outlineLevel="2" x14ac:dyDescent="0.2">
      <c r="A1060" s="13">
        <v>9</v>
      </c>
      <c r="B1060" s="14" t="s">
        <v>1538</v>
      </c>
      <c r="C1060" s="14" t="s">
        <v>1553</v>
      </c>
      <c r="D1060" s="14" t="s">
        <v>613</v>
      </c>
      <c r="E1060" s="15">
        <v>0</v>
      </c>
      <c r="F1060" s="15">
        <v>53670</v>
      </c>
      <c r="G1060" s="16">
        <f t="shared" si="15"/>
        <v>53670</v>
      </c>
    </row>
    <row r="1061" spans="1:7" ht="21" customHeight="1" outlineLevel="1" x14ac:dyDescent="0.2">
      <c r="A1061" s="13"/>
      <c r="B1061" s="18" t="s">
        <v>1554</v>
      </c>
      <c r="C1061" s="14"/>
      <c r="D1061" s="14"/>
      <c r="E1061" s="15">
        <f>SUBTOTAL(9,E1052:E1060)</f>
        <v>36264.570000000007</v>
      </c>
      <c r="F1061" s="15">
        <f>SUBTOTAL(9,F1052:F1060)</f>
        <v>163690</v>
      </c>
      <c r="G1061" s="16">
        <f>SUBTOTAL(9,G1052:G1060)</f>
        <v>199954.57</v>
      </c>
    </row>
    <row r="1062" spans="1:7" ht="21" customHeight="1" outlineLevel="2" x14ac:dyDescent="0.2">
      <c r="A1062" s="13">
        <v>1</v>
      </c>
      <c r="B1062" s="14" t="s">
        <v>1555</v>
      </c>
      <c r="C1062" s="14" t="s">
        <v>1556</v>
      </c>
      <c r="D1062" s="14" t="s">
        <v>1557</v>
      </c>
      <c r="E1062" s="15">
        <v>19461.410000000003</v>
      </c>
      <c r="F1062" s="15">
        <v>40910</v>
      </c>
      <c r="G1062" s="16">
        <f t="shared" si="15"/>
        <v>60371.41</v>
      </c>
    </row>
    <row r="1063" spans="1:7" ht="21" customHeight="1" outlineLevel="1" x14ac:dyDescent="0.2">
      <c r="A1063" s="13"/>
      <c r="B1063" s="18" t="s">
        <v>1558</v>
      </c>
      <c r="C1063" s="14"/>
      <c r="D1063" s="14"/>
      <c r="E1063" s="15">
        <f>SUBTOTAL(9,E1062:E1062)</f>
        <v>19461.410000000003</v>
      </c>
      <c r="F1063" s="15">
        <f>SUBTOTAL(9,F1062:F1062)</f>
        <v>40910</v>
      </c>
      <c r="G1063" s="16">
        <f>SUBTOTAL(9,G1062:G1062)</f>
        <v>60371.41</v>
      </c>
    </row>
    <row r="1064" spans="1:7" ht="21" customHeight="1" outlineLevel="2" x14ac:dyDescent="0.2">
      <c r="A1064" s="13">
        <v>1</v>
      </c>
      <c r="B1064" s="14" t="s">
        <v>1559</v>
      </c>
      <c r="C1064" s="14" t="s">
        <v>1560</v>
      </c>
      <c r="D1064" s="14" t="s">
        <v>1561</v>
      </c>
      <c r="E1064" s="15">
        <v>6650</v>
      </c>
      <c r="F1064" s="15">
        <v>53040</v>
      </c>
      <c r="G1064" s="16">
        <f t="shared" si="15"/>
        <v>59690</v>
      </c>
    </row>
    <row r="1065" spans="1:7" ht="21" customHeight="1" outlineLevel="2" x14ac:dyDescent="0.2">
      <c r="A1065" s="13">
        <v>2</v>
      </c>
      <c r="B1065" s="14" t="s">
        <v>1559</v>
      </c>
      <c r="C1065" s="14" t="s">
        <v>1562</v>
      </c>
      <c r="D1065" s="14" t="s">
        <v>1563</v>
      </c>
      <c r="E1065" s="15">
        <v>2062.5</v>
      </c>
      <c r="F1065" s="15">
        <v>52450</v>
      </c>
      <c r="G1065" s="16">
        <f t="shared" si="15"/>
        <v>54512.5</v>
      </c>
    </row>
    <row r="1066" spans="1:7" ht="21" customHeight="1" outlineLevel="2" x14ac:dyDescent="0.2">
      <c r="A1066" s="13">
        <v>3</v>
      </c>
      <c r="B1066" s="14" t="s">
        <v>1559</v>
      </c>
      <c r="C1066" s="14" t="s">
        <v>1564</v>
      </c>
      <c r="D1066" s="14" t="s">
        <v>1565</v>
      </c>
      <c r="E1066" s="15">
        <v>630.29999999999995</v>
      </c>
      <c r="F1066" s="15">
        <v>21010</v>
      </c>
      <c r="G1066" s="16">
        <f t="shared" si="15"/>
        <v>21640.3</v>
      </c>
    </row>
    <row r="1067" spans="1:7" ht="21" customHeight="1" outlineLevel="2" x14ac:dyDescent="0.2">
      <c r="A1067" s="13">
        <v>4</v>
      </c>
      <c r="B1067" s="14" t="s">
        <v>1559</v>
      </c>
      <c r="C1067" s="14" t="s">
        <v>1564</v>
      </c>
      <c r="D1067" s="14" t="s">
        <v>1566</v>
      </c>
      <c r="E1067" s="15">
        <v>4646.4499999999989</v>
      </c>
      <c r="F1067" s="15">
        <v>0</v>
      </c>
      <c r="G1067" s="16">
        <f t="shared" si="15"/>
        <v>4646.4499999999989</v>
      </c>
    </row>
    <row r="1068" spans="1:7" ht="21" customHeight="1" outlineLevel="2" x14ac:dyDescent="0.2">
      <c r="A1068" s="13">
        <v>5</v>
      </c>
      <c r="B1068" s="14" t="s">
        <v>1559</v>
      </c>
      <c r="C1068" s="14" t="s">
        <v>1567</v>
      </c>
      <c r="D1068" s="14" t="s">
        <v>1568</v>
      </c>
      <c r="E1068" s="15">
        <v>0</v>
      </c>
      <c r="F1068" s="15">
        <v>31760</v>
      </c>
      <c r="G1068" s="16">
        <f t="shared" si="15"/>
        <v>31760</v>
      </c>
    </row>
    <row r="1069" spans="1:7" ht="21" customHeight="1" outlineLevel="2" x14ac:dyDescent="0.2">
      <c r="A1069" s="13">
        <v>6</v>
      </c>
      <c r="B1069" s="14" t="s">
        <v>1559</v>
      </c>
      <c r="C1069" s="14" t="s">
        <v>1569</v>
      </c>
      <c r="D1069" s="14" t="s">
        <v>1570</v>
      </c>
      <c r="E1069" s="15">
        <v>4575.8000000000011</v>
      </c>
      <c r="F1069" s="15">
        <v>0</v>
      </c>
      <c r="G1069" s="16">
        <f t="shared" si="15"/>
        <v>4575.8000000000011</v>
      </c>
    </row>
    <row r="1070" spans="1:7" ht="21" customHeight="1" outlineLevel="2" x14ac:dyDescent="0.2">
      <c r="A1070" s="13">
        <v>7</v>
      </c>
      <c r="B1070" s="14" t="s">
        <v>1559</v>
      </c>
      <c r="C1070" s="14" t="s">
        <v>1569</v>
      </c>
      <c r="D1070" s="14" t="s">
        <v>1571</v>
      </c>
      <c r="E1070" s="15">
        <v>6449.76</v>
      </c>
      <c r="F1070" s="15">
        <v>0</v>
      </c>
      <c r="G1070" s="16">
        <f t="shared" si="15"/>
        <v>6449.76</v>
      </c>
    </row>
    <row r="1071" spans="1:7" ht="21" customHeight="1" outlineLevel="2" x14ac:dyDescent="0.2">
      <c r="A1071" s="13">
        <v>8</v>
      </c>
      <c r="B1071" s="14" t="s">
        <v>1559</v>
      </c>
      <c r="C1071" s="14" t="s">
        <v>1562</v>
      </c>
      <c r="D1071" s="14" t="s">
        <v>1572</v>
      </c>
      <c r="E1071" s="15">
        <v>1063.5</v>
      </c>
      <c r="F1071" s="15">
        <v>35450</v>
      </c>
      <c r="G1071" s="16">
        <f t="shared" si="15"/>
        <v>36513.5</v>
      </c>
    </row>
    <row r="1072" spans="1:7" ht="21" customHeight="1" outlineLevel="2" x14ac:dyDescent="0.2">
      <c r="A1072" s="13">
        <v>9</v>
      </c>
      <c r="B1072" s="14" t="s">
        <v>1559</v>
      </c>
      <c r="C1072" s="14" t="s">
        <v>1562</v>
      </c>
      <c r="D1072" s="14" t="s">
        <v>1573</v>
      </c>
      <c r="E1072" s="15">
        <v>499.5</v>
      </c>
      <c r="F1072" s="15">
        <v>16650</v>
      </c>
      <c r="G1072" s="16">
        <f t="shared" si="15"/>
        <v>17149.5</v>
      </c>
    </row>
    <row r="1073" spans="1:7" ht="21" customHeight="1" outlineLevel="2" x14ac:dyDescent="0.2">
      <c r="A1073" s="13">
        <v>10</v>
      </c>
      <c r="B1073" s="14" t="s">
        <v>1559</v>
      </c>
      <c r="C1073" s="14" t="s">
        <v>1562</v>
      </c>
      <c r="D1073" s="14" t="s">
        <v>963</v>
      </c>
      <c r="E1073" s="15">
        <v>7873.5999999999985</v>
      </c>
      <c r="F1073" s="15">
        <v>40720</v>
      </c>
      <c r="G1073" s="16">
        <f t="shared" si="15"/>
        <v>48593.599999999999</v>
      </c>
    </row>
    <row r="1074" spans="1:7" ht="21" customHeight="1" outlineLevel="2" x14ac:dyDescent="0.2">
      <c r="A1074" s="13">
        <v>11</v>
      </c>
      <c r="B1074" s="14" t="s">
        <v>1559</v>
      </c>
      <c r="C1074" s="14" t="s">
        <v>1562</v>
      </c>
      <c r="D1074" s="14" t="s">
        <v>1574</v>
      </c>
      <c r="E1074" s="15">
        <v>536.39999999999986</v>
      </c>
      <c r="F1074" s="15">
        <v>17880</v>
      </c>
      <c r="G1074" s="16">
        <f t="shared" si="15"/>
        <v>18416.400000000001</v>
      </c>
    </row>
    <row r="1075" spans="1:7" ht="21" customHeight="1" outlineLevel="2" x14ac:dyDescent="0.2">
      <c r="A1075" s="13">
        <v>12</v>
      </c>
      <c r="B1075" s="14" t="s">
        <v>1559</v>
      </c>
      <c r="C1075" s="14" t="s">
        <v>1575</v>
      </c>
      <c r="D1075" s="14" t="s">
        <v>1576</v>
      </c>
      <c r="E1075" s="15">
        <v>554.39999999999986</v>
      </c>
      <c r="F1075" s="15">
        <v>18480</v>
      </c>
      <c r="G1075" s="16">
        <f t="shared" si="15"/>
        <v>19034.400000000001</v>
      </c>
    </row>
    <row r="1076" spans="1:7" ht="21" customHeight="1" outlineLevel="2" x14ac:dyDescent="0.2">
      <c r="A1076" s="13">
        <v>13</v>
      </c>
      <c r="B1076" s="14" t="s">
        <v>1559</v>
      </c>
      <c r="C1076" s="14" t="s">
        <v>1575</v>
      </c>
      <c r="D1076" s="14" t="s">
        <v>1577</v>
      </c>
      <c r="E1076" s="15">
        <v>8077.5</v>
      </c>
      <c r="F1076" s="15">
        <v>45050</v>
      </c>
      <c r="G1076" s="16">
        <f t="shared" si="15"/>
        <v>53127.5</v>
      </c>
    </row>
    <row r="1077" spans="1:7" ht="21" customHeight="1" outlineLevel="2" x14ac:dyDescent="0.2">
      <c r="A1077" s="13">
        <v>14</v>
      </c>
      <c r="B1077" s="14" t="s">
        <v>1559</v>
      </c>
      <c r="C1077" s="14" t="s">
        <v>1575</v>
      </c>
      <c r="D1077" s="14" t="s">
        <v>1578</v>
      </c>
      <c r="E1077" s="15">
        <v>518.10000000000014</v>
      </c>
      <c r="F1077" s="15">
        <v>17270</v>
      </c>
      <c r="G1077" s="16">
        <f t="shared" si="15"/>
        <v>17788.099999999999</v>
      </c>
    </row>
    <row r="1078" spans="1:7" ht="21" customHeight="1" outlineLevel="2" x14ac:dyDescent="0.2">
      <c r="A1078" s="13">
        <v>15</v>
      </c>
      <c r="B1078" s="14" t="s">
        <v>1559</v>
      </c>
      <c r="C1078" s="14" t="s">
        <v>1575</v>
      </c>
      <c r="D1078" s="14" t="s">
        <v>1579</v>
      </c>
      <c r="E1078" s="15">
        <v>573</v>
      </c>
      <c r="F1078" s="15">
        <v>19100</v>
      </c>
      <c r="G1078" s="16">
        <f t="shared" si="15"/>
        <v>19673</v>
      </c>
    </row>
    <row r="1079" spans="1:7" ht="21" customHeight="1" outlineLevel="1" x14ac:dyDescent="0.2">
      <c r="A1079" s="13"/>
      <c r="B1079" s="18" t="s">
        <v>1580</v>
      </c>
      <c r="C1079" s="14"/>
      <c r="D1079" s="14"/>
      <c r="E1079" s="15">
        <f>SUBTOTAL(9,E1064:E1078)</f>
        <v>44710.81</v>
      </c>
      <c r="F1079" s="15">
        <f>SUBTOTAL(9,F1064:F1078)</f>
        <v>368860</v>
      </c>
      <c r="G1079" s="16">
        <f>SUBTOTAL(9,G1064:G1078)</f>
        <v>413570.81</v>
      </c>
    </row>
    <row r="1080" spans="1:7" ht="21" customHeight="1" outlineLevel="2" x14ac:dyDescent="0.2">
      <c r="A1080" s="13">
        <v>1</v>
      </c>
      <c r="B1080" s="14" t="s">
        <v>1581</v>
      </c>
      <c r="C1080" s="14" t="s">
        <v>1582</v>
      </c>
      <c r="D1080" s="14" t="s">
        <v>1583</v>
      </c>
      <c r="E1080" s="15">
        <v>8324.16</v>
      </c>
      <c r="F1080" s="15">
        <v>0</v>
      </c>
      <c r="G1080" s="16">
        <f t="shared" si="15"/>
        <v>8324.16</v>
      </c>
    </row>
    <row r="1081" spans="1:7" ht="21" customHeight="1" outlineLevel="2" x14ac:dyDescent="0.2">
      <c r="A1081" s="13">
        <v>2</v>
      </c>
      <c r="B1081" s="14" t="s">
        <v>1581</v>
      </c>
      <c r="C1081" s="14" t="s">
        <v>1584</v>
      </c>
      <c r="D1081" s="14" t="s">
        <v>1585</v>
      </c>
      <c r="E1081" s="15">
        <v>7119.6099999999988</v>
      </c>
      <c r="F1081" s="15">
        <v>70700</v>
      </c>
      <c r="G1081" s="16">
        <f t="shared" si="15"/>
        <v>77819.61</v>
      </c>
    </row>
    <row r="1082" spans="1:7" ht="21" customHeight="1" outlineLevel="2" x14ac:dyDescent="0.2">
      <c r="A1082" s="13">
        <v>3</v>
      </c>
      <c r="B1082" s="14" t="s">
        <v>1581</v>
      </c>
      <c r="C1082" s="14" t="s">
        <v>1586</v>
      </c>
      <c r="D1082" s="14" t="s">
        <v>1587</v>
      </c>
      <c r="E1082" s="15">
        <v>9022</v>
      </c>
      <c r="F1082" s="15">
        <v>37960</v>
      </c>
      <c r="G1082" s="16">
        <f t="shared" si="15"/>
        <v>46982</v>
      </c>
    </row>
    <row r="1083" spans="1:7" ht="21" customHeight="1" outlineLevel="2" x14ac:dyDescent="0.2">
      <c r="A1083" s="13">
        <v>4</v>
      </c>
      <c r="B1083" s="14" t="s">
        <v>1581</v>
      </c>
      <c r="C1083" s="14" t="s">
        <v>1588</v>
      </c>
      <c r="D1083" s="14" t="s">
        <v>1589</v>
      </c>
      <c r="E1083" s="15">
        <v>12143.54</v>
      </c>
      <c r="F1083" s="15">
        <v>0</v>
      </c>
      <c r="G1083" s="16">
        <f t="shared" si="15"/>
        <v>12143.54</v>
      </c>
    </row>
    <row r="1084" spans="1:7" ht="21" customHeight="1" outlineLevel="2" x14ac:dyDescent="0.2">
      <c r="A1084" s="13">
        <v>5</v>
      </c>
      <c r="B1084" s="14" t="s">
        <v>1581</v>
      </c>
      <c r="C1084" s="14" t="s">
        <v>1582</v>
      </c>
      <c r="D1084" s="14" t="s">
        <v>1590</v>
      </c>
      <c r="E1084" s="15">
        <v>8245.7400000000016</v>
      </c>
      <c r="F1084" s="15">
        <v>0</v>
      </c>
      <c r="G1084" s="16">
        <f t="shared" si="15"/>
        <v>8245.7400000000016</v>
      </c>
    </row>
    <row r="1085" spans="1:7" ht="21" customHeight="1" outlineLevel="2" x14ac:dyDescent="0.2">
      <c r="A1085" s="13">
        <v>6</v>
      </c>
      <c r="B1085" s="14" t="s">
        <v>1581</v>
      </c>
      <c r="C1085" s="14" t="s">
        <v>1582</v>
      </c>
      <c r="D1085" s="14" t="s">
        <v>1591</v>
      </c>
      <c r="E1085" s="15">
        <v>43087.920000000013</v>
      </c>
      <c r="F1085" s="15">
        <v>108650</v>
      </c>
      <c r="G1085" s="16">
        <f t="shared" si="15"/>
        <v>151737.92000000001</v>
      </c>
    </row>
    <row r="1086" spans="1:7" ht="21" customHeight="1" outlineLevel="2" x14ac:dyDescent="0.2">
      <c r="A1086" s="13">
        <v>7</v>
      </c>
      <c r="B1086" s="14" t="s">
        <v>1581</v>
      </c>
      <c r="C1086" s="14" t="s">
        <v>1582</v>
      </c>
      <c r="D1086" s="14" t="s">
        <v>1592</v>
      </c>
      <c r="E1086" s="15">
        <v>1563</v>
      </c>
      <c r="F1086" s="15">
        <v>31260</v>
      </c>
      <c r="G1086" s="16">
        <f t="shared" si="15"/>
        <v>32823</v>
      </c>
    </row>
    <row r="1087" spans="1:7" ht="21" customHeight="1" outlineLevel="2" x14ac:dyDescent="0.2">
      <c r="A1087" s="13">
        <v>8</v>
      </c>
      <c r="B1087" s="14" t="s">
        <v>1581</v>
      </c>
      <c r="C1087" s="14" t="s">
        <v>1593</v>
      </c>
      <c r="D1087" s="14" t="s">
        <v>1594</v>
      </c>
      <c r="E1087" s="15">
        <v>36756.929999999993</v>
      </c>
      <c r="F1087" s="15">
        <v>0</v>
      </c>
      <c r="G1087" s="16">
        <f t="shared" si="15"/>
        <v>36756.929999999993</v>
      </c>
    </row>
    <row r="1088" spans="1:7" ht="21" customHeight="1" outlineLevel="2" x14ac:dyDescent="0.2">
      <c r="A1088" s="13">
        <v>9</v>
      </c>
      <c r="B1088" s="14" t="s">
        <v>1581</v>
      </c>
      <c r="C1088" s="14" t="s">
        <v>1595</v>
      </c>
      <c r="D1088" s="14" t="s">
        <v>1596</v>
      </c>
      <c r="E1088" s="15">
        <v>711.3</v>
      </c>
      <c r="F1088" s="15">
        <v>23710</v>
      </c>
      <c r="G1088" s="16">
        <f t="shared" si="15"/>
        <v>24421.3</v>
      </c>
    </row>
    <row r="1089" spans="1:7" ht="21" customHeight="1" outlineLevel="2" x14ac:dyDescent="0.2">
      <c r="A1089" s="13">
        <v>10</v>
      </c>
      <c r="B1089" s="14" t="s">
        <v>1581</v>
      </c>
      <c r="C1089" s="14" t="s">
        <v>1595</v>
      </c>
      <c r="D1089" s="14" t="s">
        <v>1597</v>
      </c>
      <c r="E1089" s="15">
        <v>0</v>
      </c>
      <c r="F1089" s="15">
        <v>20040</v>
      </c>
      <c r="G1089" s="16">
        <f t="shared" si="15"/>
        <v>20040</v>
      </c>
    </row>
    <row r="1090" spans="1:7" ht="21" customHeight="1" outlineLevel="2" x14ac:dyDescent="0.2">
      <c r="A1090" s="13">
        <v>11</v>
      </c>
      <c r="B1090" s="14" t="s">
        <v>1581</v>
      </c>
      <c r="C1090" s="14" t="s">
        <v>1598</v>
      </c>
      <c r="D1090" s="14" t="s">
        <v>1599</v>
      </c>
      <c r="E1090" s="15">
        <v>9384</v>
      </c>
      <c r="F1090" s="15">
        <v>0</v>
      </c>
      <c r="G1090" s="16">
        <f t="shared" si="15"/>
        <v>9384</v>
      </c>
    </row>
    <row r="1091" spans="1:7" ht="21" customHeight="1" outlineLevel="2" x14ac:dyDescent="0.2">
      <c r="A1091" s="13">
        <v>12</v>
      </c>
      <c r="B1091" s="14" t="s">
        <v>1581</v>
      </c>
      <c r="C1091" s="14" t="s">
        <v>1600</v>
      </c>
      <c r="D1091" s="14" t="s">
        <v>545</v>
      </c>
      <c r="E1091" s="15">
        <v>508.79999999999995</v>
      </c>
      <c r="F1091" s="15">
        <v>16960</v>
      </c>
      <c r="G1091" s="16">
        <f t="shared" si="15"/>
        <v>17468.8</v>
      </c>
    </row>
    <row r="1092" spans="1:7" ht="21" customHeight="1" outlineLevel="2" x14ac:dyDescent="0.2">
      <c r="A1092" s="13">
        <v>13</v>
      </c>
      <c r="B1092" s="14" t="s">
        <v>1581</v>
      </c>
      <c r="C1092" s="14" t="s">
        <v>1582</v>
      </c>
      <c r="D1092" s="14" t="s">
        <v>1601</v>
      </c>
      <c r="E1092" s="15">
        <v>7754.23</v>
      </c>
      <c r="F1092" s="15">
        <v>0</v>
      </c>
      <c r="G1092" s="16">
        <f t="shared" si="15"/>
        <v>7754.23</v>
      </c>
    </row>
    <row r="1093" spans="1:7" ht="21" customHeight="1" outlineLevel="2" x14ac:dyDescent="0.2">
      <c r="A1093" s="13">
        <v>14</v>
      </c>
      <c r="B1093" s="14" t="s">
        <v>1581</v>
      </c>
      <c r="C1093" s="14" t="s">
        <v>1584</v>
      </c>
      <c r="D1093" s="14" t="s">
        <v>1602</v>
      </c>
      <c r="E1093" s="15">
        <v>4000</v>
      </c>
      <c r="F1093" s="15">
        <v>37610</v>
      </c>
      <c r="G1093" s="16">
        <f t="shared" si="15"/>
        <v>41610</v>
      </c>
    </row>
    <row r="1094" spans="1:7" ht="21" customHeight="1" outlineLevel="2" x14ac:dyDescent="0.2">
      <c r="A1094" s="13">
        <v>15</v>
      </c>
      <c r="B1094" s="14" t="s">
        <v>1581</v>
      </c>
      <c r="C1094" s="14" t="s">
        <v>1603</v>
      </c>
      <c r="D1094" s="14" t="s">
        <v>1604</v>
      </c>
      <c r="E1094" s="15">
        <v>1183.5</v>
      </c>
      <c r="F1094" s="15">
        <v>39450</v>
      </c>
      <c r="G1094" s="16">
        <f t="shared" si="15"/>
        <v>40633.5</v>
      </c>
    </row>
    <row r="1095" spans="1:7" ht="21" customHeight="1" outlineLevel="1" x14ac:dyDescent="0.2">
      <c r="A1095" s="13"/>
      <c r="B1095" s="18" t="s">
        <v>1605</v>
      </c>
      <c r="C1095" s="14"/>
      <c r="D1095" s="14"/>
      <c r="E1095" s="15">
        <f>SUBTOTAL(9,E1080:E1094)</f>
        <v>149804.73000000001</v>
      </c>
      <c r="F1095" s="15">
        <f>SUBTOTAL(9,F1080:F1094)</f>
        <v>386340</v>
      </c>
      <c r="G1095" s="16">
        <f>SUBTOTAL(9,G1080:G1094)</f>
        <v>536144.73</v>
      </c>
    </row>
    <row r="1096" spans="1:7" ht="21" customHeight="1" outlineLevel="2" x14ac:dyDescent="0.2">
      <c r="A1096" s="13">
        <v>1</v>
      </c>
      <c r="B1096" s="14" t="s">
        <v>1606</v>
      </c>
      <c r="C1096" s="14" t="s">
        <v>1607</v>
      </c>
      <c r="D1096" s="14" t="s">
        <v>1608</v>
      </c>
      <c r="E1096" s="15">
        <v>51153.599999999991</v>
      </c>
      <c r="F1096" s="15">
        <v>124430</v>
      </c>
      <c r="G1096" s="16">
        <f t="shared" si="15"/>
        <v>175583.59999999998</v>
      </c>
    </row>
    <row r="1097" spans="1:7" ht="21" customHeight="1" outlineLevel="2" x14ac:dyDescent="0.2">
      <c r="A1097" s="13">
        <v>2</v>
      </c>
      <c r="B1097" s="14" t="s">
        <v>1606</v>
      </c>
      <c r="C1097" s="14" t="s">
        <v>1609</v>
      </c>
      <c r="D1097" s="14" t="s">
        <v>1610</v>
      </c>
      <c r="E1097" s="15">
        <v>10100.459999999999</v>
      </c>
      <c r="F1097" s="15">
        <v>33000</v>
      </c>
      <c r="G1097" s="16">
        <f t="shared" si="15"/>
        <v>43100.46</v>
      </c>
    </row>
    <row r="1098" spans="1:7" ht="21" customHeight="1" outlineLevel="2" x14ac:dyDescent="0.2">
      <c r="A1098" s="13">
        <v>3</v>
      </c>
      <c r="B1098" s="14" t="s">
        <v>1606</v>
      </c>
      <c r="C1098" s="14" t="s">
        <v>1611</v>
      </c>
      <c r="D1098" s="14" t="s">
        <v>1612</v>
      </c>
      <c r="E1098" s="15">
        <v>2249.5</v>
      </c>
      <c r="F1098" s="15">
        <v>48490</v>
      </c>
      <c r="G1098" s="16">
        <f t="shared" si="15"/>
        <v>50739.5</v>
      </c>
    </row>
    <row r="1099" spans="1:7" ht="21" customHeight="1" outlineLevel="2" x14ac:dyDescent="0.2">
      <c r="A1099" s="13">
        <v>4</v>
      </c>
      <c r="B1099" s="14" t="s">
        <v>1606</v>
      </c>
      <c r="C1099" s="14" t="s">
        <v>1611</v>
      </c>
      <c r="D1099" s="14" t="s">
        <v>1613</v>
      </c>
      <c r="E1099" s="15">
        <v>8453</v>
      </c>
      <c r="F1099" s="15">
        <v>0</v>
      </c>
      <c r="G1099" s="16">
        <f t="shared" si="15"/>
        <v>8453</v>
      </c>
    </row>
    <row r="1100" spans="1:7" ht="21" customHeight="1" outlineLevel="2" x14ac:dyDescent="0.2">
      <c r="A1100" s="13">
        <v>5</v>
      </c>
      <c r="B1100" s="14" t="s">
        <v>1606</v>
      </c>
      <c r="C1100" s="14" t="s">
        <v>1614</v>
      </c>
      <c r="D1100" s="14" t="s">
        <v>1615</v>
      </c>
      <c r="E1100" s="15">
        <v>18694.25</v>
      </c>
      <c r="F1100" s="15">
        <v>0</v>
      </c>
      <c r="G1100" s="16">
        <f t="shared" ref="G1100:G1166" si="16">+E1100+F1100</f>
        <v>18694.25</v>
      </c>
    </row>
    <row r="1101" spans="1:7" ht="21" customHeight="1" outlineLevel="2" x14ac:dyDescent="0.2">
      <c r="A1101" s="13">
        <v>6</v>
      </c>
      <c r="B1101" s="14" t="s">
        <v>1606</v>
      </c>
      <c r="C1101" s="14" t="s">
        <v>1616</v>
      </c>
      <c r="D1101" s="14" t="s">
        <v>1617</v>
      </c>
      <c r="E1101" s="15">
        <v>13376.990000000002</v>
      </c>
      <c r="F1101" s="15">
        <v>0</v>
      </c>
      <c r="G1101" s="16">
        <f t="shared" si="16"/>
        <v>13376.990000000002</v>
      </c>
    </row>
    <row r="1102" spans="1:7" ht="21" customHeight="1" outlineLevel="2" x14ac:dyDescent="0.2">
      <c r="A1102" s="13">
        <v>7</v>
      </c>
      <c r="B1102" s="14" t="s">
        <v>1606</v>
      </c>
      <c r="C1102" s="14" t="s">
        <v>1618</v>
      </c>
      <c r="D1102" s="14" t="s">
        <v>748</v>
      </c>
      <c r="E1102" s="15">
        <v>480.89999999999964</v>
      </c>
      <c r="F1102" s="15">
        <v>16030</v>
      </c>
      <c r="G1102" s="16">
        <f t="shared" si="16"/>
        <v>16510.900000000001</v>
      </c>
    </row>
    <row r="1103" spans="1:7" ht="21" customHeight="1" outlineLevel="2" x14ac:dyDescent="0.2">
      <c r="A1103" s="13">
        <v>8</v>
      </c>
      <c r="B1103" s="14" t="s">
        <v>1606</v>
      </c>
      <c r="C1103" s="14" t="s">
        <v>1614</v>
      </c>
      <c r="D1103" s="14" t="s">
        <v>1619</v>
      </c>
      <c r="E1103" s="15">
        <v>10491</v>
      </c>
      <c r="F1103" s="15">
        <v>0</v>
      </c>
      <c r="G1103" s="16">
        <f t="shared" si="16"/>
        <v>10491</v>
      </c>
    </row>
    <row r="1104" spans="1:7" ht="21" customHeight="1" outlineLevel="2" x14ac:dyDescent="0.2">
      <c r="A1104" s="13">
        <v>9</v>
      </c>
      <c r="B1104" s="14" t="s">
        <v>1606</v>
      </c>
      <c r="C1104" s="14" t="s">
        <v>1620</v>
      </c>
      <c r="D1104" s="14" t="s">
        <v>1621</v>
      </c>
      <c r="E1104" s="15">
        <v>10275.23</v>
      </c>
      <c r="F1104" s="15">
        <v>0</v>
      </c>
      <c r="G1104" s="16">
        <f t="shared" si="16"/>
        <v>10275.23</v>
      </c>
    </row>
    <row r="1105" spans="1:7" ht="21" customHeight="1" outlineLevel="2" x14ac:dyDescent="0.2">
      <c r="A1105" s="13">
        <v>10</v>
      </c>
      <c r="B1105" s="14" t="s">
        <v>1606</v>
      </c>
      <c r="C1105" s="14" t="s">
        <v>1622</v>
      </c>
      <c r="D1105" s="14" t="s">
        <v>1623</v>
      </c>
      <c r="E1105" s="15">
        <v>0</v>
      </c>
      <c r="F1105" s="15">
        <v>19100</v>
      </c>
      <c r="G1105" s="16">
        <f t="shared" si="16"/>
        <v>19100</v>
      </c>
    </row>
    <row r="1106" spans="1:7" ht="21" customHeight="1" outlineLevel="2" x14ac:dyDescent="0.2">
      <c r="A1106" s="13">
        <v>11</v>
      </c>
      <c r="B1106" s="14" t="s">
        <v>1606</v>
      </c>
      <c r="C1106" s="14" t="s">
        <v>1616</v>
      </c>
      <c r="D1106" s="14" t="s">
        <v>1624</v>
      </c>
      <c r="E1106" s="15">
        <v>15905</v>
      </c>
      <c r="F1106" s="15">
        <v>0</v>
      </c>
      <c r="G1106" s="16">
        <f t="shared" si="16"/>
        <v>15905</v>
      </c>
    </row>
    <row r="1107" spans="1:7" ht="21" customHeight="1" outlineLevel="2" x14ac:dyDescent="0.2">
      <c r="A1107" s="13">
        <v>12</v>
      </c>
      <c r="B1107" s="14" t="s">
        <v>1606</v>
      </c>
      <c r="C1107" s="14" t="s">
        <v>1625</v>
      </c>
      <c r="D1107" s="14" t="s">
        <v>1014</v>
      </c>
      <c r="E1107" s="15">
        <v>591.60000000000014</v>
      </c>
      <c r="F1107" s="15">
        <v>38510</v>
      </c>
      <c r="G1107" s="16">
        <f t="shared" si="16"/>
        <v>39101.599999999999</v>
      </c>
    </row>
    <row r="1108" spans="1:7" ht="21" customHeight="1" outlineLevel="2" x14ac:dyDescent="0.2">
      <c r="A1108" s="13">
        <v>13</v>
      </c>
      <c r="B1108" s="14" t="s">
        <v>1606</v>
      </c>
      <c r="C1108" s="14" t="s">
        <v>1625</v>
      </c>
      <c r="D1108" s="14" t="s">
        <v>1626</v>
      </c>
      <c r="E1108" s="15">
        <v>620.39999999999986</v>
      </c>
      <c r="F1108" s="15">
        <v>20680</v>
      </c>
      <c r="G1108" s="16">
        <f t="shared" si="16"/>
        <v>21300.400000000001</v>
      </c>
    </row>
    <row r="1109" spans="1:7" ht="21" customHeight="1" outlineLevel="2" x14ac:dyDescent="0.2">
      <c r="A1109" s="13">
        <v>14</v>
      </c>
      <c r="B1109" s="14" t="s">
        <v>1606</v>
      </c>
      <c r="C1109" s="14" t="s">
        <v>1625</v>
      </c>
      <c r="D1109" s="14" t="s">
        <v>1627</v>
      </c>
      <c r="E1109" s="15">
        <v>1081.7999999999997</v>
      </c>
      <c r="F1109" s="15">
        <v>36060</v>
      </c>
      <c r="G1109" s="16">
        <f t="shared" si="16"/>
        <v>37141.800000000003</v>
      </c>
    </row>
    <row r="1110" spans="1:7" ht="21" customHeight="1" outlineLevel="2" x14ac:dyDescent="0.2">
      <c r="A1110" s="13">
        <v>15</v>
      </c>
      <c r="B1110" s="14" t="s">
        <v>1606</v>
      </c>
      <c r="C1110" s="14" t="s">
        <v>1625</v>
      </c>
      <c r="D1110" s="14" t="s">
        <v>1628</v>
      </c>
      <c r="E1110" s="15">
        <v>3666.04</v>
      </c>
      <c r="F1110" s="15">
        <v>0</v>
      </c>
      <c r="G1110" s="16">
        <f t="shared" si="16"/>
        <v>3666.04</v>
      </c>
    </row>
    <row r="1111" spans="1:7" ht="21" customHeight="1" outlineLevel="1" x14ac:dyDescent="0.2">
      <c r="A1111" s="13"/>
      <c r="B1111" s="18" t="s">
        <v>1629</v>
      </c>
      <c r="C1111" s="14"/>
      <c r="D1111" s="14"/>
      <c r="E1111" s="15">
        <f>SUBTOTAL(9,E1096:E1110)</f>
        <v>147139.76999999999</v>
      </c>
      <c r="F1111" s="15">
        <f>SUBTOTAL(9,F1096:F1110)</f>
        <v>336300</v>
      </c>
      <c r="G1111" s="16">
        <f>SUBTOTAL(9,G1096:G1110)</f>
        <v>483439.7699999999</v>
      </c>
    </row>
    <row r="1112" spans="1:7" ht="21" customHeight="1" outlineLevel="2" x14ac:dyDescent="0.2">
      <c r="A1112" s="13">
        <v>1</v>
      </c>
      <c r="B1112" s="14" t="s">
        <v>1630</v>
      </c>
      <c r="C1112" s="14" t="s">
        <v>1631</v>
      </c>
      <c r="D1112" s="14" t="s">
        <v>1632</v>
      </c>
      <c r="E1112" s="15">
        <v>7822.5</v>
      </c>
      <c r="F1112" s="15">
        <v>86450</v>
      </c>
      <c r="G1112" s="16">
        <f t="shared" si="16"/>
        <v>94272.5</v>
      </c>
    </row>
    <row r="1113" spans="1:7" ht="21" customHeight="1" outlineLevel="2" x14ac:dyDescent="0.2">
      <c r="A1113" s="13">
        <v>2</v>
      </c>
      <c r="B1113" s="14" t="s">
        <v>1630</v>
      </c>
      <c r="C1113" s="14" t="s">
        <v>1633</v>
      </c>
      <c r="D1113" s="14" t="s">
        <v>1634</v>
      </c>
      <c r="E1113" s="15">
        <v>16768.519999999997</v>
      </c>
      <c r="F1113" s="15">
        <v>0</v>
      </c>
      <c r="G1113" s="16">
        <f t="shared" si="16"/>
        <v>16768.519999999997</v>
      </c>
    </row>
    <row r="1114" spans="1:7" ht="21" customHeight="1" outlineLevel="2" x14ac:dyDescent="0.2">
      <c r="A1114" s="13">
        <v>3</v>
      </c>
      <c r="B1114" s="14" t="s">
        <v>1630</v>
      </c>
      <c r="C1114" s="14" t="s">
        <v>1633</v>
      </c>
      <c r="D1114" s="14" t="s">
        <v>1635</v>
      </c>
      <c r="E1114" s="15">
        <v>1981.5</v>
      </c>
      <c r="F1114" s="15">
        <v>43130</v>
      </c>
      <c r="G1114" s="16">
        <f t="shared" si="16"/>
        <v>45111.5</v>
      </c>
    </row>
    <row r="1115" spans="1:7" ht="21" customHeight="1" outlineLevel="2" x14ac:dyDescent="0.2">
      <c r="A1115" s="13">
        <v>4</v>
      </c>
      <c r="B1115" s="14" t="s">
        <v>1630</v>
      </c>
      <c r="C1115" s="14" t="s">
        <v>1636</v>
      </c>
      <c r="D1115" s="14" t="s">
        <v>1637</v>
      </c>
      <c r="E1115" s="15">
        <v>1761</v>
      </c>
      <c r="F1115" s="15">
        <v>38720</v>
      </c>
      <c r="G1115" s="16">
        <f t="shared" si="16"/>
        <v>40481</v>
      </c>
    </row>
    <row r="1116" spans="1:7" ht="21" customHeight="1" outlineLevel="2" x14ac:dyDescent="0.2">
      <c r="A1116" s="13">
        <v>5</v>
      </c>
      <c r="B1116" s="14" t="s">
        <v>1630</v>
      </c>
      <c r="C1116" s="14" t="s">
        <v>1638</v>
      </c>
      <c r="D1116" s="14" t="s">
        <v>1639</v>
      </c>
      <c r="E1116" s="15">
        <v>8634.130000000001</v>
      </c>
      <c r="F1116" s="15">
        <v>0</v>
      </c>
      <c r="G1116" s="16">
        <f t="shared" si="16"/>
        <v>8634.130000000001</v>
      </c>
    </row>
    <row r="1117" spans="1:7" ht="21" customHeight="1" outlineLevel="2" x14ac:dyDescent="0.2">
      <c r="A1117" s="13">
        <v>6</v>
      </c>
      <c r="B1117" s="14" t="s">
        <v>1630</v>
      </c>
      <c r="C1117" s="14" t="s">
        <v>1640</v>
      </c>
      <c r="D1117" s="14" t="s">
        <v>1641</v>
      </c>
      <c r="E1117" s="15">
        <v>15130.199999999997</v>
      </c>
      <c r="F1117" s="15">
        <v>23340</v>
      </c>
      <c r="G1117" s="16">
        <f t="shared" si="16"/>
        <v>38470.199999999997</v>
      </c>
    </row>
    <row r="1118" spans="1:7" ht="21" customHeight="1" outlineLevel="2" x14ac:dyDescent="0.2">
      <c r="A1118" s="13">
        <v>7</v>
      </c>
      <c r="B1118" s="14" t="s">
        <v>1630</v>
      </c>
      <c r="C1118" s="14" t="s">
        <v>1642</v>
      </c>
      <c r="D1118" s="14" t="s">
        <v>1643</v>
      </c>
      <c r="E1118" s="15">
        <v>18767.200000000004</v>
      </c>
      <c r="F1118" s="15">
        <v>0</v>
      </c>
      <c r="G1118" s="16">
        <f t="shared" si="16"/>
        <v>18767.200000000004</v>
      </c>
    </row>
    <row r="1119" spans="1:7" ht="21" customHeight="1" outlineLevel="2" x14ac:dyDescent="0.2">
      <c r="A1119" s="13">
        <v>8</v>
      </c>
      <c r="B1119" s="14" t="s">
        <v>1630</v>
      </c>
      <c r="C1119" s="14" t="s">
        <v>1644</v>
      </c>
      <c r="D1119" s="14" t="s">
        <v>1645</v>
      </c>
      <c r="E1119" s="15">
        <v>4398</v>
      </c>
      <c r="F1119" s="15">
        <v>27960</v>
      </c>
      <c r="G1119" s="16">
        <f t="shared" si="16"/>
        <v>32358</v>
      </c>
    </row>
    <row r="1120" spans="1:7" ht="21" customHeight="1" outlineLevel="2" x14ac:dyDescent="0.2">
      <c r="A1120" s="13">
        <v>9</v>
      </c>
      <c r="B1120" s="14" t="s">
        <v>1630</v>
      </c>
      <c r="C1120" s="14" t="s">
        <v>1633</v>
      </c>
      <c r="D1120" s="14" t="s">
        <v>1646</v>
      </c>
      <c r="E1120" s="15">
        <v>5898</v>
      </c>
      <c r="F1120" s="15">
        <v>60560</v>
      </c>
      <c r="G1120" s="16">
        <f t="shared" si="16"/>
        <v>66458</v>
      </c>
    </row>
    <row r="1121" spans="1:7" ht="21" customHeight="1" outlineLevel="2" x14ac:dyDescent="0.2">
      <c r="A1121" s="13">
        <v>10</v>
      </c>
      <c r="B1121" s="14" t="s">
        <v>1630</v>
      </c>
      <c r="C1121" s="14" t="s">
        <v>1647</v>
      </c>
      <c r="D1121" s="14" t="s">
        <v>1568</v>
      </c>
      <c r="E1121" s="15">
        <v>32838.200000000004</v>
      </c>
      <c r="F1121" s="15">
        <v>19100</v>
      </c>
      <c r="G1121" s="16">
        <f t="shared" si="16"/>
        <v>51938.200000000004</v>
      </c>
    </row>
    <row r="1122" spans="1:7" ht="21" customHeight="1" outlineLevel="2" x14ac:dyDescent="0.2">
      <c r="A1122" s="13">
        <v>11</v>
      </c>
      <c r="B1122" s="14" t="s">
        <v>1630</v>
      </c>
      <c r="C1122" s="14" t="s">
        <v>1640</v>
      </c>
      <c r="D1122" s="14" t="s">
        <v>1648</v>
      </c>
      <c r="E1122" s="15">
        <v>10807.86</v>
      </c>
      <c r="F1122" s="15">
        <v>0</v>
      </c>
      <c r="G1122" s="16">
        <f t="shared" si="16"/>
        <v>10807.86</v>
      </c>
    </row>
    <row r="1123" spans="1:7" ht="21" customHeight="1" outlineLevel="2" x14ac:dyDescent="0.2">
      <c r="A1123" s="13">
        <v>12</v>
      </c>
      <c r="B1123" s="14" t="s">
        <v>1630</v>
      </c>
      <c r="C1123" s="14" t="s">
        <v>1640</v>
      </c>
      <c r="D1123" s="14" t="s">
        <v>1649</v>
      </c>
      <c r="E1123" s="15">
        <v>8935.0099999999984</v>
      </c>
      <c r="F1123" s="15">
        <v>0</v>
      </c>
      <c r="G1123" s="16">
        <f t="shared" si="16"/>
        <v>8935.0099999999984</v>
      </c>
    </row>
    <row r="1124" spans="1:7" ht="21" customHeight="1" outlineLevel="2" x14ac:dyDescent="0.2">
      <c r="A1124" s="13">
        <v>13</v>
      </c>
      <c r="B1124" s="14" t="s">
        <v>1630</v>
      </c>
      <c r="C1124" s="14" t="s">
        <v>1631</v>
      </c>
      <c r="D1124" s="14" t="s">
        <v>1650</v>
      </c>
      <c r="E1124" s="15">
        <v>700.2</v>
      </c>
      <c r="F1124" s="15">
        <v>23340</v>
      </c>
      <c r="G1124" s="16">
        <f t="shared" si="16"/>
        <v>24040.2</v>
      </c>
    </row>
    <row r="1125" spans="1:7" ht="21" customHeight="1" outlineLevel="2" x14ac:dyDescent="0.2">
      <c r="A1125" s="13">
        <v>14</v>
      </c>
      <c r="B1125" s="14" t="s">
        <v>1630</v>
      </c>
      <c r="C1125" s="14" t="s">
        <v>1631</v>
      </c>
      <c r="D1125" s="14" t="s">
        <v>1651</v>
      </c>
      <c r="E1125" s="15">
        <v>15159.68</v>
      </c>
      <c r="F1125" s="15">
        <v>0</v>
      </c>
      <c r="G1125" s="16">
        <f t="shared" si="16"/>
        <v>15159.68</v>
      </c>
    </row>
    <row r="1126" spans="1:7" ht="21" customHeight="1" outlineLevel="2" x14ac:dyDescent="0.2">
      <c r="A1126" s="13">
        <v>15</v>
      </c>
      <c r="B1126" s="14" t="s">
        <v>1630</v>
      </c>
      <c r="C1126" s="14" t="s">
        <v>1631</v>
      </c>
      <c r="D1126" s="14" t="s">
        <v>1652</v>
      </c>
      <c r="E1126" s="15">
        <v>1870.5</v>
      </c>
      <c r="F1126" s="15">
        <v>40910</v>
      </c>
      <c r="G1126" s="16">
        <f t="shared" si="16"/>
        <v>42780.5</v>
      </c>
    </row>
    <row r="1127" spans="1:7" ht="21" customHeight="1" outlineLevel="2" x14ac:dyDescent="0.2">
      <c r="A1127" s="13">
        <v>16</v>
      </c>
      <c r="B1127" s="14" t="s">
        <v>1630</v>
      </c>
      <c r="C1127" s="14" t="s">
        <v>1653</v>
      </c>
      <c r="D1127" s="14" t="s">
        <v>1654</v>
      </c>
      <c r="E1127" s="15">
        <v>0</v>
      </c>
      <c r="F1127" s="15">
        <v>13285</v>
      </c>
      <c r="G1127" s="16">
        <f t="shared" si="16"/>
        <v>13285</v>
      </c>
    </row>
    <row r="1128" spans="1:7" ht="21" customHeight="1" outlineLevel="2" x14ac:dyDescent="0.2">
      <c r="A1128" s="13">
        <v>17</v>
      </c>
      <c r="B1128" s="14" t="s">
        <v>1630</v>
      </c>
      <c r="C1128" s="14" t="s">
        <v>1653</v>
      </c>
      <c r="D1128" s="14" t="s">
        <v>1655</v>
      </c>
      <c r="E1128" s="15">
        <v>0</v>
      </c>
      <c r="F1128" s="15">
        <v>18480</v>
      </c>
      <c r="G1128" s="16">
        <f t="shared" si="16"/>
        <v>18480</v>
      </c>
    </row>
    <row r="1129" spans="1:7" ht="21" customHeight="1" outlineLevel="1" x14ac:dyDescent="0.2">
      <c r="A1129" s="13"/>
      <c r="B1129" s="18" t="s">
        <v>1656</v>
      </c>
      <c r="C1129" s="14"/>
      <c r="D1129" s="14"/>
      <c r="E1129" s="15">
        <f>SUBTOTAL(9,E1112:E1128)</f>
        <v>151472.5</v>
      </c>
      <c r="F1129" s="15">
        <f>SUBTOTAL(9,F1112:F1128)</f>
        <v>395275</v>
      </c>
      <c r="G1129" s="16">
        <f>SUBTOTAL(9,G1112:G1128)</f>
        <v>546747.5</v>
      </c>
    </row>
    <row r="1130" spans="1:7" ht="21" customHeight="1" outlineLevel="2" x14ac:dyDescent="0.2">
      <c r="A1130" s="13">
        <v>1</v>
      </c>
      <c r="B1130" s="14" t="s">
        <v>1657</v>
      </c>
      <c r="C1130" s="14" t="s">
        <v>1658</v>
      </c>
      <c r="D1130" s="14" t="s">
        <v>1659</v>
      </c>
      <c r="E1130" s="15">
        <v>31739.25</v>
      </c>
      <c r="F1130" s="15">
        <v>0</v>
      </c>
      <c r="G1130" s="16">
        <f t="shared" si="16"/>
        <v>31739.25</v>
      </c>
    </row>
    <row r="1131" spans="1:7" ht="21" customHeight="1" outlineLevel="2" x14ac:dyDescent="0.2">
      <c r="A1131" s="13">
        <v>2</v>
      </c>
      <c r="B1131" s="14" t="s">
        <v>1657</v>
      </c>
      <c r="C1131" s="14" t="s">
        <v>1660</v>
      </c>
      <c r="D1131" s="14" t="s">
        <v>1661</v>
      </c>
      <c r="E1131" s="15">
        <v>228912.33000000002</v>
      </c>
      <c r="F1131" s="15">
        <v>233100</v>
      </c>
      <c r="G1131" s="16">
        <f t="shared" si="16"/>
        <v>462012.33</v>
      </c>
    </row>
    <row r="1132" spans="1:7" ht="21" customHeight="1" outlineLevel="2" x14ac:dyDescent="0.2">
      <c r="A1132" s="13">
        <v>3</v>
      </c>
      <c r="B1132" s="14" t="s">
        <v>1657</v>
      </c>
      <c r="C1132" s="14" t="s">
        <v>1658</v>
      </c>
      <c r="D1132" s="14" t="s">
        <v>1662</v>
      </c>
      <c r="E1132" s="15">
        <v>6753</v>
      </c>
      <c r="F1132" s="15">
        <v>168480</v>
      </c>
      <c r="G1132" s="16">
        <f t="shared" si="16"/>
        <v>175233</v>
      </c>
    </row>
    <row r="1133" spans="1:7" ht="21" customHeight="1" outlineLevel="2" x14ac:dyDescent="0.2">
      <c r="A1133" s="13">
        <v>4</v>
      </c>
      <c r="B1133" s="14" t="s">
        <v>1657</v>
      </c>
      <c r="C1133" s="14" t="s">
        <v>1658</v>
      </c>
      <c r="D1133" s="14" t="s">
        <v>1663</v>
      </c>
      <c r="E1133" s="15">
        <v>15216</v>
      </c>
      <c r="F1133" s="15">
        <v>134820</v>
      </c>
      <c r="G1133" s="16">
        <f t="shared" si="16"/>
        <v>150036</v>
      </c>
    </row>
    <row r="1134" spans="1:7" ht="21" customHeight="1" outlineLevel="2" x14ac:dyDescent="0.2">
      <c r="A1134" s="13">
        <v>5</v>
      </c>
      <c r="B1134" s="14" t="s">
        <v>1657</v>
      </c>
      <c r="C1134" s="14" t="s">
        <v>1664</v>
      </c>
      <c r="D1134" s="14" t="s">
        <v>1665</v>
      </c>
      <c r="E1134" s="15">
        <v>59485.5</v>
      </c>
      <c r="F1134" s="15">
        <v>0</v>
      </c>
      <c r="G1134" s="16">
        <f t="shared" si="16"/>
        <v>59485.5</v>
      </c>
    </row>
    <row r="1135" spans="1:7" ht="21" customHeight="1" outlineLevel="2" x14ac:dyDescent="0.2">
      <c r="A1135" s="13">
        <v>6</v>
      </c>
      <c r="B1135" s="14" t="s">
        <v>1657</v>
      </c>
      <c r="C1135" s="14" t="s">
        <v>1664</v>
      </c>
      <c r="D1135" s="14" t="s">
        <v>1666</v>
      </c>
      <c r="E1135" s="15">
        <v>3493.7999999999997</v>
      </c>
      <c r="F1135" s="15">
        <v>116460</v>
      </c>
      <c r="G1135" s="16">
        <f t="shared" si="16"/>
        <v>119953.8</v>
      </c>
    </row>
    <row r="1136" spans="1:7" ht="21" customHeight="1" outlineLevel="2" x14ac:dyDescent="0.2">
      <c r="A1136" s="13">
        <v>7</v>
      </c>
      <c r="B1136" s="14" t="s">
        <v>1657</v>
      </c>
      <c r="C1136" s="14" t="s">
        <v>1660</v>
      </c>
      <c r="D1136" s="14" t="s">
        <v>1667</v>
      </c>
      <c r="E1136" s="15">
        <v>0</v>
      </c>
      <c r="F1136" s="15">
        <v>110580</v>
      </c>
      <c r="G1136" s="16">
        <f t="shared" si="16"/>
        <v>110580</v>
      </c>
    </row>
    <row r="1137" spans="1:7" ht="21" customHeight="1" outlineLevel="2" x14ac:dyDescent="0.2">
      <c r="A1137" s="13">
        <v>8</v>
      </c>
      <c r="B1137" s="14" t="s">
        <v>1657</v>
      </c>
      <c r="C1137" s="14" t="s">
        <v>1660</v>
      </c>
      <c r="D1137" s="14" t="s">
        <v>1668</v>
      </c>
      <c r="E1137" s="15">
        <v>1719</v>
      </c>
      <c r="F1137" s="15">
        <v>106320</v>
      </c>
      <c r="G1137" s="16">
        <f t="shared" si="16"/>
        <v>108039</v>
      </c>
    </row>
    <row r="1138" spans="1:7" ht="21" customHeight="1" outlineLevel="2" x14ac:dyDescent="0.2">
      <c r="A1138" s="13">
        <v>9</v>
      </c>
      <c r="B1138" s="14" t="s">
        <v>1657</v>
      </c>
      <c r="C1138" s="14" t="s">
        <v>1660</v>
      </c>
      <c r="D1138" s="14" t="s">
        <v>1669</v>
      </c>
      <c r="E1138" s="15">
        <v>35391.479999999996</v>
      </c>
      <c r="F1138" s="15">
        <v>0</v>
      </c>
      <c r="G1138" s="16">
        <f t="shared" si="16"/>
        <v>35391.479999999996</v>
      </c>
    </row>
    <row r="1139" spans="1:7" ht="21" customHeight="1" outlineLevel="2" x14ac:dyDescent="0.2">
      <c r="A1139" s="13">
        <v>10</v>
      </c>
      <c r="B1139" s="14" t="s">
        <v>1657</v>
      </c>
      <c r="C1139" s="14" t="s">
        <v>1660</v>
      </c>
      <c r="D1139" s="14" t="s">
        <v>1670</v>
      </c>
      <c r="E1139" s="15">
        <v>1861.1999999999998</v>
      </c>
      <c r="F1139" s="15">
        <v>62040</v>
      </c>
      <c r="G1139" s="16">
        <f t="shared" si="16"/>
        <v>63901.2</v>
      </c>
    </row>
    <row r="1140" spans="1:7" ht="21" customHeight="1" outlineLevel="2" x14ac:dyDescent="0.2">
      <c r="A1140" s="13">
        <v>11</v>
      </c>
      <c r="B1140" s="14" t="s">
        <v>1657</v>
      </c>
      <c r="C1140" s="14" t="s">
        <v>1660</v>
      </c>
      <c r="D1140" s="14" t="s">
        <v>1671</v>
      </c>
      <c r="E1140" s="15">
        <v>1663.1999999999998</v>
      </c>
      <c r="F1140" s="15">
        <v>55440</v>
      </c>
      <c r="G1140" s="16">
        <f t="shared" si="16"/>
        <v>57103.199999999997</v>
      </c>
    </row>
    <row r="1141" spans="1:7" ht="21" customHeight="1" outlineLevel="2" x14ac:dyDescent="0.2">
      <c r="A1141" s="13">
        <v>12</v>
      </c>
      <c r="B1141" s="14" t="s">
        <v>1657</v>
      </c>
      <c r="C1141" s="14" t="s">
        <v>1660</v>
      </c>
      <c r="D1141" s="14" t="s">
        <v>1672</v>
      </c>
      <c r="E1141" s="15">
        <v>16000.7</v>
      </c>
      <c r="F1141" s="15">
        <v>168660</v>
      </c>
      <c r="G1141" s="16">
        <f t="shared" si="16"/>
        <v>184660.7</v>
      </c>
    </row>
    <row r="1142" spans="1:7" ht="21" customHeight="1" outlineLevel="2" x14ac:dyDescent="0.2">
      <c r="A1142" s="13">
        <v>13</v>
      </c>
      <c r="B1142" s="14" t="s">
        <v>1657</v>
      </c>
      <c r="C1142" s="14" t="s">
        <v>1660</v>
      </c>
      <c r="D1142" s="14" t="s">
        <v>1673</v>
      </c>
      <c r="E1142" s="15">
        <v>14637.150000000001</v>
      </c>
      <c r="F1142" s="15">
        <v>0</v>
      </c>
      <c r="G1142" s="16">
        <f t="shared" si="16"/>
        <v>14637.150000000001</v>
      </c>
    </row>
    <row r="1143" spans="1:7" ht="21" customHeight="1" outlineLevel="2" x14ac:dyDescent="0.2">
      <c r="A1143" s="13">
        <v>14</v>
      </c>
      <c r="B1143" s="14" t="s">
        <v>1657</v>
      </c>
      <c r="C1143" s="14" t="s">
        <v>1674</v>
      </c>
      <c r="D1143" s="14" t="s">
        <v>1675</v>
      </c>
      <c r="E1143" s="15">
        <v>62455.47</v>
      </c>
      <c r="F1143" s="15">
        <v>0</v>
      </c>
      <c r="G1143" s="16">
        <f t="shared" si="16"/>
        <v>62455.47</v>
      </c>
    </row>
    <row r="1144" spans="1:7" ht="21" customHeight="1" outlineLevel="2" x14ac:dyDescent="0.2">
      <c r="A1144" s="13">
        <v>15</v>
      </c>
      <c r="B1144" s="14" t="s">
        <v>1657</v>
      </c>
      <c r="C1144" s="14" t="s">
        <v>1658</v>
      </c>
      <c r="D1144" s="14" t="s">
        <v>1676</v>
      </c>
      <c r="E1144" s="15">
        <v>44978.49</v>
      </c>
      <c r="F1144" s="15">
        <v>68250</v>
      </c>
      <c r="G1144" s="16">
        <f t="shared" si="16"/>
        <v>113228.48999999999</v>
      </c>
    </row>
    <row r="1145" spans="1:7" ht="21" customHeight="1" outlineLevel="2" x14ac:dyDescent="0.2">
      <c r="A1145" s="13">
        <v>16</v>
      </c>
      <c r="B1145" s="14" t="s">
        <v>1657</v>
      </c>
      <c r="C1145" s="14" t="s">
        <v>1658</v>
      </c>
      <c r="D1145" s="14" t="s">
        <v>1677</v>
      </c>
      <c r="E1145" s="15">
        <v>58160.789999999994</v>
      </c>
      <c r="F1145" s="15">
        <v>0</v>
      </c>
      <c r="G1145" s="16">
        <f t="shared" si="16"/>
        <v>58160.789999999994</v>
      </c>
    </row>
    <row r="1146" spans="1:7" ht="21" customHeight="1" outlineLevel="2" x14ac:dyDescent="0.2">
      <c r="A1146" s="13">
        <v>17</v>
      </c>
      <c r="B1146" s="14" t="s">
        <v>1657</v>
      </c>
      <c r="C1146" s="14" t="s">
        <v>1664</v>
      </c>
      <c r="D1146" s="14" t="s">
        <v>1678</v>
      </c>
      <c r="E1146" s="15">
        <v>2068.1999999999998</v>
      </c>
      <c r="F1146" s="15">
        <v>129990</v>
      </c>
      <c r="G1146" s="16">
        <f t="shared" si="16"/>
        <v>132058.20000000001</v>
      </c>
    </row>
    <row r="1147" spans="1:7" ht="21" customHeight="1" outlineLevel="2" x14ac:dyDescent="0.2">
      <c r="A1147" s="13">
        <v>18</v>
      </c>
      <c r="B1147" s="14" t="s">
        <v>1657</v>
      </c>
      <c r="C1147" s="14" t="s">
        <v>1664</v>
      </c>
      <c r="D1147" s="14" t="s">
        <v>1679</v>
      </c>
      <c r="E1147" s="15">
        <v>4992.2999999999993</v>
      </c>
      <c r="F1147" s="15">
        <v>223710</v>
      </c>
      <c r="G1147" s="16">
        <f t="shared" si="16"/>
        <v>228702.3</v>
      </c>
    </row>
    <row r="1148" spans="1:7" ht="21" customHeight="1" outlineLevel="2" x14ac:dyDescent="0.2">
      <c r="A1148" s="13">
        <v>19</v>
      </c>
      <c r="B1148" s="14" t="s">
        <v>1657</v>
      </c>
      <c r="C1148" s="14" t="s">
        <v>1664</v>
      </c>
      <c r="D1148" s="14" t="s">
        <v>1680</v>
      </c>
      <c r="E1148" s="15">
        <v>13204.529999999999</v>
      </c>
      <c r="F1148" s="15">
        <v>184950</v>
      </c>
      <c r="G1148" s="16">
        <f t="shared" si="16"/>
        <v>198154.53</v>
      </c>
    </row>
    <row r="1149" spans="1:7" ht="21" customHeight="1" outlineLevel="2" x14ac:dyDescent="0.2">
      <c r="A1149" s="13">
        <v>20</v>
      </c>
      <c r="B1149" s="14" t="s">
        <v>1657</v>
      </c>
      <c r="C1149" s="14" t="s">
        <v>1664</v>
      </c>
      <c r="D1149" s="14" t="s">
        <v>1681</v>
      </c>
      <c r="E1149" s="15">
        <v>12293.52</v>
      </c>
      <c r="F1149" s="15">
        <v>61200</v>
      </c>
      <c r="G1149" s="16">
        <f t="shared" si="16"/>
        <v>73493.52</v>
      </c>
    </row>
    <row r="1150" spans="1:7" ht="21" customHeight="1" outlineLevel="2" x14ac:dyDescent="0.2">
      <c r="A1150" s="13">
        <v>21</v>
      </c>
      <c r="B1150" s="14" t="s">
        <v>1657</v>
      </c>
      <c r="C1150" s="14" t="s">
        <v>1660</v>
      </c>
      <c r="D1150" s="14" t="s">
        <v>1682</v>
      </c>
      <c r="E1150" s="15">
        <v>7220.7</v>
      </c>
      <c r="F1150" s="15">
        <v>176039</v>
      </c>
      <c r="G1150" s="16">
        <f t="shared" si="16"/>
        <v>183259.7</v>
      </c>
    </row>
    <row r="1151" spans="1:7" ht="21" customHeight="1" outlineLevel="2" x14ac:dyDescent="0.2">
      <c r="A1151" s="13">
        <v>22</v>
      </c>
      <c r="B1151" s="14" t="s">
        <v>1657</v>
      </c>
      <c r="C1151" s="14" t="s">
        <v>1660</v>
      </c>
      <c r="D1151" s="14" t="s">
        <v>1683</v>
      </c>
      <c r="E1151" s="15">
        <v>30793.949999999997</v>
      </c>
      <c r="F1151" s="15">
        <v>0</v>
      </c>
      <c r="G1151" s="16">
        <f t="shared" si="16"/>
        <v>30793.949999999997</v>
      </c>
    </row>
    <row r="1152" spans="1:7" ht="21" customHeight="1" outlineLevel="2" x14ac:dyDescent="0.2">
      <c r="A1152" s="13">
        <v>23</v>
      </c>
      <c r="B1152" s="14" t="s">
        <v>1657</v>
      </c>
      <c r="C1152" s="14" t="s">
        <v>1660</v>
      </c>
      <c r="D1152" s="14" t="s">
        <v>1684</v>
      </c>
      <c r="E1152" s="15">
        <v>1610.1000000000001</v>
      </c>
      <c r="F1152" s="15">
        <v>53670</v>
      </c>
      <c r="G1152" s="16">
        <f t="shared" si="16"/>
        <v>55280.1</v>
      </c>
    </row>
    <row r="1153" spans="1:7" ht="21" customHeight="1" outlineLevel="2" x14ac:dyDescent="0.2">
      <c r="A1153" s="13">
        <v>24</v>
      </c>
      <c r="B1153" s="14" t="s">
        <v>1657</v>
      </c>
      <c r="C1153" s="14" t="s">
        <v>1660</v>
      </c>
      <c r="D1153" s="14" t="s">
        <v>1685</v>
      </c>
      <c r="E1153" s="15">
        <v>1746.8999999999999</v>
      </c>
      <c r="F1153" s="15">
        <v>58230</v>
      </c>
      <c r="G1153" s="16">
        <f t="shared" si="16"/>
        <v>59976.9</v>
      </c>
    </row>
    <row r="1154" spans="1:7" ht="21" customHeight="1" outlineLevel="2" x14ac:dyDescent="0.2">
      <c r="A1154" s="13">
        <v>25</v>
      </c>
      <c r="B1154" s="14" t="s">
        <v>1657</v>
      </c>
      <c r="C1154" s="14" t="s">
        <v>1686</v>
      </c>
      <c r="D1154" s="14" t="s">
        <v>1687</v>
      </c>
      <c r="E1154" s="15">
        <v>1774.8000000000029</v>
      </c>
      <c r="F1154" s="15">
        <v>110970</v>
      </c>
      <c r="G1154" s="16">
        <f t="shared" si="16"/>
        <v>112744.8</v>
      </c>
    </row>
    <row r="1155" spans="1:7" ht="21" customHeight="1" outlineLevel="2" x14ac:dyDescent="0.2">
      <c r="A1155" s="13">
        <v>26</v>
      </c>
      <c r="B1155" s="14" t="s">
        <v>1657</v>
      </c>
      <c r="C1155" s="14" t="s">
        <v>1686</v>
      </c>
      <c r="D1155" s="14" t="s">
        <v>1688</v>
      </c>
      <c r="E1155" s="15">
        <v>3870</v>
      </c>
      <c r="F1155" s="15">
        <v>129000</v>
      </c>
      <c r="G1155" s="16">
        <f t="shared" si="16"/>
        <v>132870</v>
      </c>
    </row>
    <row r="1156" spans="1:7" ht="21" customHeight="1" outlineLevel="2" x14ac:dyDescent="0.2">
      <c r="A1156" s="13">
        <v>27</v>
      </c>
      <c r="B1156" s="14" t="s">
        <v>1657</v>
      </c>
      <c r="C1156" s="14" t="s">
        <v>1686</v>
      </c>
      <c r="D1156" s="14" t="s">
        <v>1689</v>
      </c>
      <c r="E1156" s="15">
        <v>47590.140000000007</v>
      </c>
      <c r="F1156" s="15">
        <v>133380</v>
      </c>
      <c r="G1156" s="16">
        <f t="shared" si="16"/>
        <v>180970.14</v>
      </c>
    </row>
    <row r="1157" spans="1:7" ht="21" customHeight="1" outlineLevel="2" x14ac:dyDescent="0.2">
      <c r="A1157" s="13">
        <v>28</v>
      </c>
      <c r="B1157" s="14" t="s">
        <v>1657</v>
      </c>
      <c r="C1157" s="14" t="s">
        <v>1690</v>
      </c>
      <c r="D1157" s="14" t="s">
        <v>996</v>
      </c>
      <c r="E1157" s="15">
        <v>43963.71</v>
      </c>
      <c r="F1157" s="15">
        <v>0</v>
      </c>
      <c r="G1157" s="16">
        <f t="shared" si="16"/>
        <v>43963.71</v>
      </c>
    </row>
    <row r="1158" spans="1:7" ht="21" customHeight="1" outlineLevel="2" x14ac:dyDescent="0.2">
      <c r="A1158" s="13">
        <v>29</v>
      </c>
      <c r="B1158" s="14" t="s">
        <v>1657</v>
      </c>
      <c r="C1158" s="14" t="s">
        <v>1690</v>
      </c>
      <c r="D1158" s="14" t="s">
        <v>1691</v>
      </c>
      <c r="E1158" s="15">
        <v>34211.22</v>
      </c>
      <c r="F1158" s="15">
        <v>0</v>
      </c>
      <c r="G1158" s="16">
        <f t="shared" si="16"/>
        <v>34211.22</v>
      </c>
    </row>
    <row r="1159" spans="1:7" ht="21" customHeight="1" outlineLevel="2" x14ac:dyDescent="0.2">
      <c r="A1159" s="13">
        <v>30</v>
      </c>
      <c r="B1159" s="14" t="s">
        <v>1657</v>
      </c>
      <c r="C1159" s="14" t="s">
        <v>1674</v>
      </c>
      <c r="D1159" s="14" t="s">
        <v>1692</v>
      </c>
      <c r="E1159" s="15">
        <v>53914.17</v>
      </c>
      <c r="F1159" s="15">
        <v>0</v>
      </c>
      <c r="G1159" s="16">
        <f t="shared" si="16"/>
        <v>53914.17</v>
      </c>
    </row>
    <row r="1160" spans="1:7" ht="21" customHeight="1" outlineLevel="2" x14ac:dyDescent="0.2">
      <c r="A1160" s="13">
        <v>31</v>
      </c>
      <c r="B1160" s="14" t="s">
        <v>1657</v>
      </c>
      <c r="C1160" s="14" t="s">
        <v>1674</v>
      </c>
      <c r="D1160" s="14" t="s">
        <v>1693</v>
      </c>
      <c r="E1160" s="15">
        <v>0</v>
      </c>
      <c r="F1160" s="15">
        <v>44550</v>
      </c>
      <c r="G1160" s="16">
        <f t="shared" si="16"/>
        <v>44550</v>
      </c>
    </row>
    <row r="1161" spans="1:7" ht="21" customHeight="1" outlineLevel="1" x14ac:dyDescent="0.2">
      <c r="A1161" s="13"/>
      <c r="B1161" s="18" t="s">
        <v>1694</v>
      </c>
      <c r="C1161" s="14"/>
      <c r="D1161" s="14"/>
      <c r="E1161" s="15">
        <f>SUBTOTAL(9,E1130:E1160)</f>
        <v>841721.60000000009</v>
      </c>
      <c r="F1161" s="15">
        <f>SUBTOTAL(9,F1130:F1160)</f>
        <v>2529839</v>
      </c>
      <c r="G1161" s="16">
        <f>SUBTOTAL(9,G1130:G1160)</f>
        <v>3371560.6</v>
      </c>
    </row>
    <row r="1162" spans="1:7" ht="19.5" customHeight="1" outlineLevel="2" x14ac:dyDescent="0.2">
      <c r="A1162" s="13">
        <v>1</v>
      </c>
      <c r="B1162" s="14" t="s">
        <v>1695</v>
      </c>
      <c r="C1162" s="14" t="s">
        <v>1696</v>
      </c>
      <c r="D1162" s="14" t="s">
        <v>1697</v>
      </c>
      <c r="E1162" s="15">
        <v>45504.930000000008</v>
      </c>
      <c r="F1162" s="15">
        <v>132060</v>
      </c>
      <c r="G1162" s="16">
        <f t="shared" si="16"/>
        <v>177564.93</v>
      </c>
    </row>
    <row r="1163" spans="1:7" ht="19.5" customHeight="1" outlineLevel="2" x14ac:dyDescent="0.2">
      <c r="A1163" s="13">
        <v>2</v>
      </c>
      <c r="B1163" s="14" t="s">
        <v>1695</v>
      </c>
      <c r="C1163" s="14" t="s">
        <v>1698</v>
      </c>
      <c r="D1163" s="14" t="s">
        <v>1699</v>
      </c>
      <c r="E1163" s="15">
        <v>1199.4000000000001</v>
      </c>
      <c r="F1163" s="15">
        <v>39980</v>
      </c>
      <c r="G1163" s="16">
        <f t="shared" si="16"/>
        <v>41179.4</v>
      </c>
    </row>
    <row r="1164" spans="1:7" ht="19.5" customHeight="1" outlineLevel="2" x14ac:dyDescent="0.2">
      <c r="A1164" s="13">
        <v>3</v>
      </c>
      <c r="B1164" s="14" t="s">
        <v>1695</v>
      </c>
      <c r="C1164" s="14" t="s">
        <v>1700</v>
      </c>
      <c r="D1164" s="14" t="s">
        <v>149</v>
      </c>
      <c r="E1164" s="15">
        <v>41700.33</v>
      </c>
      <c r="F1164" s="15">
        <v>0</v>
      </c>
      <c r="G1164" s="16">
        <f t="shared" si="16"/>
        <v>41700.33</v>
      </c>
    </row>
    <row r="1165" spans="1:7" ht="19.5" customHeight="1" outlineLevel="2" x14ac:dyDescent="0.2">
      <c r="A1165" s="13">
        <v>4</v>
      </c>
      <c r="B1165" s="14" t="s">
        <v>1695</v>
      </c>
      <c r="C1165" s="14" t="s">
        <v>1700</v>
      </c>
      <c r="D1165" s="14" t="s">
        <v>154</v>
      </c>
      <c r="E1165" s="15">
        <v>591.60000000000014</v>
      </c>
      <c r="F1165" s="15">
        <v>19720</v>
      </c>
      <c r="G1165" s="16">
        <f t="shared" si="16"/>
        <v>20311.599999999999</v>
      </c>
    </row>
    <row r="1166" spans="1:7" ht="19.5" customHeight="1" outlineLevel="2" x14ac:dyDescent="0.2">
      <c r="A1166" s="13">
        <v>5</v>
      </c>
      <c r="B1166" s="14" t="s">
        <v>1695</v>
      </c>
      <c r="C1166" s="14" t="s">
        <v>1696</v>
      </c>
      <c r="D1166" s="14" t="s">
        <v>1701</v>
      </c>
      <c r="E1166" s="15">
        <v>5343</v>
      </c>
      <c r="F1166" s="15">
        <v>40360</v>
      </c>
      <c r="G1166" s="16">
        <f t="shared" si="16"/>
        <v>45703</v>
      </c>
    </row>
    <row r="1167" spans="1:7" ht="19.5" customHeight="1" outlineLevel="2" x14ac:dyDescent="0.2">
      <c r="A1167" s="13">
        <v>6</v>
      </c>
      <c r="B1167" s="14" t="s">
        <v>1695</v>
      </c>
      <c r="C1167" s="14" t="s">
        <v>1696</v>
      </c>
      <c r="D1167" s="14" t="s">
        <v>1702</v>
      </c>
      <c r="E1167" s="15">
        <v>770.10000000000014</v>
      </c>
      <c r="F1167" s="15">
        <v>25670</v>
      </c>
      <c r="G1167" s="16">
        <f t="shared" ref="G1167:G1234" si="17">+E1167+F1167</f>
        <v>26440.1</v>
      </c>
    </row>
    <row r="1168" spans="1:7" ht="19.5" customHeight="1" outlineLevel="2" x14ac:dyDescent="0.2">
      <c r="A1168" s="13">
        <v>7</v>
      </c>
      <c r="B1168" s="14" t="s">
        <v>1695</v>
      </c>
      <c r="C1168" s="14" t="s">
        <v>1700</v>
      </c>
      <c r="D1168" s="14" t="s">
        <v>1703</v>
      </c>
      <c r="E1168" s="15">
        <v>940.2</v>
      </c>
      <c r="F1168" s="15">
        <v>31340</v>
      </c>
      <c r="G1168" s="16">
        <f t="shared" si="17"/>
        <v>32280.2</v>
      </c>
    </row>
    <row r="1169" spans="1:7" ht="19.5" customHeight="1" outlineLevel="2" x14ac:dyDescent="0.2">
      <c r="A1169" s="13">
        <v>8</v>
      </c>
      <c r="B1169" s="14" t="s">
        <v>1695</v>
      </c>
      <c r="C1169" s="14" t="s">
        <v>1700</v>
      </c>
      <c r="D1169" s="14" t="s">
        <v>1704</v>
      </c>
      <c r="E1169" s="15">
        <v>545.70000000000005</v>
      </c>
      <c r="F1169" s="15">
        <v>18190</v>
      </c>
      <c r="G1169" s="16">
        <f t="shared" si="17"/>
        <v>18735.7</v>
      </c>
    </row>
    <row r="1170" spans="1:7" ht="19.5" customHeight="1" outlineLevel="2" x14ac:dyDescent="0.2">
      <c r="A1170" s="13">
        <v>9</v>
      </c>
      <c r="B1170" s="14" t="s">
        <v>1695</v>
      </c>
      <c r="C1170" s="14" t="s">
        <v>1700</v>
      </c>
      <c r="D1170" s="14" t="s">
        <v>1705</v>
      </c>
      <c r="E1170" s="15">
        <v>545.70000000000005</v>
      </c>
      <c r="F1170" s="15">
        <v>18190</v>
      </c>
      <c r="G1170" s="16">
        <f t="shared" si="17"/>
        <v>18735.7</v>
      </c>
    </row>
    <row r="1171" spans="1:7" ht="19.5" customHeight="1" outlineLevel="2" x14ac:dyDescent="0.2">
      <c r="A1171" s="13">
        <v>10</v>
      </c>
      <c r="B1171" s="14" t="s">
        <v>1695</v>
      </c>
      <c r="C1171" s="14" t="s">
        <v>1706</v>
      </c>
      <c r="D1171" s="14" t="s">
        <v>1707</v>
      </c>
      <c r="E1171" s="15">
        <v>1231.1999999999998</v>
      </c>
      <c r="F1171" s="15">
        <v>41040</v>
      </c>
      <c r="G1171" s="16">
        <f t="shared" si="17"/>
        <v>42271.199999999997</v>
      </c>
    </row>
    <row r="1172" spans="1:7" ht="19.5" customHeight="1" outlineLevel="2" x14ac:dyDescent="0.2">
      <c r="A1172" s="13">
        <v>11</v>
      </c>
      <c r="B1172" s="14" t="s">
        <v>1695</v>
      </c>
      <c r="C1172" s="14" t="s">
        <v>1706</v>
      </c>
      <c r="D1172" s="14" t="s">
        <v>1708</v>
      </c>
      <c r="E1172" s="15">
        <v>630.29999999999995</v>
      </c>
      <c r="F1172" s="15">
        <v>21010</v>
      </c>
      <c r="G1172" s="16">
        <f t="shared" si="17"/>
        <v>21640.3</v>
      </c>
    </row>
    <row r="1173" spans="1:7" ht="19.5" customHeight="1" outlineLevel="1" x14ac:dyDescent="0.2">
      <c r="A1173" s="13"/>
      <c r="B1173" s="18" t="s">
        <v>1709</v>
      </c>
      <c r="C1173" s="14"/>
      <c r="D1173" s="14"/>
      <c r="E1173" s="15">
        <f>SUBTOTAL(9,E1162:E1172)</f>
        <v>99002.46</v>
      </c>
      <c r="F1173" s="15">
        <f>SUBTOTAL(9,F1162:F1172)</f>
        <v>387560</v>
      </c>
      <c r="G1173" s="16">
        <f>SUBTOTAL(9,G1162:G1172)</f>
        <v>486562.45999999996</v>
      </c>
    </row>
    <row r="1174" spans="1:7" ht="21" customHeight="1" outlineLevel="2" x14ac:dyDescent="0.2">
      <c r="A1174" s="13">
        <v>1</v>
      </c>
      <c r="B1174" s="14" t="s">
        <v>1710</v>
      </c>
      <c r="C1174" s="14" t="s">
        <v>1711</v>
      </c>
      <c r="D1174" s="14" t="s">
        <v>1712</v>
      </c>
      <c r="E1174" s="15">
        <v>666.89999999999986</v>
      </c>
      <c r="F1174" s="15">
        <v>22230</v>
      </c>
      <c r="G1174" s="16">
        <f t="shared" si="17"/>
        <v>22896.9</v>
      </c>
    </row>
    <row r="1175" spans="1:7" ht="21" customHeight="1" outlineLevel="2" x14ac:dyDescent="0.2">
      <c r="A1175" s="13">
        <v>2</v>
      </c>
      <c r="B1175" s="14" t="s">
        <v>1710</v>
      </c>
      <c r="C1175" s="14" t="s">
        <v>1713</v>
      </c>
      <c r="D1175" s="14" t="s">
        <v>1714</v>
      </c>
      <c r="E1175" s="15">
        <v>0</v>
      </c>
      <c r="F1175" s="15">
        <v>43580</v>
      </c>
      <c r="G1175" s="16">
        <f t="shared" si="17"/>
        <v>43580</v>
      </c>
    </row>
    <row r="1176" spans="1:7" ht="21" customHeight="1" outlineLevel="1" x14ac:dyDescent="0.2">
      <c r="A1176" s="13"/>
      <c r="B1176" s="18" t="s">
        <v>1715</v>
      </c>
      <c r="C1176" s="14"/>
      <c r="D1176" s="14"/>
      <c r="E1176" s="15">
        <f>SUBTOTAL(9,E1174:E1175)</f>
        <v>666.89999999999986</v>
      </c>
      <c r="F1176" s="15">
        <f>SUBTOTAL(9,F1174:F1175)</f>
        <v>65810</v>
      </c>
      <c r="G1176" s="16">
        <f>SUBTOTAL(9,G1174:G1175)</f>
        <v>66476.899999999994</v>
      </c>
    </row>
    <row r="1177" spans="1:7" ht="21" customHeight="1" outlineLevel="2" x14ac:dyDescent="0.2">
      <c r="A1177" s="13">
        <v>1</v>
      </c>
      <c r="B1177" s="14" t="s">
        <v>1716</v>
      </c>
      <c r="C1177" s="14" t="s">
        <v>1717</v>
      </c>
      <c r="D1177" s="14" t="s">
        <v>1718</v>
      </c>
      <c r="E1177" s="15">
        <v>10933</v>
      </c>
      <c r="F1177" s="15">
        <v>80160</v>
      </c>
      <c r="G1177" s="16">
        <f t="shared" si="17"/>
        <v>91093</v>
      </c>
    </row>
    <row r="1178" spans="1:7" ht="21" customHeight="1" outlineLevel="2" x14ac:dyDescent="0.2">
      <c r="A1178" s="13">
        <v>2</v>
      </c>
      <c r="B1178" s="14" t="s">
        <v>1716</v>
      </c>
      <c r="C1178" s="14" t="s">
        <v>1717</v>
      </c>
      <c r="D1178" s="14" t="s">
        <v>1719</v>
      </c>
      <c r="E1178" s="15">
        <v>582.29999999999995</v>
      </c>
      <c r="F1178" s="15">
        <v>19410</v>
      </c>
      <c r="G1178" s="16">
        <f t="shared" si="17"/>
        <v>19992.3</v>
      </c>
    </row>
    <row r="1179" spans="1:7" ht="21" customHeight="1" outlineLevel="2" x14ac:dyDescent="0.2">
      <c r="A1179" s="13">
        <v>3</v>
      </c>
      <c r="B1179" s="14" t="s">
        <v>1716</v>
      </c>
      <c r="C1179" s="14" t="s">
        <v>1717</v>
      </c>
      <c r="D1179" s="14" t="s">
        <v>1720</v>
      </c>
      <c r="E1179" s="15">
        <v>11706.649999999998</v>
      </c>
      <c r="F1179" s="15">
        <v>0</v>
      </c>
      <c r="G1179" s="16">
        <f t="shared" si="17"/>
        <v>11706.649999999998</v>
      </c>
    </row>
    <row r="1180" spans="1:7" ht="21" customHeight="1" outlineLevel="1" x14ac:dyDescent="0.2">
      <c r="A1180" s="13"/>
      <c r="B1180" s="18" t="s">
        <v>1721</v>
      </c>
      <c r="C1180" s="14"/>
      <c r="D1180" s="14"/>
      <c r="E1180" s="15">
        <f>SUBTOTAL(9,E1177:E1179)</f>
        <v>23221.949999999997</v>
      </c>
      <c r="F1180" s="15">
        <f>SUBTOTAL(9,F1177:F1179)</f>
        <v>99570</v>
      </c>
      <c r="G1180" s="16">
        <f>SUBTOTAL(9,G1177:G1179)</f>
        <v>122791.95</v>
      </c>
    </row>
    <row r="1181" spans="1:7" ht="21" customHeight="1" outlineLevel="2" x14ac:dyDescent="0.2">
      <c r="A1181" s="13">
        <v>1</v>
      </c>
      <c r="B1181" s="14" t="s">
        <v>1722</v>
      </c>
      <c r="C1181" s="14" t="s">
        <v>1723</v>
      </c>
      <c r="D1181" s="14" t="s">
        <v>1724</v>
      </c>
      <c r="E1181" s="15">
        <v>35412.679999999993</v>
      </c>
      <c r="F1181" s="15">
        <v>97640</v>
      </c>
      <c r="G1181" s="16">
        <f t="shared" si="17"/>
        <v>133052.68</v>
      </c>
    </row>
    <row r="1182" spans="1:7" ht="21" customHeight="1" outlineLevel="2" x14ac:dyDescent="0.2">
      <c r="A1182" s="13">
        <v>2</v>
      </c>
      <c r="B1182" s="14" t="s">
        <v>1722</v>
      </c>
      <c r="C1182" s="14" t="s">
        <v>1725</v>
      </c>
      <c r="D1182" s="14" t="s">
        <v>1726</v>
      </c>
      <c r="E1182" s="15">
        <v>20034</v>
      </c>
      <c r="F1182" s="15">
        <v>114180</v>
      </c>
      <c r="G1182" s="16">
        <f t="shared" si="17"/>
        <v>134214</v>
      </c>
    </row>
    <row r="1183" spans="1:7" ht="21" customHeight="1" outlineLevel="2" x14ac:dyDescent="0.2">
      <c r="A1183" s="13">
        <v>3</v>
      </c>
      <c r="B1183" s="14" t="s">
        <v>1722</v>
      </c>
      <c r="C1183" s="14" t="s">
        <v>1723</v>
      </c>
      <c r="D1183" s="14" t="s">
        <v>1727</v>
      </c>
      <c r="E1183" s="15">
        <v>22860.149999999994</v>
      </c>
      <c r="F1183" s="15">
        <v>44790</v>
      </c>
      <c r="G1183" s="16">
        <f t="shared" si="17"/>
        <v>67650.149999999994</v>
      </c>
    </row>
    <row r="1184" spans="1:7" ht="21" customHeight="1" outlineLevel="2" x14ac:dyDescent="0.2">
      <c r="A1184" s="13">
        <v>4</v>
      </c>
      <c r="B1184" s="14" t="s">
        <v>1722</v>
      </c>
      <c r="C1184" s="14" t="s">
        <v>1728</v>
      </c>
      <c r="D1184" s="14" t="s">
        <v>1729</v>
      </c>
      <c r="E1184" s="15">
        <v>11391.75</v>
      </c>
      <c r="F1184" s="15">
        <v>51000</v>
      </c>
      <c r="G1184" s="16">
        <f t="shared" si="17"/>
        <v>62391.75</v>
      </c>
    </row>
    <row r="1185" spans="1:7" ht="21" customHeight="1" outlineLevel="2" x14ac:dyDescent="0.2">
      <c r="A1185" s="13">
        <v>5</v>
      </c>
      <c r="B1185" s="14" t="s">
        <v>1722</v>
      </c>
      <c r="C1185" s="14" t="s">
        <v>1730</v>
      </c>
      <c r="D1185" s="14" t="s">
        <v>1731</v>
      </c>
      <c r="E1185" s="15">
        <v>2013</v>
      </c>
      <c r="F1185" s="15">
        <v>41760</v>
      </c>
      <c r="G1185" s="16">
        <f t="shared" si="17"/>
        <v>43773</v>
      </c>
    </row>
    <row r="1186" spans="1:7" ht="21" customHeight="1" outlineLevel="2" x14ac:dyDescent="0.2">
      <c r="A1186" s="13">
        <v>6</v>
      </c>
      <c r="B1186" s="14" t="s">
        <v>1722</v>
      </c>
      <c r="C1186" s="14" t="s">
        <v>1732</v>
      </c>
      <c r="D1186" s="14" t="s">
        <v>1733</v>
      </c>
      <c r="E1186" s="15">
        <v>656.39999999999986</v>
      </c>
      <c r="F1186" s="15">
        <v>21880</v>
      </c>
      <c r="G1186" s="16">
        <f t="shared" si="17"/>
        <v>22536.400000000001</v>
      </c>
    </row>
    <row r="1187" spans="1:7" ht="21" customHeight="1" outlineLevel="2" x14ac:dyDescent="0.2">
      <c r="A1187" s="13">
        <v>7</v>
      </c>
      <c r="B1187" s="14" t="s">
        <v>1722</v>
      </c>
      <c r="C1187" s="14" t="s">
        <v>1734</v>
      </c>
      <c r="D1187" s="14" t="s">
        <v>1735</v>
      </c>
      <c r="E1187" s="15">
        <v>6289.5</v>
      </c>
      <c r="F1187" s="15">
        <v>159390</v>
      </c>
      <c r="G1187" s="16">
        <f t="shared" si="17"/>
        <v>165679.5</v>
      </c>
    </row>
    <row r="1188" spans="1:7" ht="21" customHeight="1" outlineLevel="2" x14ac:dyDescent="0.2">
      <c r="A1188" s="13">
        <v>8</v>
      </c>
      <c r="B1188" s="14" t="s">
        <v>1722</v>
      </c>
      <c r="C1188" s="14" t="s">
        <v>1723</v>
      </c>
      <c r="D1188" s="14" t="s">
        <v>1736</v>
      </c>
      <c r="E1188" s="15">
        <v>52947.709999999992</v>
      </c>
      <c r="F1188" s="15">
        <v>22600</v>
      </c>
      <c r="G1188" s="16">
        <f t="shared" si="17"/>
        <v>75547.709999999992</v>
      </c>
    </row>
    <row r="1189" spans="1:7" ht="21" customHeight="1" outlineLevel="2" x14ac:dyDescent="0.2">
      <c r="A1189" s="13">
        <v>9</v>
      </c>
      <c r="B1189" s="14" t="s">
        <v>1722</v>
      </c>
      <c r="C1189" s="14" t="s">
        <v>1723</v>
      </c>
      <c r="D1189" s="14" t="s">
        <v>1737</v>
      </c>
      <c r="E1189" s="15">
        <v>4940.18</v>
      </c>
      <c r="F1189" s="15">
        <v>0</v>
      </c>
      <c r="G1189" s="16">
        <f t="shared" si="17"/>
        <v>4940.18</v>
      </c>
    </row>
    <row r="1190" spans="1:7" ht="21" customHeight="1" outlineLevel="2" x14ac:dyDescent="0.2">
      <c r="A1190" s="13">
        <v>10</v>
      </c>
      <c r="B1190" s="14" t="s">
        <v>1722</v>
      </c>
      <c r="C1190" s="14" t="s">
        <v>1738</v>
      </c>
      <c r="D1190" s="14" t="s">
        <v>1739</v>
      </c>
      <c r="E1190" s="15">
        <v>16107.14</v>
      </c>
      <c r="F1190" s="15">
        <v>0</v>
      </c>
      <c r="G1190" s="16">
        <f t="shared" si="17"/>
        <v>16107.14</v>
      </c>
    </row>
    <row r="1191" spans="1:7" ht="21" customHeight="1" outlineLevel="2" x14ac:dyDescent="0.2">
      <c r="A1191" s="13">
        <v>11</v>
      </c>
      <c r="B1191" s="14" t="s">
        <v>1722</v>
      </c>
      <c r="C1191" s="14" t="s">
        <v>1728</v>
      </c>
      <c r="D1191" s="14" t="s">
        <v>1740</v>
      </c>
      <c r="E1191" s="15">
        <v>12238</v>
      </c>
      <c r="F1191" s="15">
        <v>38180</v>
      </c>
      <c r="G1191" s="16">
        <f t="shared" si="17"/>
        <v>50418</v>
      </c>
    </row>
    <row r="1192" spans="1:7" ht="21" customHeight="1" outlineLevel="2" x14ac:dyDescent="0.2">
      <c r="A1192" s="13">
        <v>12</v>
      </c>
      <c r="B1192" s="14" t="s">
        <v>1722</v>
      </c>
      <c r="C1192" s="14" t="s">
        <v>1741</v>
      </c>
      <c r="D1192" s="14" t="s">
        <v>1742</v>
      </c>
      <c r="E1192" s="15">
        <v>0</v>
      </c>
      <c r="F1192" s="15">
        <v>32270</v>
      </c>
      <c r="G1192" s="16">
        <f t="shared" si="17"/>
        <v>32270</v>
      </c>
    </row>
    <row r="1193" spans="1:7" ht="21" customHeight="1" outlineLevel="2" x14ac:dyDescent="0.2">
      <c r="A1193" s="13">
        <v>13</v>
      </c>
      <c r="B1193" s="14" t="s">
        <v>1722</v>
      </c>
      <c r="C1193" s="14" t="s">
        <v>1743</v>
      </c>
      <c r="D1193" s="14" t="s">
        <v>1744</v>
      </c>
      <c r="E1193" s="15">
        <v>1300.1999999999998</v>
      </c>
      <c r="F1193" s="15">
        <v>43340</v>
      </c>
      <c r="G1193" s="16">
        <f t="shared" si="17"/>
        <v>44640.2</v>
      </c>
    </row>
    <row r="1194" spans="1:7" ht="21" customHeight="1" outlineLevel="2" x14ac:dyDescent="0.2">
      <c r="A1194" s="13">
        <v>14</v>
      </c>
      <c r="B1194" s="14" t="s">
        <v>1722</v>
      </c>
      <c r="C1194" s="14" t="s">
        <v>1732</v>
      </c>
      <c r="D1194" s="14" t="s">
        <v>1745</v>
      </c>
      <c r="E1194" s="15">
        <v>9864.869999999999</v>
      </c>
      <c r="F1194" s="15">
        <v>0</v>
      </c>
      <c r="G1194" s="16">
        <f t="shared" si="17"/>
        <v>9864.869999999999</v>
      </c>
    </row>
    <row r="1195" spans="1:7" ht="21" customHeight="1" outlineLevel="2" x14ac:dyDescent="0.2">
      <c r="A1195" s="13">
        <v>15</v>
      </c>
      <c r="B1195" s="14" t="s">
        <v>1722</v>
      </c>
      <c r="C1195" s="14" t="s">
        <v>1732</v>
      </c>
      <c r="D1195" s="14" t="s">
        <v>1385</v>
      </c>
      <c r="E1195" s="15">
        <v>666.89999999999986</v>
      </c>
      <c r="F1195" s="15">
        <v>22230</v>
      </c>
      <c r="G1195" s="16">
        <f t="shared" si="17"/>
        <v>22896.9</v>
      </c>
    </row>
    <row r="1196" spans="1:7" ht="21" customHeight="1" outlineLevel="2" x14ac:dyDescent="0.2">
      <c r="A1196" s="13">
        <v>16</v>
      </c>
      <c r="B1196" s="14" t="s">
        <v>1722</v>
      </c>
      <c r="C1196" s="14" t="s">
        <v>1725</v>
      </c>
      <c r="D1196" s="14" t="s">
        <v>1746</v>
      </c>
      <c r="E1196" s="15">
        <v>0</v>
      </c>
      <c r="F1196" s="15">
        <v>19720</v>
      </c>
      <c r="G1196" s="16">
        <f t="shared" si="17"/>
        <v>19720</v>
      </c>
    </row>
    <row r="1197" spans="1:7" ht="21" customHeight="1" outlineLevel="2" x14ac:dyDescent="0.2">
      <c r="A1197" s="13">
        <v>17</v>
      </c>
      <c r="B1197" s="14" t="s">
        <v>1722</v>
      </c>
      <c r="C1197" s="14" t="s">
        <v>1725</v>
      </c>
      <c r="D1197" s="14" t="s">
        <v>1747</v>
      </c>
      <c r="E1197" s="15">
        <v>9107.8100000000013</v>
      </c>
      <c r="F1197" s="15">
        <v>0</v>
      </c>
      <c r="G1197" s="16">
        <f t="shared" si="17"/>
        <v>9107.8100000000013</v>
      </c>
    </row>
    <row r="1198" spans="1:7" ht="21" customHeight="1" outlineLevel="2" x14ac:dyDescent="0.2">
      <c r="A1198" s="13">
        <v>18</v>
      </c>
      <c r="B1198" s="14" t="s">
        <v>1722</v>
      </c>
      <c r="C1198" s="14" t="s">
        <v>1748</v>
      </c>
      <c r="D1198" s="14" t="s">
        <v>1749</v>
      </c>
      <c r="E1198" s="15">
        <v>620.39999999999986</v>
      </c>
      <c r="F1198" s="15">
        <v>20680</v>
      </c>
      <c r="G1198" s="16">
        <f t="shared" si="17"/>
        <v>21300.400000000001</v>
      </c>
    </row>
    <row r="1199" spans="1:7" ht="21" customHeight="1" outlineLevel="2" x14ac:dyDescent="0.2">
      <c r="A1199" s="13">
        <v>19</v>
      </c>
      <c r="B1199" s="14" t="s">
        <v>1722</v>
      </c>
      <c r="C1199" s="14" t="s">
        <v>1748</v>
      </c>
      <c r="D1199" s="14" t="s">
        <v>1750</v>
      </c>
      <c r="E1199" s="15">
        <v>12183.439999999999</v>
      </c>
      <c r="F1199" s="15">
        <v>0</v>
      </c>
      <c r="G1199" s="16">
        <f t="shared" si="17"/>
        <v>12183.439999999999</v>
      </c>
    </row>
    <row r="1200" spans="1:7" ht="21" customHeight="1" outlineLevel="2" x14ac:dyDescent="0.2">
      <c r="A1200" s="13">
        <v>20</v>
      </c>
      <c r="B1200" s="14" t="s">
        <v>1722</v>
      </c>
      <c r="C1200" s="14" t="s">
        <v>1748</v>
      </c>
      <c r="D1200" s="14" t="s">
        <v>1751</v>
      </c>
      <c r="E1200" s="15">
        <v>9126.3299999999981</v>
      </c>
      <c r="F1200" s="15">
        <v>0</v>
      </c>
      <c r="G1200" s="16">
        <f t="shared" si="17"/>
        <v>9126.3299999999981</v>
      </c>
    </row>
    <row r="1201" spans="1:7" ht="21" customHeight="1" outlineLevel="2" x14ac:dyDescent="0.2">
      <c r="A1201" s="13">
        <v>21</v>
      </c>
      <c r="B1201" s="14" t="s">
        <v>1722</v>
      </c>
      <c r="C1201" s="14" t="s">
        <v>1748</v>
      </c>
      <c r="D1201" s="14" t="s">
        <v>1752</v>
      </c>
      <c r="E1201" s="15">
        <v>10357.310000000001</v>
      </c>
      <c r="F1201" s="15">
        <v>0</v>
      </c>
      <c r="G1201" s="16">
        <f t="shared" si="17"/>
        <v>10357.310000000001</v>
      </c>
    </row>
    <row r="1202" spans="1:7" ht="21" customHeight="1" outlineLevel="2" x14ac:dyDescent="0.2">
      <c r="A1202" s="13">
        <v>22</v>
      </c>
      <c r="B1202" s="14" t="s">
        <v>1722</v>
      </c>
      <c r="C1202" s="14" t="s">
        <v>1734</v>
      </c>
      <c r="D1202" s="14" t="s">
        <v>1753</v>
      </c>
      <c r="E1202" s="15">
        <v>11905</v>
      </c>
      <c r="F1202" s="15">
        <v>965010</v>
      </c>
      <c r="G1202" s="16">
        <f t="shared" si="17"/>
        <v>976915</v>
      </c>
    </row>
    <row r="1203" spans="1:7" ht="21" customHeight="1" outlineLevel="2" x14ac:dyDescent="0.2">
      <c r="A1203" s="13">
        <v>23</v>
      </c>
      <c r="B1203" s="14" t="s">
        <v>1722</v>
      </c>
      <c r="C1203" s="14" t="s">
        <v>1734</v>
      </c>
      <c r="D1203" s="14" t="s">
        <v>1754</v>
      </c>
      <c r="E1203" s="15">
        <v>8122.7800000000007</v>
      </c>
      <c r="F1203" s="15">
        <v>0</v>
      </c>
      <c r="G1203" s="16">
        <f t="shared" si="17"/>
        <v>8122.7800000000007</v>
      </c>
    </row>
    <row r="1204" spans="1:7" ht="21" customHeight="1" outlineLevel="2" x14ac:dyDescent="0.2">
      <c r="A1204" s="13">
        <v>24</v>
      </c>
      <c r="B1204" s="14" t="s">
        <v>1722</v>
      </c>
      <c r="C1204" s="14" t="s">
        <v>1734</v>
      </c>
      <c r="D1204" s="14" t="s">
        <v>1755</v>
      </c>
      <c r="E1204" s="15">
        <v>7162.17</v>
      </c>
      <c r="F1204" s="15">
        <v>0</v>
      </c>
      <c r="G1204" s="16">
        <f t="shared" si="17"/>
        <v>7162.17</v>
      </c>
    </row>
    <row r="1205" spans="1:7" ht="21" customHeight="1" outlineLevel="2" x14ac:dyDescent="0.2">
      <c r="A1205" s="13">
        <v>25</v>
      </c>
      <c r="B1205" s="14" t="s">
        <v>1722</v>
      </c>
      <c r="C1205" s="14" t="s">
        <v>1723</v>
      </c>
      <c r="D1205" s="14" t="s">
        <v>1756</v>
      </c>
      <c r="E1205" s="15">
        <v>4600</v>
      </c>
      <c r="F1205" s="15">
        <v>42020</v>
      </c>
      <c r="G1205" s="16">
        <f t="shared" si="17"/>
        <v>46620</v>
      </c>
    </row>
    <row r="1206" spans="1:7" ht="21" customHeight="1" outlineLevel="2" x14ac:dyDescent="0.2">
      <c r="A1206" s="13">
        <v>26</v>
      </c>
      <c r="B1206" s="14" t="s">
        <v>1722</v>
      </c>
      <c r="C1206" s="14" t="s">
        <v>1723</v>
      </c>
      <c r="D1206" s="14" t="s">
        <v>1757</v>
      </c>
      <c r="E1206" s="15">
        <v>27649.799999999996</v>
      </c>
      <c r="F1206" s="15">
        <v>0</v>
      </c>
      <c r="G1206" s="16">
        <f t="shared" si="17"/>
        <v>27649.799999999996</v>
      </c>
    </row>
    <row r="1207" spans="1:7" ht="21" customHeight="1" outlineLevel="2" x14ac:dyDescent="0.2">
      <c r="A1207" s="13">
        <v>27</v>
      </c>
      <c r="B1207" s="14" t="s">
        <v>1722</v>
      </c>
      <c r="C1207" s="14" t="s">
        <v>1723</v>
      </c>
      <c r="D1207" s="14" t="s">
        <v>799</v>
      </c>
      <c r="E1207" s="15">
        <v>12397.73</v>
      </c>
      <c r="F1207" s="15">
        <v>0</v>
      </c>
      <c r="G1207" s="16">
        <f t="shared" si="17"/>
        <v>12397.73</v>
      </c>
    </row>
    <row r="1208" spans="1:7" ht="21" customHeight="1" outlineLevel="2" x14ac:dyDescent="0.2">
      <c r="A1208" s="13">
        <v>28</v>
      </c>
      <c r="B1208" s="14" t="s">
        <v>1722</v>
      </c>
      <c r="C1208" s="14" t="s">
        <v>1723</v>
      </c>
      <c r="D1208" s="14" t="s">
        <v>1758</v>
      </c>
      <c r="E1208" s="15">
        <v>11203.89</v>
      </c>
      <c r="F1208" s="15">
        <v>0</v>
      </c>
      <c r="G1208" s="16">
        <f t="shared" si="17"/>
        <v>11203.89</v>
      </c>
    </row>
    <row r="1209" spans="1:7" ht="21" customHeight="1" outlineLevel="2" x14ac:dyDescent="0.2">
      <c r="A1209" s="13">
        <v>29</v>
      </c>
      <c r="B1209" s="14" t="s">
        <v>1722</v>
      </c>
      <c r="C1209" s="14" t="s">
        <v>1723</v>
      </c>
      <c r="D1209" s="14" t="s">
        <v>1759</v>
      </c>
      <c r="E1209" s="15">
        <v>1665.5</v>
      </c>
      <c r="F1209" s="15">
        <v>33310</v>
      </c>
      <c r="G1209" s="16">
        <f t="shared" si="17"/>
        <v>34975.5</v>
      </c>
    </row>
    <row r="1210" spans="1:7" ht="21" customHeight="1" outlineLevel="2" x14ac:dyDescent="0.2">
      <c r="A1210" s="13">
        <v>30</v>
      </c>
      <c r="B1210" s="14" t="s">
        <v>1722</v>
      </c>
      <c r="C1210" s="14" t="s">
        <v>1723</v>
      </c>
      <c r="D1210" s="14" t="s">
        <v>1760</v>
      </c>
      <c r="E1210" s="15">
        <v>51544.149999999994</v>
      </c>
      <c r="F1210" s="15">
        <v>0</v>
      </c>
      <c r="G1210" s="16">
        <f t="shared" si="17"/>
        <v>51544.149999999994</v>
      </c>
    </row>
    <row r="1211" spans="1:7" ht="21" customHeight="1" outlineLevel="2" x14ac:dyDescent="0.2">
      <c r="A1211" s="13">
        <v>31</v>
      </c>
      <c r="B1211" s="14" t="s">
        <v>1722</v>
      </c>
      <c r="C1211" s="14" t="s">
        <v>1761</v>
      </c>
      <c r="D1211" s="14" t="s">
        <v>1762</v>
      </c>
      <c r="E1211" s="15">
        <v>518.10000000000014</v>
      </c>
      <c r="F1211" s="15">
        <v>17270</v>
      </c>
      <c r="G1211" s="16">
        <f t="shared" si="17"/>
        <v>17788.099999999999</v>
      </c>
    </row>
    <row r="1212" spans="1:7" ht="21" customHeight="1" outlineLevel="2" x14ac:dyDescent="0.2">
      <c r="A1212" s="13">
        <v>32</v>
      </c>
      <c r="B1212" s="14" t="s">
        <v>1722</v>
      </c>
      <c r="C1212" s="14" t="s">
        <v>1763</v>
      </c>
      <c r="D1212" s="14" t="s">
        <v>1764</v>
      </c>
      <c r="E1212" s="15">
        <v>700.2</v>
      </c>
      <c r="F1212" s="15">
        <v>23340</v>
      </c>
      <c r="G1212" s="16">
        <f t="shared" si="17"/>
        <v>24040.2</v>
      </c>
    </row>
    <row r="1213" spans="1:7" ht="21" customHeight="1" outlineLevel="2" x14ac:dyDescent="0.2">
      <c r="A1213" s="13">
        <v>33</v>
      </c>
      <c r="B1213" s="14" t="s">
        <v>1722</v>
      </c>
      <c r="C1213" s="14" t="s">
        <v>1765</v>
      </c>
      <c r="D1213" s="14" t="s">
        <v>1766</v>
      </c>
      <c r="E1213" s="15">
        <v>9577.61</v>
      </c>
      <c r="F1213" s="15">
        <v>0</v>
      </c>
      <c r="G1213" s="16">
        <f t="shared" si="17"/>
        <v>9577.61</v>
      </c>
    </row>
    <row r="1214" spans="1:7" ht="21" customHeight="1" outlineLevel="2" x14ac:dyDescent="0.2">
      <c r="A1214" s="13">
        <v>34</v>
      </c>
      <c r="B1214" s="14" t="s">
        <v>1722</v>
      </c>
      <c r="C1214" s="14" t="s">
        <v>1767</v>
      </c>
      <c r="D1214" s="14" t="s">
        <v>1768</v>
      </c>
      <c r="E1214" s="15">
        <v>5067</v>
      </c>
      <c r="F1214" s="15">
        <v>34840</v>
      </c>
      <c r="G1214" s="16">
        <f t="shared" si="17"/>
        <v>39907</v>
      </c>
    </row>
    <row r="1215" spans="1:7" ht="21" customHeight="1" outlineLevel="1" x14ac:dyDescent="0.2">
      <c r="A1215" s="13"/>
      <c r="B1215" s="18" t="s">
        <v>1769</v>
      </c>
      <c r="C1215" s="14"/>
      <c r="D1215" s="14"/>
      <c r="E1215" s="15">
        <f>SUBTOTAL(9,E1181:E1214)</f>
        <v>390231.6999999999</v>
      </c>
      <c r="F1215" s="15">
        <f>SUBTOTAL(9,F1181:F1214)</f>
        <v>1845450</v>
      </c>
      <c r="G1215" s="16">
        <f>SUBTOTAL(9,G1181:G1214)</f>
        <v>2235681.7000000002</v>
      </c>
    </row>
    <row r="1216" spans="1:7" ht="21" customHeight="1" outlineLevel="2" x14ac:dyDescent="0.2">
      <c r="A1216" s="13">
        <v>1</v>
      </c>
      <c r="B1216" s="14" t="s">
        <v>1770</v>
      </c>
      <c r="C1216" s="14" t="s">
        <v>1771</v>
      </c>
      <c r="D1216" s="14" t="s">
        <v>1772</v>
      </c>
      <c r="E1216" s="15">
        <v>164416.88</v>
      </c>
      <c r="F1216" s="15">
        <v>152750</v>
      </c>
      <c r="G1216" s="16">
        <f t="shared" si="17"/>
        <v>317166.88</v>
      </c>
    </row>
    <row r="1217" spans="1:7" ht="21" customHeight="1" outlineLevel="2" x14ac:dyDescent="0.2">
      <c r="A1217" s="13">
        <v>2</v>
      </c>
      <c r="B1217" s="14" t="s">
        <v>1770</v>
      </c>
      <c r="C1217" s="14" t="s">
        <v>1773</v>
      </c>
      <c r="D1217" s="14" t="s">
        <v>1774</v>
      </c>
      <c r="E1217" s="15">
        <v>1678</v>
      </c>
      <c r="F1217" s="15">
        <v>35060</v>
      </c>
      <c r="G1217" s="16">
        <f t="shared" si="17"/>
        <v>36738</v>
      </c>
    </row>
    <row r="1218" spans="1:7" ht="21" customHeight="1" outlineLevel="2" x14ac:dyDescent="0.2">
      <c r="A1218" s="13">
        <v>3</v>
      </c>
      <c r="B1218" s="14" t="s">
        <v>1770</v>
      </c>
      <c r="C1218" s="14" t="s">
        <v>1773</v>
      </c>
      <c r="D1218" s="14" t="s">
        <v>1775</v>
      </c>
      <c r="E1218" s="15">
        <v>16744.629999999997</v>
      </c>
      <c r="F1218" s="15">
        <v>0</v>
      </c>
      <c r="G1218" s="16">
        <f t="shared" si="17"/>
        <v>16744.629999999997</v>
      </c>
    </row>
    <row r="1219" spans="1:7" ht="21" customHeight="1" outlineLevel="2" x14ac:dyDescent="0.2">
      <c r="A1219" s="13">
        <v>4</v>
      </c>
      <c r="B1219" s="14" t="s">
        <v>1770</v>
      </c>
      <c r="C1219" s="14" t="s">
        <v>1776</v>
      </c>
      <c r="D1219" s="14" t="s">
        <v>1777</v>
      </c>
      <c r="E1219" s="15">
        <v>9624.0499999999993</v>
      </c>
      <c r="F1219" s="15">
        <v>0</v>
      </c>
      <c r="G1219" s="16">
        <f t="shared" si="17"/>
        <v>9624.0499999999993</v>
      </c>
    </row>
    <row r="1220" spans="1:7" ht="21" customHeight="1" outlineLevel="2" x14ac:dyDescent="0.2">
      <c r="A1220" s="13">
        <v>5</v>
      </c>
      <c r="B1220" s="14" t="s">
        <v>1770</v>
      </c>
      <c r="C1220" s="14" t="s">
        <v>1771</v>
      </c>
      <c r="D1220" s="14" t="s">
        <v>1778</v>
      </c>
      <c r="E1220" s="15">
        <v>12123.599999999999</v>
      </c>
      <c r="F1220" s="15">
        <v>61180</v>
      </c>
      <c r="G1220" s="16">
        <f t="shared" si="17"/>
        <v>73303.600000000006</v>
      </c>
    </row>
    <row r="1221" spans="1:7" ht="21" customHeight="1" outlineLevel="2" x14ac:dyDescent="0.2">
      <c r="A1221" s="13">
        <v>6</v>
      </c>
      <c r="B1221" s="14" t="s">
        <v>1770</v>
      </c>
      <c r="C1221" s="14" t="s">
        <v>1771</v>
      </c>
      <c r="D1221" s="14" t="s">
        <v>1779</v>
      </c>
      <c r="E1221" s="15">
        <v>21126.89</v>
      </c>
      <c r="F1221" s="15">
        <v>0</v>
      </c>
      <c r="G1221" s="16">
        <f t="shared" si="17"/>
        <v>21126.89</v>
      </c>
    </row>
    <row r="1222" spans="1:7" ht="21" customHeight="1" outlineLevel="2" x14ac:dyDescent="0.2">
      <c r="A1222" s="13">
        <v>7</v>
      </c>
      <c r="B1222" s="14" t="s">
        <v>1770</v>
      </c>
      <c r="C1222" s="14" t="s">
        <v>1771</v>
      </c>
      <c r="D1222" s="14" t="s">
        <v>1780</v>
      </c>
      <c r="E1222" s="15">
        <v>12204.45</v>
      </c>
      <c r="F1222" s="15">
        <v>0</v>
      </c>
      <c r="G1222" s="16">
        <f t="shared" si="17"/>
        <v>12204.45</v>
      </c>
    </row>
    <row r="1223" spans="1:7" ht="21" customHeight="1" outlineLevel="2" x14ac:dyDescent="0.2">
      <c r="A1223" s="13">
        <v>8</v>
      </c>
      <c r="B1223" s="14" t="s">
        <v>1770</v>
      </c>
      <c r="C1223" s="14" t="s">
        <v>1771</v>
      </c>
      <c r="D1223" s="14" t="s">
        <v>1781</v>
      </c>
      <c r="E1223" s="15">
        <v>1334.4</v>
      </c>
      <c r="F1223" s="15">
        <v>66360</v>
      </c>
      <c r="G1223" s="16">
        <f t="shared" si="17"/>
        <v>67694.399999999994</v>
      </c>
    </row>
    <row r="1224" spans="1:7" ht="21" customHeight="1" outlineLevel="2" x14ac:dyDescent="0.2">
      <c r="A1224" s="13">
        <v>9</v>
      </c>
      <c r="B1224" s="14" t="s">
        <v>1770</v>
      </c>
      <c r="C1224" s="14" t="s">
        <v>1771</v>
      </c>
      <c r="D1224" s="14" t="s">
        <v>1782</v>
      </c>
      <c r="E1224" s="15">
        <v>44686.720000000016</v>
      </c>
      <c r="F1224" s="15">
        <v>79000</v>
      </c>
      <c r="G1224" s="16">
        <f t="shared" si="17"/>
        <v>123686.72000000002</v>
      </c>
    </row>
    <row r="1225" spans="1:7" ht="21" customHeight="1" outlineLevel="2" x14ac:dyDescent="0.2">
      <c r="A1225" s="13">
        <v>10</v>
      </c>
      <c r="B1225" s="14" t="s">
        <v>1770</v>
      </c>
      <c r="C1225" s="14" t="s">
        <v>1771</v>
      </c>
      <c r="D1225" s="14" t="s">
        <v>1783</v>
      </c>
      <c r="E1225" s="15">
        <v>6863.9200000000019</v>
      </c>
      <c r="F1225" s="15">
        <v>21880</v>
      </c>
      <c r="G1225" s="16">
        <f t="shared" si="17"/>
        <v>28743.920000000002</v>
      </c>
    </row>
    <row r="1226" spans="1:7" ht="21" customHeight="1" outlineLevel="2" x14ac:dyDescent="0.2">
      <c r="A1226" s="13">
        <v>11</v>
      </c>
      <c r="B1226" s="14" t="s">
        <v>1770</v>
      </c>
      <c r="C1226" s="14" t="s">
        <v>1784</v>
      </c>
      <c r="D1226" s="14" t="s">
        <v>1785</v>
      </c>
      <c r="E1226" s="15">
        <v>3000</v>
      </c>
      <c r="F1226" s="15">
        <v>34430</v>
      </c>
      <c r="G1226" s="16">
        <f t="shared" si="17"/>
        <v>37430</v>
      </c>
    </row>
    <row r="1227" spans="1:7" ht="21" customHeight="1" outlineLevel="2" x14ac:dyDescent="0.2">
      <c r="A1227" s="13">
        <v>12</v>
      </c>
      <c r="B1227" s="14" t="s">
        <v>1770</v>
      </c>
      <c r="C1227" s="14" t="s">
        <v>1786</v>
      </c>
      <c r="D1227" s="14" t="s">
        <v>1787</v>
      </c>
      <c r="E1227" s="15">
        <v>5198.01</v>
      </c>
      <c r="F1227" s="15">
        <v>20360</v>
      </c>
      <c r="G1227" s="16">
        <f t="shared" si="17"/>
        <v>25558.010000000002</v>
      </c>
    </row>
    <row r="1228" spans="1:7" ht="21" customHeight="1" outlineLevel="2" x14ac:dyDescent="0.2">
      <c r="A1228" s="13">
        <v>13</v>
      </c>
      <c r="B1228" s="14" t="s">
        <v>1770</v>
      </c>
      <c r="C1228" s="14" t="s">
        <v>1786</v>
      </c>
      <c r="D1228" s="14" t="s">
        <v>611</v>
      </c>
      <c r="E1228" s="15">
        <v>271489.79999999993</v>
      </c>
      <c r="F1228" s="15">
        <v>41040</v>
      </c>
      <c r="G1228" s="16">
        <f t="shared" si="17"/>
        <v>312529.79999999993</v>
      </c>
    </row>
    <row r="1229" spans="1:7" ht="21" customHeight="1" outlineLevel="2" x14ac:dyDescent="0.2">
      <c r="A1229" s="13">
        <v>14</v>
      </c>
      <c r="B1229" s="14" t="s">
        <v>1770</v>
      </c>
      <c r="C1229" s="14" t="s">
        <v>1786</v>
      </c>
      <c r="D1229" s="14" t="s">
        <v>1788</v>
      </c>
      <c r="E1229" s="15">
        <v>14038.839999999997</v>
      </c>
      <c r="F1229" s="15">
        <v>61430</v>
      </c>
      <c r="G1229" s="16">
        <f t="shared" si="17"/>
        <v>75468.84</v>
      </c>
    </row>
    <row r="1230" spans="1:7" ht="21" customHeight="1" outlineLevel="2" x14ac:dyDescent="0.2">
      <c r="A1230" s="13">
        <v>15</v>
      </c>
      <c r="B1230" s="14" t="s">
        <v>1770</v>
      </c>
      <c r="C1230" s="14" t="s">
        <v>1786</v>
      </c>
      <c r="D1230" s="14" t="s">
        <v>1789</v>
      </c>
      <c r="E1230" s="15">
        <v>8661.32</v>
      </c>
      <c r="F1230" s="15">
        <v>0</v>
      </c>
      <c r="G1230" s="16">
        <f t="shared" si="17"/>
        <v>8661.32</v>
      </c>
    </row>
    <row r="1231" spans="1:7" ht="21" customHeight="1" outlineLevel="2" x14ac:dyDescent="0.2">
      <c r="A1231" s="13">
        <v>16</v>
      </c>
      <c r="B1231" s="14" t="s">
        <v>1770</v>
      </c>
      <c r="C1231" s="14" t="s">
        <v>1790</v>
      </c>
      <c r="D1231" s="14" t="s">
        <v>1791</v>
      </c>
      <c r="E1231" s="15">
        <v>7864</v>
      </c>
      <c r="F1231" s="15">
        <v>0</v>
      </c>
      <c r="G1231" s="16">
        <f t="shared" si="17"/>
        <v>7864</v>
      </c>
    </row>
    <row r="1232" spans="1:7" ht="21" customHeight="1" outlineLevel="2" x14ac:dyDescent="0.2">
      <c r="A1232" s="13">
        <v>17</v>
      </c>
      <c r="B1232" s="14" t="s">
        <v>1770</v>
      </c>
      <c r="C1232" s="14" t="s">
        <v>1790</v>
      </c>
      <c r="D1232" s="14" t="s">
        <v>1792</v>
      </c>
      <c r="E1232" s="15">
        <v>7864</v>
      </c>
      <c r="F1232" s="15">
        <v>0</v>
      </c>
      <c r="G1232" s="16">
        <f t="shared" si="17"/>
        <v>7864</v>
      </c>
    </row>
    <row r="1233" spans="1:7" ht="21" customHeight="1" outlineLevel="2" x14ac:dyDescent="0.2">
      <c r="A1233" s="13">
        <v>18</v>
      </c>
      <c r="B1233" s="14" t="s">
        <v>1770</v>
      </c>
      <c r="C1233" s="14" t="s">
        <v>1773</v>
      </c>
      <c r="D1233" s="14" t="s">
        <v>1793</v>
      </c>
      <c r="E1233" s="15">
        <v>2749.4999999999991</v>
      </c>
      <c r="F1233" s="15">
        <v>91650</v>
      </c>
      <c r="G1233" s="16">
        <f t="shared" si="17"/>
        <v>94399.5</v>
      </c>
    </row>
    <row r="1234" spans="1:7" ht="21" customHeight="1" outlineLevel="2" x14ac:dyDescent="0.2">
      <c r="A1234" s="13">
        <v>19</v>
      </c>
      <c r="B1234" s="14" t="s">
        <v>1770</v>
      </c>
      <c r="C1234" s="14" t="s">
        <v>1794</v>
      </c>
      <c r="D1234" s="14" t="s">
        <v>1795</v>
      </c>
      <c r="E1234" s="15">
        <v>630.29999999999995</v>
      </c>
      <c r="F1234" s="15">
        <v>21010</v>
      </c>
      <c r="G1234" s="16">
        <f t="shared" si="17"/>
        <v>21640.3</v>
      </c>
    </row>
    <row r="1235" spans="1:7" ht="21" customHeight="1" outlineLevel="2" x14ac:dyDescent="0.2">
      <c r="A1235" s="13">
        <v>20</v>
      </c>
      <c r="B1235" s="14" t="s">
        <v>1770</v>
      </c>
      <c r="C1235" s="14" t="s">
        <v>1776</v>
      </c>
      <c r="D1235" s="14" t="s">
        <v>1796</v>
      </c>
      <c r="E1235" s="15">
        <v>10011.75</v>
      </c>
      <c r="F1235" s="15">
        <v>0</v>
      </c>
      <c r="G1235" s="16">
        <f t="shared" ref="G1235:G1298" si="18">+E1235+F1235</f>
        <v>10011.75</v>
      </c>
    </row>
    <row r="1236" spans="1:7" ht="21" customHeight="1" outlineLevel="2" x14ac:dyDescent="0.2">
      <c r="A1236" s="13">
        <v>21</v>
      </c>
      <c r="B1236" s="14" t="s">
        <v>1770</v>
      </c>
      <c r="C1236" s="14" t="s">
        <v>1776</v>
      </c>
      <c r="D1236" s="14" t="s">
        <v>1797</v>
      </c>
      <c r="E1236" s="15">
        <v>212935.15999999997</v>
      </c>
      <c r="F1236" s="15">
        <v>41360</v>
      </c>
      <c r="G1236" s="16">
        <f t="shared" si="18"/>
        <v>254295.15999999997</v>
      </c>
    </row>
    <row r="1237" spans="1:7" ht="21" customHeight="1" outlineLevel="2" x14ac:dyDescent="0.2">
      <c r="A1237" s="13">
        <v>22</v>
      </c>
      <c r="B1237" s="14" t="s">
        <v>1770</v>
      </c>
      <c r="C1237" s="14" t="s">
        <v>1776</v>
      </c>
      <c r="D1237" s="14" t="s">
        <v>1798</v>
      </c>
      <c r="E1237" s="15">
        <v>1183.5</v>
      </c>
      <c r="F1237" s="15">
        <v>57020</v>
      </c>
      <c r="G1237" s="16">
        <f t="shared" si="18"/>
        <v>58203.5</v>
      </c>
    </row>
    <row r="1238" spans="1:7" ht="21" customHeight="1" outlineLevel="2" x14ac:dyDescent="0.2">
      <c r="A1238" s="13">
        <v>23</v>
      </c>
      <c r="B1238" s="14" t="s">
        <v>1770</v>
      </c>
      <c r="C1238" s="14" t="s">
        <v>1776</v>
      </c>
      <c r="D1238" s="14" t="s">
        <v>1799</v>
      </c>
      <c r="E1238" s="15">
        <v>1164.5999999999999</v>
      </c>
      <c r="F1238" s="15">
        <v>38820</v>
      </c>
      <c r="G1238" s="16">
        <f t="shared" si="18"/>
        <v>39984.6</v>
      </c>
    </row>
    <row r="1239" spans="1:7" ht="21" customHeight="1" outlineLevel="2" x14ac:dyDescent="0.2">
      <c r="A1239" s="13">
        <v>24</v>
      </c>
      <c r="B1239" s="14" t="s">
        <v>1770</v>
      </c>
      <c r="C1239" s="14" t="s">
        <v>1776</v>
      </c>
      <c r="D1239" s="14" t="s">
        <v>1800</v>
      </c>
      <c r="E1239" s="15">
        <v>1026.5999999999999</v>
      </c>
      <c r="F1239" s="15">
        <v>34220</v>
      </c>
      <c r="G1239" s="16">
        <f t="shared" si="18"/>
        <v>35246.6</v>
      </c>
    </row>
    <row r="1240" spans="1:7" ht="21" customHeight="1" outlineLevel="2" x14ac:dyDescent="0.2">
      <c r="A1240" s="13">
        <v>25</v>
      </c>
      <c r="B1240" s="14" t="s">
        <v>1770</v>
      </c>
      <c r="C1240" s="14" t="s">
        <v>1776</v>
      </c>
      <c r="D1240" s="14" t="s">
        <v>1801</v>
      </c>
      <c r="E1240" s="15">
        <v>6147.2700000000023</v>
      </c>
      <c r="F1240" s="15">
        <v>90030</v>
      </c>
      <c r="G1240" s="16">
        <f t="shared" si="18"/>
        <v>96177.27</v>
      </c>
    </row>
    <row r="1241" spans="1:7" ht="21" customHeight="1" outlineLevel="2" x14ac:dyDescent="0.2">
      <c r="A1241" s="13">
        <v>26</v>
      </c>
      <c r="B1241" s="14" t="s">
        <v>1770</v>
      </c>
      <c r="C1241" s="14" t="s">
        <v>1776</v>
      </c>
      <c r="D1241" s="14" t="s">
        <v>996</v>
      </c>
      <c r="E1241" s="15">
        <v>1959.6</v>
      </c>
      <c r="F1241" s="15">
        <v>65320</v>
      </c>
      <c r="G1241" s="16">
        <f t="shared" si="18"/>
        <v>67279.600000000006</v>
      </c>
    </row>
    <row r="1242" spans="1:7" ht="21" customHeight="1" outlineLevel="2" x14ac:dyDescent="0.2">
      <c r="A1242" s="13">
        <v>27</v>
      </c>
      <c r="B1242" s="14" t="s">
        <v>1770</v>
      </c>
      <c r="C1242" s="14" t="s">
        <v>1776</v>
      </c>
      <c r="D1242" s="14" t="s">
        <v>1802</v>
      </c>
      <c r="E1242" s="15">
        <v>0</v>
      </c>
      <c r="F1242" s="15">
        <v>18190</v>
      </c>
      <c r="G1242" s="16">
        <f t="shared" si="18"/>
        <v>18190</v>
      </c>
    </row>
    <row r="1243" spans="1:7" ht="21" customHeight="1" outlineLevel="2" x14ac:dyDescent="0.2">
      <c r="A1243" s="13">
        <v>28</v>
      </c>
      <c r="B1243" s="14" t="s">
        <v>1770</v>
      </c>
      <c r="C1243" s="14" t="s">
        <v>1776</v>
      </c>
      <c r="D1243" s="14" t="s">
        <v>1803</v>
      </c>
      <c r="E1243" s="15">
        <v>1221.5999999999999</v>
      </c>
      <c r="F1243" s="15">
        <v>58290</v>
      </c>
      <c r="G1243" s="16">
        <f t="shared" si="18"/>
        <v>59511.6</v>
      </c>
    </row>
    <row r="1244" spans="1:7" ht="21" customHeight="1" outlineLevel="2" x14ac:dyDescent="0.2">
      <c r="A1244" s="13">
        <v>29</v>
      </c>
      <c r="B1244" s="14" t="s">
        <v>1770</v>
      </c>
      <c r="C1244" s="14" t="s">
        <v>1804</v>
      </c>
      <c r="D1244" s="14" t="s">
        <v>1805</v>
      </c>
      <c r="E1244" s="15">
        <v>13373.399999999998</v>
      </c>
      <c r="F1244" s="15">
        <v>40980</v>
      </c>
      <c r="G1244" s="16">
        <f t="shared" si="18"/>
        <v>54353.399999999994</v>
      </c>
    </row>
    <row r="1245" spans="1:7" ht="21" customHeight="1" outlineLevel="2" x14ac:dyDescent="0.2">
      <c r="A1245" s="13">
        <v>30</v>
      </c>
      <c r="B1245" s="14" t="s">
        <v>1770</v>
      </c>
      <c r="C1245" s="14" t="s">
        <v>1804</v>
      </c>
      <c r="D1245" s="14" t="s">
        <v>1544</v>
      </c>
      <c r="E1245" s="15">
        <v>174158</v>
      </c>
      <c r="F1245" s="15">
        <v>0</v>
      </c>
      <c r="G1245" s="16">
        <f t="shared" si="18"/>
        <v>174158</v>
      </c>
    </row>
    <row r="1246" spans="1:7" ht="21" customHeight="1" outlineLevel="2" x14ac:dyDescent="0.2">
      <c r="A1246" s="13">
        <v>31</v>
      </c>
      <c r="B1246" s="14" t="s">
        <v>1770</v>
      </c>
      <c r="C1246" s="14" t="s">
        <v>1771</v>
      </c>
      <c r="D1246" s="14" t="s">
        <v>1806</v>
      </c>
      <c r="E1246" s="15">
        <v>1866.9000000000005</v>
      </c>
      <c r="F1246" s="15">
        <v>62230</v>
      </c>
      <c r="G1246" s="16">
        <f t="shared" si="18"/>
        <v>64096.9</v>
      </c>
    </row>
    <row r="1247" spans="1:7" ht="21" customHeight="1" outlineLevel="2" x14ac:dyDescent="0.2">
      <c r="A1247" s="13">
        <v>32</v>
      </c>
      <c r="B1247" s="14" t="s">
        <v>1770</v>
      </c>
      <c r="C1247" s="14" t="s">
        <v>1771</v>
      </c>
      <c r="D1247" s="14" t="s">
        <v>1807</v>
      </c>
      <c r="E1247" s="15">
        <v>1277.6999999999998</v>
      </c>
      <c r="F1247" s="15">
        <v>42590</v>
      </c>
      <c r="G1247" s="16">
        <f t="shared" si="18"/>
        <v>43867.7</v>
      </c>
    </row>
    <row r="1248" spans="1:7" ht="21" customHeight="1" outlineLevel="2" x14ac:dyDescent="0.2">
      <c r="A1248" s="13">
        <v>33</v>
      </c>
      <c r="B1248" s="14" t="s">
        <v>1770</v>
      </c>
      <c r="C1248" s="14" t="s">
        <v>1771</v>
      </c>
      <c r="D1248" s="14" t="s">
        <v>1808</v>
      </c>
      <c r="E1248" s="15">
        <v>658.8</v>
      </c>
      <c r="F1248" s="15">
        <v>21960</v>
      </c>
      <c r="G1248" s="16">
        <f t="shared" si="18"/>
        <v>22618.799999999999</v>
      </c>
    </row>
    <row r="1249" spans="1:7" ht="21" customHeight="1" outlineLevel="2" x14ac:dyDescent="0.2">
      <c r="A1249" s="13">
        <v>34</v>
      </c>
      <c r="B1249" s="14" t="s">
        <v>1770</v>
      </c>
      <c r="C1249" s="14" t="s">
        <v>1771</v>
      </c>
      <c r="D1249" s="14" t="s">
        <v>1809</v>
      </c>
      <c r="E1249" s="15">
        <v>1775.6999999999998</v>
      </c>
      <c r="F1249" s="15">
        <v>59190</v>
      </c>
      <c r="G1249" s="16">
        <f t="shared" si="18"/>
        <v>60965.7</v>
      </c>
    </row>
    <row r="1250" spans="1:7" ht="21" customHeight="1" outlineLevel="2" x14ac:dyDescent="0.2">
      <c r="A1250" s="13">
        <v>35</v>
      </c>
      <c r="B1250" s="14" t="s">
        <v>1770</v>
      </c>
      <c r="C1250" s="14" t="s">
        <v>1784</v>
      </c>
      <c r="D1250" s="14" t="s">
        <v>1810</v>
      </c>
      <c r="E1250" s="15">
        <v>11805.560000000001</v>
      </c>
      <c r="F1250" s="15">
        <v>0</v>
      </c>
      <c r="G1250" s="16">
        <f t="shared" si="18"/>
        <v>11805.560000000001</v>
      </c>
    </row>
    <row r="1251" spans="1:7" ht="21" customHeight="1" outlineLevel="1" x14ac:dyDescent="0.2">
      <c r="A1251" s="13"/>
      <c r="B1251" s="18" t="s">
        <v>1811</v>
      </c>
      <c r="C1251" s="14"/>
      <c r="D1251" s="14"/>
      <c r="E1251" s="15">
        <f>SUBTOTAL(9,E1216:E1250)</f>
        <v>1052865.4499999997</v>
      </c>
      <c r="F1251" s="15">
        <f>SUBTOTAL(9,F1216:F1250)</f>
        <v>1316350</v>
      </c>
      <c r="G1251" s="16">
        <f>SUBTOTAL(9,G1216:G1250)</f>
        <v>2369215.4500000007</v>
      </c>
    </row>
    <row r="1252" spans="1:7" ht="21" customHeight="1" outlineLevel="2" x14ac:dyDescent="0.2">
      <c r="A1252" s="13">
        <v>1</v>
      </c>
      <c r="B1252" s="14" t="s">
        <v>1812</v>
      </c>
      <c r="C1252" s="14" t="s">
        <v>1813</v>
      </c>
      <c r="D1252" s="14" t="s">
        <v>1814</v>
      </c>
      <c r="E1252" s="15">
        <v>13120.5</v>
      </c>
      <c r="F1252" s="15">
        <v>102510</v>
      </c>
      <c r="G1252" s="16">
        <f t="shared" si="18"/>
        <v>115630.5</v>
      </c>
    </row>
    <row r="1253" spans="1:7" ht="21" customHeight="1" outlineLevel="2" x14ac:dyDescent="0.2">
      <c r="A1253" s="13">
        <v>2</v>
      </c>
      <c r="B1253" s="14" t="s">
        <v>1812</v>
      </c>
      <c r="C1253" s="14" t="s">
        <v>1815</v>
      </c>
      <c r="D1253" s="14" t="s">
        <v>1816</v>
      </c>
      <c r="E1253" s="15">
        <v>16573</v>
      </c>
      <c r="F1253" s="15">
        <v>0</v>
      </c>
      <c r="G1253" s="16">
        <f t="shared" si="18"/>
        <v>16573</v>
      </c>
    </row>
    <row r="1254" spans="1:7" ht="21" customHeight="1" outlineLevel="2" x14ac:dyDescent="0.2">
      <c r="A1254" s="13">
        <v>3</v>
      </c>
      <c r="B1254" s="14" t="s">
        <v>1812</v>
      </c>
      <c r="C1254" s="14" t="s">
        <v>1817</v>
      </c>
      <c r="D1254" s="14" t="s">
        <v>598</v>
      </c>
      <c r="E1254" s="15">
        <v>0</v>
      </c>
      <c r="F1254" s="15">
        <v>19410</v>
      </c>
      <c r="G1254" s="16">
        <f t="shared" si="18"/>
        <v>19410</v>
      </c>
    </row>
    <row r="1255" spans="1:7" ht="21" customHeight="1" outlineLevel="2" x14ac:dyDescent="0.2">
      <c r="A1255" s="13">
        <v>4</v>
      </c>
      <c r="B1255" s="14" t="s">
        <v>1812</v>
      </c>
      <c r="C1255" s="14" t="s">
        <v>1813</v>
      </c>
      <c r="D1255" s="14" t="s">
        <v>1818</v>
      </c>
      <c r="E1255" s="15">
        <v>228837.92</v>
      </c>
      <c r="F1255" s="15">
        <v>86370</v>
      </c>
      <c r="G1255" s="16">
        <f t="shared" si="18"/>
        <v>315207.92000000004</v>
      </c>
    </row>
    <row r="1256" spans="1:7" ht="21" customHeight="1" outlineLevel="2" x14ac:dyDescent="0.2">
      <c r="A1256" s="13">
        <v>5</v>
      </c>
      <c r="B1256" s="14" t="s">
        <v>1812</v>
      </c>
      <c r="C1256" s="14" t="s">
        <v>1813</v>
      </c>
      <c r="D1256" s="14" t="s">
        <v>1819</v>
      </c>
      <c r="E1256" s="15">
        <v>0</v>
      </c>
      <c r="F1256" s="15">
        <v>58910</v>
      </c>
      <c r="G1256" s="16">
        <f t="shared" si="18"/>
        <v>58910</v>
      </c>
    </row>
    <row r="1257" spans="1:7" ht="21" customHeight="1" outlineLevel="2" x14ac:dyDescent="0.2">
      <c r="A1257" s="13">
        <v>6</v>
      </c>
      <c r="B1257" s="14" t="s">
        <v>1812</v>
      </c>
      <c r="C1257" s="14" t="s">
        <v>1813</v>
      </c>
      <c r="D1257" s="14" t="s">
        <v>1820</v>
      </c>
      <c r="E1257" s="15">
        <v>0</v>
      </c>
      <c r="F1257" s="15">
        <v>41040</v>
      </c>
      <c r="G1257" s="16">
        <f t="shared" si="18"/>
        <v>41040</v>
      </c>
    </row>
    <row r="1258" spans="1:7" ht="21" customHeight="1" outlineLevel="2" x14ac:dyDescent="0.2">
      <c r="A1258" s="13">
        <v>7</v>
      </c>
      <c r="B1258" s="14" t="s">
        <v>1812</v>
      </c>
      <c r="C1258" s="14" t="s">
        <v>1821</v>
      </c>
      <c r="D1258" s="14" t="s">
        <v>1822</v>
      </c>
      <c r="E1258" s="15">
        <v>0</v>
      </c>
      <c r="F1258" s="15">
        <v>19410</v>
      </c>
      <c r="G1258" s="16">
        <f t="shared" si="18"/>
        <v>19410</v>
      </c>
    </row>
    <row r="1259" spans="1:7" ht="21" customHeight="1" outlineLevel="1" x14ac:dyDescent="0.2">
      <c r="A1259" s="13"/>
      <c r="B1259" s="18" t="s">
        <v>1823</v>
      </c>
      <c r="C1259" s="14"/>
      <c r="D1259" s="14"/>
      <c r="E1259" s="15">
        <f>SUBTOTAL(9,E1252:E1258)</f>
        <v>258531.42</v>
      </c>
      <c r="F1259" s="15">
        <f>SUBTOTAL(9,F1252:F1258)</f>
        <v>327650</v>
      </c>
      <c r="G1259" s="16">
        <f>SUBTOTAL(9,G1252:G1258)</f>
        <v>586181.42000000004</v>
      </c>
    </row>
    <row r="1260" spans="1:7" ht="21" customHeight="1" outlineLevel="2" x14ac:dyDescent="0.2">
      <c r="A1260" s="13">
        <v>1</v>
      </c>
      <c r="B1260" s="14" t="s">
        <v>1824</v>
      </c>
      <c r="C1260" s="14" t="s">
        <v>1825</v>
      </c>
      <c r="D1260" s="14" t="s">
        <v>1826</v>
      </c>
      <c r="E1260" s="15">
        <v>6331.5</v>
      </c>
      <c r="F1260" s="15">
        <v>131130</v>
      </c>
      <c r="G1260" s="16">
        <f t="shared" si="18"/>
        <v>137461.5</v>
      </c>
    </row>
    <row r="1261" spans="1:7" ht="21" customHeight="1" outlineLevel="2" x14ac:dyDescent="0.2">
      <c r="A1261" s="13">
        <v>2</v>
      </c>
      <c r="B1261" s="14" t="s">
        <v>1824</v>
      </c>
      <c r="C1261" s="14" t="s">
        <v>1827</v>
      </c>
      <c r="D1261" s="14" t="s">
        <v>1828</v>
      </c>
      <c r="E1261" s="15">
        <v>18246.5</v>
      </c>
      <c r="F1261" s="15">
        <v>119430</v>
      </c>
      <c r="G1261" s="16">
        <f t="shared" si="18"/>
        <v>137676.5</v>
      </c>
    </row>
    <row r="1262" spans="1:7" ht="21" customHeight="1" outlineLevel="2" x14ac:dyDescent="0.2">
      <c r="A1262" s="13">
        <v>3</v>
      </c>
      <c r="B1262" s="14" t="s">
        <v>1824</v>
      </c>
      <c r="C1262" s="14" t="s">
        <v>1829</v>
      </c>
      <c r="D1262" s="14" t="s">
        <v>1830</v>
      </c>
      <c r="E1262" s="15">
        <v>14770.11</v>
      </c>
      <c r="F1262" s="15">
        <v>0</v>
      </c>
      <c r="G1262" s="16">
        <f t="shared" si="18"/>
        <v>14770.11</v>
      </c>
    </row>
    <row r="1263" spans="1:7" ht="21" customHeight="1" outlineLevel="2" x14ac:dyDescent="0.2">
      <c r="A1263" s="13">
        <v>4</v>
      </c>
      <c r="B1263" s="14" t="s">
        <v>1824</v>
      </c>
      <c r="C1263" s="14" t="s">
        <v>1831</v>
      </c>
      <c r="D1263" s="14" t="s">
        <v>1832</v>
      </c>
      <c r="E1263" s="15">
        <v>1889.9999999999998</v>
      </c>
      <c r="F1263" s="15">
        <v>63000</v>
      </c>
      <c r="G1263" s="16">
        <f t="shared" si="18"/>
        <v>64890</v>
      </c>
    </row>
    <row r="1264" spans="1:7" ht="21" customHeight="1" outlineLevel="2" x14ac:dyDescent="0.2">
      <c r="A1264" s="13">
        <v>5</v>
      </c>
      <c r="B1264" s="14" t="s">
        <v>1824</v>
      </c>
      <c r="C1264" s="14" t="s">
        <v>1833</v>
      </c>
      <c r="D1264" s="14" t="s">
        <v>1834</v>
      </c>
      <c r="E1264" s="15">
        <v>7602</v>
      </c>
      <c r="F1264" s="15">
        <v>181860</v>
      </c>
      <c r="G1264" s="16">
        <f t="shared" si="18"/>
        <v>189462</v>
      </c>
    </row>
    <row r="1265" spans="1:7" ht="21" customHeight="1" outlineLevel="2" x14ac:dyDescent="0.2">
      <c r="A1265" s="13">
        <v>6</v>
      </c>
      <c r="B1265" s="14" t="s">
        <v>1824</v>
      </c>
      <c r="C1265" s="14" t="s">
        <v>1833</v>
      </c>
      <c r="D1265" s="14" t="s">
        <v>1835</v>
      </c>
      <c r="E1265" s="15">
        <v>32102.67</v>
      </c>
      <c r="F1265" s="15">
        <v>0</v>
      </c>
      <c r="G1265" s="16">
        <f t="shared" si="18"/>
        <v>32102.67</v>
      </c>
    </row>
    <row r="1266" spans="1:7" ht="21" customHeight="1" outlineLevel="2" x14ac:dyDescent="0.2">
      <c r="A1266" s="13">
        <v>7</v>
      </c>
      <c r="B1266" s="14" t="s">
        <v>1824</v>
      </c>
      <c r="C1266" s="14" t="s">
        <v>1833</v>
      </c>
      <c r="D1266" s="14" t="s">
        <v>1836</v>
      </c>
      <c r="E1266" s="15">
        <v>4867.5</v>
      </c>
      <c r="F1266" s="15">
        <v>97350</v>
      </c>
      <c r="G1266" s="16">
        <f t="shared" si="18"/>
        <v>102217.5</v>
      </c>
    </row>
    <row r="1267" spans="1:7" ht="21" customHeight="1" outlineLevel="2" x14ac:dyDescent="0.2">
      <c r="A1267" s="13">
        <v>8</v>
      </c>
      <c r="B1267" s="14" t="s">
        <v>1824</v>
      </c>
      <c r="C1267" s="14" t="s">
        <v>1837</v>
      </c>
      <c r="D1267" s="14" t="s">
        <v>1838</v>
      </c>
      <c r="E1267" s="15">
        <v>29512.02</v>
      </c>
      <c r="F1267" s="15">
        <v>0</v>
      </c>
      <c r="G1267" s="16">
        <f t="shared" si="18"/>
        <v>29512.02</v>
      </c>
    </row>
    <row r="1268" spans="1:7" ht="21" customHeight="1" outlineLevel="2" x14ac:dyDescent="0.2">
      <c r="A1268" s="13">
        <v>9</v>
      </c>
      <c r="B1268" s="14" t="s">
        <v>1824</v>
      </c>
      <c r="C1268" s="14" t="s">
        <v>1837</v>
      </c>
      <c r="D1268" s="14" t="s">
        <v>1839</v>
      </c>
      <c r="E1268" s="15">
        <v>96161.040000000008</v>
      </c>
      <c r="F1268" s="15">
        <v>0</v>
      </c>
      <c r="G1268" s="16">
        <f t="shared" si="18"/>
        <v>96161.040000000008</v>
      </c>
    </row>
    <row r="1269" spans="1:7" ht="21" customHeight="1" outlineLevel="2" x14ac:dyDescent="0.2">
      <c r="A1269" s="13">
        <v>10</v>
      </c>
      <c r="B1269" s="14" t="s">
        <v>1824</v>
      </c>
      <c r="C1269" s="14" t="s">
        <v>1840</v>
      </c>
      <c r="D1269" s="14" t="s">
        <v>1841</v>
      </c>
      <c r="E1269" s="15">
        <v>1861.1999999999998</v>
      </c>
      <c r="F1269" s="15">
        <v>62040</v>
      </c>
      <c r="G1269" s="16">
        <f t="shared" si="18"/>
        <v>63901.2</v>
      </c>
    </row>
    <row r="1270" spans="1:7" ht="21" customHeight="1" outlineLevel="2" x14ac:dyDescent="0.2">
      <c r="A1270" s="13">
        <v>11</v>
      </c>
      <c r="B1270" s="14" t="s">
        <v>1824</v>
      </c>
      <c r="C1270" s="14" t="s">
        <v>1827</v>
      </c>
      <c r="D1270" s="14" t="s">
        <v>1842</v>
      </c>
      <c r="E1270" s="15">
        <v>3722.4</v>
      </c>
      <c r="F1270" s="15">
        <v>124080</v>
      </c>
      <c r="G1270" s="16">
        <f t="shared" si="18"/>
        <v>127802.4</v>
      </c>
    </row>
    <row r="1271" spans="1:7" ht="21" customHeight="1" outlineLevel="2" x14ac:dyDescent="0.2">
      <c r="A1271" s="13">
        <v>12</v>
      </c>
      <c r="B1271" s="14" t="s">
        <v>1824</v>
      </c>
      <c r="C1271" s="14" t="s">
        <v>1827</v>
      </c>
      <c r="D1271" s="14" t="s">
        <v>1843</v>
      </c>
      <c r="E1271" s="15">
        <v>18055.89</v>
      </c>
      <c r="F1271" s="15">
        <v>61950</v>
      </c>
      <c r="G1271" s="16">
        <f t="shared" si="18"/>
        <v>80005.89</v>
      </c>
    </row>
    <row r="1272" spans="1:7" ht="21" customHeight="1" outlineLevel="2" x14ac:dyDescent="0.2">
      <c r="A1272" s="13">
        <v>13</v>
      </c>
      <c r="B1272" s="14" t="s">
        <v>1824</v>
      </c>
      <c r="C1272" s="14" t="s">
        <v>1827</v>
      </c>
      <c r="D1272" s="14" t="s">
        <v>1844</v>
      </c>
      <c r="E1272" s="15">
        <v>3958.2</v>
      </c>
      <c r="F1272" s="15">
        <v>131940</v>
      </c>
      <c r="G1272" s="16">
        <f t="shared" si="18"/>
        <v>135898.20000000001</v>
      </c>
    </row>
    <row r="1273" spans="1:7" ht="21" customHeight="1" outlineLevel="2" x14ac:dyDescent="0.2">
      <c r="A1273" s="13">
        <v>14</v>
      </c>
      <c r="B1273" s="14" t="s">
        <v>1824</v>
      </c>
      <c r="C1273" s="14" t="s">
        <v>1845</v>
      </c>
      <c r="D1273" s="14" t="s">
        <v>1846</v>
      </c>
      <c r="E1273" s="15">
        <v>1858.5000000000002</v>
      </c>
      <c r="F1273" s="15">
        <v>61950</v>
      </c>
      <c r="G1273" s="16">
        <f t="shared" si="18"/>
        <v>63808.5</v>
      </c>
    </row>
    <row r="1274" spans="1:7" ht="21" customHeight="1" outlineLevel="2" x14ac:dyDescent="0.2">
      <c r="A1274" s="13">
        <v>15</v>
      </c>
      <c r="B1274" s="14" t="s">
        <v>1824</v>
      </c>
      <c r="C1274" s="14" t="s">
        <v>1845</v>
      </c>
      <c r="D1274" s="14" t="s">
        <v>1847</v>
      </c>
      <c r="E1274" s="15">
        <v>20413.560000000001</v>
      </c>
      <c r="F1274" s="15">
        <v>68250</v>
      </c>
      <c r="G1274" s="16">
        <f t="shared" si="18"/>
        <v>88663.56</v>
      </c>
    </row>
    <row r="1275" spans="1:7" ht="21" customHeight="1" outlineLevel="2" x14ac:dyDescent="0.2">
      <c r="A1275" s="13">
        <v>16</v>
      </c>
      <c r="B1275" s="14" t="s">
        <v>1824</v>
      </c>
      <c r="C1275" s="14" t="s">
        <v>1845</v>
      </c>
      <c r="D1275" s="14" t="s">
        <v>1848</v>
      </c>
      <c r="E1275" s="15">
        <v>1746.8999999999999</v>
      </c>
      <c r="F1275" s="15">
        <v>58230</v>
      </c>
      <c r="G1275" s="16">
        <f t="shared" si="18"/>
        <v>59976.9</v>
      </c>
    </row>
    <row r="1276" spans="1:7" ht="21" customHeight="1" outlineLevel="2" x14ac:dyDescent="0.2">
      <c r="A1276" s="13">
        <v>17</v>
      </c>
      <c r="B1276" s="14" t="s">
        <v>1824</v>
      </c>
      <c r="C1276" s="14" t="s">
        <v>1825</v>
      </c>
      <c r="D1276" s="14" t="s">
        <v>1849</v>
      </c>
      <c r="E1276" s="15">
        <v>1803.6</v>
      </c>
      <c r="F1276" s="15">
        <v>60120</v>
      </c>
      <c r="G1276" s="16">
        <f t="shared" si="18"/>
        <v>61923.6</v>
      </c>
    </row>
    <row r="1277" spans="1:7" ht="21" customHeight="1" outlineLevel="2" x14ac:dyDescent="0.2">
      <c r="A1277" s="13">
        <v>18</v>
      </c>
      <c r="B1277" s="14" t="s">
        <v>1824</v>
      </c>
      <c r="C1277" s="14" t="s">
        <v>1850</v>
      </c>
      <c r="D1277" s="14" t="s">
        <v>1851</v>
      </c>
      <c r="E1277" s="15">
        <v>26750.010000000002</v>
      </c>
      <c r="F1277" s="15">
        <v>0</v>
      </c>
      <c r="G1277" s="16">
        <f t="shared" si="18"/>
        <v>26750.010000000002</v>
      </c>
    </row>
    <row r="1278" spans="1:7" ht="21" customHeight="1" outlineLevel="2" x14ac:dyDescent="0.2">
      <c r="A1278" s="13">
        <v>19</v>
      </c>
      <c r="B1278" s="14" t="s">
        <v>1824</v>
      </c>
      <c r="C1278" s="14" t="s">
        <v>1829</v>
      </c>
      <c r="D1278" s="14" t="s">
        <v>1852</v>
      </c>
      <c r="E1278" s="15">
        <v>1199.6999999999998</v>
      </c>
      <c r="F1278" s="15">
        <v>39990</v>
      </c>
      <c r="G1278" s="16">
        <f t="shared" si="18"/>
        <v>41189.699999999997</v>
      </c>
    </row>
    <row r="1279" spans="1:7" ht="21" customHeight="1" outlineLevel="2" x14ac:dyDescent="0.2">
      <c r="A1279" s="13">
        <v>20</v>
      </c>
      <c r="B1279" s="14" t="s">
        <v>1824</v>
      </c>
      <c r="C1279" s="14" t="s">
        <v>1831</v>
      </c>
      <c r="D1279" s="14" t="s">
        <v>1853</v>
      </c>
      <c r="E1279" s="15">
        <v>1774.8</v>
      </c>
      <c r="F1279" s="15">
        <v>59160</v>
      </c>
      <c r="G1279" s="16">
        <f t="shared" si="18"/>
        <v>60934.8</v>
      </c>
    </row>
    <row r="1280" spans="1:7" ht="21" customHeight="1" outlineLevel="2" x14ac:dyDescent="0.2">
      <c r="A1280" s="13">
        <v>21</v>
      </c>
      <c r="B1280" s="14" t="s">
        <v>1824</v>
      </c>
      <c r="C1280" s="14" t="s">
        <v>1854</v>
      </c>
      <c r="D1280" s="14" t="s">
        <v>94</v>
      </c>
      <c r="E1280" s="15">
        <v>32530.32</v>
      </c>
      <c r="F1280" s="15">
        <v>0</v>
      </c>
      <c r="G1280" s="16">
        <f t="shared" si="18"/>
        <v>32530.32</v>
      </c>
    </row>
    <row r="1281" spans="1:7" ht="21" customHeight="1" outlineLevel="2" x14ac:dyDescent="0.2">
      <c r="A1281" s="13">
        <v>22</v>
      </c>
      <c r="B1281" s="14" t="s">
        <v>1824</v>
      </c>
      <c r="C1281" s="14" t="s">
        <v>1855</v>
      </c>
      <c r="D1281" s="14" t="s">
        <v>1856</v>
      </c>
      <c r="E1281" s="15">
        <v>0</v>
      </c>
      <c r="F1281" s="15">
        <v>52710</v>
      </c>
      <c r="G1281" s="16">
        <f t="shared" si="18"/>
        <v>52710</v>
      </c>
    </row>
    <row r="1282" spans="1:7" ht="21" customHeight="1" outlineLevel="2" x14ac:dyDescent="0.2">
      <c r="A1282" s="13">
        <v>23</v>
      </c>
      <c r="B1282" s="14" t="s">
        <v>1824</v>
      </c>
      <c r="C1282" s="14" t="s">
        <v>1855</v>
      </c>
      <c r="D1282" s="14" t="s">
        <v>1857</v>
      </c>
      <c r="E1282" s="15">
        <v>32844.629999999997</v>
      </c>
      <c r="F1282" s="15">
        <v>0</v>
      </c>
      <c r="G1282" s="16">
        <f t="shared" si="18"/>
        <v>32844.629999999997</v>
      </c>
    </row>
    <row r="1283" spans="1:7" ht="21" customHeight="1" outlineLevel="2" x14ac:dyDescent="0.2">
      <c r="A1283" s="13">
        <v>24</v>
      </c>
      <c r="B1283" s="14" t="s">
        <v>1824</v>
      </c>
      <c r="C1283" s="14" t="s">
        <v>1855</v>
      </c>
      <c r="D1283" s="14" t="s">
        <v>1858</v>
      </c>
      <c r="E1283" s="15">
        <v>4800</v>
      </c>
      <c r="F1283" s="15">
        <v>44460</v>
      </c>
      <c r="G1283" s="16">
        <f t="shared" si="18"/>
        <v>49260</v>
      </c>
    </row>
    <row r="1284" spans="1:7" ht="21" customHeight="1" outlineLevel="2" x14ac:dyDescent="0.2">
      <c r="A1284" s="13">
        <v>25</v>
      </c>
      <c r="B1284" s="14" t="s">
        <v>1824</v>
      </c>
      <c r="C1284" s="14" t="s">
        <v>1859</v>
      </c>
      <c r="D1284" s="14" t="s">
        <v>1860</v>
      </c>
      <c r="E1284" s="15">
        <v>33877.56</v>
      </c>
      <c r="F1284" s="15">
        <v>0</v>
      </c>
      <c r="G1284" s="16">
        <f t="shared" si="18"/>
        <v>33877.56</v>
      </c>
    </row>
    <row r="1285" spans="1:7" ht="21" customHeight="1" outlineLevel="2" x14ac:dyDescent="0.2">
      <c r="A1285" s="13">
        <v>26</v>
      </c>
      <c r="B1285" s="14" t="s">
        <v>1824</v>
      </c>
      <c r="C1285" s="14" t="s">
        <v>1859</v>
      </c>
      <c r="D1285" s="14" t="s">
        <v>1861</v>
      </c>
      <c r="E1285" s="15">
        <v>26017.739999999998</v>
      </c>
      <c r="F1285" s="15">
        <v>0</v>
      </c>
      <c r="G1285" s="16">
        <f t="shared" si="18"/>
        <v>26017.739999999998</v>
      </c>
    </row>
    <row r="1286" spans="1:7" ht="21" customHeight="1" outlineLevel="2" x14ac:dyDescent="0.2">
      <c r="A1286" s="13">
        <v>27</v>
      </c>
      <c r="B1286" s="14" t="s">
        <v>1824</v>
      </c>
      <c r="C1286" s="14" t="s">
        <v>1859</v>
      </c>
      <c r="D1286" s="14" t="s">
        <v>1862</v>
      </c>
      <c r="E1286" s="15">
        <v>2184.3000000000002</v>
      </c>
      <c r="F1286" s="15">
        <v>72810</v>
      </c>
      <c r="G1286" s="16">
        <f t="shared" si="18"/>
        <v>74994.3</v>
      </c>
    </row>
    <row r="1287" spans="1:7" ht="21" customHeight="1" outlineLevel="2" x14ac:dyDescent="0.2">
      <c r="A1287" s="13">
        <v>28</v>
      </c>
      <c r="B1287" s="14" t="s">
        <v>1824</v>
      </c>
      <c r="C1287" s="14" t="s">
        <v>1859</v>
      </c>
      <c r="D1287" s="14" t="s">
        <v>1863</v>
      </c>
      <c r="E1287" s="15">
        <v>1414.8</v>
      </c>
      <c r="F1287" s="15">
        <v>47160</v>
      </c>
      <c r="G1287" s="16">
        <f t="shared" si="18"/>
        <v>48574.8</v>
      </c>
    </row>
    <row r="1288" spans="1:7" ht="21" customHeight="1" outlineLevel="2" x14ac:dyDescent="0.2">
      <c r="A1288" s="13">
        <v>29</v>
      </c>
      <c r="B1288" s="14" t="s">
        <v>1824</v>
      </c>
      <c r="C1288" s="14" t="s">
        <v>1833</v>
      </c>
      <c r="D1288" s="14" t="s">
        <v>1864</v>
      </c>
      <c r="E1288" s="15">
        <v>3218.3999999999996</v>
      </c>
      <c r="F1288" s="15">
        <v>81044.7</v>
      </c>
      <c r="G1288" s="16">
        <f t="shared" si="18"/>
        <v>84263.099999999991</v>
      </c>
    </row>
    <row r="1289" spans="1:7" ht="21" customHeight="1" outlineLevel="2" x14ac:dyDescent="0.2">
      <c r="A1289" s="13">
        <v>30</v>
      </c>
      <c r="B1289" s="14" t="s">
        <v>1824</v>
      </c>
      <c r="C1289" s="14" t="s">
        <v>1833</v>
      </c>
      <c r="D1289" s="14" t="s">
        <v>1865</v>
      </c>
      <c r="E1289" s="15">
        <v>21794.550000000003</v>
      </c>
      <c r="F1289" s="15">
        <v>0</v>
      </c>
      <c r="G1289" s="16">
        <f t="shared" si="18"/>
        <v>21794.550000000003</v>
      </c>
    </row>
    <row r="1290" spans="1:7" ht="21" customHeight="1" outlineLevel="2" x14ac:dyDescent="0.2">
      <c r="A1290" s="13">
        <v>31</v>
      </c>
      <c r="B1290" s="14" t="s">
        <v>1824</v>
      </c>
      <c r="C1290" s="14" t="s">
        <v>1833</v>
      </c>
      <c r="D1290" s="14" t="s">
        <v>1866</v>
      </c>
      <c r="E1290" s="15">
        <v>21463.14</v>
      </c>
      <c r="F1290" s="15">
        <v>0</v>
      </c>
      <c r="G1290" s="16">
        <f t="shared" si="18"/>
        <v>21463.14</v>
      </c>
    </row>
    <row r="1291" spans="1:7" ht="21" customHeight="1" outlineLevel="2" x14ac:dyDescent="0.2">
      <c r="A1291" s="13">
        <v>32</v>
      </c>
      <c r="B1291" s="14" t="s">
        <v>1824</v>
      </c>
      <c r="C1291" s="14" t="s">
        <v>1833</v>
      </c>
      <c r="D1291" s="14" t="s">
        <v>1867</v>
      </c>
      <c r="E1291" s="15">
        <v>23938.950000000004</v>
      </c>
      <c r="F1291" s="15">
        <v>63030</v>
      </c>
      <c r="G1291" s="16">
        <f t="shared" si="18"/>
        <v>86968.950000000012</v>
      </c>
    </row>
    <row r="1292" spans="1:7" ht="21" customHeight="1" outlineLevel="2" x14ac:dyDescent="0.2">
      <c r="A1292" s="13">
        <v>33</v>
      </c>
      <c r="B1292" s="14" t="s">
        <v>1824</v>
      </c>
      <c r="C1292" s="14" t="s">
        <v>1837</v>
      </c>
      <c r="D1292" s="14" t="s">
        <v>1868</v>
      </c>
      <c r="E1292" s="15">
        <v>1774.8000000000002</v>
      </c>
      <c r="F1292" s="15">
        <v>59160</v>
      </c>
      <c r="G1292" s="16">
        <f t="shared" si="18"/>
        <v>60934.8</v>
      </c>
    </row>
    <row r="1293" spans="1:7" ht="21" customHeight="1" outlineLevel="2" x14ac:dyDescent="0.2">
      <c r="A1293" s="13">
        <v>34</v>
      </c>
      <c r="B1293" s="14" t="s">
        <v>1824</v>
      </c>
      <c r="C1293" s="14" t="s">
        <v>1837</v>
      </c>
      <c r="D1293" s="14" t="s">
        <v>1869</v>
      </c>
      <c r="E1293" s="15">
        <v>1803.6</v>
      </c>
      <c r="F1293" s="15">
        <v>60120</v>
      </c>
      <c r="G1293" s="16">
        <f t="shared" si="18"/>
        <v>61923.6</v>
      </c>
    </row>
    <row r="1294" spans="1:7" ht="21" customHeight="1" outlineLevel="2" x14ac:dyDescent="0.2">
      <c r="A1294" s="13">
        <v>35</v>
      </c>
      <c r="B1294" s="14" t="s">
        <v>1824</v>
      </c>
      <c r="C1294" s="14" t="s">
        <v>1837</v>
      </c>
      <c r="D1294" s="14" t="s">
        <v>1870</v>
      </c>
      <c r="E1294" s="15">
        <v>1746.9</v>
      </c>
      <c r="F1294" s="15">
        <v>58230</v>
      </c>
      <c r="G1294" s="16">
        <f t="shared" si="18"/>
        <v>59976.9</v>
      </c>
    </row>
    <row r="1295" spans="1:7" ht="21" customHeight="1" outlineLevel="2" x14ac:dyDescent="0.2">
      <c r="A1295" s="13">
        <v>36</v>
      </c>
      <c r="B1295" s="14" t="s">
        <v>1824</v>
      </c>
      <c r="C1295" s="14" t="s">
        <v>1871</v>
      </c>
      <c r="D1295" s="14" t="s">
        <v>1872</v>
      </c>
      <c r="E1295" s="15">
        <v>24433.5</v>
      </c>
      <c r="F1295" s="15">
        <v>140670</v>
      </c>
      <c r="G1295" s="16">
        <f t="shared" si="18"/>
        <v>165103.5</v>
      </c>
    </row>
    <row r="1296" spans="1:7" ht="21" customHeight="1" outlineLevel="2" x14ac:dyDescent="0.2">
      <c r="A1296" s="13">
        <v>37</v>
      </c>
      <c r="B1296" s="14" t="s">
        <v>1824</v>
      </c>
      <c r="C1296" s="14" t="s">
        <v>1873</v>
      </c>
      <c r="D1296" s="14" t="s">
        <v>1874</v>
      </c>
      <c r="E1296" s="15">
        <v>29631.3</v>
      </c>
      <c r="F1296" s="15">
        <v>0</v>
      </c>
      <c r="G1296" s="16">
        <f t="shared" si="18"/>
        <v>29631.3</v>
      </c>
    </row>
    <row r="1297" spans="1:7" ht="21" customHeight="1" outlineLevel="2" x14ac:dyDescent="0.2">
      <c r="A1297" s="13">
        <v>38</v>
      </c>
      <c r="B1297" s="14" t="s">
        <v>1824</v>
      </c>
      <c r="C1297" s="14" t="s">
        <v>1875</v>
      </c>
      <c r="D1297" s="14" t="s">
        <v>1876</v>
      </c>
      <c r="E1297" s="15">
        <v>1719</v>
      </c>
      <c r="F1297" s="15">
        <v>57300</v>
      </c>
      <c r="G1297" s="16">
        <f t="shared" si="18"/>
        <v>59019</v>
      </c>
    </row>
    <row r="1298" spans="1:7" ht="21" customHeight="1" outlineLevel="2" x14ac:dyDescent="0.2">
      <c r="A1298" s="13">
        <v>39</v>
      </c>
      <c r="B1298" s="14" t="s">
        <v>1824</v>
      </c>
      <c r="C1298" s="14" t="s">
        <v>1875</v>
      </c>
      <c r="D1298" s="14" t="s">
        <v>1877</v>
      </c>
      <c r="E1298" s="15">
        <v>1526.3999999999999</v>
      </c>
      <c r="F1298" s="15">
        <v>101760</v>
      </c>
      <c r="G1298" s="16">
        <f t="shared" si="18"/>
        <v>103286.39999999999</v>
      </c>
    </row>
    <row r="1299" spans="1:7" ht="21" customHeight="1" outlineLevel="1" x14ac:dyDescent="0.2">
      <c r="A1299" s="13"/>
      <c r="B1299" s="18" t="s">
        <v>1878</v>
      </c>
      <c r="C1299" s="14"/>
      <c r="D1299" s="14"/>
      <c r="E1299" s="15">
        <f>SUBTOTAL(9,E1260:E1298)</f>
        <v>561347.99000000011</v>
      </c>
      <c r="F1299" s="15">
        <f>SUBTOTAL(9,F1260:F1298)</f>
        <v>2158934.7000000002</v>
      </c>
      <c r="G1299" s="16">
        <f>SUBTOTAL(9,G1260:G1298)</f>
        <v>2720282.69</v>
      </c>
    </row>
  </sheetData>
  <mergeCells count="11">
    <mergeCell ref="A7:A9"/>
    <mergeCell ref="B7:B9"/>
    <mergeCell ref="C7:C9"/>
    <mergeCell ref="D7:D9"/>
    <mergeCell ref="G7:G9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" top="0.39370078740157483" bottom="1.6929133858267718" header="0.15748031496062992" footer="0.35433070866141736"/>
  <pageSetup paperSize="9" orientation="landscape" horizontalDpi="300" verticalDpi="300" r:id="rId1"/>
  <headerFooter alignWithMargins="0">
    <oddHeader>&amp;R&amp;"TH SarabunPSK,ตัวหนา"&amp;16หน้าที่ &amp;P</oddHeader>
    <oddFooter xml:space="preserve">&amp;R&amp;"Arial,ตัวหนา"
</oddFooter>
  </headerFooter>
  <rowBreaks count="81" manualBreakCount="81">
    <brk id="15" max="16383" man="1"/>
    <brk id="41" max="16383" man="1"/>
    <brk id="73" max="16383" man="1"/>
    <brk id="93" max="16383" man="1"/>
    <brk id="124" max="16383" man="1"/>
    <brk id="134" max="16383" man="1"/>
    <brk id="146" max="16383" man="1"/>
    <brk id="152" max="16383" man="1"/>
    <brk id="158" max="16383" man="1"/>
    <brk id="179" max="16383" man="1"/>
    <brk id="182" max="16383" man="1"/>
    <brk id="192" max="16383" man="1"/>
    <brk id="195" max="16383" man="1"/>
    <brk id="223" max="16383" man="1"/>
    <brk id="264" max="16383" man="1"/>
    <brk id="279" max="16383" man="1"/>
    <brk id="286" max="16383" man="1"/>
    <brk id="303" max="16383" man="1"/>
    <brk id="310" max="16383" man="1"/>
    <brk id="321" max="16383" man="1"/>
    <brk id="347" max="16383" man="1"/>
    <brk id="377" max="16383" man="1"/>
    <brk id="393" max="16383" man="1"/>
    <brk id="414" max="16383" man="1"/>
    <brk id="422" max="16383" man="1"/>
    <brk id="438" max="16383" man="1"/>
    <brk id="475" max="16383" man="1"/>
    <brk id="486" max="16383" man="1"/>
    <brk id="516" max="16383" man="1"/>
    <brk id="521" max="16383" man="1"/>
    <brk id="532" max="16383" man="1"/>
    <brk id="548" max="16383" man="1"/>
    <brk id="560" max="16383" man="1"/>
    <brk id="567" max="16383" man="1"/>
    <brk id="577" max="16383" man="1"/>
    <brk id="580" max="16383" man="1"/>
    <brk id="586" max="16383" man="1"/>
    <brk id="606" max="16383" man="1"/>
    <brk id="626" max="16383" man="1"/>
    <brk id="660" max="16383" man="1"/>
    <brk id="681" max="16383" man="1"/>
    <brk id="704" max="16383" man="1"/>
    <brk id="723" max="16383" man="1"/>
    <brk id="730" max="16383" man="1"/>
    <brk id="751" max="16383" man="1"/>
    <brk id="761" max="16383" man="1"/>
    <brk id="776" max="16383" man="1"/>
    <brk id="795" max="16383" man="1"/>
    <brk id="805" max="16383" man="1"/>
    <brk id="808" max="16383" man="1"/>
    <brk id="845" max="16383" man="1"/>
    <brk id="850" max="16383" man="1"/>
    <brk id="860" max="16383" man="1"/>
    <brk id="876" max="16383" man="1"/>
    <brk id="884" max="16383" man="1"/>
    <brk id="917" max="16383" man="1"/>
    <brk id="926" max="16383" man="1"/>
    <brk id="942" max="16383" man="1"/>
    <brk id="970" max="16383" man="1"/>
    <brk id="995" max="16383" man="1"/>
    <brk id="1012" max="16383" man="1"/>
    <brk id="1017" max="16383" man="1"/>
    <brk id="1022" max="16383" man="1"/>
    <brk id="1024" max="16383" man="1"/>
    <brk id="1029" max="16383" man="1"/>
    <brk id="1051" max="16383" man="1"/>
    <brk id="1061" max="16383" man="1"/>
    <brk id="1063" max="16383" man="1"/>
    <brk id="1079" max="16383" man="1"/>
    <brk id="1095" max="16383" man="1"/>
    <brk id="1111" max="16383" man="1"/>
    <brk id="1129" max="16383" man="1"/>
    <brk id="1161" max="16383" man="1"/>
    <brk id="1173" max="16383" man="1"/>
    <brk id="1176" max="16383" man="1"/>
    <brk id="1180" max="16383" man="1"/>
    <brk id="1212" max="16383" man="1"/>
    <brk id="1215" max="16383" man="1"/>
    <brk id="1251" max="16383" man="1"/>
    <brk id="1259" max="16383" man="1"/>
    <brk id="129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285F9-77B1-4690-897D-1CFC9E692C8F}">
  <dimension ref="A1:I84"/>
  <sheetViews>
    <sheetView view="pageBreakPreview" zoomScaleNormal="120" zoomScaleSheetLayoutView="100" workbookViewId="0">
      <selection activeCell="H11" sqref="H11"/>
    </sheetView>
  </sheetViews>
  <sheetFormatPr defaultRowHeight="24" x14ac:dyDescent="0.2"/>
  <cols>
    <col min="1" max="1" width="7" style="37" customWidth="1"/>
    <col min="2" max="2" width="17.5703125" style="46" customWidth="1"/>
    <col min="3" max="3" width="14.140625" style="46" hidden="1" customWidth="1"/>
    <col min="4" max="5" width="20.42578125" style="47" customWidth="1"/>
    <col min="6" max="6" width="18.85546875" style="47" customWidth="1"/>
    <col min="7" max="7" width="11.7109375" style="48" customWidth="1"/>
    <col min="8" max="8" width="13.42578125" style="49" customWidth="1"/>
    <col min="9" max="9" width="11.28515625" style="49" customWidth="1"/>
    <col min="10" max="256" width="9.140625" style="37"/>
    <col min="257" max="257" width="7" style="37" customWidth="1"/>
    <col min="258" max="258" width="17.5703125" style="37" customWidth="1"/>
    <col min="259" max="259" width="0" style="37" hidden="1" customWidth="1"/>
    <col min="260" max="261" width="20.42578125" style="37" customWidth="1"/>
    <col min="262" max="262" width="18.85546875" style="37" customWidth="1"/>
    <col min="263" max="263" width="11.7109375" style="37" customWidth="1"/>
    <col min="264" max="264" width="13.42578125" style="37" customWidth="1"/>
    <col min="265" max="265" width="11.28515625" style="37" customWidth="1"/>
    <col min="266" max="512" width="9.140625" style="37"/>
    <col min="513" max="513" width="7" style="37" customWidth="1"/>
    <col min="514" max="514" width="17.5703125" style="37" customWidth="1"/>
    <col min="515" max="515" width="0" style="37" hidden="1" customWidth="1"/>
    <col min="516" max="517" width="20.42578125" style="37" customWidth="1"/>
    <col min="518" max="518" width="18.85546875" style="37" customWidth="1"/>
    <col min="519" max="519" width="11.7109375" style="37" customWidth="1"/>
    <col min="520" max="520" width="13.42578125" style="37" customWidth="1"/>
    <col min="521" max="521" width="11.28515625" style="37" customWidth="1"/>
    <col min="522" max="768" width="9.140625" style="37"/>
    <col min="769" max="769" width="7" style="37" customWidth="1"/>
    <col min="770" max="770" width="17.5703125" style="37" customWidth="1"/>
    <col min="771" max="771" width="0" style="37" hidden="1" customWidth="1"/>
    <col min="772" max="773" width="20.42578125" style="37" customWidth="1"/>
    <col min="774" max="774" width="18.85546875" style="37" customWidth="1"/>
    <col min="775" max="775" width="11.7109375" style="37" customWidth="1"/>
    <col min="776" max="776" width="13.42578125" style="37" customWidth="1"/>
    <col min="777" max="777" width="11.28515625" style="37" customWidth="1"/>
    <col min="778" max="1024" width="9.140625" style="37"/>
    <col min="1025" max="1025" width="7" style="37" customWidth="1"/>
    <col min="1026" max="1026" width="17.5703125" style="37" customWidth="1"/>
    <col min="1027" max="1027" width="0" style="37" hidden="1" customWidth="1"/>
    <col min="1028" max="1029" width="20.42578125" style="37" customWidth="1"/>
    <col min="1030" max="1030" width="18.85546875" style="37" customWidth="1"/>
    <col min="1031" max="1031" width="11.7109375" style="37" customWidth="1"/>
    <col min="1032" max="1032" width="13.42578125" style="37" customWidth="1"/>
    <col min="1033" max="1033" width="11.28515625" style="37" customWidth="1"/>
    <col min="1034" max="1280" width="9.140625" style="37"/>
    <col min="1281" max="1281" width="7" style="37" customWidth="1"/>
    <col min="1282" max="1282" width="17.5703125" style="37" customWidth="1"/>
    <col min="1283" max="1283" width="0" style="37" hidden="1" customWidth="1"/>
    <col min="1284" max="1285" width="20.42578125" style="37" customWidth="1"/>
    <col min="1286" max="1286" width="18.85546875" style="37" customWidth="1"/>
    <col min="1287" max="1287" width="11.7109375" style="37" customWidth="1"/>
    <col min="1288" max="1288" width="13.42578125" style="37" customWidth="1"/>
    <col min="1289" max="1289" width="11.28515625" style="37" customWidth="1"/>
    <col min="1290" max="1536" width="9.140625" style="37"/>
    <col min="1537" max="1537" width="7" style="37" customWidth="1"/>
    <col min="1538" max="1538" width="17.5703125" style="37" customWidth="1"/>
    <col min="1539" max="1539" width="0" style="37" hidden="1" customWidth="1"/>
    <col min="1540" max="1541" width="20.42578125" style="37" customWidth="1"/>
    <col min="1542" max="1542" width="18.85546875" style="37" customWidth="1"/>
    <col min="1543" max="1543" width="11.7109375" style="37" customWidth="1"/>
    <col min="1544" max="1544" width="13.42578125" style="37" customWidth="1"/>
    <col min="1545" max="1545" width="11.28515625" style="37" customWidth="1"/>
    <col min="1546" max="1792" width="9.140625" style="37"/>
    <col min="1793" max="1793" width="7" style="37" customWidth="1"/>
    <col min="1794" max="1794" width="17.5703125" style="37" customWidth="1"/>
    <col min="1795" max="1795" width="0" style="37" hidden="1" customWidth="1"/>
    <col min="1796" max="1797" width="20.42578125" style="37" customWidth="1"/>
    <col min="1798" max="1798" width="18.85546875" style="37" customWidth="1"/>
    <col min="1799" max="1799" width="11.7109375" style="37" customWidth="1"/>
    <col min="1800" max="1800" width="13.42578125" style="37" customWidth="1"/>
    <col min="1801" max="1801" width="11.28515625" style="37" customWidth="1"/>
    <col min="1802" max="2048" width="9.140625" style="37"/>
    <col min="2049" max="2049" width="7" style="37" customWidth="1"/>
    <col min="2050" max="2050" width="17.5703125" style="37" customWidth="1"/>
    <col min="2051" max="2051" width="0" style="37" hidden="1" customWidth="1"/>
    <col min="2052" max="2053" width="20.42578125" style="37" customWidth="1"/>
    <col min="2054" max="2054" width="18.85546875" style="37" customWidth="1"/>
    <col min="2055" max="2055" width="11.7109375" style="37" customWidth="1"/>
    <col min="2056" max="2056" width="13.42578125" style="37" customWidth="1"/>
    <col min="2057" max="2057" width="11.28515625" style="37" customWidth="1"/>
    <col min="2058" max="2304" width="9.140625" style="37"/>
    <col min="2305" max="2305" width="7" style="37" customWidth="1"/>
    <col min="2306" max="2306" width="17.5703125" style="37" customWidth="1"/>
    <col min="2307" max="2307" width="0" style="37" hidden="1" customWidth="1"/>
    <col min="2308" max="2309" width="20.42578125" style="37" customWidth="1"/>
    <col min="2310" max="2310" width="18.85546875" style="37" customWidth="1"/>
    <col min="2311" max="2311" width="11.7109375" style="37" customWidth="1"/>
    <col min="2312" max="2312" width="13.42578125" style="37" customWidth="1"/>
    <col min="2313" max="2313" width="11.28515625" style="37" customWidth="1"/>
    <col min="2314" max="2560" width="9.140625" style="37"/>
    <col min="2561" max="2561" width="7" style="37" customWidth="1"/>
    <col min="2562" max="2562" width="17.5703125" style="37" customWidth="1"/>
    <col min="2563" max="2563" width="0" style="37" hidden="1" customWidth="1"/>
    <col min="2564" max="2565" width="20.42578125" style="37" customWidth="1"/>
    <col min="2566" max="2566" width="18.85546875" style="37" customWidth="1"/>
    <col min="2567" max="2567" width="11.7109375" style="37" customWidth="1"/>
    <col min="2568" max="2568" width="13.42578125" style="37" customWidth="1"/>
    <col min="2569" max="2569" width="11.28515625" style="37" customWidth="1"/>
    <col min="2570" max="2816" width="9.140625" style="37"/>
    <col min="2817" max="2817" width="7" style="37" customWidth="1"/>
    <col min="2818" max="2818" width="17.5703125" style="37" customWidth="1"/>
    <col min="2819" max="2819" width="0" style="37" hidden="1" customWidth="1"/>
    <col min="2820" max="2821" width="20.42578125" style="37" customWidth="1"/>
    <col min="2822" max="2822" width="18.85546875" style="37" customWidth="1"/>
    <col min="2823" max="2823" width="11.7109375" style="37" customWidth="1"/>
    <col min="2824" max="2824" width="13.42578125" style="37" customWidth="1"/>
    <col min="2825" max="2825" width="11.28515625" style="37" customWidth="1"/>
    <col min="2826" max="3072" width="9.140625" style="37"/>
    <col min="3073" max="3073" width="7" style="37" customWidth="1"/>
    <col min="3074" max="3074" width="17.5703125" style="37" customWidth="1"/>
    <col min="3075" max="3075" width="0" style="37" hidden="1" customWidth="1"/>
    <col min="3076" max="3077" width="20.42578125" style="37" customWidth="1"/>
    <col min="3078" max="3078" width="18.85546875" style="37" customWidth="1"/>
    <col min="3079" max="3079" width="11.7109375" style="37" customWidth="1"/>
    <col min="3080" max="3080" width="13.42578125" style="37" customWidth="1"/>
    <col min="3081" max="3081" width="11.28515625" style="37" customWidth="1"/>
    <col min="3082" max="3328" width="9.140625" style="37"/>
    <col min="3329" max="3329" width="7" style="37" customWidth="1"/>
    <col min="3330" max="3330" width="17.5703125" style="37" customWidth="1"/>
    <col min="3331" max="3331" width="0" style="37" hidden="1" customWidth="1"/>
    <col min="3332" max="3333" width="20.42578125" style="37" customWidth="1"/>
    <col min="3334" max="3334" width="18.85546875" style="37" customWidth="1"/>
    <col min="3335" max="3335" width="11.7109375" style="37" customWidth="1"/>
    <col min="3336" max="3336" width="13.42578125" style="37" customWidth="1"/>
    <col min="3337" max="3337" width="11.28515625" style="37" customWidth="1"/>
    <col min="3338" max="3584" width="9.140625" style="37"/>
    <col min="3585" max="3585" width="7" style="37" customWidth="1"/>
    <col min="3586" max="3586" width="17.5703125" style="37" customWidth="1"/>
    <col min="3587" max="3587" width="0" style="37" hidden="1" customWidth="1"/>
    <col min="3588" max="3589" width="20.42578125" style="37" customWidth="1"/>
    <col min="3590" max="3590" width="18.85546875" style="37" customWidth="1"/>
    <col min="3591" max="3591" width="11.7109375" style="37" customWidth="1"/>
    <col min="3592" max="3592" width="13.42578125" style="37" customWidth="1"/>
    <col min="3593" max="3593" width="11.28515625" style="37" customWidth="1"/>
    <col min="3594" max="3840" width="9.140625" style="37"/>
    <col min="3841" max="3841" width="7" style="37" customWidth="1"/>
    <col min="3842" max="3842" width="17.5703125" style="37" customWidth="1"/>
    <col min="3843" max="3843" width="0" style="37" hidden="1" customWidth="1"/>
    <col min="3844" max="3845" width="20.42578125" style="37" customWidth="1"/>
    <col min="3846" max="3846" width="18.85546875" style="37" customWidth="1"/>
    <col min="3847" max="3847" width="11.7109375" style="37" customWidth="1"/>
    <col min="3848" max="3848" width="13.42578125" style="37" customWidth="1"/>
    <col min="3849" max="3849" width="11.28515625" style="37" customWidth="1"/>
    <col min="3850" max="4096" width="9.140625" style="37"/>
    <col min="4097" max="4097" width="7" style="37" customWidth="1"/>
    <col min="4098" max="4098" width="17.5703125" style="37" customWidth="1"/>
    <col min="4099" max="4099" width="0" style="37" hidden="1" customWidth="1"/>
    <col min="4100" max="4101" width="20.42578125" style="37" customWidth="1"/>
    <col min="4102" max="4102" width="18.85546875" style="37" customWidth="1"/>
    <col min="4103" max="4103" width="11.7109375" style="37" customWidth="1"/>
    <col min="4104" max="4104" width="13.42578125" style="37" customWidth="1"/>
    <col min="4105" max="4105" width="11.28515625" style="37" customWidth="1"/>
    <col min="4106" max="4352" width="9.140625" style="37"/>
    <col min="4353" max="4353" width="7" style="37" customWidth="1"/>
    <col min="4354" max="4354" width="17.5703125" style="37" customWidth="1"/>
    <col min="4355" max="4355" width="0" style="37" hidden="1" customWidth="1"/>
    <col min="4356" max="4357" width="20.42578125" style="37" customWidth="1"/>
    <col min="4358" max="4358" width="18.85546875" style="37" customWidth="1"/>
    <col min="4359" max="4359" width="11.7109375" style="37" customWidth="1"/>
    <col min="4360" max="4360" width="13.42578125" style="37" customWidth="1"/>
    <col min="4361" max="4361" width="11.28515625" style="37" customWidth="1"/>
    <col min="4362" max="4608" width="9.140625" style="37"/>
    <col min="4609" max="4609" width="7" style="37" customWidth="1"/>
    <col min="4610" max="4610" width="17.5703125" style="37" customWidth="1"/>
    <col min="4611" max="4611" width="0" style="37" hidden="1" customWidth="1"/>
    <col min="4612" max="4613" width="20.42578125" style="37" customWidth="1"/>
    <col min="4614" max="4614" width="18.85546875" style="37" customWidth="1"/>
    <col min="4615" max="4615" width="11.7109375" style="37" customWidth="1"/>
    <col min="4616" max="4616" width="13.42578125" style="37" customWidth="1"/>
    <col min="4617" max="4617" width="11.28515625" style="37" customWidth="1"/>
    <col min="4618" max="4864" width="9.140625" style="37"/>
    <col min="4865" max="4865" width="7" style="37" customWidth="1"/>
    <col min="4866" max="4866" width="17.5703125" style="37" customWidth="1"/>
    <col min="4867" max="4867" width="0" style="37" hidden="1" customWidth="1"/>
    <col min="4868" max="4869" width="20.42578125" style="37" customWidth="1"/>
    <col min="4870" max="4870" width="18.85546875" style="37" customWidth="1"/>
    <col min="4871" max="4871" width="11.7109375" style="37" customWidth="1"/>
    <col min="4872" max="4872" width="13.42578125" style="37" customWidth="1"/>
    <col min="4873" max="4873" width="11.28515625" style="37" customWidth="1"/>
    <col min="4874" max="5120" width="9.140625" style="37"/>
    <col min="5121" max="5121" width="7" style="37" customWidth="1"/>
    <col min="5122" max="5122" width="17.5703125" style="37" customWidth="1"/>
    <col min="5123" max="5123" width="0" style="37" hidden="1" customWidth="1"/>
    <col min="5124" max="5125" width="20.42578125" style="37" customWidth="1"/>
    <col min="5126" max="5126" width="18.85546875" style="37" customWidth="1"/>
    <col min="5127" max="5127" width="11.7109375" style="37" customWidth="1"/>
    <col min="5128" max="5128" width="13.42578125" style="37" customWidth="1"/>
    <col min="5129" max="5129" width="11.28515625" style="37" customWidth="1"/>
    <col min="5130" max="5376" width="9.140625" style="37"/>
    <col min="5377" max="5377" width="7" style="37" customWidth="1"/>
    <col min="5378" max="5378" width="17.5703125" style="37" customWidth="1"/>
    <col min="5379" max="5379" width="0" style="37" hidden="1" customWidth="1"/>
    <col min="5380" max="5381" width="20.42578125" style="37" customWidth="1"/>
    <col min="5382" max="5382" width="18.85546875" style="37" customWidth="1"/>
    <col min="5383" max="5383" width="11.7109375" style="37" customWidth="1"/>
    <col min="5384" max="5384" width="13.42578125" style="37" customWidth="1"/>
    <col min="5385" max="5385" width="11.28515625" style="37" customWidth="1"/>
    <col min="5386" max="5632" width="9.140625" style="37"/>
    <col min="5633" max="5633" width="7" style="37" customWidth="1"/>
    <col min="5634" max="5634" width="17.5703125" style="37" customWidth="1"/>
    <col min="5635" max="5635" width="0" style="37" hidden="1" customWidth="1"/>
    <col min="5636" max="5637" width="20.42578125" style="37" customWidth="1"/>
    <col min="5638" max="5638" width="18.85546875" style="37" customWidth="1"/>
    <col min="5639" max="5639" width="11.7109375" style="37" customWidth="1"/>
    <col min="5640" max="5640" width="13.42578125" style="37" customWidth="1"/>
    <col min="5641" max="5641" width="11.28515625" style="37" customWidth="1"/>
    <col min="5642" max="5888" width="9.140625" style="37"/>
    <col min="5889" max="5889" width="7" style="37" customWidth="1"/>
    <col min="5890" max="5890" width="17.5703125" style="37" customWidth="1"/>
    <col min="5891" max="5891" width="0" style="37" hidden="1" customWidth="1"/>
    <col min="5892" max="5893" width="20.42578125" style="37" customWidth="1"/>
    <col min="5894" max="5894" width="18.85546875" style="37" customWidth="1"/>
    <col min="5895" max="5895" width="11.7109375" style="37" customWidth="1"/>
    <col min="5896" max="5896" width="13.42578125" style="37" customWidth="1"/>
    <col min="5897" max="5897" width="11.28515625" style="37" customWidth="1"/>
    <col min="5898" max="6144" width="9.140625" style="37"/>
    <col min="6145" max="6145" width="7" style="37" customWidth="1"/>
    <col min="6146" max="6146" width="17.5703125" style="37" customWidth="1"/>
    <col min="6147" max="6147" width="0" style="37" hidden="1" customWidth="1"/>
    <col min="6148" max="6149" width="20.42578125" style="37" customWidth="1"/>
    <col min="6150" max="6150" width="18.85546875" style="37" customWidth="1"/>
    <col min="6151" max="6151" width="11.7109375" style="37" customWidth="1"/>
    <col min="6152" max="6152" width="13.42578125" style="37" customWidth="1"/>
    <col min="6153" max="6153" width="11.28515625" style="37" customWidth="1"/>
    <col min="6154" max="6400" width="9.140625" style="37"/>
    <col min="6401" max="6401" width="7" style="37" customWidth="1"/>
    <col min="6402" max="6402" width="17.5703125" style="37" customWidth="1"/>
    <col min="6403" max="6403" width="0" style="37" hidden="1" customWidth="1"/>
    <col min="6404" max="6405" width="20.42578125" style="37" customWidth="1"/>
    <col min="6406" max="6406" width="18.85546875" style="37" customWidth="1"/>
    <col min="6407" max="6407" width="11.7109375" style="37" customWidth="1"/>
    <col min="6408" max="6408" width="13.42578125" style="37" customWidth="1"/>
    <col min="6409" max="6409" width="11.28515625" style="37" customWidth="1"/>
    <col min="6410" max="6656" width="9.140625" style="37"/>
    <col min="6657" max="6657" width="7" style="37" customWidth="1"/>
    <col min="6658" max="6658" width="17.5703125" style="37" customWidth="1"/>
    <col min="6659" max="6659" width="0" style="37" hidden="1" customWidth="1"/>
    <col min="6660" max="6661" width="20.42578125" style="37" customWidth="1"/>
    <col min="6662" max="6662" width="18.85546875" style="37" customWidth="1"/>
    <col min="6663" max="6663" width="11.7109375" style="37" customWidth="1"/>
    <col min="6664" max="6664" width="13.42578125" style="37" customWidth="1"/>
    <col min="6665" max="6665" width="11.28515625" style="37" customWidth="1"/>
    <col min="6666" max="6912" width="9.140625" style="37"/>
    <col min="6913" max="6913" width="7" style="37" customWidth="1"/>
    <col min="6914" max="6914" width="17.5703125" style="37" customWidth="1"/>
    <col min="6915" max="6915" width="0" style="37" hidden="1" customWidth="1"/>
    <col min="6916" max="6917" width="20.42578125" style="37" customWidth="1"/>
    <col min="6918" max="6918" width="18.85546875" style="37" customWidth="1"/>
    <col min="6919" max="6919" width="11.7109375" style="37" customWidth="1"/>
    <col min="6920" max="6920" width="13.42578125" style="37" customWidth="1"/>
    <col min="6921" max="6921" width="11.28515625" style="37" customWidth="1"/>
    <col min="6922" max="7168" width="9.140625" style="37"/>
    <col min="7169" max="7169" width="7" style="37" customWidth="1"/>
    <col min="7170" max="7170" width="17.5703125" style="37" customWidth="1"/>
    <col min="7171" max="7171" width="0" style="37" hidden="1" customWidth="1"/>
    <col min="7172" max="7173" width="20.42578125" style="37" customWidth="1"/>
    <col min="7174" max="7174" width="18.85546875" style="37" customWidth="1"/>
    <col min="7175" max="7175" width="11.7109375" style="37" customWidth="1"/>
    <col min="7176" max="7176" width="13.42578125" style="37" customWidth="1"/>
    <col min="7177" max="7177" width="11.28515625" style="37" customWidth="1"/>
    <col min="7178" max="7424" width="9.140625" style="37"/>
    <col min="7425" max="7425" width="7" style="37" customWidth="1"/>
    <col min="7426" max="7426" width="17.5703125" style="37" customWidth="1"/>
    <col min="7427" max="7427" width="0" style="37" hidden="1" customWidth="1"/>
    <col min="7428" max="7429" width="20.42578125" style="37" customWidth="1"/>
    <col min="7430" max="7430" width="18.85546875" style="37" customWidth="1"/>
    <col min="7431" max="7431" width="11.7109375" style="37" customWidth="1"/>
    <col min="7432" max="7432" width="13.42578125" style="37" customWidth="1"/>
    <col min="7433" max="7433" width="11.28515625" style="37" customWidth="1"/>
    <col min="7434" max="7680" width="9.140625" style="37"/>
    <col min="7681" max="7681" width="7" style="37" customWidth="1"/>
    <col min="7682" max="7682" width="17.5703125" style="37" customWidth="1"/>
    <col min="7683" max="7683" width="0" style="37" hidden="1" customWidth="1"/>
    <col min="7684" max="7685" width="20.42578125" style="37" customWidth="1"/>
    <col min="7686" max="7686" width="18.85546875" style="37" customWidth="1"/>
    <col min="7687" max="7687" width="11.7109375" style="37" customWidth="1"/>
    <col min="7688" max="7688" width="13.42578125" style="37" customWidth="1"/>
    <col min="7689" max="7689" width="11.28515625" style="37" customWidth="1"/>
    <col min="7690" max="7936" width="9.140625" style="37"/>
    <col min="7937" max="7937" width="7" style="37" customWidth="1"/>
    <col min="7938" max="7938" width="17.5703125" style="37" customWidth="1"/>
    <col min="7939" max="7939" width="0" style="37" hidden="1" customWidth="1"/>
    <col min="7940" max="7941" width="20.42578125" style="37" customWidth="1"/>
    <col min="7942" max="7942" width="18.85546875" style="37" customWidth="1"/>
    <col min="7943" max="7943" width="11.7109375" style="37" customWidth="1"/>
    <col min="7944" max="7944" width="13.42578125" style="37" customWidth="1"/>
    <col min="7945" max="7945" width="11.28515625" style="37" customWidth="1"/>
    <col min="7946" max="8192" width="9.140625" style="37"/>
    <col min="8193" max="8193" width="7" style="37" customWidth="1"/>
    <col min="8194" max="8194" width="17.5703125" style="37" customWidth="1"/>
    <col min="8195" max="8195" width="0" style="37" hidden="1" customWidth="1"/>
    <col min="8196" max="8197" width="20.42578125" style="37" customWidth="1"/>
    <col min="8198" max="8198" width="18.85546875" style="37" customWidth="1"/>
    <col min="8199" max="8199" width="11.7109375" style="37" customWidth="1"/>
    <col min="8200" max="8200" width="13.42578125" style="37" customWidth="1"/>
    <col min="8201" max="8201" width="11.28515625" style="37" customWidth="1"/>
    <col min="8202" max="8448" width="9.140625" style="37"/>
    <col min="8449" max="8449" width="7" style="37" customWidth="1"/>
    <col min="8450" max="8450" width="17.5703125" style="37" customWidth="1"/>
    <col min="8451" max="8451" width="0" style="37" hidden="1" customWidth="1"/>
    <col min="8452" max="8453" width="20.42578125" style="37" customWidth="1"/>
    <col min="8454" max="8454" width="18.85546875" style="37" customWidth="1"/>
    <col min="8455" max="8455" width="11.7109375" style="37" customWidth="1"/>
    <col min="8456" max="8456" width="13.42578125" style="37" customWidth="1"/>
    <col min="8457" max="8457" width="11.28515625" style="37" customWidth="1"/>
    <col min="8458" max="8704" width="9.140625" style="37"/>
    <col min="8705" max="8705" width="7" style="37" customWidth="1"/>
    <col min="8706" max="8706" width="17.5703125" style="37" customWidth="1"/>
    <col min="8707" max="8707" width="0" style="37" hidden="1" customWidth="1"/>
    <col min="8708" max="8709" width="20.42578125" style="37" customWidth="1"/>
    <col min="8710" max="8710" width="18.85546875" style="37" customWidth="1"/>
    <col min="8711" max="8711" width="11.7109375" style="37" customWidth="1"/>
    <col min="8712" max="8712" width="13.42578125" style="37" customWidth="1"/>
    <col min="8713" max="8713" width="11.28515625" style="37" customWidth="1"/>
    <col min="8714" max="8960" width="9.140625" style="37"/>
    <col min="8961" max="8961" width="7" style="37" customWidth="1"/>
    <col min="8962" max="8962" width="17.5703125" style="37" customWidth="1"/>
    <col min="8963" max="8963" width="0" style="37" hidden="1" customWidth="1"/>
    <col min="8964" max="8965" width="20.42578125" style="37" customWidth="1"/>
    <col min="8966" max="8966" width="18.85546875" style="37" customWidth="1"/>
    <col min="8967" max="8967" width="11.7109375" style="37" customWidth="1"/>
    <col min="8968" max="8968" width="13.42578125" style="37" customWidth="1"/>
    <col min="8969" max="8969" width="11.28515625" style="37" customWidth="1"/>
    <col min="8970" max="9216" width="9.140625" style="37"/>
    <col min="9217" max="9217" width="7" style="37" customWidth="1"/>
    <col min="9218" max="9218" width="17.5703125" style="37" customWidth="1"/>
    <col min="9219" max="9219" width="0" style="37" hidden="1" customWidth="1"/>
    <col min="9220" max="9221" width="20.42578125" style="37" customWidth="1"/>
    <col min="9222" max="9222" width="18.85546875" style="37" customWidth="1"/>
    <col min="9223" max="9223" width="11.7109375" style="37" customWidth="1"/>
    <col min="9224" max="9224" width="13.42578125" style="37" customWidth="1"/>
    <col min="9225" max="9225" width="11.28515625" style="37" customWidth="1"/>
    <col min="9226" max="9472" width="9.140625" style="37"/>
    <col min="9473" max="9473" width="7" style="37" customWidth="1"/>
    <col min="9474" max="9474" width="17.5703125" style="37" customWidth="1"/>
    <col min="9475" max="9475" width="0" style="37" hidden="1" customWidth="1"/>
    <col min="9476" max="9477" width="20.42578125" style="37" customWidth="1"/>
    <col min="9478" max="9478" width="18.85546875" style="37" customWidth="1"/>
    <col min="9479" max="9479" width="11.7109375" style="37" customWidth="1"/>
    <col min="9480" max="9480" width="13.42578125" style="37" customWidth="1"/>
    <col min="9481" max="9481" width="11.28515625" style="37" customWidth="1"/>
    <col min="9482" max="9728" width="9.140625" style="37"/>
    <col min="9729" max="9729" width="7" style="37" customWidth="1"/>
    <col min="9730" max="9730" width="17.5703125" style="37" customWidth="1"/>
    <col min="9731" max="9731" width="0" style="37" hidden="1" customWidth="1"/>
    <col min="9732" max="9733" width="20.42578125" style="37" customWidth="1"/>
    <col min="9734" max="9734" width="18.85546875" style="37" customWidth="1"/>
    <col min="9735" max="9735" width="11.7109375" style="37" customWidth="1"/>
    <col min="9736" max="9736" width="13.42578125" style="37" customWidth="1"/>
    <col min="9737" max="9737" width="11.28515625" style="37" customWidth="1"/>
    <col min="9738" max="9984" width="9.140625" style="37"/>
    <col min="9985" max="9985" width="7" style="37" customWidth="1"/>
    <col min="9986" max="9986" width="17.5703125" style="37" customWidth="1"/>
    <col min="9987" max="9987" width="0" style="37" hidden="1" customWidth="1"/>
    <col min="9988" max="9989" width="20.42578125" style="37" customWidth="1"/>
    <col min="9990" max="9990" width="18.85546875" style="37" customWidth="1"/>
    <col min="9991" max="9991" width="11.7109375" style="37" customWidth="1"/>
    <col min="9992" max="9992" width="13.42578125" style="37" customWidth="1"/>
    <col min="9993" max="9993" width="11.28515625" style="37" customWidth="1"/>
    <col min="9994" max="10240" width="9.140625" style="37"/>
    <col min="10241" max="10241" width="7" style="37" customWidth="1"/>
    <col min="10242" max="10242" width="17.5703125" style="37" customWidth="1"/>
    <col min="10243" max="10243" width="0" style="37" hidden="1" customWidth="1"/>
    <col min="10244" max="10245" width="20.42578125" style="37" customWidth="1"/>
    <col min="10246" max="10246" width="18.85546875" style="37" customWidth="1"/>
    <col min="10247" max="10247" width="11.7109375" style="37" customWidth="1"/>
    <col min="10248" max="10248" width="13.42578125" style="37" customWidth="1"/>
    <col min="10249" max="10249" width="11.28515625" style="37" customWidth="1"/>
    <col min="10250" max="10496" width="9.140625" style="37"/>
    <col min="10497" max="10497" width="7" style="37" customWidth="1"/>
    <col min="10498" max="10498" width="17.5703125" style="37" customWidth="1"/>
    <col min="10499" max="10499" width="0" style="37" hidden="1" customWidth="1"/>
    <col min="10500" max="10501" width="20.42578125" style="37" customWidth="1"/>
    <col min="10502" max="10502" width="18.85546875" style="37" customWidth="1"/>
    <col min="10503" max="10503" width="11.7109375" style="37" customWidth="1"/>
    <col min="10504" max="10504" width="13.42578125" style="37" customWidth="1"/>
    <col min="10505" max="10505" width="11.28515625" style="37" customWidth="1"/>
    <col min="10506" max="10752" width="9.140625" style="37"/>
    <col min="10753" max="10753" width="7" style="37" customWidth="1"/>
    <col min="10754" max="10754" width="17.5703125" style="37" customWidth="1"/>
    <col min="10755" max="10755" width="0" style="37" hidden="1" customWidth="1"/>
    <col min="10756" max="10757" width="20.42578125" style="37" customWidth="1"/>
    <col min="10758" max="10758" width="18.85546875" style="37" customWidth="1"/>
    <col min="10759" max="10759" width="11.7109375" style="37" customWidth="1"/>
    <col min="10760" max="10760" width="13.42578125" style="37" customWidth="1"/>
    <col min="10761" max="10761" width="11.28515625" style="37" customWidth="1"/>
    <col min="10762" max="11008" width="9.140625" style="37"/>
    <col min="11009" max="11009" width="7" style="37" customWidth="1"/>
    <col min="11010" max="11010" width="17.5703125" style="37" customWidth="1"/>
    <col min="11011" max="11011" width="0" style="37" hidden="1" customWidth="1"/>
    <col min="11012" max="11013" width="20.42578125" style="37" customWidth="1"/>
    <col min="11014" max="11014" width="18.85546875" style="37" customWidth="1"/>
    <col min="11015" max="11015" width="11.7109375" style="37" customWidth="1"/>
    <col min="11016" max="11016" width="13.42578125" style="37" customWidth="1"/>
    <col min="11017" max="11017" width="11.28515625" style="37" customWidth="1"/>
    <col min="11018" max="11264" width="9.140625" style="37"/>
    <col min="11265" max="11265" width="7" style="37" customWidth="1"/>
    <col min="11266" max="11266" width="17.5703125" style="37" customWidth="1"/>
    <col min="11267" max="11267" width="0" style="37" hidden="1" customWidth="1"/>
    <col min="11268" max="11269" width="20.42578125" style="37" customWidth="1"/>
    <col min="11270" max="11270" width="18.85546875" style="37" customWidth="1"/>
    <col min="11271" max="11271" width="11.7109375" style="37" customWidth="1"/>
    <col min="11272" max="11272" width="13.42578125" style="37" customWidth="1"/>
    <col min="11273" max="11273" width="11.28515625" style="37" customWidth="1"/>
    <col min="11274" max="11520" width="9.140625" style="37"/>
    <col min="11521" max="11521" width="7" style="37" customWidth="1"/>
    <col min="11522" max="11522" width="17.5703125" style="37" customWidth="1"/>
    <col min="11523" max="11523" width="0" style="37" hidden="1" customWidth="1"/>
    <col min="11524" max="11525" width="20.42578125" style="37" customWidth="1"/>
    <col min="11526" max="11526" width="18.85546875" style="37" customWidth="1"/>
    <col min="11527" max="11527" width="11.7109375" style="37" customWidth="1"/>
    <col min="11528" max="11528" width="13.42578125" style="37" customWidth="1"/>
    <col min="11529" max="11529" width="11.28515625" style="37" customWidth="1"/>
    <col min="11530" max="11776" width="9.140625" style="37"/>
    <col min="11777" max="11777" width="7" style="37" customWidth="1"/>
    <col min="11778" max="11778" width="17.5703125" style="37" customWidth="1"/>
    <col min="11779" max="11779" width="0" style="37" hidden="1" customWidth="1"/>
    <col min="11780" max="11781" width="20.42578125" style="37" customWidth="1"/>
    <col min="11782" max="11782" width="18.85546875" style="37" customWidth="1"/>
    <col min="11783" max="11783" width="11.7109375" style="37" customWidth="1"/>
    <col min="11784" max="11784" width="13.42578125" style="37" customWidth="1"/>
    <col min="11785" max="11785" width="11.28515625" style="37" customWidth="1"/>
    <col min="11786" max="12032" width="9.140625" style="37"/>
    <col min="12033" max="12033" width="7" style="37" customWidth="1"/>
    <col min="12034" max="12034" width="17.5703125" style="37" customWidth="1"/>
    <col min="12035" max="12035" width="0" style="37" hidden="1" customWidth="1"/>
    <col min="12036" max="12037" width="20.42578125" style="37" customWidth="1"/>
    <col min="12038" max="12038" width="18.85546875" style="37" customWidth="1"/>
    <col min="12039" max="12039" width="11.7109375" style="37" customWidth="1"/>
    <col min="12040" max="12040" width="13.42578125" style="37" customWidth="1"/>
    <col min="12041" max="12041" width="11.28515625" style="37" customWidth="1"/>
    <col min="12042" max="12288" width="9.140625" style="37"/>
    <col min="12289" max="12289" width="7" style="37" customWidth="1"/>
    <col min="12290" max="12290" width="17.5703125" style="37" customWidth="1"/>
    <col min="12291" max="12291" width="0" style="37" hidden="1" customWidth="1"/>
    <col min="12292" max="12293" width="20.42578125" style="37" customWidth="1"/>
    <col min="12294" max="12294" width="18.85546875" style="37" customWidth="1"/>
    <col min="12295" max="12295" width="11.7109375" style="37" customWidth="1"/>
    <col min="12296" max="12296" width="13.42578125" style="37" customWidth="1"/>
    <col min="12297" max="12297" width="11.28515625" style="37" customWidth="1"/>
    <col min="12298" max="12544" width="9.140625" style="37"/>
    <col min="12545" max="12545" width="7" style="37" customWidth="1"/>
    <col min="12546" max="12546" width="17.5703125" style="37" customWidth="1"/>
    <col min="12547" max="12547" width="0" style="37" hidden="1" customWidth="1"/>
    <col min="12548" max="12549" width="20.42578125" style="37" customWidth="1"/>
    <col min="12550" max="12550" width="18.85546875" style="37" customWidth="1"/>
    <col min="12551" max="12551" width="11.7109375" style="37" customWidth="1"/>
    <col min="12552" max="12552" width="13.42578125" style="37" customWidth="1"/>
    <col min="12553" max="12553" width="11.28515625" style="37" customWidth="1"/>
    <col min="12554" max="12800" width="9.140625" style="37"/>
    <col min="12801" max="12801" width="7" style="37" customWidth="1"/>
    <col min="12802" max="12802" width="17.5703125" style="37" customWidth="1"/>
    <col min="12803" max="12803" width="0" style="37" hidden="1" customWidth="1"/>
    <col min="12804" max="12805" width="20.42578125" style="37" customWidth="1"/>
    <col min="12806" max="12806" width="18.85546875" style="37" customWidth="1"/>
    <col min="12807" max="12807" width="11.7109375" style="37" customWidth="1"/>
    <col min="12808" max="12808" width="13.42578125" style="37" customWidth="1"/>
    <col min="12809" max="12809" width="11.28515625" style="37" customWidth="1"/>
    <col min="12810" max="13056" width="9.140625" style="37"/>
    <col min="13057" max="13057" width="7" style="37" customWidth="1"/>
    <col min="13058" max="13058" width="17.5703125" style="37" customWidth="1"/>
    <col min="13059" max="13059" width="0" style="37" hidden="1" customWidth="1"/>
    <col min="13060" max="13061" width="20.42578125" style="37" customWidth="1"/>
    <col min="13062" max="13062" width="18.85546875" style="37" customWidth="1"/>
    <col min="13063" max="13063" width="11.7109375" style="37" customWidth="1"/>
    <col min="13064" max="13064" width="13.42578125" style="37" customWidth="1"/>
    <col min="13065" max="13065" width="11.28515625" style="37" customWidth="1"/>
    <col min="13066" max="13312" width="9.140625" style="37"/>
    <col min="13313" max="13313" width="7" style="37" customWidth="1"/>
    <col min="13314" max="13314" width="17.5703125" style="37" customWidth="1"/>
    <col min="13315" max="13315" width="0" style="37" hidden="1" customWidth="1"/>
    <col min="13316" max="13317" width="20.42578125" style="37" customWidth="1"/>
    <col min="13318" max="13318" width="18.85546875" style="37" customWidth="1"/>
    <col min="13319" max="13319" width="11.7109375" style="37" customWidth="1"/>
    <col min="13320" max="13320" width="13.42578125" style="37" customWidth="1"/>
    <col min="13321" max="13321" width="11.28515625" style="37" customWidth="1"/>
    <col min="13322" max="13568" width="9.140625" style="37"/>
    <col min="13569" max="13569" width="7" style="37" customWidth="1"/>
    <col min="13570" max="13570" width="17.5703125" style="37" customWidth="1"/>
    <col min="13571" max="13571" width="0" style="37" hidden="1" customWidth="1"/>
    <col min="13572" max="13573" width="20.42578125" style="37" customWidth="1"/>
    <col min="13574" max="13574" width="18.85546875" style="37" customWidth="1"/>
    <col min="13575" max="13575" width="11.7109375" style="37" customWidth="1"/>
    <col min="13576" max="13576" width="13.42578125" style="37" customWidth="1"/>
    <col min="13577" max="13577" width="11.28515625" style="37" customWidth="1"/>
    <col min="13578" max="13824" width="9.140625" style="37"/>
    <col min="13825" max="13825" width="7" style="37" customWidth="1"/>
    <col min="13826" max="13826" width="17.5703125" style="37" customWidth="1"/>
    <col min="13827" max="13827" width="0" style="37" hidden="1" customWidth="1"/>
    <col min="13828" max="13829" width="20.42578125" style="37" customWidth="1"/>
    <col min="13830" max="13830" width="18.85546875" style="37" customWidth="1"/>
    <col min="13831" max="13831" width="11.7109375" style="37" customWidth="1"/>
    <col min="13832" max="13832" width="13.42578125" style="37" customWidth="1"/>
    <col min="13833" max="13833" width="11.28515625" style="37" customWidth="1"/>
    <col min="13834" max="14080" width="9.140625" style="37"/>
    <col min="14081" max="14081" width="7" style="37" customWidth="1"/>
    <col min="14082" max="14082" width="17.5703125" style="37" customWidth="1"/>
    <col min="14083" max="14083" width="0" style="37" hidden="1" customWidth="1"/>
    <col min="14084" max="14085" width="20.42578125" style="37" customWidth="1"/>
    <col min="14086" max="14086" width="18.85546875" style="37" customWidth="1"/>
    <col min="14087" max="14087" width="11.7109375" style="37" customWidth="1"/>
    <col min="14088" max="14088" width="13.42578125" style="37" customWidth="1"/>
    <col min="14089" max="14089" width="11.28515625" style="37" customWidth="1"/>
    <col min="14090" max="14336" width="9.140625" style="37"/>
    <col min="14337" max="14337" width="7" style="37" customWidth="1"/>
    <col min="14338" max="14338" width="17.5703125" style="37" customWidth="1"/>
    <col min="14339" max="14339" width="0" style="37" hidden="1" customWidth="1"/>
    <col min="14340" max="14341" width="20.42578125" style="37" customWidth="1"/>
    <col min="14342" max="14342" width="18.85546875" style="37" customWidth="1"/>
    <col min="14343" max="14343" width="11.7109375" style="37" customWidth="1"/>
    <col min="14344" max="14344" width="13.42578125" style="37" customWidth="1"/>
    <col min="14345" max="14345" width="11.28515625" style="37" customWidth="1"/>
    <col min="14346" max="14592" width="9.140625" style="37"/>
    <col min="14593" max="14593" width="7" style="37" customWidth="1"/>
    <col min="14594" max="14594" width="17.5703125" style="37" customWidth="1"/>
    <col min="14595" max="14595" width="0" style="37" hidden="1" customWidth="1"/>
    <col min="14596" max="14597" width="20.42578125" style="37" customWidth="1"/>
    <col min="14598" max="14598" width="18.85546875" style="37" customWidth="1"/>
    <col min="14599" max="14599" width="11.7109375" style="37" customWidth="1"/>
    <col min="14600" max="14600" width="13.42578125" style="37" customWidth="1"/>
    <col min="14601" max="14601" width="11.28515625" style="37" customWidth="1"/>
    <col min="14602" max="14848" width="9.140625" style="37"/>
    <col min="14849" max="14849" width="7" style="37" customWidth="1"/>
    <col min="14850" max="14850" width="17.5703125" style="37" customWidth="1"/>
    <col min="14851" max="14851" width="0" style="37" hidden="1" customWidth="1"/>
    <col min="14852" max="14853" width="20.42578125" style="37" customWidth="1"/>
    <col min="14854" max="14854" width="18.85546875" style="37" customWidth="1"/>
    <col min="14855" max="14855" width="11.7109375" style="37" customWidth="1"/>
    <col min="14856" max="14856" width="13.42578125" style="37" customWidth="1"/>
    <col min="14857" max="14857" width="11.28515625" style="37" customWidth="1"/>
    <col min="14858" max="15104" width="9.140625" style="37"/>
    <col min="15105" max="15105" width="7" style="37" customWidth="1"/>
    <col min="15106" max="15106" width="17.5703125" style="37" customWidth="1"/>
    <col min="15107" max="15107" width="0" style="37" hidden="1" customWidth="1"/>
    <col min="15108" max="15109" width="20.42578125" style="37" customWidth="1"/>
    <col min="15110" max="15110" width="18.85546875" style="37" customWidth="1"/>
    <col min="15111" max="15111" width="11.7109375" style="37" customWidth="1"/>
    <col min="15112" max="15112" width="13.42578125" style="37" customWidth="1"/>
    <col min="15113" max="15113" width="11.28515625" style="37" customWidth="1"/>
    <col min="15114" max="15360" width="9.140625" style="37"/>
    <col min="15361" max="15361" width="7" style="37" customWidth="1"/>
    <col min="15362" max="15362" width="17.5703125" style="37" customWidth="1"/>
    <col min="15363" max="15363" width="0" style="37" hidden="1" customWidth="1"/>
    <col min="15364" max="15365" width="20.42578125" style="37" customWidth="1"/>
    <col min="15366" max="15366" width="18.85546875" style="37" customWidth="1"/>
    <col min="15367" max="15367" width="11.7109375" style="37" customWidth="1"/>
    <col min="15368" max="15368" width="13.42578125" style="37" customWidth="1"/>
    <col min="15369" max="15369" width="11.28515625" style="37" customWidth="1"/>
    <col min="15370" max="15616" width="9.140625" style="37"/>
    <col min="15617" max="15617" width="7" style="37" customWidth="1"/>
    <col min="15618" max="15618" width="17.5703125" style="37" customWidth="1"/>
    <col min="15619" max="15619" width="0" style="37" hidden="1" customWidth="1"/>
    <col min="15620" max="15621" width="20.42578125" style="37" customWidth="1"/>
    <col min="15622" max="15622" width="18.85546875" style="37" customWidth="1"/>
    <col min="15623" max="15623" width="11.7109375" style="37" customWidth="1"/>
    <col min="15624" max="15624" width="13.42578125" style="37" customWidth="1"/>
    <col min="15625" max="15625" width="11.28515625" style="37" customWidth="1"/>
    <col min="15626" max="15872" width="9.140625" style="37"/>
    <col min="15873" max="15873" width="7" style="37" customWidth="1"/>
    <col min="15874" max="15874" width="17.5703125" style="37" customWidth="1"/>
    <col min="15875" max="15875" width="0" style="37" hidden="1" customWidth="1"/>
    <col min="15876" max="15877" width="20.42578125" style="37" customWidth="1"/>
    <col min="15878" max="15878" width="18.85546875" style="37" customWidth="1"/>
    <col min="15879" max="15879" width="11.7109375" style="37" customWidth="1"/>
    <col min="15880" max="15880" width="13.42578125" style="37" customWidth="1"/>
    <col min="15881" max="15881" width="11.28515625" style="37" customWidth="1"/>
    <col min="15882" max="16128" width="9.140625" style="37"/>
    <col min="16129" max="16129" width="7" style="37" customWidth="1"/>
    <col min="16130" max="16130" width="17.5703125" style="37" customWidth="1"/>
    <col min="16131" max="16131" width="0" style="37" hidden="1" customWidth="1"/>
    <col min="16132" max="16133" width="20.42578125" style="37" customWidth="1"/>
    <col min="16134" max="16134" width="18.85546875" style="37" customWidth="1"/>
    <col min="16135" max="16135" width="11.7109375" style="37" customWidth="1"/>
    <col min="16136" max="16136" width="13.42578125" style="37" customWidth="1"/>
    <col min="16137" max="16137" width="11.28515625" style="37" customWidth="1"/>
    <col min="16138" max="16384" width="9.140625" style="37"/>
  </cols>
  <sheetData>
    <row r="1" spans="1:9" s="2" customFormat="1" ht="21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23.2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4" customFormat="1" ht="21" customHeight="1" x14ac:dyDescent="0.2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s="4" customFormat="1" ht="21" customHeight="1" x14ac:dyDescent="0.2">
      <c r="A4" s="3" t="s">
        <v>1879</v>
      </c>
      <c r="B4" s="3"/>
      <c r="C4" s="3"/>
      <c r="D4" s="3"/>
      <c r="E4" s="3"/>
      <c r="F4" s="3"/>
      <c r="G4" s="3"/>
      <c r="H4" s="3"/>
      <c r="I4" s="3"/>
    </row>
    <row r="5" spans="1:9" s="4" customFormat="1" ht="21" customHeight="1" x14ac:dyDescent="0.2">
      <c r="A5" s="3" t="s">
        <v>1880</v>
      </c>
      <c r="B5" s="3"/>
      <c r="C5" s="3"/>
      <c r="D5" s="3"/>
      <c r="E5" s="3"/>
      <c r="F5" s="3"/>
      <c r="G5" s="3"/>
      <c r="H5" s="3"/>
      <c r="I5" s="3"/>
    </row>
    <row r="6" spans="1:9" s="4" customFormat="1" ht="21" customHeight="1" x14ac:dyDescent="0.2">
      <c r="A6" s="24" t="s">
        <v>1881</v>
      </c>
      <c r="B6" s="24"/>
      <c r="C6" s="24"/>
      <c r="D6" s="24"/>
      <c r="E6" s="24"/>
      <c r="F6" s="24"/>
      <c r="G6" s="24"/>
      <c r="H6" s="24"/>
      <c r="I6" s="24"/>
    </row>
    <row r="7" spans="1:9" s="30" customFormat="1" ht="72.75" customHeight="1" x14ac:dyDescent="0.2">
      <c r="A7" s="25" t="s">
        <v>6</v>
      </c>
      <c r="B7" s="26" t="s">
        <v>7</v>
      </c>
      <c r="C7" s="26" t="s">
        <v>1882</v>
      </c>
      <c r="D7" s="27" t="s">
        <v>1883</v>
      </c>
      <c r="E7" s="27" t="s">
        <v>1884</v>
      </c>
      <c r="F7" s="27" t="s">
        <v>1885</v>
      </c>
      <c r="G7" s="28" t="s">
        <v>1886</v>
      </c>
      <c r="H7" s="29" t="s">
        <v>1887</v>
      </c>
      <c r="I7" s="29" t="s">
        <v>1888</v>
      </c>
    </row>
    <row r="8" spans="1:9" ht="21.75" customHeight="1" x14ac:dyDescent="0.55000000000000004">
      <c r="A8" s="31">
        <v>1</v>
      </c>
      <c r="B8" s="32" t="s">
        <v>1889</v>
      </c>
      <c r="C8" s="33">
        <v>5</v>
      </c>
      <c r="D8" s="34">
        <v>27318.76</v>
      </c>
      <c r="E8" s="34">
        <v>180750</v>
      </c>
      <c r="F8" s="34">
        <v>208068.75999999998</v>
      </c>
      <c r="G8" s="35">
        <v>4859</v>
      </c>
      <c r="H8" s="35">
        <v>20469</v>
      </c>
      <c r="I8" s="36">
        <v>23097</v>
      </c>
    </row>
    <row r="9" spans="1:9" ht="21.75" customHeight="1" x14ac:dyDescent="0.55000000000000004">
      <c r="A9" s="38">
        <v>2</v>
      </c>
      <c r="B9" s="32" t="s">
        <v>1890</v>
      </c>
      <c r="C9" s="33">
        <v>25</v>
      </c>
      <c r="D9" s="34">
        <v>121082.67000000001</v>
      </c>
      <c r="E9" s="34">
        <v>708755</v>
      </c>
      <c r="F9" s="34">
        <v>829837.67</v>
      </c>
      <c r="G9" s="35">
        <v>4860</v>
      </c>
      <c r="H9" s="35">
        <v>20470</v>
      </c>
      <c r="I9" s="36">
        <v>23097</v>
      </c>
    </row>
    <row r="10" spans="1:9" x14ac:dyDescent="0.55000000000000004">
      <c r="A10" s="31">
        <v>3</v>
      </c>
      <c r="B10" s="32" t="s">
        <v>1891</v>
      </c>
      <c r="C10" s="33">
        <v>31</v>
      </c>
      <c r="D10" s="34">
        <v>265924.72000000003</v>
      </c>
      <c r="E10" s="34">
        <v>473935</v>
      </c>
      <c r="F10" s="34">
        <v>739859.72000000009</v>
      </c>
      <c r="G10" s="35">
        <v>4861</v>
      </c>
      <c r="H10" s="35">
        <v>20471</v>
      </c>
      <c r="I10" s="36">
        <v>23097</v>
      </c>
    </row>
    <row r="11" spans="1:9" x14ac:dyDescent="0.55000000000000004">
      <c r="A11" s="38">
        <v>4</v>
      </c>
      <c r="B11" s="32" t="s">
        <v>1892</v>
      </c>
      <c r="C11" s="33">
        <v>19</v>
      </c>
      <c r="D11" s="34">
        <v>160845.82999999999</v>
      </c>
      <c r="E11" s="34">
        <v>1046450</v>
      </c>
      <c r="F11" s="34">
        <v>1207295.83</v>
      </c>
      <c r="G11" s="35">
        <v>4862</v>
      </c>
      <c r="H11" s="35">
        <v>20472</v>
      </c>
      <c r="I11" s="36">
        <v>23097</v>
      </c>
    </row>
    <row r="12" spans="1:9" x14ac:dyDescent="0.55000000000000004">
      <c r="A12" s="31">
        <v>5</v>
      </c>
      <c r="B12" s="32" t="s">
        <v>1893</v>
      </c>
      <c r="C12" s="33">
        <v>30</v>
      </c>
      <c r="D12" s="34">
        <v>87013.71</v>
      </c>
      <c r="E12" s="34">
        <v>795320</v>
      </c>
      <c r="F12" s="34">
        <v>882333.71000000008</v>
      </c>
      <c r="G12" s="35">
        <v>4863</v>
      </c>
      <c r="H12" s="35">
        <v>20473</v>
      </c>
      <c r="I12" s="36">
        <v>23097</v>
      </c>
    </row>
    <row r="13" spans="1:9" x14ac:dyDescent="0.55000000000000004">
      <c r="A13" s="38">
        <v>6</v>
      </c>
      <c r="B13" s="32" t="s">
        <v>1894</v>
      </c>
      <c r="C13" s="33">
        <v>9</v>
      </c>
      <c r="D13" s="34">
        <v>74004.249999999985</v>
      </c>
      <c r="E13" s="34">
        <v>274850</v>
      </c>
      <c r="F13" s="34">
        <v>348854.25</v>
      </c>
      <c r="G13" s="35">
        <v>4864</v>
      </c>
      <c r="H13" s="35">
        <v>20474</v>
      </c>
      <c r="I13" s="36">
        <v>23097</v>
      </c>
    </row>
    <row r="14" spans="1:9" x14ac:dyDescent="0.55000000000000004">
      <c r="A14" s="31">
        <v>7</v>
      </c>
      <c r="B14" s="32" t="s">
        <v>1895</v>
      </c>
      <c r="C14" s="33">
        <v>11</v>
      </c>
      <c r="D14" s="34">
        <v>168207.98999999996</v>
      </c>
      <c r="E14" s="34">
        <v>244840</v>
      </c>
      <c r="F14" s="34">
        <v>413047.99</v>
      </c>
      <c r="G14" s="35">
        <v>4865</v>
      </c>
      <c r="H14" s="35">
        <v>20475</v>
      </c>
      <c r="I14" s="36">
        <v>23097</v>
      </c>
    </row>
    <row r="15" spans="1:9" x14ac:dyDescent="0.55000000000000004">
      <c r="A15" s="38">
        <v>8</v>
      </c>
      <c r="B15" s="32" t="s">
        <v>1896</v>
      </c>
      <c r="C15" s="33">
        <v>5</v>
      </c>
      <c r="D15" s="34">
        <v>23696.53</v>
      </c>
      <c r="E15" s="34">
        <v>256950</v>
      </c>
      <c r="F15" s="34">
        <v>280646.53000000003</v>
      </c>
      <c r="G15" s="35">
        <v>4866</v>
      </c>
      <c r="H15" s="35">
        <v>20476</v>
      </c>
      <c r="I15" s="36">
        <v>23097</v>
      </c>
    </row>
    <row r="16" spans="1:9" x14ac:dyDescent="0.55000000000000004">
      <c r="A16" s="31">
        <v>9</v>
      </c>
      <c r="B16" s="32" t="s">
        <v>1897</v>
      </c>
      <c r="C16" s="33">
        <v>5</v>
      </c>
      <c r="D16" s="34">
        <v>20522.59</v>
      </c>
      <c r="E16" s="34">
        <v>135100</v>
      </c>
      <c r="F16" s="34">
        <v>155622.59</v>
      </c>
      <c r="G16" s="35">
        <v>4867</v>
      </c>
      <c r="H16" s="35">
        <v>20477</v>
      </c>
      <c r="I16" s="36">
        <v>23097</v>
      </c>
    </row>
    <row r="17" spans="1:9" x14ac:dyDescent="0.55000000000000004">
      <c r="A17" s="38">
        <v>10</v>
      </c>
      <c r="B17" s="32" t="s">
        <v>1898</v>
      </c>
      <c r="C17" s="33">
        <v>23</v>
      </c>
      <c r="D17" s="34">
        <v>228126.77000000002</v>
      </c>
      <c r="E17" s="34">
        <v>275650</v>
      </c>
      <c r="F17" s="34">
        <v>503776.77</v>
      </c>
      <c r="G17" s="35">
        <v>4868</v>
      </c>
      <c r="H17" s="35">
        <v>20478</v>
      </c>
      <c r="I17" s="36">
        <v>23097</v>
      </c>
    </row>
    <row r="18" spans="1:9" ht="21" customHeight="1" x14ac:dyDescent="0.55000000000000004">
      <c r="A18" s="31">
        <v>11</v>
      </c>
      <c r="B18" s="32" t="s">
        <v>1899</v>
      </c>
      <c r="C18" s="33">
        <v>12</v>
      </c>
      <c r="D18" s="34">
        <v>42288.840000000004</v>
      </c>
      <c r="E18" s="34">
        <v>439780</v>
      </c>
      <c r="F18" s="34">
        <v>482068.83999999997</v>
      </c>
      <c r="G18" s="35">
        <v>4869</v>
      </c>
      <c r="H18" s="35">
        <v>20479</v>
      </c>
      <c r="I18" s="36">
        <v>23097</v>
      </c>
    </row>
    <row r="19" spans="1:9" x14ac:dyDescent="0.55000000000000004">
      <c r="A19" s="38">
        <v>12</v>
      </c>
      <c r="B19" s="32" t="s">
        <v>1900</v>
      </c>
      <c r="C19" s="33">
        <v>10</v>
      </c>
      <c r="D19" s="34">
        <v>881852.08999999985</v>
      </c>
      <c r="E19" s="34">
        <v>2677565</v>
      </c>
      <c r="F19" s="34">
        <v>3559417.09</v>
      </c>
      <c r="G19" s="35">
        <v>4870</v>
      </c>
      <c r="H19" s="35">
        <v>20480</v>
      </c>
      <c r="I19" s="36">
        <v>23097</v>
      </c>
    </row>
    <row r="20" spans="1:9" x14ac:dyDescent="0.55000000000000004">
      <c r="A20" s="31">
        <v>13</v>
      </c>
      <c r="B20" s="32" t="s">
        <v>1901</v>
      </c>
      <c r="C20" s="33">
        <v>40</v>
      </c>
      <c r="D20" s="34">
        <v>583432.97000000009</v>
      </c>
      <c r="E20" s="34">
        <v>1377830</v>
      </c>
      <c r="F20" s="34">
        <v>1961262.9699999997</v>
      </c>
      <c r="G20" s="35">
        <v>4871</v>
      </c>
      <c r="H20" s="35">
        <v>20481</v>
      </c>
      <c r="I20" s="36">
        <v>23097</v>
      </c>
    </row>
    <row r="21" spans="1:9" x14ac:dyDescent="0.55000000000000004">
      <c r="A21" s="38">
        <v>14</v>
      </c>
      <c r="B21" s="32" t="s">
        <v>1902</v>
      </c>
      <c r="C21" s="33">
        <v>11</v>
      </c>
      <c r="D21" s="34">
        <v>100735.97</v>
      </c>
      <c r="E21" s="34">
        <v>490880</v>
      </c>
      <c r="F21" s="34">
        <v>591615.97</v>
      </c>
      <c r="G21" s="35">
        <v>4872</v>
      </c>
      <c r="H21" s="35">
        <v>20482</v>
      </c>
      <c r="I21" s="36">
        <v>23097</v>
      </c>
    </row>
    <row r="22" spans="1:9" x14ac:dyDescent="0.55000000000000004">
      <c r="A22" s="31">
        <v>15</v>
      </c>
      <c r="B22" s="32" t="s">
        <v>1903</v>
      </c>
      <c r="C22" s="33">
        <v>6</v>
      </c>
      <c r="D22" s="34">
        <v>17608.8</v>
      </c>
      <c r="E22" s="34">
        <v>196540</v>
      </c>
      <c r="F22" s="34">
        <v>214148.8</v>
      </c>
      <c r="G22" s="35">
        <v>4873</v>
      </c>
      <c r="H22" s="35">
        <v>20483</v>
      </c>
      <c r="I22" s="36">
        <v>23097</v>
      </c>
    </row>
    <row r="23" spans="1:9" x14ac:dyDescent="0.55000000000000004">
      <c r="A23" s="38">
        <v>16</v>
      </c>
      <c r="B23" s="32" t="s">
        <v>1904</v>
      </c>
      <c r="C23" s="33">
        <v>14</v>
      </c>
      <c r="D23" s="34">
        <v>326794.89999999997</v>
      </c>
      <c r="E23" s="34">
        <v>1108480</v>
      </c>
      <c r="F23" s="34">
        <v>1435274.8999999997</v>
      </c>
      <c r="G23" s="35">
        <v>4874</v>
      </c>
      <c r="H23" s="35">
        <v>20484</v>
      </c>
      <c r="I23" s="36">
        <v>23097</v>
      </c>
    </row>
    <row r="24" spans="1:9" x14ac:dyDescent="0.55000000000000004">
      <c r="A24" s="31">
        <v>17</v>
      </c>
      <c r="B24" s="32" t="s">
        <v>1905</v>
      </c>
      <c r="C24" s="33">
        <v>6</v>
      </c>
      <c r="D24" s="34">
        <v>31671.14</v>
      </c>
      <c r="E24" s="34">
        <v>166010</v>
      </c>
      <c r="F24" s="34">
        <v>197681.14</v>
      </c>
      <c r="G24" s="35">
        <v>4875</v>
      </c>
      <c r="H24" s="35">
        <v>20485</v>
      </c>
      <c r="I24" s="36">
        <v>23097</v>
      </c>
    </row>
    <row r="25" spans="1:9" x14ac:dyDescent="0.55000000000000004">
      <c r="A25" s="38">
        <v>18</v>
      </c>
      <c r="B25" s="32" t="s">
        <v>1906</v>
      </c>
      <c r="C25" s="33">
        <v>10</v>
      </c>
      <c r="D25" s="34">
        <v>66518.69</v>
      </c>
      <c r="E25" s="34">
        <v>231980</v>
      </c>
      <c r="F25" s="34">
        <v>298498.69</v>
      </c>
      <c r="G25" s="35">
        <v>4876</v>
      </c>
      <c r="H25" s="35">
        <v>20486</v>
      </c>
      <c r="I25" s="36">
        <v>23097</v>
      </c>
    </row>
    <row r="26" spans="1:9" x14ac:dyDescent="0.55000000000000004">
      <c r="A26" s="31">
        <v>19</v>
      </c>
      <c r="B26" s="32" t="s">
        <v>1907</v>
      </c>
      <c r="C26" s="33">
        <v>25</v>
      </c>
      <c r="D26" s="34">
        <v>108371.03</v>
      </c>
      <c r="E26" s="34">
        <v>370230</v>
      </c>
      <c r="F26" s="34">
        <v>478601.03</v>
      </c>
      <c r="G26" s="35">
        <v>4877</v>
      </c>
      <c r="H26" s="35">
        <v>20487</v>
      </c>
      <c r="I26" s="36">
        <v>23097</v>
      </c>
    </row>
    <row r="27" spans="1:9" x14ac:dyDescent="0.55000000000000004">
      <c r="A27" s="38">
        <v>20</v>
      </c>
      <c r="B27" s="32" t="s">
        <v>1908</v>
      </c>
      <c r="C27" s="33">
        <v>29</v>
      </c>
      <c r="D27" s="34">
        <v>220067.21999999994</v>
      </c>
      <c r="E27" s="34">
        <v>634140</v>
      </c>
      <c r="F27" s="34">
        <v>854207.22</v>
      </c>
      <c r="G27" s="35">
        <v>4878</v>
      </c>
      <c r="H27" s="35">
        <v>20488</v>
      </c>
      <c r="I27" s="36">
        <v>23097</v>
      </c>
    </row>
    <row r="28" spans="1:9" x14ac:dyDescent="0.55000000000000004">
      <c r="A28" s="31">
        <v>21</v>
      </c>
      <c r="B28" s="32" t="s">
        <v>1909</v>
      </c>
      <c r="C28" s="33">
        <v>14</v>
      </c>
      <c r="D28" s="34">
        <v>154301.99</v>
      </c>
      <c r="E28" s="34">
        <v>768190</v>
      </c>
      <c r="F28" s="34">
        <v>922491.99000000011</v>
      </c>
      <c r="G28" s="35">
        <v>4879</v>
      </c>
      <c r="H28" s="35">
        <v>20489</v>
      </c>
      <c r="I28" s="36">
        <v>23097</v>
      </c>
    </row>
    <row r="29" spans="1:9" x14ac:dyDescent="0.55000000000000004">
      <c r="A29" s="38">
        <v>22</v>
      </c>
      <c r="B29" s="32" t="s">
        <v>1910</v>
      </c>
      <c r="C29" s="33">
        <v>20</v>
      </c>
      <c r="D29" s="34">
        <v>124371.15000000002</v>
      </c>
      <c r="E29" s="34">
        <v>598170</v>
      </c>
      <c r="F29" s="34">
        <v>722541.15</v>
      </c>
      <c r="G29" s="35">
        <v>4880</v>
      </c>
      <c r="H29" s="35">
        <v>20490</v>
      </c>
      <c r="I29" s="36">
        <v>23097</v>
      </c>
    </row>
    <row r="30" spans="1:9" ht="23.25" customHeight="1" x14ac:dyDescent="0.55000000000000004">
      <c r="A30" s="31">
        <v>23</v>
      </c>
      <c r="B30" s="32" t="s">
        <v>1911</v>
      </c>
      <c r="C30" s="33">
        <v>6</v>
      </c>
      <c r="D30" s="34">
        <v>175912.57</v>
      </c>
      <c r="E30" s="34">
        <v>145730</v>
      </c>
      <c r="F30" s="34">
        <v>321642.57</v>
      </c>
      <c r="G30" s="35">
        <v>4881</v>
      </c>
      <c r="H30" s="35">
        <v>20491</v>
      </c>
      <c r="I30" s="36">
        <v>23097</v>
      </c>
    </row>
    <row r="31" spans="1:9" x14ac:dyDescent="0.55000000000000004">
      <c r="A31" s="38">
        <v>24</v>
      </c>
      <c r="B31" s="32" t="s">
        <v>1912</v>
      </c>
      <c r="C31" s="33">
        <v>15</v>
      </c>
      <c r="D31" s="34">
        <v>158561.72</v>
      </c>
      <c r="E31" s="34">
        <v>220420</v>
      </c>
      <c r="F31" s="34">
        <v>378981.72000000003</v>
      </c>
      <c r="G31" s="35">
        <v>4882</v>
      </c>
      <c r="H31" s="35">
        <v>20492</v>
      </c>
      <c r="I31" s="36">
        <v>23097</v>
      </c>
    </row>
    <row r="32" spans="1:9" x14ac:dyDescent="0.55000000000000004">
      <c r="A32" s="31">
        <v>25</v>
      </c>
      <c r="B32" s="32" t="s">
        <v>1913</v>
      </c>
      <c r="C32" s="33">
        <v>36</v>
      </c>
      <c r="D32" s="34">
        <v>461588.39</v>
      </c>
      <c r="E32" s="34">
        <v>1135195</v>
      </c>
      <c r="F32" s="34">
        <v>1596783.3899999997</v>
      </c>
      <c r="G32" s="35">
        <v>4883</v>
      </c>
      <c r="H32" s="35">
        <v>20493</v>
      </c>
      <c r="I32" s="36">
        <v>23097</v>
      </c>
    </row>
    <row r="33" spans="1:9" x14ac:dyDescent="0.55000000000000004">
      <c r="A33" s="38">
        <v>26</v>
      </c>
      <c r="B33" s="32" t="s">
        <v>1914</v>
      </c>
      <c r="C33" s="33">
        <v>10</v>
      </c>
      <c r="D33" s="34">
        <v>37779.760000000024</v>
      </c>
      <c r="E33" s="34">
        <v>230910</v>
      </c>
      <c r="F33" s="34">
        <v>268689.76</v>
      </c>
      <c r="G33" s="35">
        <v>4884</v>
      </c>
      <c r="H33" s="35">
        <v>20494</v>
      </c>
      <c r="I33" s="36">
        <v>23097</v>
      </c>
    </row>
    <row r="34" spans="1:9" x14ac:dyDescent="0.55000000000000004">
      <c r="A34" s="31">
        <v>27</v>
      </c>
      <c r="B34" s="32" t="s">
        <v>1915</v>
      </c>
      <c r="C34" s="33">
        <v>29</v>
      </c>
      <c r="D34" s="34">
        <v>382224.61</v>
      </c>
      <c r="E34" s="34">
        <v>634360</v>
      </c>
      <c r="F34" s="34">
        <v>1016584.61</v>
      </c>
      <c r="G34" s="35">
        <v>4885</v>
      </c>
      <c r="H34" s="35">
        <v>20495</v>
      </c>
      <c r="I34" s="36">
        <v>23097</v>
      </c>
    </row>
    <row r="35" spans="1:9" x14ac:dyDescent="0.55000000000000004">
      <c r="A35" s="38">
        <v>28</v>
      </c>
      <c r="B35" s="32" t="s">
        <v>1916</v>
      </c>
      <c r="C35" s="33">
        <v>2</v>
      </c>
      <c r="D35" s="34">
        <v>282740.56</v>
      </c>
      <c r="E35" s="34">
        <v>332670</v>
      </c>
      <c r="F35" s="34">
        <v>615410.56000000006</v>
      </c>
      <c r="G35" s="35">
        <v>4886</v>
      </c>
      <c r="H35" s="35">
        <v>20496</v>
      </c>
      <c r="I35" s="36">
        <v>23097</v>
      </c>
    </row>
    <row r="36" spans="1:9" x14ac:dyDescent="0.55000000000000004">
      <c r="A36" s="31">
        <v>29</v>
      </c>
      <c r="B36" s="32" t="s">
        <v>1917</v>
      </c>
      <c r="C36" s="33">
        <v>9</v>
      </c>
      <c r="D36" s="34">
        <v>204098.16000000003</v>
      </c>
      <c r="E36" s="34">
        <v>224970</v>
      </c>
      <c r="F36" s="34">
        <v>429068.16</v>
      </c>
      <c r="G36" s="35">
        <v>4887</v>
      </c>
      <c r="H36" s="35">
        <v>20497</v>
      </c>
      <c r="I36" s="36">
        <v>23097</v>
      </c>
    </row>
    <row r="37" spans="1:9" x14ac:dyDescent="0.55000000000000004">
      <c r="A37" s="38">
        <v>30</v>
      </c>
      <c r="B37" s="32" t="s">
        <v>1918</v>
      </c>
      <c r="C37" s="33">
        <v>15</v>
      </c>
      <c r="D37" s="34">
        <v>71414.34</v>
      </c>
      <c r="E37" s="34">
        <v>275420</v>
      </c>
      <c r="F37" s="34">
        <v>346834.34</v>
      </c>
      <c r="G37" s="35">
        <v>4888</v>
      </c>
      <c r="H37" s="35">
        <v>20498</v>
      </c>
      <c r="I37" s="36">
        <v>23097</v>
      </c>
    </row>
    <row r="38" spans="1:9" x14ac:dyDescent="0.55000000000000004">
      <c r="A38" s="31">
        <v>31</v>
      </c>
      <c r="B38" s="32" t="s">
        <v>1919</v>
      </c>
      <c r="C38" s="33">
        <v>11</v>
      </c>
      <c r="D38" s="34">
        <v>68606.16</v>
      </c>
      <c r="E38" s="34">
        <v>234060</v>
      </c>
      <c r="F38" s="34">
        <v>302666.16000000003</v>
      </c>
      <c r="G38" s="35">
        <v>4889</v>
      </c>
      <c r="H38" s="35">
        <v>20499</v>
      </c>
      <c r="I38" s="36">
        <v>23097</v>
      </c>
    </row>
    <row r="39" spans="1:9" x14ac:dyDescent="0.55000000000000004">
      <c r="A39" s="38">
        <v>32</v>
      </c>
      <c r="B39" s="32" t="s">
        <v>1920</v>
      </c>
      <c r="C39" s="33">
        <v>6</v>
      </c>
      <c r="D39" s="34">
        <v>41276.600000000006</v>
      </c>
      <c r="E39" s="34">
        <v>365310</v>
      </c>
      <c r="F39" s="34">
        <v>406586.60000000003</v>
      </c>
      <c r="G39" s="35">
        <v>4890</v>
      </c>
      <c r="H39" s="35">
        <v>20500</v>
      </c>
      <c r="I39" s="36">
        <v>23097</v>
      </c>
    </row>
    <row r="40" spans="1:9" x14ac:dyDescent="0.55000000000000004">
      <c r="A40" s="31">
        <v>33</v>
      </c>
      <c r="B40" s="32" t="s">
        <v>1921</v>
      </c>
      <c r="C40" s="33">
        <v>12</v>
      </c>
      <c r="D40" s="34">
        <v>58820.270000000011</v>
      </c>
      <c r="E40" s="34">
        <v>289180</v>
      </c>
      <c r="F40" s="34">
        <v>348000.27000000008</v>
      </c>
      <c r="G40" s="35">
        <v>4891</v>
      </c>
      <c r="H40" s="35">
        <v>20501</v>
      </c>
      <c r="I40" s="36">
        <v>23097</v>
      </c>
    </row>
    <row r="41" spans="1:9" x14ac:dyDescent="0.55000000000000004">
      <c r="A41" s="38">
        <v>34</v>
      </c>
      <c r="B41" s="32" t="s">
        <v>1922</v>
      </c>
      <c r="C41" s="33">
        <v>5</v>
      </c>
      <c r="D41" s="34">
        <v>58505.189999999995</v>
      </c>
      <c r="E41" s="34">
        <v>71170</v>
      </c>
      <c r="F41" s="34">
        <v>129675.19</v>
      </c>
      <c r="G41" s="35">
        <v>4892</v>
      </c>
      <c r="H41" s="35">
        <v>20502</v>
      </c>
      <c r="I41" s="36">
        <v>23097</v>
      </c>
    </row>
    <row r="42" spans="1:9" x14ac:dyDescent="0.55000000000000004">
      <c r="A42" s="31">
        <v>35</v>
      </c>
      <c r="B42" s="32" t="s">
        <v>1923</v>
      </c>
      <c r="C42" s="33">
        <v>19</v>
      </c>
      <c r="D42" s="34">
        <v>192474.87</v>
      </c>
      <c r="E42" s="34">
        <v>295890</v>
      </c>
      <c r="F42" s="34">
        <v>488364.87000000005</v>
      </c>
      <c r="G42" s="35">
        <v>4893</v>
      </c>
      <c r="H42" s="35">
        <v>20503</v>
      </c>
      <c r="I42" s="36">
        <v>23097</v>
      </c>
    </row>
    <row r="43" spans="1:9" x14ac:dyDescent="0.55000000000000004">
      <c r="A43" s="38">
        <v>36</v>
      </c>
      <c r="B43" s="32" t="s">
        <v>1924</v>
      </c>
      <c r="C43" s="33">
        <v>18</v>
      </c>
      <c r="D43" s="34">
        <v>257569.82999999996</v>
      </c>
      <c r="E43" s="34">
        <v>290670</v>
      </c>
      <c r="F43" s="34">
        <v>548239.83000000007</v>
      </c>
      <c r="G43" s="35">
        <v>4894</v>
      </c>
      <c r="H43" s="35">
        <v>20504</v>
      </c>
      <c r="I43" s="36">
        <v>23097</v>
      </c>
    </row>
    <row r="44" spans="1:9" x14ac:dyDescent="0.55000000000000004">
      <c r="A44" s="31">
        <v>37</v>
      </c>
      <c r="B44" s="32" t="s">
        <v>1925</v>
      </c>
      <c r="C44" s="33">
        <v>32</v>
      </c>
      <c r="D44" s="34">
        <v>257489.42999999996</v>
      </c>
      <c r="E44" s="34">
        <v>1550180</v>
      </c>
      <c r="F44" s="34">
        <v>1807669.4300000004</v>
      </c>
      <c r="G44" s="35">
        <v>4895</v>
      </c>
      <c r="H44" s="35">
        <v>20505</v>
      </c>
      <c r="I44" s="36">
        <v>23097</v>
      </c>
    </row>
    <row r="45" spans="1:9" x14ac:dyDescent="0.55000000000000004">
      <c r="A45" s="38">
        <v>38</v>
      </c>
      <c r="B45" s="32" t="s">
        <v>1926</v>
      </c>
      <c r="C45" s="33">
        <v>20</v>
      </c>
      <c r="D45" s="34">
        <v>171661.30000000002</v>
      </c>
      <c r="E45" s="34">
        <v>265570</v>
      </c>
      <c r="F45" s="34">
        <v>437231.30000000005</v>
      </c>
      <c r="G45" s="35">
        <v>4896</v>
      </c>
      <c r="H45" s="35">
        <v>20506</v>
      </c>
      <c r="I45" s="36">
        <v>23097</v>
      </c>
    </row>
    <row r="46" spans="1:9" x14ac:dyDescent="0.55000000000000004">
      <c r="A46" s="31">
        <v>39</v>
      </c>
      <c r="B46" s="32" t="s">
        <v>1927</v>
      </c>
      <c r="C46" s="33">
        <v>22</v>
      </c>
      <c r="D46" s="34">
        <v>360163.80000000005</v>
      </c>
      <c r="E46" s="34">
        <v>260300</v>
      </c>
      <c r="F46" s="34">
        <v>620463.80000000005</v>
      </c>
      <c r="G46" s="35">
        <v>4897</v>
      </c>
      <c r="H46" s="35">
        <v>20507</v>
      </c>
      <c r="I46" s="36">
        <v>23097</v>
      </c>
    </row>
    <row r="47" spans="1:9" x14ac:dyDescent="0.55000000000000004">
      <c r="A47" s="38">
        <v>40</v>
      </c>
      <c r="B47" s="32" t="s">
        <v>1928</v>
      </c>
      <c r="C47" s="33">
        <v>18</v>
      </c>
      <c r="D47" s="34">
        <v>123395.11999999998</v>
      </c>
      <c r="E47" s="34">
        <v>139430</v>
      </c>
      <c r="F47" s="34">
        <v>262825.12</v>
      </c>
      <c r="G47" s="35">
        <v>4898</v>
      </c>
      <c r="H47" s="35">
        <v>20508</v>
      </c>
      <c r="I47" s="36">
        <v>23097</v>
      </c>
    </row>
    <row r="48" spans="1:9" x14ac:dyDescent="0.55000000000000004">
      <c r="A48" s="31">
        <v>41</v>
      </c>
      <c r="B48" s="32" t="s">
        <v>1929</v>
      </c>
      <c r="C48" s="33">
        <v>6</v>
      </c>
      <c r="D48" s="34">
        <v>18220.77</v>
      </c>
      <c r="E48" s="34">
        <v>262820</v>
      </c>
      <c r="F48" s="34">
        <v>281040.76999999996</v>
      </c>
      <c r="G48" s="35">
        <v>4899</v>
      </c>
      <c r="H48" s="35">
        <v>20509</v>
      </c>
      <c r="I48" s="36">
        <v>23097</v>
      </c>
    </row>
    <row r="49" spans="1:9" x14ac:dyDescent="0.55000000000000004">
      <c r="A49" s="38">
        <v>42</v>
      </c>
      <c r="B49" s="32" t="s">
        <v>1930</v>
      </c>
      <c r="C49" s="33">
        <v>19</v>
      </c>
      <c r="D49" s="34">
        <v>567967.1100000001</v>
      </c>
      <c r="E49" s="34">
        <v>1043350</v>
      </c>
      <c r="F49" s="34">
        <v>1611317.1099999999</v>
      </c>
      <c r="G49" s="35">
        <v>4900</v>
      </c>
      <c r="H49" s="35">
        <v>20510</v>
      </c>
      <c r="I49" s="36">
        <v>23097</v>
      </c>
    </row>
    <row r="50" spans="1:9" x14ac:dyDescent="0.55000000000000004">
      <c r="A50" s="31">
        <v>43</v>
      </c>
      <c r="B50" s="32" t="s">
        <v>1931</v>
      </c>
      <c r="C50" s="33">
        <v>9</v>
      </c>
      <c r="D50" s="34">
        <v>35240.640000000007</v>
      </c>
      <c r="E50" s="34">
        <v>204140</v>
      </c>
      <c r="F50" s="34">
        <v>239380.63999999996</v>
      </c>
      <c r="G50" s="35">
        <v>4901</v>
      </c>
      <c r="H50" s="35">
        <v>20511</v>
      </c>
      <c r="I50" s="36">
        <v>23097</v>
      </c>
    </row>
    <row r="51" spans="1:9" x14ac:dyDescent="0.55000000000000004">
      <c r="A51" s="38">
        <v>44</v>
      </c>
      <c r="B51" s="32" t="s">
        <v>1932</v>
      </c>
      <c r="C51" s="33">
        <v>14</v>
      </c>
      <c r="D51" s="34">
        <v>162514.74999999997</v>
      </c>
      <c r="E51" s="34">
        <v>137270</v>
      </c>
      <c r="F51" s="34">
        <v>299784.75</v>
      </c>
      <c r="G51" s="35">
        <v>4902</v>
      </c>
      <c r="H51" s="35">
        <v>20512</v>
      </c>
      <c r="I51" s="36">
        <v>23097</v>
      </c>
    </row>
    <row r="52" spans="1:9" x14ac:dyDescent="0.55000000000000004">
      <c r="A52" s="31">
        <v>45</v>
      </c>
      <c r="B52" s="32" t="s">
        <v>1933</v>
      </c>
      <c r="C52" s="33">
        <v>19</v>
      </c>
      <c r="D52" s="34">
        <v>122746.73999999999</v>
      </c>
      <c r="E52" s="34">
        <v>273040</v>
      </c>
      <c r="F52" s="34">
        <v>395786.73999999987</v>
      </c>
      <c r="G52" s="35">
        <v>4903</v>
      </c>
      <c r="H52" s="35">
        <v>20513</v>
      </c>
      <c r="I52" s="36">
        <v>23097</v>
      </c>
    </row>
    <row r="53" spans="1:9" x14ac:dyDescent="0.55000000000000004">
      <c r="A53" s="38">
        <v>46</v>
      </c>
      <c r="B53" s="32" t="s">
        <v>1934</v>
      </c>
      <c r="C53" s="33">
        <v>12</v>
      </c>
      <c r="D53" s="34">
        <v>145201.66999999998</v>
      </c>
      <c r="E53" s="34">
        <v>180520</v>
      </c>
      <c r="F53" s="34">
        <v>325721.67000000004</v>
      </c>
      <c r="G53" s="35">
        <v>4904</v>
      </c>
      <c r="H53" s="35">
        <v>20514</v>
      </c>
      <c r="I53" s="36">
        <v>23097</v>
      </c>
    </row>
    <row r="54" spans="1:9" x14ac:dyDescent="0.55000000000000004">
      <c r="A54" s="31">
        <v>47</v>
      </c>
      <c r="B54" s="32" t="s">
        <v>1935</v>
      </c>
      <c r="C54" s="33">
        <v>36</v>
      </c>
      <c r="D54" s="34">
        <v>267459.19999999995</v>
      </c>
      <c r="E54" s="34">
        <v>1045278.8</v>
      </c>
      <c r="F54" s="34">
        <v>1312738</v>
      </c>
      <c r="G54" s="35">
        <v>4905</v>
      </c>
      <c r="H54" s="35">
        <v>20515</v>
      </c>
      <c r="I54" s="36">
        <v>23097</v>
      </c>
    </row>
    <row r="55" spans="1:9" x14ac:dyDescent="0.55000000000000004">
      <c r="A55" s="38">
        <v>48</v>
      </c>
      <c r="B55" s="32" t="s">
        <v>1936</v>
      </c>
      <c r="C55" s="33">
        <v>4</v>
      </c>
      <c r="D55" s="34">
        <v>15998.589999999998</v>
      </c>
      <c r="E55" s="34">
        <v>40080</v>
      </c>
      <c r="F55" s="34">
        <v>56078.59</v>
      </c>
      <c r="G55" s="35">
        <v>4906</v>
      </c>
      <c r="H55" s="35">
        <v>20516</v>
      </c>
      <c r="I55" s="36">
        <v>23097</v>
      </c>
    </row>
    <row r="56" spans="1:9" x14ac:dyDescent="0.55000000000000004">
      <c r="A56" s="31">
        <v>49</v>
      </c>
      <c r="B56" s="32" t="s">
        <v>1937</v>
      </c>
      <c r="C56" s="33">
        <v>7</v>
      </c>
      <c r="D56" s="34">
        <v>148923.64000000001</v>
      </c>
      <c r="E56" s="34">
        <v>662300</v>
      </c>
      <c r="F56" s="34">
        <v>811223.64</v>
      </c>
      <c r="G56" s="35">
        <v>4907</v>
      </c>
      <c r="H56" s="35">
        <v>20517</v>
      </c>
      <c r="I56" s="36">
        <v>23097</v>
      </c>
    </row>
    <row r="57" spans="1:9" x14ac:dyDescent="0.55000000000000004">
      <c r="A57" s="38">
        <v>50</v>
      </c>
      <c r="B57" s="32" t="s">
        <v>1938</v>
      </c>
      <c r="C57" s="33">
        <v>15</v>
      </c>
      <c r="D57" s="34">
        <v>110905.59999999999</v>
      </c>
      <c r="E57" s="34">
        <v>1064070</v>
      </c>
      <c r="F57" s="34">
        <v>1174975.5999999999</v>
      </c>
      <c r="G57" s="35">
        <v>4908</v>
      </c>
      <c r="H57" s="35">
        <v>20518</v>
      </c>
      <c r="I57" s="36">
        <v>23097</v>
      </c>
    </row>
    <row r="58" spans="1:9" x14ac:dyDescent="0.55000000000000004">
      <c r="A58" s="31">
        <v>51</v>
      </c>
      <c r="B58" s="32" t="s">
        <v>1939</v>
      </c>
      <c r="C58" s="33">
        <v>7</v>
      </c>
      <c r="D58" s="34">
        <v>36405.49</v>
      </c>
      <c r="E58" s="34">
        <v>220460</v>
      </c>
      <c r="F58" s="34">
        <v>256865.49</v>
      </c>
      <c r="G58" s="35">
        <v>4909</v>
      </c>
      <c r="H58" s="35">
        <v>20519</v>
      </c>
      <c r="I58" s="36">
        <v>23097</v>
      </c>
    </row>
    <row r="59" spans="1:9" x14ac:dyDescent="0.55000000000000004">
      <c r="A59" s="38">
        <v>52</v>
      </c>
      <c r="B59" s="32" t="s">
        <v>1940</v>
      </c>
      <c r="C59" s="33">
        <v>32</v>
      </c>
      <c r="D59" s="34">
        <v>329223.83999999991</v>
      </c>
      <c r="E59" s="34">
        <v>812120</v>
      </c>
      <c r="F59" s="34">
        <v>1141343.8399999999</v>
      </c>
      <c r="G59" s="35">
        <v>4910</v>
      </c>
      <c r="H59" s="35">
        <v>20520</v>
      </c>
      <c r="I59" s="36">
        <v>23097</v>
      </c>
    </row>
    <row r="60" spans="1:9" x14ac:dyDescent="0.55000000000000004">
      <c r="A60" s="31">
        <v>53</v>
      </c>
      <c r="B60" s="32" t="s">
        <v>1941</v>
      </c>
      <c r="C60" s="33">
        <v>7</v>
      </c>
      <c r="D60" s="34">
        <v>148892.78000000003</v>
      </c>
      <c r="E60" s="34">
        <v>142590</v>
      </c>
      <c r="F60" s="34">
        <v>291482.78000000003</v>
      </c>
      <c r="G60" s="35">
        <v>4911</v>
      </c>
      <c r="H60" s="35">
        <v>20521</v>
      </c>
      <c r="I60" s="36">
        <v>23097</v>
      </c>
    </row>
    <row r="61" spans="1:9" x14ac:dyDescent="0.55000000000000004">
      <c r="A61" s="38">
        <v>54</v>
      </c>
      <c r="B61" s="32" t="s">
        <v>1942</v>
      </c>
      <c r="C61" s="33">
        <v>13</v>
      </c>
      <c r="D61" s="34">
        <v>342194.2</v>
      </c>
      <c r="E61" s="34">
        <v>650530</v>
      </c>
      <c r="F61" s="34">
        <v>992724.2</v>
      </c>
      <c r="G61" s="35">
        <v>4912</v>
      </c>
      <c r="H61" s="35">
        <v>20522</v>
      </c>
      <c r="I61" s="36">
        <v>23097</v>
      </c>
    </row>
    <row r="62" spans="1:9" x14ac:dyDescent="0.55000000000000004">
      <c r="A62" s="31">
        <v>55</v>
      </c>
      <c r="B62" s="32" t="s">
        <v>1943</v>
      </c>
      <c r="C62" s="33">
        <v>29</v>
      </c>
      <c r="D62" s="34">
        <v>236452.87999999998</v>
      </c>
      <c r="E62" s="34">
        <v>371510</v>
      </c>
      <c r="F62" s="34">
        <v>607962.88</v>
      </c>
      <c r="G62" s="35">
        <v>4913</v>
      </c>
      <c r="H62" s="35">
        <v>20523</v>
      </c>
      <c r="I62" s="36">
        <v>23097</v>
      </c>
    </row>
    <row r="63" spans="1:9" x14ac:dyDescent="0.55000000000000004">
      <c r="A63" s="38">
        <v>56</v>
      </c>
      <c r="B63" s="32" t="s">
        <v>1944</v>
      </c>
      <c r="C63" s="33">
        <v>24</v>
      </c>
      <c r="D63" s="34">
        <v>327551.53999999992</v>
      </c>
      <c r="E63" s="34">
        <v>630940</v>
      </c>
      <c r="F63" s="34">
        <v>958491.54000000015</v>
      </c>
      <c r="G63" s="35">
        <v>4914</v>
      </c>
      <c r="H63" s="35">
        <v>20524</v>
      </c>
      <c r="I63" s="36">
        <v>23097</v>
      </c>
    </row>
    <row r="64" spans="1:9" x14ac:dyDescent="0.55000000000000004">
      <c r="A64" s="31">
        <v>57</v>
      </c>
      <c r="B64" s="32" t="s">
        <v>1945</v>
      </c>
      <c r="C64" s="33">
        <v>14</v>
      </c>
      <c r="D64" s="34">
        <v>180733.37000000002</v>
      </c>
      <c r="E64" s="34">
        <v>462210</v>
      </c>
      <c r="F64" s="34">
        <v>642943.37000000011</v>
      </c>
      <c r="G64" s="35">
        <v>4915</v>
      </c>
      <c r="H64" s="35">
        <v>20525</v>
      </c>
      <c r="I64" s="36">
        <v>23097</v>
      </c>
    </row>
    <row r="65" spans="1:9" x14ac:dyDescent="0.55000000000000004">
      <c r="A65" s="38">
        <v>58</v>
      </c>
      <c r="B65" s="32" t="s">
        <v>1946</v>
      </c>
      <c r="C65" s="33">
        <v>4</v>
      </c>
      <c r="D65" s="34">
        <v>70642.989999999991</v>
      </c>
      <c r="E65" s="34">
        <v>113660</v>
      </c>
      <c r="F65" s="34">
        <v>184302.99</v>
      </c>
      <c r="G65" s="35">
        <v>4916</v>
      </c>
      <c r="H65" s="35">
        <v>20526</v>
      </c>
      <c r="I65" s="36">
        <v>23097</v>
      </c>
    </row>
    <row r="66" spans="1:9" x14ac:dyDescent="0.55000000000000004">
      <c r="A66" s="31">
        <v>59</v>
      </c>
      <c r="B66" s="32" t="s">
        <v>1947</v>
      </c>
      <c r="C66" s="33">
        <v>4</v>
      </c>
      <c r="D66" s="34">
        <v>34350.270000000004</v>
      </c>
      <c r="E66" s="34">
        <v>252850</v>
      </c>
      <c r="F66" s="34">
        <v>287200.27</v>
      </c>
      <c r="G66" s="35">
        <v>4917</v>
      </c>
      <c r="H66" s="35">
        <v>20527</v>
      </c>
      <c r="I66" s="36">
        <v>23097</v>
      </c>
    </row>
    <row r="67" spans="1:9" x14ac:dyDescent="0.55000000000000004">
      <c r="A67" s="38">
        <v>60</v>
      </c>
      <c r="B67" s="32" t="s">
        <v>1948</v>
      </c>
      <c r="C67" s="33">
        <v>1</v>
      </c>
      <c r="D67" s="34">
        <v>10780</v>
      </c>
      <c r="E67" s="34">
        <v>186080</v>
      </c>
      <c r="F67" s="34">
        <v>196860</v>
      </c>
      <c r="G67" s="35">
        <v>4918</v>
      </c>
      <c r="H67" s="35">
        <v>20528</v>
      </c>
      <c r="I67" s="36">
        <v>23097</v>
      </c>
    </row>
    <row r="68" spans="1:9" x14ac:dyDescent="0.55000000000000004">
      <c r="A68" s="31">
        <v>61</v>
      </c>
      <c r="B68" s="32" t="s">
        <v>1949</v>
      </c>
      <c r="C68" s="33">
        <v>4</v>
      </c>
      <c r="D68" s="34">
        <v>35621.94</v>
      </c>
      <c r="E68" s="34">
        <v>101040</v>
      </c>
      <c r="F68" s="34">
        <v>136661.94</v>
      </c>
      <c r="G68" s="35">
        <v>4919</v>
      </c>
      <c r="H68" s="35">
        <v>20529</v>
      </c>
      <c r="I68" s="36">
        <v>23097</v>
      </c>
    </row>
    <row r="69" spans="1:9" x14ac:dyDescent="0.55000000000000004">
      <c r="A69" s="38">
        <v>62</v>
      </c>
      <c r="B69" s="32" t="s">
        <v>1950</v>
      </c>
      <c r="C69" s="33">
        <v>21</v>
      </c>
      <c r="D69" s="34">
        <v>238081.29000000004</v>
      </c>
      <c r="E69" s="34">
        <v>611760</v>
      </c>
      <c r="F69" s="34">
        <v>849841.29</v>
      </c>
      <c r="G69" s="35">
        <v>4920</v>
      </c>
      <c r="H69" s="35">
        <v>20530</v>
      </c>
      <c r="I69" s="36">
        <v>23097</v>
      </c>
    </row>
    <row r="70" spans="1:9" x14ac:dyDescent="0.55000000000000004">
      <c r="A70" s="31">
        <v>63</v>
      </c>
      <c r="B70" s="32" t="s">
        <v>1951</v>
      </c>
      <c r="C70" s="33">
        <v>9</v>
      </c>
      <c r="D70" s="34">
        <v>36264.570000000007</v>
      </c>
      <c r="E70" s="34">
        <v>163690</v>
      </c>
      <c r="F70" s="34">
        <v>199954.57</v>
      </c>
      <c r="G70" s="35">
        <v>4921</v>
      </c>
      <c r="H70" s="35">
        <v>20531</v>
      </c>
      <c r="I70" s="36">
        <v>23097</v>
      </c>
    </row>
    <row r="71" spans="1:9" x14ac:dyDescent="0.55000000000000004">
      <c r="A71" s="38">
        <v>64</v>
      </c>
      <c r="B71" s="32" t="s">
        <v>1952</v>
      </c>
      <c r="C71" s="33">
        <v>1</v>
      </c>
      <c r="D71" s="34">
        <v>19461.410000000003</v>
      </c>
      <c r="E71" s="34">
        <v>40910</v>
      </c>
      <c r="F71" s="34">
        <v>60371.41</v>
      </c>
      <c r="G71" s="35">
        <v>4922</v>
      </c>
      <c r="H71" s="35">
        <v>20532</v>
      </c>
      <c r="I71" s="36">
        <v>23097</v>
      </c>
    </row>
    <row r="72" spans="1:9" x14ac:dyDescent="0.55000000000000004">
      <c r="A72" s="31">
        <v>65</v>
      </c>
      <c r="B72" s="32" t="s">
        <v>1953</v>
      </c>
      <c r="C72" s="33">
        <v>15</v>
      </c>
      <c r="D72" s="34">
        <v>44710.81</v>
      </c>
      <c r="E72" s="34">
        <v>368860</v>
      </c>
      <c r="F72" s="34">
        <v>413570.81</v>
      </c>
      <c r="G72" s="35">
        <v>4923</v>
      </c>
      <c r="H72" s="35">
        <v>20533</v>
      </c>
      <c r="I72" s="36">
        <v>23097</v>
      </c>
    </row>
    <row r="73" spans="1:9" x14ac:dyDescent="0.55000000000000004">
      <c r="A73" s="38">
        <v>66</v>
      </c>
      <c r="B73" s="32" t="s">
        <v>1954</v>
      </c>
      <c r="C73" s="33">
        <v>15</v>
      </c>
      <c r="D73" s="34">
        <v>149804.73000000001</v>
      </c>
      <c r="E73" s="34">
        <v>386340</v>
      </c>
      <c r="F73" s="34">
        <v>536144.73</v>
      </c>
      <c r="G73" s="35">
        <v>4924</v>
      </c>
      <c r="H73" s="35">
        <v>20534</v>
      </c>
      <c r="I73" s="36">
        <v>23097</v>
      </c>
    </row>
    <row r="74" spans="1:9" x14ac:dyDescent="0.55000000000000004">
      <c r="A74" s="31">
        <v>67</v>
      </c>
      <c r="B74" s="32" t="s">
        <v>1955</v>
      </c>
      <c r="C74" s="33">
        <v>15</v>
      </c>
      <c r="D74" s="34">
        <v>147139.76999999999</v>
      </c>
      <c r="E74" s="34">
        <v>336300</v>
      </c>
      <c r="F74" s="34">
        <v>483439.7699999999</v>
      </c>
      <c r="G74" s="35">
        <v>4925</v>
      </c>
      <c r="H74" s="35">
        <v>20535</v>
      </c>
      <c r="I74" s="36">
        <v>23097</v>
      </c>
    </row>
    <row r="75" spans="1:9" x14ac:dyDescent="0.55000000000000004">
      <c r="A75" s="38">
        <v>68</v>
      </c>
      <c r="B75" s="32" t="s">
        <v>1956</v>
      </c>
      <c r="C75" s="33">
        <v>17</v>
      </c>
      <c r="D75" s="34">
        <v>151472.5</v>
      </c>
      <c r="E75" s="34">
        <v>395275</v>
      </c>
      <c r="F75" s="34">
        <v>546747.5</v>
      </c>
      <c r="G75" s="35">
        <v>4926</v>
      </c>
      <c r="H75" s="35">
        <v>20536</v>
      </c>
      <c r="I75" s="36">
        <v>23097</v>
      </c>
    </row>
    <row r="76" spans="1:9" x14ac:dyDescent="0.55000000000000004">
      <c r="A76" s="31">
        <v>69</v>
      </c>
      <c r="B76" s="32" t="s">
        <v>1957</v>
      </c>
      <c r="C76" s="33">
        <v>2</v>
      </c>
      <c r="D76" s="34">
        <v>841721.60000000009</v>
      </c>
      <c r="E76" s="34">
        <v>2529839</v>
      </c>
      <c r="F76" s="34">
        <v>3371560.6</v>
      </c>
      <c r="G76" s="35">
        <v>4927</v>
      </c>
      <c r="H76" s="35">
        <v>20537</v>
      </c>
      <c r="I76" s="36">
        <v>23097</v>
      </c>
    </row>
    <row r="77" spans="1:9" x14ac:dyDescent="0.55000000000000004">
      <c r="A77" s="38">
        <v>70</v>
      </c>
      <c r="B77" s="32" t="s">
        <v>1958</v>
      </c>
      <c r="C77" s="33">
        <v>11</v>
      </c>
      <c r="D77" s="34">
        <v>99002.46</v>
      </c>
      <c r="E77" s="34">
        <v>387560</v>
      </c>
      <c r="F77" s="34">
        <v>486562.45999999996</v>
      </c>
      <c r="G77" s="35">
        <v>4928</v>
      </c>
      <c r="H77" s="35">
        <v>20538</v>
      </c>
      <c r="I77" s="36">
        <v>23097</v>
      </c>
    </row>
    <row r="78" spans="1:9" x14ac:dyDescent="0.55000000000000004">
      <c r="A78" s="31">
        <v>71</v>
      </c>
      <c r="B78" s="32" t="s">
        <v>1959</v>
      </c>
      <c r="C78" s="33">
        <v>2</v>
      </c>
      <c r="D78" s="34">
        <v>666.89999999999986</v>
      </c>
      <c r="E78" s="34">
        <v>65810</v>
      </c>
      <c r="F78" s="34">
        <v>66476.899999999994</v>
      </c>
      <c r="G78" s="35">
        <v>4929</v>
      </c>
      <c r="H78" s="35">
        <v>20539</v>
      </c>
      <c r="I78" s="36">
        <v>23097</v>
      </c>
    </row>
    <row r="79" spans="1:9" x14ac:dyDescent="0.55000000000000004">
      <c r="A79" s="38">
        <v>72</v>
      </c>
      <c r="B79" s="32" t="s">
        <v>1960</v>
      </c>
      <c r="C79" s="33">
        <v>3</v>
      </c>
      <c r="D79" s="34">
        <v>23221.949999999997</v>
      </c>
      <c r="E79" s="34">
        <v>99570</v>
      </c>
      <c r="F79" s="34">
        <v>122791.95</v>
      </c>
      <c r="G79" s="35">
        <v>4930</v>
      </c>
      <c r="H79" s="35">
        <v>20540</v>
      </c>
      <c r="I79" s="36">
        <v>23097</v>
      </c>
    </row>
    <row r="80" spans="1:9" x14ac:dyDescent="0.55000000000000004">
      <c r="A80" s="31">
        <v>73</v>
      </c>
      <c r="B80" s="32" t="s">
        <v>1961</v>
      </c>
      <c r="C80" s="33">
        <v>31</v>
      </c>
      <c r="D80" s="34">
        <v>390231.6999999999</v>
      </c>
      <c r="E80" s="34">
        <v>1845450</v>
      </c>
      <c r="F80" s="34">
        <v>2235681.7000000002</v>
      </c>
      <c r="G80" s="35">
        <v>4931</v>
      </c>
      <c r="H80" s="35">
        <v>20541</v>
      </c>
      <c r="I80" s="36">
        <v>23097</v>
      </c>
    </row>
    <row r="81" spans="1:9" x14ac:dyDescent="0.55000000000000004">
      <c r="A81" s="38">
        <v>74</v>
      </c>
      <c r="B81" s="32" t="s">
        <v>1962</v>
      </c>
      <c r="C81" s="33">
        <v>35</v>
      </c>
      <c r="D81" s="34">
        <v>1052865.4499999997</v>
      </c>
      <c r="E81" s="34">
        <v>1316350</v>
      </c>
      <c r="F81" s="34">
        <v>2369215.4500000007</v>
      </c>
      <c r="G81" s="35">
        <v>4932</v>
      </c>
      <c r="H81" s="35">
        <v>20542</v>
      </c>
      <c r="I81" s="36">
        <v>23097</v>
      </c>
    </row>
    <row r="82" spans="1:9" x14ac:dyDescent="0.55000000000000004">
      <c r="A82" s="31">
        <v>75</v>
      </c>
      <c r="B82" s="32" t="s">
        <v>1963</v>
      </c>
      <c r="C82" s="33">
        <v>7</v>
      </c>
      <c r="D82" s="34">
        <v>258531.42</v>
      </c>
      <c r="E82" s="34">
        <v>327650</v>
      </c>
      <c r="F82" s="34">
        <v>586181.42000000004</v>
      </c>
      <c r="G82" s="35">
        <v>4933</v>
      </c>
      <c r="H82" s="35">
        <v>20543</v>
      </c>
      <c r="I82" s="36">
        <v>23097</v>
      </c>
    </row>
    <row r="83" spans="1:9" x14ac:dyDescent="0.55000000000000004">
      <c r="A83" s="38">
        <v>76</v>
      </c>
      <c r="B83" s="39" t="s">
        <v>1964</v>
      </c>
      <c r="C83" s="33">
        <f>SUM(C8:C82)</f>
        <v>1109</v>
      </c>
      <c r="D83" s="34">
        <v>561347.99000000011</v>
      </c>
      <c r="E83" s="34">
        <v>2158934.7000000002</v>
      </c>
      <c r="F83" s="34">
        <v>2720282.69</v>
      </c>
      <c r="G83" s="35">
        <v>4934</v>
      </c>
      <c r="H83" s="35">
        <v>20544</v>
      </c>
      <c r="I83" s="36">
        <v>23097</v>
      </c>
    </row>
    <row r="84" spans="1:9" s="45" customFormat="1" x14ac:dyDescent="0.2">
      <c r="A84" s="40"/>
      <c r="B84" s="41" t="s">
        <v>1965</v>
      </c>
      <c r="C84" s="41"/>
      <c r="D84" s="42">
        <f>SUM(D8:D83)</f>
        <v>14561593.849999996</v>
      </c>
      <c r="E84" s="42">
        <f>SUM(E8:E83)</f>
        <v>40304987.5</v>
      </c>
      <c r="F84" s="42">
        <f>SUM(F8:F83)</f>
        <v>54866581.350000024</v>
      </c>
      <c r="G84" s="43"/>
      <c r="H84" s="44"/>
      <c r="I84" s="44"/>
    </row>
  </sheetData>
  <mergeCells count="6">
    <mergeCell ref="A1:I1"/>
    <mergeCell ref="A2:I2"/>
    <mergeCell ref="A3:I3"/>
    <mergeCell ref="A4:I4"/>
    <mergeCell ref="A5:I5"/>
    <mergeCell ref="A6:I6"/>
  </mergeCells>
  <printOptions horizontalCentered="1"/>
  <pageMargins left="0.15748031496062992" right="0.15748031496062992" top="0.59055118110236227" bottom="0.59055118110236227" header="0.15748031496062992" footer="0.59055118110236227"/>
  <pageSetup paperSize="9" scale="85" orientation="portrait" r:id="rId1"/>
  <headerFooter alignWithMargins="0">
    <oddHeader>&amp;Rหน้าที่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บัญชีรายละเอียด</vt:lpstr>
      <vt:lpstr>เลขหนังสือ</vt:lpstr>
      <vt:lpstr>บัญชีรายละเอียด!Print_Area</vt:lpstr>
      <vt:lpstr>เลขหนังสือ!Print_Area</vt:lpstr>
      <vt:lpstr>บัญชีรายละเอียด!Print_Titles</vt:lpstr>
      <vt:lpstr>เลขหนังสือ!Print_Titles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2020-03-27T08:11:14Z</dcterms:created>
  <dcterms:modified xsi:type="dcterms:W3CDTF">2020-03-27T08:12:22Z</dcterms:modified>
</cp:coreProperties>
</file>