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um\จัดสรรปี 63\ค่าการศึกษาของบุตร\การศึกษาบุตร 2\ลงเว็บไซด์ การศึกษาบุตร งวดที่ 2\"/>
    </mc:Choice>
  </mc:AlternateContent>
  <xr:revisionPtr revIDLastSave="0" documentId="13_ncr:1_{4B404778-B70F-4ED8-BDC5-A90ED1AECDB3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ตัวจริง(การศึกษาบุตร2)" sheetId="9" r:id="rId1"/>
  </sheets>
  <definedNames>
    <definedName name="_xlnm.Print_Area" localSheetId="0">'ตัวจริง(การศึกษาบุตร2)'!$B$1:$G$345</definedName>
    <definedName name="_xlnm.Print_Titles" localSheetId="0">'ตัวจริง(การศึกษาบุตร2)'!$1:$6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7" i="9" l="1"/>
  <c r="I345" i="9" l="1"/>
  <c r="H345" i="9"/>
  <c r="H347" i="9" s="1"/>
  <c r="G345" i="9"/>
  <c r="B344" i="9"/>
  <c r="I342" i="9"/>
  <c r="I347" i="9" s="1"/>
  <c r="H342" i="9"/>
  <c r="G342" i="9"/>
  <c r="I340" i="9"/>
  <c r="H340" i="9"/>
  <c r="G340" i="9"/>
  <c r="B337" i="9"/>
  <c r="B338" i="9" s="1"/>
  <c r="B339" i="9" s="1"/>
  <c r="I335" i="9"/>
  <c r="H335" i="9"/>
  <c r="G335" i="9"/>
  <c r="B333" i="9"/>
  <c r="B334" i="9" s="1"/>
  <c r="I331" i="9"/>
  <c r="H331" i="9"/>
  <c r="G331" i="9"/>
  <c r="B330" i="9"/>
  <c r="I328" i="9"/>
  <c r="H328" i="9"/>
  <c r="G328" i="9"/>
  <c r="I326" i="9"/>
  <c r="H326" i="9"/>
  <c r="G326" i="9"/>
  <c r="I324" i="9"/>
  <c r="H324" i="9"/>
  <c r="G324" i="9"/>
  <c r="B321" i="9"/>
  <c r="B322" i="9" s="1"/>
  <c r="B323" i="9" s="1"/>
  <c r="I319" i="9"/>
  <c r="H319" i="9"/>
  <c r="G319" i="9"/>
  <c r="B318" i="9"/>
  <c r="B317" i="9"/>
  <c r="B316" i="9"/>
  <c r="I314" i="9"/>
  <c r="H314" i="9"/>
  <c r="G314" i="9"/>
  <c r="B312" i="9"/>
  <c r="B313" i="9" s="1"/>
  <c r="I310" i="9"/>
  <c r="H310" i="9"/>
  <c r="G310" i="9"/>
  <c r="B305" i="9"/>
  <c r="B306" i="9" s="1"/>
  <c r="B307" i="9" s="1"/>
  <c r="B308" i="9" s="1"/>
  <c r="B309" i="9" s="1"/>
  <c r="B304" i="9"/>
  <c r="B303" i="9"/>
  <c r="B302" i="9"/>
  <c r="B301" i="9"/>
  <c r="I299" i="9"/>
  <c r="H299" i="9"/>
  <c r="G299" i="9"/>
  <c r="B298" i="9"/>
  <c r="I296" i="9"/>
  <c r="H296" i="9"/>
  <c r="G296" i="9"/>
  <c r="B293" i="9"/>
  <c r="B294" i="9" s="1"/>
  <c r="B295" i="9" s="1"/>
  <c r="B292" i="9"/>
  <c r="I290" i="9"/>
  <c r="H290" i="9"/>
  <c r="G290" i="9"/>
  <c r="B289" i="9"/>
  <c r="B288" i="9"/>
  <c r="I286" i="9"/>
  <c r="H286" i="9"/>
  <c r="G286" i="9"/>
  <c r="B285" i="9"/>
  <c r="B284" i="9"/>
  <c r="B283" i="9"/>
  <c r="I281" i="9"/>
  <c r="H281" i="9"/>
  <c r="G281" i="9"/>
  <c r="I279" i="9"/>
  <c r="H279" i="9"/>
  <c r="G279" i="9"/>
  <c r="B271" i="9"/>
  <c r="B272" i="9" s="1"/>
  <c r="B273" i="9" s="1"/>
  <c r="B274" i="9" s="1"/>
  <c r="B275" i="9" s="1"/>
  <c r="B276" i="9" s="1"/>
  <c r="B277" i="9" s="1"/>
  <c r="B278" i="9" s="1"/>
  <c r="I269" i="9"/>
  <c r="H269" i="9"/>
  <c r="G269" i="9"/>
  <c r="B261" i="9"/>
  <c r="B262" i="9" s="1"/>
  <c r="B263" i="9" s="1"/>
  <c r="B264" i="9" s="1"/>
  <c r="B265" i="9" s="1"/>
  <c r="B266" i="9" s="1"/>
  <c r="B267" i="9" s="1"/>
  <c r="B268" i="9" s="1"/>
  <c r="B260" i="9"/>
  <c r="I258" i="9"/>
  <c r="H258" i="9"/>
  <c r="G258" i="9"/>
  <c r="B257" i="9"/>
  <c r="B256" i="9"/>
  <c r="B255" i="9"/>
  <c r="I253" i="9"/>
  <c r="H253" i="9"/>
  <c r="G253" i="9"/>
  <c r="B252" i="9"/>
  <c r="I250" i="9"/>
  <c r="H250" i="9"/>
  <c r="G250" i="9"/>
  <c r="B243" i="9"/>
  <c r="B244" i="9" s="1"/>
  <c r="B245" i="9" s="1"/>
  <c r="B246" i="9" s="1"/>
  <c r="B247" i="9" s="1"/>
  <c r="B248" i="9" s="1"/>
  <c r="B249" i="9" s="1"/>
  <c r="I241" i="9"/>
  <c r="H241" i="9"/>
  <c r="G241" i="9"/>
  <c r="B238" i="9"/>
  <c r="B239" i="9" s="1"/>
  <c r="B240" i="9" s="1"/>
  <c r="B237" i="9"/>
  <c r="I235" i="9"/>
  <c r="H235" i="9"/>
  <c r="G235" i="9"/>
  <c r="B234" i="9"/>
  <c r="I232" i="9"/>
  <c r="H232" i="9"/>
  <c r="G232" i="9"/>
  <c r="B230" i="9"/>
  <c r="B231" i="9" s="1"/>
  <c r="B229" i="9"/>
  <c r="B228" i="9"/>
  <c r="I226" i="9"/>
  <c r="H226" i="9"/>
  <c r="G226" i="9"/>
  <c r="B225" i="9"/>
  <c r="B224" i="9"/>
  <c r="I222" i="9"/>
  <c r="H222" i="9"/>
  <c r="G222" i="9"/>
  <c r="B219" i="9"/>
  <c r="B220" i="9" s="1"/>
  <c r="B221" i="9" s="1"/>
  <c r="I217" i="9"/>
  <c r="H217" i="9"/>
  <c r="G217" i="9"/>
  <c r="B214" i="9"/>
  <c r="B215" i="9" s="1"/>
  <c r="B216" i="9" s="1"/>
  <c r="I212" i="9"/>
  <c r="H212" i="9"/>
  <c r="G212" i="9"/>
  <c r="I210" i="9"/>
  <c r="H210" i="9"/>
  <c r="G210" i="9"/>
  <c r="I208" i="9"/>
  <c r="H208" i="9"/>
  <c r="G208" i="9"/>
  <c r="I206" i="9"/>
  <c r="H206" i="9"/>
  <c r="G206" i="9"/>
  <c r="I204" i="9"/>
  <c r="H204" i="9"/>
  <c r="G204" i="9"/>
  <c r="B203" i="9"/>
  <c r="I201" i="9"/>
  <c r="H201" i="9"/>
  <c r="G201" i="9"/>
  <c r="B199" i="9"/>
  <c r="B200" i="9" s="1"/>
  <c r="B198" i="9"/>
  <c r="I196" i="9"/>
  <c r="H196" i="9"/>
  <c r="G196" i="9"/>
  <c r="I194" i="9"/>
  <c r="H194" i="9"/>
  <c r="G194" i="9"/>
  <c r="B193" i="9"/>
  <c r="B192" i="9"/>
  <c r="I190" i="9"/>
  <c r="H190" i="9"/>
  <c r="G190" i="9"/>
  <c r="B189" i="9"/>
  <c r="I187" i="9"/>
  <c r="H187" i="9"/>
  <c r="G187" i="9"/>
  <c r="B184" i="9"/>
  <c r="B185" i="9" s="1"/>
  <c r="B186" i="9" s="1"/>
  <c r="B183" i="9"/>
  <c r="I181" i="9"/>
  <c r="H181" i="9"/>
  <c r="G181" i="9"/>
  <c r="B177" i="9"/>
  <c r="B178" i="9" s="1"/>
  <c r="B179" i="9" s="1"/>
  <c r="B180" i="9" s="1"/>
  <c r="B176" i="9"/>
  <c r="I174" i="9"/>
  <c r="H174" i="9"/>
  <c r="G174" i="9"/>
  <c r="B173" i="9"/>
  <c r="B172" i="9"/>
  <c r="B171" i="9"/>
  <c r="I169" i="9"/>
  <c r="H169" i="9"/>
  <c r="G169" i="9"/>
  <c r="I167" i="9"/>
  <c r="H167" i="9"/>
  <c r="G167" i="9"/>
  <c r="B162" i="9"/>
  <c r="B163" i="9" s="1"/>
  <c r="B164" i="9" s="1"/>
  <c r="B165" i="9" s="1"/>
  <c r="B166" i="9" s="1"/>
  <c r="I160" i="9"/>
  <c r="H160" i="9"/>
  <c r="G160" i="9"/>
  <c r="B159" i="9"/>
  <c r="I157" i="9"/>
  <c r="H157" i="9"/>
  <c r="G157" i="9"/>
  <c r="B156" i="9"/>
  <c r="I154" i="9"/>
  <c r="H154" i="9"/>
  <c r="G154" i="9"/>
  <c r="B153" i="9"/>
  <c r="I151" i="9"/>
  <c r="H151" i="9"/>
  <c r="G151" i="9"/>
  <c r="B144" i="9"/>
  <c r="B145" i="9" s="1"/>
  <c r="B146" i="9" s="1"/>
  <c r="B147" i="9" s="1"/>
  <c r="B148" i="9" s="1"/>
  <c r="B149" i="9" s="1"/>
  <c r="B150" i="9" s="1"/>
  <c r="B143" i="9"/>
  <c r="I141" i="9"/>
  <c r="H141" i="9"/>
  <c r="G141" i="9"/>
  <c r="B140" i="9"/>
  <c r="B139" i="9"/>
  <c r="I137" i="9"/>
  <c r="H137" i="9"/>
  <c r="G137" i="9"/>
  <c r="B136" i="9"/>
  <c r="I134" i="9"/>
  <c r="H134" i="9"/>
  <c r="G134" i="9"/>
  <c r="B133" i="9"/>
  <c r="I131" i="9"/>
  <c r="H131" i="9"/>
  <c r="G131" i="9"/>
  <c r="B129" i="9"/>
  <c r="B130" i="9" s="1"/>
  <c r="B128" i="9"/>
  <c r="I126" i="9"/>
  <c r="H126" i="9"/>
  <c r="G126" i="9"/>
  <c r="B125" i="9"/>
  <c r="I123" i="9"/>
  <c r="H123" i="9"/>
  <c r="G123" i="9"/>
  <c r="B121" i="9"/>
  <c r="B122" i="9" s="1"/>
  <c r="B120" i="9"/>
  <c r="I118" i="9"/>
  <c r="H118" i="9"/>
  <c r="G118" i="9"/>
  <c r="B114" i="9"/>
  <c r="B115" i="9" s="1"/>
  <c r="B116" i="9" s="1"/>
  <c r="B117" i="9" s="1"/>
  <c r="I112" i="9"/>
  <c r="H112" i="9"/>
  <c r="G112" i="9"/>
  <c r="I110" i="9"/>
  <c r="H110" i="9"/>
  <c r="G110" i="9"/>
  <c r="B108" i="9"/>
  <c r="B109" i="9" s="1"/>
  <c r="I106" i="9"/>
  <c r="H106" i="9"/>
  <c r="G106" i="9"/>
  <c r="B103" i="9"/>
  <c r="B104" i="9" s="1"/>
  <c r="B105" i="9" s="1"/>
  <c r="B102" i="9"/>
  <c r="I100" i="9"/>
  <c r="H100" i="9"/>
  <c r="G100" i="9"/>
  <c r="I98" i="9"/>
  <c r="H98" i="9"/>
  <c r="G98" i="9"/>
  <c r="I92" i="9"/>
  <c r="H92" i="9"/>
  <c r="G92" i="9"/>
  <c r="B84" i="9"/>
  <c r="B85" i="9" s="1"/>
  <c r="B86" i="9" s="1"/>
  <c r="B87" i="9" s="1"/>
  <c r="B88" i="9" s="1"/>
  <c r="B89" i="9" s="1"/>
  <c r="B90" i="9" s="1"/>
  <c r="B91" i="9" s="1"/>
  <c r="B94" i="9" s="1"/>
  <c r="B95" i="9" s="1"/>
  <c r="B96" i="9" s="1"/>
  <c r="B97" i="9" s="1"/>
  <c r="I82" i="9"/>
  <c r="H82" i="9"/>
  <c r="G82" i="9"/>
  <c r="B72" i="9"/>
  <c r="B73" i="9" s="1"/>
  <c r="B74" i="9" s="1"/>
  <c r="B75" i="9" s="1"/>
  <c r="B76" i="9" s="1"/>
  <c r="B77" i="9" s="1"/>
  <c r="B78" i="9" s="1"/>
  <c r="B79" i="9" s="1"/>
  <c r="B80" i="9" s="1"/>
  <c r="B81" i="9" s="1"/>
  <c r="I70" i="9"/>
  <c r="H70" i="9"/>
  <c r="G70" i="9"/>
  <c r="B69" i="9"/>
  <c r="I67" i="9"/>
  <c r="H67" i="9"/>
  <c r="G67" i="9"/>
  <c r="B65" i="9"/>
  <c r="B66" i="9" s="1"/>
  <c r="I63" i="9"/>
  <c r="H63" i="9"/>
  <c r="G63" i="9"/>
  <c r="B61" i="9"/>
  <c r="B62" i="9" s="1"/>
  <c r="I59" i="9"/>
  <c r="H59" i="9"/>
  <c r="G59" i="9"/>
  <c r="B54" i="9"/>
  <c r="B55" i="9" s="1"/>
  <c r="B56" i="9" s="1"/>
  <c r="B57" i="9" s="1"/>
  <c r="B58" i="9" s="1"/>
  <c r="I52" i="9"/>
  <c r="H52" i="9"/>
  <c r="G52" i="9"/>
  <c r="B47" i="9"/>
  <c r="B48" i="9" s="1"/>
  <c r="B49" i="9" s="1"/>
  <c r="B50" i="9" s="1"/>
  <c r="B51" i="9" s="1"/>
  <c r="I45" i="9"/>
  <c r="H45" i="9"/>
  <c r="G45" i="9"/>
  <c r="B43" i="9"/>
  <c r="B44" i="9" s="1"/>
  <c r="I41" i="9"/>
  <c r="H41" i="9"/>
  <c r="G41" i="9"/>
  <c r="B30" i="9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I28" i="9"/>
  <c r="H28" i="9"/>
  <c r="G28" i="9"/>
  <c r="B23" i="9"/>
  <c r="B24" i="9" s="1"/>
  <c r="B25" i="9" s="1"/>
  <c r="B26" i="9" s="1"/>
  <c r="B27" i="9" s="1"/>
  <c r="B22" i="9"/>
  <c r="I20" i="9"/>
  <c r="H20" i="9"/>
  <c r="G20" i="9"/>
  <c r="B19" i="9"/>
  <c r="B18" i="9"/>
  <c r="I16" i="9"/>
  <c r="H16" i="9"/>
  <c r="G16" i="9"/>
  <c r="B14" i="9"/>
  <c r="B15" i="9" s="1"/>
  <c r="I12" i="9"/>
  <c r="H12" i="9"/>
  <c r="G12" i="9"/>
  <c r="B8" i="9"/>
  <c r="B9" i="9" s="1"/>
  <c r="B10" i="9" s="1"/>
  <c r="B11" i="9" s="1"/>
</calcChain>
</file>

<file path=xl/sharedStrings.xml><?xml version="1.0" encoding="utf-8"?>
<sst xmlns="http://schemas.openxmlformats.org/spreadsheetml/2006/main" count="1159" uniqueCount="901">
  <si>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</si>
  <si>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</si>
  <si>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</si>
  <si>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</si>
  <si>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</si>
  <si>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</si>
  <si>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</si>
  <si>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</si>
  <si>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</si>
  <si>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</si>
  <si>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</si>
  <si>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</si>
  <si>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</si>
  <si>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ปลายพระยา</t>
  </si>
  <si>
    <t>ทต.ปลายพระยา</t>
  </si>
  <si>
    <t>5810605</t>
  </si>
  <si>
    <t>อบต.ไสไทย</t>
  </si>
  <si>
    <t>6810105</t>
  </si>
  <si>
    <t>อบต.อ่าวนาง</t>
  </si>
  <si>
    <t>6810102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</si>
  <si>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</si>
  <si>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</si>
  <si>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</si>
  <si>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</si>
  <si>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</si>
  <si>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4710501</t>
  </si>
  <si>
    <t>ทองผาภูมิ</t>
  </si>
  <si>
    <t>ทต.ทองผาภูมิ</t>
  </si>
  <si>
    <t>5710708</t>
  </si>
  <si>
    <t>อบต.บ้านเก่า</t>
  </si>
  <si>
    <t>6710106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</si>
  <si>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</si>
  <si>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</si>
  <si>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</si>
  <si>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</si>
  <si>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4460101</t>
  </si>
  <si>
    <t>กมลาไสย</t>
  </si>
  <si>
    <t>ทต.ธัญญา</t>
  </si>
  <si>
    <t>5460309</t>
  </si>
  <si>
    <t>ทต.โนนสูง</t>
  </si>
  <si>
    <t>ร่องคำ</t>
  </si>
  <si>
    <t>ทต.ร่องคำ</t>
  </si>
  <si>
    <t>5460403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</si>
  <si>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</si>
  <si>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</si>
  <si>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</si>
  <si>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</si>
  <si>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ทม.กำแพงเพชร</t>
  </si>
  <si>
    <t>4620101</t>
  </si>
  <si>
    <t>ทต.ขาณุวรลักษบุรี</t>
  </si>
  <si>
    <t>5620412</t>
  </si>
  <si>
    <t>คลองขลุง</t>
  </si>
  <si>
    <t>พรานกระต่าย</t>
  </si>
  <si>
    <t>ทต.พรานกระต่าย</t>
  </si>
  <si>
    <t>5620611</t>
  </si>
  <si>
    <t>ลานกระบือ</t>
  </si>
  <si>
    <t>ทต.ช่องลม</t>
  </si>
  <si>
    <t>6620702</t>
  </si>
  <si>
    <t>ทต.ลานกระบือ</t>
  </si>
  <si>
    <t>5620708</t>
  </si>
  <si>
    <t>อบต.วังแขม</t>
  </si>
  <si>
    <t>6620505</t>
  </si>
  <si>
    <t>ทม.หนองปลิง</t>
  </si>
  <si>
    <t>6620102</t>
  </si>
  <si>
    <t>กำแพงเพชร ผลรวม</t>
  </si>
  <si>
    <t>ขอนแก่น</t>
  </si>
  <si>
    <t>เมืองขอนแก่น</t>
  </si>
  <si>
    <t>ทน.ขอนแก่น</t>
  </si>
  <si>
    <t>3400101</t>
  </si>
  <si>
    <t>ชุมแพ</t>
  </si>
  <si>
    <t>พล</t>
  </si>
  <si>
    <t>โคกโพธิ์ไชย</t>
  </si>
  <si>
    <t>ทต.โพธิ์ไชย</t>
  </si>
  <si>
    <t>6402204</t>
  </si>
  <si>
    <t>ทต.โนนหัน</t>
  </si>
  <si>
    <t>5400514</t>
  </si>
  <si>
    <t>น้ำพอง</t>
  </si>
  <si>
    <t>ทต.กุดน้ำใส</t>
  </si>
  <si>
    <t>6400710</t>
  </si>
  <si>
    <t>ทต.ม่วงหวาน</t>
  </si>
  <si>
    <t>6400711</t>
  </si>
  <si>
    <t>ทต.ในเมือง</t>
  </si>
  <si>
    <t>บ้านแฮด</t>
  </si>
  <si>
    <t>ทต.บ้านแฮด</t>
  </si>
  <si>
    <t>5402405</t>
  </si>
  <si>
    <t>เปือยน้อย</t>
  </si>
  <si>
    <t>ทต.เปือยน้อย</t>
  </si>
  <si>
    <t>5401104</t>
  </si>
  <si>
    <t>มัญจาคีรี</t>
  </si>
  <si>
    <t>ทต.มัญจาคีรี</t>
  </si>
  <si>
    <t>5401709</t>
  </si>
  <si>
    <t>ทต.ท่าพระ</t>
  </si>
  <si>
    <t>5400118</t>
  </si>
  <si>
    <t>ทม.บ้านทุ่ม</t>
  </si>
  <si>
    <t>6400103</t>
  </si>
  <si>
    <t>สีชมพู</t>
  </si>
  <si>
    <t>อบต.หนองปลาหมอ</t>
  </si>
  <si>
    <t>อบต.โนนข่า</t>
  </si>
  <si>
    <t>6401208</t>
  </si>
  <si>
    <t>อบต.สีชมพู</t>
  </si>
  <si>
    <t>6400605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</si>
  <si>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</si>
  <si>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</si>
  <si>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</si>
  <si>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</si>
  <si>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</si>
  <si>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4220201</t>
  </si>
  <si>
    <t>ทม.จันทบุรี</t>
  </si>
  <si>
    <t>4220101</t>
  </si>
  <si>
    <t>ท่าใหม่</t>
  </si>
  <si>
    <t>ทม.ท่าใหม่</t>
  </si>
  <si>
    <t>5220316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</si>
  <si>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</si>
  <si>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</si>
  <si>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</si>
  <si>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</si>
  <si>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4240101</t>
  </si>
  <si>
    <t>บางคล้า</t>
  </si>
  <si>
    <t>ทต.บางคล้า</t>
  </si>
  <si>
    <t>5240210</t>
  </si>
  <si>
    <t>บางปะกง</t>
  </si>
  <si>
    <t>ทต.บางวัว</t>
  </si>
  <si>
    <t>6240409</t>
  </si>
  <si>
    <t>ทต.บางวัวคณารักษ์</t>
  </si>
  <si>
    <t>5240416</t>
  </si>
  <si>
    <t>บ้านโพธิ์</t>
  </si>
  <si>
    <t>ทต.เทพราช</t>
  </si>
  <si>
    <t>5240518</t>
  </si>
  <si>
    <t>สนามชัยเขต</t>
  </si>
  <si>
    <t>ทต.สนามชัยเขต</t>
  </si>
  <si>
    <t>5240805</t>
  </si>
  <si>
    <t>ฉะเชิงเทรา ผลรวม</t>
  </si>
  <si>
    <t>ชลบุรี</t>
  </si>
  <si>
    <t>เมืองชลบุรี</t>
  </si>
  <si>
    <t>ศรีราชา</t>
  </si>
  <si>
    <t>ทน.แหลมฉบัง</t>
  </si>
  <si>
    <t>5200707</t>
  </si>
  <si>
    <t>บางละมุง</t>
  </si>
  <si>
    <t>ทม.ชลบุรี</t>
  </si>
  <si>
    <t>4200101</t>
  </si>
  <si>
    <t>ทม.ศรีราชา</t>
  </si>
  <si>
    <t>4200701</t>
  </si>
  <si>
    <t>ทต.ห้วยใหญ่</t>
  </si>
  <si>
    <t>5200407</t>
  </si>
  <si>
    <t>ทต.คลองตำหรุ</t>
  </si>
  <si>
    <t>5200111</t>
  </si>
  <si>
    <t>อบต.บ่อวิน</t>
  </si>
  <si>
    <t>6200702</t>
  </si>
  <si>
    <t>อบต.หนองขาม</t>
  </si>
  <si>
    <t>ชลบุรี ผลรวม</t>
  </si>
  <si>
    <t>ชัยนาท</t>
  </si>
  <si>
    <t>เมืองชัยนาท</t>
  </si>
  <si>
    <t>ทม.ชัยนาท</t>
  </si>
  <si>
    <t>4180101</t>
  </si>
  <si>
    <t>มโนรมย์</t>
  </si>
  <si>
    <t>ทต.หางน้ำสาคร</t>
  </si>
  <si>
    <t>5180209</t>
  </si>
  <si>
    <t>วัดสิงห์</t>
  </si>
  <si>
    <t>ทต.วัดสิงห์</t>
  </si>
  <si>
    <t>5180307</t>
  </si>
  <si>
    <t>ชัยนาท ผลรวม</t>
  </si>
  <si>
    <t>ชัยภูมิ</t>
  </si>
  <si>
    <t>เมืองชัยภูมิ</t>
  </si>
  <si>
    <t>แก้งคร้อ</t>
  </si>
  <si>
    <t>คอนสาร</t>
  </si>
  <si>
    <t>ทต.คอนสาร</t>
  </si>
  <si>
    <t>5361309</t>
  </si>
  <si>
    <t>6361205</t>
  </si>
  <si>
    <t>อบต.โพนทอง</t>
  </si>
  <si>
    <t>6360108</t>
  </si>
  <si>
    <t>ชัยภูมิ ผลรวม</t>
  </si>
  <si>
    <t>ชุมพร</t>
  </si>
  <si>
    <t>เมืองชุมพร</t>
  </si>
  <si>
    <t>ทม.ชุมพร</t>
  </si>
  <si>
    <t>4860101</t>
  </si>
  <si>
    <t>หลังสวน</t>
  </si>
  <si>
    <t>ทม.หลังสวน</t>
  </si>
  <si>
    <t>4860401</t>
  </si>
  <si>
    <t>ทต.นาโพธิ์</t>
  </si>
  <si>
    <t>ชุมพร ผลรวม</t>
  </si>
  <si>
    <t>เชียงราย</t>
  </si>
  <si>
    <t>เมืองเชียงราย</t>
  </si>
  <si>
    <t>ทน.เชียงราย</t>
  </si>
  <si>
    <t>3570101</t>
  </si>
  <si>
    <t>ขุนตาล</t>
  </si>
  <si>
    <t>ทต.ป่าตาล</t>
  </si>
  <si>
    <t>6571403</t>
  </si>
  <si>
    <t>เชียงแสน</t>
  </si>
  <si>
    <t>เทิง</t>
  </si>
  <si>
    <t>ทต.เวียงเทิง</t>
  </si>
  <si>
    <t>5570412</t>
  </si>
  <si>
    <t>ป่าแดด</t>
  </si>
  <si>
    <t>ทต.ป่าแดด</t>
  </si>
  <si>
    <t>5570607</t>
  </si>
  <si>
    <t>พาน</t>
  </si>
  <si>
    <t>แม่จัน</t>
  </si>
  <si>
    <t>ทต.จันจว้า</t>
  </si>
  <si>
    <t>5570710</t>
  </si>
  <si>
    <t>แม่ลาว</t>
  </si>
  <si>
    <t>ทต.ป่าก่อดำ</t>
  </si>
  <si>
    <t>5571606</t>
  </si>
  <si>
    <t>ทต.บ้านแซว</t>
  </si>
  <si>
    <t>6570801</t>
  </si>
  <si>
    <t>อบต.ดอยงาม</t>
  </si>
  <si>
    <t>6570502</t>
  </si>
  <si>
    <t>อบต.ป่าหุ่ง</t>
  </si>
  <si>
    <t>6570505</t>
  </si>
  <si>
    <t>อบต.ป่าตึง</t>
  </si>
  <si>
    <t>6570703</t>
  </si>
  <si>
    <t>อบต.ศรีค้ำ</t>
  </si>
  <si>
    <t>6570708</t>
  </si>
  <si>
    <t>เชียงราย ผลรวม</t>
  </si>
  <si>
    <t>เชียงใหม่</t>
  </si>
  <si>
    <t>เมืองเชียงใหม่</t>
  </si>
  <si>
    <t>ทน.เชียงใหม่</t>
  </si>
  <si>
    <t>3500101</t>
  </si>
  <si>
    <t>จอมทอง</t>
  </si>
  <si>
    <t>ทต.จอมทอง</t>
  </si>
  <si>
    <t>5500207</t>
  </si>
  <si>
    <t>ไชยปราการ</t>
  </si>
  <si>
    <t>ทต.ไชยปราการ</t>
  </si>
  <si>
    <t>5502105</t>
  </si>
  <si>
    <t>ดอยสะเก็ด</t>
  </si>
  <si>
    <t>ทต.แม่คือ</t>
  </si>
  <si>
    <t>6500509</t>
  </si>
  <si>
    <t>ฝาง</t>
  </si>
  <si>
    <t>ทต.เวียงฝาง</t>
  </si>
  <si>
    <t>5500910</t>
  </si>
  <si>
    <t>ทต.หนองป่าครั่ง</t>
  </si>
  <si>
    <t>6500104</t>
  </si>
  <si>
    <t>แม่วาง</t>
  </si>
  <si>
    <t>ทต.แม่วาง</t>
  </si>
  <si>
    <t>6502203</t>
  </si>
  <si>
    <t>ทต.บ้านกลาง</t>
  </si>
  <si>
    <t>หางดง</t>
  </si>
  <si>
    <t>ทต.หางดง</t>
  </si>
  <si>
    <t>5501512</t>
  </si>
  <si>
    <t>ทต.แม่ข่า</t>
  </si>
  <si>
    <t>6500903</t>
  </si>
  <si>
    <t>เชียงใหม่ ผลรวม</t>
  </si>
  <si>
    <t>ตรัง</t>
  </si>
  <si>
    <t>เมืองตรัง</t>
  </si>
  <si>
    <t>ทน.ตรัง</t>
  </si>
  <si>
    <t>3920101</t>
  </si>
  <si>
    <t>กันตัง</t>
  </si>
  <si>
    <t>ทม.กันตัง</t>
  </si>
  <si>
    <t>4920201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</si>
  <si>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</si>
  <si>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</si>
  <si>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</si>
  <si>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</si>
  <si>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</si>
  <si>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</si>
  <si>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ห้วยยอด</t>
  </si>
  <si>
    <t>ทต.ห้วยยอด</t>
  </si>
  <si>
    <t>5920619</t>
  </si>
  <si>
    <t>ตรัง ผลรวม</t>
  </si>
  <si>
    <t>ตราด</t>
  </si>
  <si>
    <t>เมืองตราด</t>
  </si>
  <si>
    <t>ทม.ตราด</t>
  </si>
  <si>
    <t>4230101</t>
  </si>
  <si>
    <t>ตราด ผลรวม</t>
  </si>
  <si>
    <t>ตาก</t>
  </si>
  <si>
    <t>เมืองตาก</t>
  </si>
  <si>
    <t>แม่สอด</t>
  </si>
  <si>
    <t>ทน.แม่สอด</t>
  </si>
  <si>
    <t>4630601</t>
  </si>
  <si>
    <t>ทม.ตาก</t>
  </si>
  <si>
    <t>4630101</t>
  </si>
  <si>
    <t>ทต.ทุ่งหลวง</t>
  </si>
  <si>
    <t>ทต.แม่กุ</t>
  </si>
  <si>
    <t>5630611</t>
  </si>
  <si>
    <t>อบต.มหาวัน</t>
  </si>
  <si>
    <t>6630607</t>
  </si>
  <si>
    <t>อบต.แม่กาษา</t>
  </si>
  <si>
    <t>6630608</t>
  </si>
  <si>
    <t>ตาก ผลรวม</t>
  </si>
  <si>
    <t>นครปฐม</t>
  </si>
  <si>
    <t>สามพราน</t>
  </si>
  <si>
    <t>นครชัยศรี</t>
  </si>
  <si>
    <t>ทต.ห้วยพลู</t>
  </si>
  <si>
    <t>5730326</t>
  </si>
  <si>
    <t>บางเลน</t>
  </si>
  <si>
    <t>ทต.บางเลน</t>
  </si>
  <si>
    <t>6730503</t>
  </si>
  <si>
    <t>ทต.อ้อมใหญ่</t>
  </si>
  <si>
    <t>5730617</t>
  </si>
  <si>
    <t>นครปฐม ผลรวม</t>
  </si>
  <si>
    <t>นครพนม</t>
  </si>
  <si>
    <t>เมืองนครพนม</t>
  </si>
  <si>
    <t>ทม.นครพนม</t>
  </si>
  <si>
    <t>4480101</t>
  </si>
  <si>
    <t>ทต.ท่าเรือ</t>
  </si>
  <si>
    <t>อบต.บ้านค้อ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</si>
  <si>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</si>
  <si>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</si>
  <si>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</si>
  <si>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</si>
  <si>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3300101</t>
  </si>
  <si>
    <t>คง</t>
  </si>
  <si>
    <t>ทต.เมืองคง</t>
  </si>
  <si>
    <t>5300412</t>
  </si>
  <si>
    <t>โนนสูง</t>
  </si>
  <si>
    <t>5301018</t>
  </si>
  <si>
    <t>บัวลาย</t>
  </si>
  <si>
    <t>ทต.หนองบัวลาย</t>
  </si>
  <si>
    <t>5303005</t>
  </si>
  <si>
    <t>ทต.หนองไผ่ล้อม</t>
  </si>
  <si>
    <t>5300105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</si>
  <si>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</si>
  <si>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</si>
  <si>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</si>
  <si>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</si>
  <si>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</si>
  <si>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</si>
  <si>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</si>
  <si>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</si>
  <si>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</si>
  <si>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</si>
  <si>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</si>
  <si>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นาบอน</t>
  </si>
  <si>
    <t>ทต.นาบอน</t>
  </si>
  <si>
    <t>5801004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</si>
  <si>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</si>
  <si>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</si>
  <si>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</si>
  <si>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</si>
  <si>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3600101</t>
  </si>
  <si>
    <t>ตาคลี</t>
  </si>
  <si>
    <t>ทม.ตาคลี</t>
  </si>
  <si>
    <t>5600712</t>
  </si>
  <si>
    <t>นครสวรรค์ ผลรวม</t>
  </si>
  <si>
    <t>นนทบุรี</t>
  </si>
  <si>
    <t>เมืองนนทบุรี</t>
  </si>
  <si>
    <t>ปากเกร็ด</t>
  </si>
  <si>
    <t>ทน.ปากเกร็ด</t>
  </si>
  <si>
    <t>3120601</t>
  </si>
  <si>
    <t>ทน.นนทบุรี</t>
  </si>
  <si>
    <t>3120101</t>
  </si>
  <si>
    <t>บางบัวทอง</t>
  </si>
  <si>
    <t>ทม.บางบัวทอง</t>
  </si>
  <si>
    <t>4120401</t>
  </si>
  <si>
    <t>ทต.ไทรม้า</t>
  </si>
  <si>
    <t>5120104</t>
  </si>
  <si>
    <t>นนทบุรี ผลรวม</t>
  </si>
  <si>
    <t>นราธิวาส</t>
  </si>
  <si>
    <t>เมืองนราธิวาส</t>
  </si>
  <si>
    <t>ทม.นราธิวาส</t>
  </si>
  <si>
    <t>4960101</t>
  </si>
  <si>
    <t>สุไหงโก-ลก</t>
  </si>
  <si>
    <t>ทม.สุไหงโก-ลก</t>
  </si>
  <si>
    <t>4961001</t>
  </si>
  <si>
    <t>อบต.ภูเขาทอง</t>
  </si>
  <si>
    <t>นราธิวาส ผลรวม</t>
  </si>
  <si>
    <t>น่าน</t>
  </si>
  <si>
    <t>เมืองน่าน</t>
  </si>
  <si>
    <t>ทม.น่าน</t>
  </si>
  <si>
    <t>4550101</t>
  </si>
  <si>
    <t>เวียงสา</t>
  </si>
  <si>
    <t>ทต.กลางเวียง</t>
  </si>
  <si>
    <t>6550710</t>
  </si>
  <si>
    <t>น่าน ผลรวม</t>
  </si>
  <si>
    <t>บุรีรัมย์</t>
  </si>
  <si>
    <t>เมืองบุรีรัมย์</t>
  </si>
  <si>
    <t>นางรอง</t>
  </si>
  <si>
    <t>ทม.นางรอง</t>
  </si>
  <si>
    <t>5310416</t>
  </si>
  <si>
    <t>ทม.บุรีรัมย์</t>
  </si>
  <si>
    <t>4310101</t>
  </si>
  <si>
    <t>นาโพธิ์</t>
  </si>
  <si>
    <t>5311306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</si>
  <si>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</si>
  <si>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</si>
  <si>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</si>
  <si>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</si>
  <si>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</si>
  <si>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4130301</t>
  </si>
  <si>
    <t>คลองหลวง</t>
  </si>
  <si>
    <t>ทม.บึงยี่โถ</t>
  </si>
  <si>
    <t>6130301</t>
  </si>
  <si>
    <t>ทม.สนั่นรักษ์</t>
  </si>
  <si>
    <t>4130302</t>
  </si>
  <si>
    <t>ทม.ปทุมธานี</t>
  </si>
  <si>
    <t>5450309</t>
  </si>
  <si>
    <t>ลำลูกกา</t>
  </si>
  <si>
    <t>ทม.ลำสามแก้ว</t>
  </si>
  <si>
    <t>6961306</t>
  </si>
  <si>
    <t>ทม.ลาดสวาย</t>
  </si>
  <si>
    <t>6130606</t>
  </si>
  <si>
    <t>อบต.คลองสาม</t>
  </si>
  <si>
    <t>6130202</t>
  </si>
  <si>
    <t>อบต.คลองสี่</t>
  </si>
  <si>
    <t>6130203</t>
  </si>
  <si>
    <t>อบต.บึงคำพร้อย</t>
  </si>
  <si>
    <t>6130603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</si>
  <si>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</si>
  <si>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</si>
  <si>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</si>
  <si>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</si>
  <si>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4770101</t>
  </si>
  <si>
    <t>กุยบุรี</t>
  </si>
  <si>
    <t>ทต.ไร่ใหม่</t>
  </si>
  <si>
    <t>5770208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</si>
  <si>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</si>
  <si>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</si>
  <si>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</si>
  <si>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</si>
  <si>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5250217</t>
  </si>
  <si>
    <t>นาดี</t>
  </si>
  <si>
    <t>ทต.นาดี</t>
  </si>
  <si>
    <t>5250307</t>
  </si>
  <si>
    <t>ปราจีนบุรี ผลรวม</t>
  </si>
  <si>
    <t>ปัตตานี</t>
  </si>
  <si>
    <t>เมืองปัตตานี</t>
  </si>
  <si>
    <t>ทม.ปัตตานี</t>
  </si>
  <si>
    <t>4940101</t>
  </si>
  <si>
    <t>ทต.บางปู</t>
  </si>
  <si>
    <t>สายบุรี</t>
  </si>
  <si>
    <t>ทม.ตะลุบัน</t>
  </si>
  <si>
    <t>5940710</t>
  </si>
  <si>
    <t>ปัตตานี ผลรวม</t>
  </si>
  <si>
    <t>พระนครศรีอยุธยา</t>
  </si>
  <si>
    <t>ทน.พระนครศรีอยุธยา</t>
  </si>
  <si>
    <t>3140101</t>
  </si>
  <si>
    <t>เสนา</t>
  </si>
  <si>
    <t>ทม.เสนา</t>
  </si>
  <si>
    <t>4141201</t>
  </si>
  <si>
    <t>ท่าเรือ</t>
  </si>
  <si>
    <t>5140211</t>
  </si>
  <si>
    <t>บางปะอิน</t>
  </si>
  <si>
    <t>ทต.ปราสาททอง</t>
  </si>
  <si>
    <t>5140621</t>
  </si>
  <si>
    <t>ทต.บางนมโค</t>
  </si>
  <si>
    <t>6141203</t>
  </si>
  <si>
    <t>ทต.สามกอ</t>
  </si>
  <si>
    <t>6141210</t>
  </si>
  <si>
    <t>พระนครศรีอยุธยา ผลรวม</t>
  </si>
  <si>
    <t>พะเยา</t>
  </si>
  <si>
    <t>เมืองพะเยา</t>
  </si>
  <si>
    <t>ทม.พะเยา</t>
  </si>
  <si>
    <t>4560101</t>
  </si>
  <si>
    <t>พะเยา ผลรวม</t>
  </si>
  <si>
    <t>พังงา</t>
  </si>
  <si>
    <t>เมืองพังงา</t>
  </si>
  <si>
    <t>ตะกั่วป่า</t>
  </si>
  <si>
    <t>ทม.ตะกั่วป่า</t>
  </si>
  <si>
    <t>4820501</t>
  </si>
  <si>
    <t>ทม.พังงา</t>
  </si>
  <si>
    <t>4820201</t>
  </si>
  <si>
    <t>ตะกั่วทุ่ง</t>
  </si>
  <si>
    <t>ทต.โคกกลอย</t>
  </si>
  <si>
    <t>5820409</t>
  </si>
  <si>
    <t>ท้ายเหมือง</t>
  </si>
  <si>
    <t>อบต.ทุ่งมะพร้าว</t>
  </si>
  <si>
    <t>6820805</t>
  </si>
  <si>
    <t>พังงา ผลรวม</t>
  </si>
  <si>
    <t>พัทลุง</t>
  </si>
  <si>
    <t>เมืองพัทลุง</t>
  </si>
  <si>
    <t>ควนขนุน</t>
  </si>
  <si>
    <t>ทต.บ้านสวน</t>
  </si>
  <si>
    <t>ตะโหมด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</si>
  <si>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</si>
  <si>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</si>
  <si>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</si>
  <si>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</si>
  <si>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</si>
  <si>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</si>
  <si>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</si>
  <si>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ป่าพะยอม</t>
  </si>
  <si>
    <t>ทต.ลานข่อย</t>
  </si>
  <si>
    <t>6931004</t>
  </si>
  <si>
    <t>ทต.โคกชะงาย</t>
  </si>
  <si>
    <t>6930108</t>
  </si>
  <si>
    <t>อบต.พนมวังก์</t>
  </si>
  <si>
    <t>6930503</t>
  </si>
  <si>
    <t>พัทลุง ผลรวม</t>
  </si>
  <si>
    <t>พิจิตร</t>
  </si>
  <si>
    <t>เมืองพิจิตร</t>
  </si>
  <si>
    <t>ตะพานหิน</t>
  </si>
  <si>
    <t>ทม.ตะพานหิน</t>
  </si>
  <si>
    <t>4660401</t>
  </si>
  <si>
    <t>บางมูลนาก</t>
  </si>
  <si>
    <t>ทม.พิจิตร</t>
  </si>
  <si>
    <t>4660101</t>
  </si>
  <si>
    <t>ทับคล้อ</t>
  </si>
  <si>
    <t>ทต.ทับคล้อ</t>
  </si>
  <si>
    <t>5660806</t>
  </si>
  <si>
    <t>ทต.บางไผ่</t>
  </si>
  <si>
    <t>5660510</t>
  </si>
  <si>
    <t>โพธิ์ประทับช้าง</t>
  </si>
  <si>
    <t>ทต.โพธิ์ประทับช้าง</t>
  </si>
  <si>
    <t>5660308</t>
  </si>
  <si>
    <t>ทต.หัวดง</t>
  </si>
  <si>
    <t>พิจิตร ผลรวม</t>
  </si>
  <si>
    <t>พิษณุโลก</t>
  </si>
  <si>
    <t>เมืองพิษณุโลก</t>
  </si>
  <si>
    <t>ทน.พิษณุโลก</t>
  </si>
  <si>
    <t>3650101</t>
  </si>
  <si>
    <t>พรหมพิราม</t>
  </si>
  <si>
    <t>ทต.วงฆ้อง</t>
  </si>
  <si>
    <t>5650614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</si>
  <si>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</si>
  <si>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</si>
  <si>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</si>
  <si>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</si>
  <si>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</si>
  <si>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4760401</t>
  </si>
  <si>
    <t>ทม.เพชรบุรี</t>
  </si>
  <si>
    <t>4760101</t>
  </si>
  <si>
    <t>บ้านแหลม</t>
  </si>
  <si>
    <t>ทต.บ้านแหลม</t>
  </si>
  <si>
    <t>5760711</t>
  </si>
  <si>
    <t>เพชรบุรี ผลรวม</t>
  </si>
  <si>
    <t>เพชรบูรณ์</t>
  </si>
  <si>
    <t>เมืองเพชรบูรณ์</t>
  </si>
  <si>
    <t>ทม.เพชรบูรณ์</t>
  </si>
  <si>
    <t>4670101</t>
  </si>
  <si>
    <t>เพชรบูรณ์ ผลรวม</t>
  </si>
  <si>
    <t>แพร่</t>
  </si>
  <si>
    <t>เมืองแพร่</t>
  </si>
  <si>
    <t>ทม.แพร่</t>
  </si>
  <si>
    <t>4540101</t>
  </si>
  <si>
    <t>เด่นชัย</t>
  </si>
  <si>
    <t>ทต.เด่นชัย</t>
  </si>
  <si>
    <t>5540506</t>
  </si>
  <si>
    <t>ทต.ช่อแฮ</t>
  </si>
  <si>
    <t>5540118</t>
  </si>
  <si>
    <t>อบต.ไทรย้อย</t>
  </si>
  <si>
    <t>6540504</t>
  </si>
  <si>
    <t>แพร่ ผลรวม</t>
  </si>
  <si>
    <t>ภูเก็ต</t>
  </si>
  <si>
    <t>เมืองภูเก็ต</t>
  </si>
  <si>
    <t>กะทู้</t>
  </si>
  <si>
    <t>ทม.กะทู้</t>
  </si>
  <si>
    <t>5830202</t>
  </si>
  <si>
    <t>ทต.กะรน</t>
  </si>
  <si>
    <t>5830107</t>
  </si>
  <si>
    <t>ภูเก็ต ผลรวม</t>
  </si>
  <si>
    <t>มหาสารคาม</t>
  </si>
  <si>
    <t>เมืองมหาสารคาม</t>
  </si>
  <si>
    <t>ทม.มหาสารคาม</t>
  </si>
  <si>
    <t>4440101</t>
  </si>
  <si>
    <t>มหาสารคาม ผลรวม</t>
  </si>
  <si>
    <t>แม่ฮ่องสอน</t>
  </si>
  <si>
    <t>แม่ลาน้อย</t>
  </si>
  <si>
    <t>ทต.แม่ลาน้อย</t>
  </si>
  <si>
    <t>5580509</t>
  </si>
  <si>
    <t>แม่ฮ่องสอน ผลรวม</t>
  </si>
  <si>
    <t>ยโสธร</t>
  </si>
  <si>
    <t>เลิงนกทา</t>
  </si>
  <si>
    <t>อบต.สร้างมิ่ง</t>
  </si>
  <si>
    <t>6350809</t>
  </si>
  <si>
    <t>ยโสธร ผลรวม</t>
  </si>
  <si>
    <t>ยะลา</t>
  </si>
  <si>
    <t>เบตง</t>
  </si>
  <si>
    <t>ทม.เบตง</t>
  </si>
  <si>
    <t>4950201</t>
  </si>
  <si>
    <t>ยะลา ผลรวม</t>
  </si>
  <si>
    <t>ร้อยเอ็ด</t>
  </si>
  <si>
    <t>เมืองร้อยเอ็ด</t>
  </si>
  <si>
    <t>ทม.ร้อยเอ็ด</t>
  </si>
  <si>
    <t>4450101</t>
  </si>
  <si>
    <t>โพธิ์ชัย</t>
  </si>
  <si>
    <t>ทต.ชัยวารี</t>
  </si>
  <si>
    <t>5450809</t>
  </si>
  <si>
    <t>ทต.หินกอง</t>
  </si>
  <si>
    <t>หนองพอก</t>
  </si>
  <si>
    <t>ทต.หนองพอก</t>
  </si>
  <si>
    <t>5450910</t>
  </si>
  <si>
    <t>6450905</t>
  </si>
  <si>
    <t>ร้อยเอ็ด ผลรวม</t>
  </si>
  <si>
    <t>ระยอง</t>
  </si>
  <si>
    <t>เมืองระยอง</t>
  </si>
  <si>
    <t>ทม.มาบตาพุด</t>
  </si>
  <si>
    <t>4210101</t>
  </si>
  <si>
    <t>นิคมพัฒนา</t>
  </si>
  <si>
    <t>ทต.มาบข่าพัฒนา</t>
  </si>
  <si>
    <t>6210801</t>
  </si>
  <si>
    <t>ปลวกแดง</t>
  </si>
  <si>
    <t>ทต.บ้านปลวกแดง</t>
  </si>
  <si>
    <t>5210608</t>
  </si>
  <si>
    <t>ทต.บ้านเพ</t>
  </si>
  <si>
    <t>5210113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</si>
  <si>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</si>
  <si>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</si>
  <si>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</si>
  <si>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</si>
  <si>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</si>
  <si>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</si>
  <si>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</si>
  <si>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</si>
  <si>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</si>
  <si>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</si>
  <si>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</si>
  <si>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</si>
  <si>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</si>
  <si>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</si>
  <si>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</si>
  <si>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</si>
  <si>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</si>
  <si>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</si>
  <si>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</si>
  <si>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</si>
  <si>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</si>
  <si>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</si>
  <si>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</si>
  <si>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</si>
  <si>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ท่าวุ้ง</t>
  </si>
  <si>
    <t>อบต.เขาสมอคอน</t>
  </si>
  <si>
    <t>6160501</t>
  </si>
  <si>
    <t>ลพบุรี ผลรวม</t>
  </si>
  <si>
    <t>ลำปาง</t>
  </si>
  <si>
    <t>เมืองลำปาง</t>
  </si>
  <si>
    <t>ทน.ลำปาง</t>
  </si>
  <si>
    <t>3520101</t>
  </si>
  <si>
    <t>แม่ทะ</t>
  </si>
  <si>
    <t>ทต.ป่าตันนาครัว</t>
  </si>
  <si>
    <t>5521011</t>
  </si>
  <si>
    <t>ลำปาง ผลรวม</t>
  </si>
  <si>
    <t>ลำพูน</t>
  </si>
  <si>
    <t>เมืองลำพูน</t>
  </si>
  <si>
    <t>ทม.ลำพูน</t>
  </si>
  <si>
    <t>4510101</t>
  </si>
  <si>
    <t>บ้านธิ</t>
  </si>
  <si>
    <t>ทต.บ้านธิ</t>
  </si>
  <si>
    <t>5510701</t>
  </si>
  <si>
    <t>6510111</t>
  </si>
  <si>
    <t>ทต.อุโมงค์</t>
  </si>
  <si>
    <t>5510115</t>
  </si>
  <si>
    <t>เวียงหนองล่อง</t>
  </si>
  <si>
    <t>ทต.วังผาง</t>
  </si>
  <si>
    <t>5510803</t>
  </si>
  <si>
    <t>ลำพูน ผลรวม</t>
  </si>
  <si>
    <t>เลย</t>
  </si>
  <si>
    <t>เมืองเลย</t>
  </si>
  <si>
    <t>วังสะพุง</t>
  </si>
  <si>
    <t>ทม.วังสะพุง</t>
  </si>
  <si>
    <t>5420911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</si>
  <si>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</si>
  <si>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</si>
  <si>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</si>
  <si>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</si>
  <si>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</si>
  <si>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</si>
  <si>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</si>
  <si>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</si>
  <si>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</si>
  <si>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</si>
  <si>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</si>
  <si>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</si>
  <si>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</si>
  <si>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</si>
  <si>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หนองหิน</t>
  </si>
  <si>
    <t>อบต.ปวนพุ</t>
  </si>
  <si>
    <t>6421403</t>
  </si>
  <si>
    <t>เลย ผลรวม</t>
  </si>
  <si>
    <t>ศรีสะเกษ</t>
  </si>
  <si>
    <t>เมืองศรีสะเกษ</t>
  </si>
  <si>
    <t>ทม.ศรีสะเกษ</t>
  </si>
  <si>
    <t>4330101</t>
  </si>
  <si>
    <t>โนนคูณ</t>
  </si>
  <si>
    <t>อบต.โนนค้อ</t>
  </si>
  <si>
    <t>6331301</t>
  </si>
  <si>
    <t>ศรีสะเกษ ผลรวม</t>
  </si>
  <si>
    <t>สกลนคร</t>
  </si>
  <si>
    <t>เมืองสกลนคร</t>
  </si>
  <si>
    <t>ทน.สกลนคร</t>
  </si>
  <si>
    <t>4470101</t>
  </si>
  <si>
    <t>วานรนิวาส</t>
  </si>
  <si>
    <t>ทต.วานรนิวาส</t>
  </si>
  <si>
    <t>5470815</t>
  </si>
  <si>
    <t>ส่องดาว</t>
  </si>
  <si>
    <t>ทต.ส่องดาว</t>
  </si>
  <si>
    <t>5471305</t>
  </si>
  <si>
    <t>อากาศอำนวย</t>
  </si>
  <si>
    <t>ทต.อากาศอำนวย</t>
  </si>
  <si>
    <t>5471109</t>
  </si>
  <si>
    <t>สกลนคร ผลรวม</t>
  </si>
  <si>
    <t>สงขลา</t>
  </si>
  <si>
    <t>เมืองสงขลา</t>
  </si>
  <si>
    <t>ทน.สงขลา</t>
  </si>
  <si>
    <t>3900101</t>
  </si>
  <si>
    <t>หาดใหญ่</t>
  </si>
  <si>
    <t>ทน.หาดใหญ่</t>
  </si>
  <si>
    <t>3901101</t>
  </si>
  <si>
    <t>สะเดา</t>
  </si>
  <si>
    <t>ทม.ปาดังเบซาร์</t>
  </si>
  <si>
    <t>4901002</t>
  </si>
  <si>
    <t>ทม.สะเดา</t>
  </si>
  <si>
    <t>4901001</t>
  </si>
  <si>
    <t>ทม.คลองแห</t>
  </si>
  <si>
    <t>5901113</t>
  </si>
  <si>
    <t>ทม.ทุ่งตำเสา</t>
  </si>
  <si>
    <t>6901106</t>
  </si>
  <si>
    <t>จะนะ</t>
  </si>
  <si>
    <t>ทต.จะนะ</t>
  </si>
  <si>
    <t>5900315</t>
  </si>
  <si>
    <t>เทพา</t>
  </si>
  <si>
    <t>นาทวี</t>
  </si>
  <si>
    <t>ทต.นาทวี</t>
  </si>
  <si>
    <t>5900411</t>
  </si>
  <si>
    <t>ทต.พะตง</t>
  </si>
  <si>
    <t>5901110</t>
  </si>
  <si>
    <t>อบต.เกาะสะบ้า</t>
  </si>
  <si>
    <t>6900504</t>
  </si>
  <si>
    <t>สงขลา ผลรวม</t>
  </si>
  <si>
    <t>สมุทรปราการ</t>
  </si>
  <si>
    <t>เมืองสมุทรปราการ</t>
  </si>
  <si>
    <t>ทน.สมุทรปราการ</t>
  </si>
  <si>
    <t>3110101</t>
  </si>
  <si>
    <t>พระประแดง</t>
  </si>
  <si>
    <t>ทม.พระประแดง</t>
  </si>
  <si>
    <t>4110401</t>
  </si>
  <si>
    <t>ทม.ปากน้ำสมุทรปราการ</t>
  </si>
  <si>
    <t>6961309</t>
  </si>
  <si>
    <t>บางพลี</t>
  </si>
  <si>
    <t>ทต.บางพลี</t>
  </si>
  <si>
    <t>5110307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</si>
  <si>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</si>
  <si>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</si>
  <si>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</si>
  <si>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</si>
  <si>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</si>
  <si>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</si>
  <si>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</si>
  <si>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อบต.เทพารักษ์</t>
  </si>
  <si>
    <t>6110102</t>
  </si>
  <si>
    <t>สมุทรปราการ ผลรวม</t>
  </si>
  <si>
    <t>สมุทรสงคราม</t>
  </si>
  <si>
    <t>อัมพวา</t>
  </si>
  <si>
    <t>ทต.อัมพวา</t>
  </si>
  <si>
    <t>5750313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</si>
  <si>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</si>
  <si>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</si>
  <si>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</si>
  <si>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</si>
  <si>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</si>
  <si>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4740202</t>
  </si>
  <si>
    <t>ทน.สมุทรสาคร</t>
  </si>
  <si>
    <t>3740101</t>
  </si>
  <si>
    <t>ทต.บางปลา</t>
  </si>
  <si>
    <t>5740116</t>
  </si>
  <si>
    <t>อบต.คลองมะเดื่อ</t>
  </si>
  <si>
    <t>6740201</t>
  </si>
  <si>
    <t>สมุทรสาคร ผลรวม</t>
  </si>
  <si>
    <t>สระแก้ว</t>
  </si>
  <si>
    <t>เมืองสระแก้ว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</si>
  <si>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</si>
  <si>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</si>
  <si>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</si>
  <si>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</si>
  <si>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</si>
  <si>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</si>
  <si>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</si>
  <si>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</si>
  <si>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สระแก้ว ผลรวม</t>
  </si>
  <si>
    <t>สระบุรี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</si>
  <si>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</si>
  <si>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</si>
  <si>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</si>
  <si>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</si>
  <si>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</si>
  <si>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</si>
  <si>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หนองแค</t>
  </si>
  <si>
    <t>ทต.หนองแค</t>
  </si>
  <si>
    <t>5190320</t>
  </si>
  <si>
    <t>5190319</t>
  </si>
  <si>
    <t>6190313</t>
  </si>
  <si>
    <t>สระบุรี ผลรวม</t>
  </si>
  <si>
    <t>สิงห์บุรี</t>
  </si>
  <si>
    <t>เมืองสิงห์บุรี</t>
  </si>
  <si>
    <t>ทม.สิงห์บุรี</t>
  </si>
  <si>
    <t>4170101</t>
  </si>
  <si>
    <t>อินทร์บุรี</t>
  </si>
  <si>
    <t>ทต.อินทร์บุรี</t>
  </si>
  <si>
    <t>5170611</t>
  </si>
  <si>
    <t>สิงห์บุรี ผลรวม</t>
  </si>
  <si>
    <t>สุโขทัย</t>
  </si>
  <si>
    <t>เมืองสุโขทัย</t>
  </si>
  <si>
    <t>ทม.สุโขทัยธานี</t>
  </si>
  <si>
    <t>4640101</t>
  </si>
  <si>
    <t>สวรรคโลก</t>
  </si>
  <si>
    <t>คีรีมาศ</t>
  </si>
  <si>
    <t>5640310</t>
  </si>
  <si>
    <t>ทต.บ้านโตนด</t>
  </si>
  <si>
    <t>5640311</t>
  </si>
  <si>
    <t>ทุ่งเสลี่ยม</t>
  </si>
  <si>
    <t>5640110</t>
  </si>
  <si>
    <t>ศรีนคร</t>
  </si>
  <si>
    <t>ทต.ศรีนคร</t>
  </si>
  <si>
    <t>5640806</t>
  </si>
  <si>
    <t>ศรีสำโรง</t>
  </si>
  <si>
    <t>6640705</t>
  </si>
  <si>
    <t>อบต.สามพวง</t>
  </si>
  <si>
    <t>6640307</t>
  </si>
  <si>
    <t>อบต.บ้านใหม่ไชยมงคล</t>
  </si>
  <si>
    <t>6640905</t>
  </si>
  <si>
    <t>อบต.เกาะตาเลี้ยง</t>
  </si>
  <si>
    <t>6640603</t>
  </si>
  <si>
    <t>ทต.คลองยาง</t>
  </si>
  <si>
    <t>6640703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</si>
  <si>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</si>
  <si>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</si>
  <si>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</si>
  <si>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</si>
  <si>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</si>
  <si>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</si>
  <si>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</si>
  <si>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</si>
  <si>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หนองหญ้าไซ</t>
  </si>
  <si>
    <t>ทต.หนองหญ้าไซ</t>
  </si>
  <si>
    <t>5721007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</si>
  <si>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</si>
  <si>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</si>
  <si>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</si>
  <si>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</si>
  <si>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ทม.ดอนสัก</t>
  </si>
  <si>
    <t>5840305</t>
  </si>
  <si>
    <t>พุนพิน</t>
  </si>
  <si>
    <t>ทม.ท่าข้าม</t>
  </si>
  <si>
    <t>4841701</t>
  </si>
  <si>
    <t>กาญจนดิษฐ์</t>
  </si>
  <si>
    <t>ทต.กาญจนดิษฐ์</t>
  </si>
  <si>
    <t>5840213</t>
  </si>
  <si>
    <t>ทต.วัดประดู่</t>
  </si>
  <si>
    <t>5840102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</si>
  <si>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</si>
  <si>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</si>
  <si>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</si>
  <si>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</si>
  <si>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4320101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</si>
  <si>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</si>
  <si>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</si>
  <si>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</si>
  <si>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</si>
  <si>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</si>
  <si>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</si>
  <si>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ปราสาท</t>
  </si>
  <si>
    <t>ทต.กันตวจระมวล</t>
  </si>
  <si>
    <t>6320509</t>
  </si>
  <si>
    <t>สุรินทร์ ผลรวม</t>
  </si>
  <si>
    <t>หนองคาย</t>
  </si>
  <si>
    <t>เมืองหนองคาย</t>
  </si>
  <si>
    <t>ทม.หนองคาย</t>
  </si>
  <si>
    <t>4430101</t>
  </si>
  <si>
    <t>หนองคาย ผลรวม</t>
  </si>
  <si>
    <t>อ่างทอง</t>
  </si>
  <si>
    <t>เมืองอ่างทอง</t>
  </si>
  <si>
    <t>ทม.อ่างทอง</t>
  </si>
  <si>
    <t>4150101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</si>
  <si>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</si>
  <si>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</si>
  <si>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</si>
  <si>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</si>
  <si>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4370101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</si>
  <si>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</si>
  <si>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</si>
  <si>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</si>
  <si>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</si>
  <si>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</si>
  <si>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เมืองอุดรธานี</t>
  </si>
  <si>
    <t>ทม.หนองสำโรง</t>
  </si>
  <si>
    <t>กุดจับ</t>
  </si>
  <si>
    <t>ทต.ตาลเลียน</t>
  </si>
  <si>
    <t>5410210</t>
  </si>
  <si>
    <t>บ้านผือ</t>
  </si>
  <si>
    <t>6411711</t>
  </si>
  <si>
    <t>อุดรธานี ผลรวม</t>
  </si>
  <si>
    <t>อุตรดิตถ์</t>
  </si>
  <si>
    <t>เมืองอุตรดิตถ์</t>
  </si>
  <si>
    <t>ทม.อุตรดิตถ์</t>
  </si>
  <si>
    <t>4530101</t>
  </si>
  <si>
    <t>ทต.ผาจุก</t>
  </si>
  <si>
    <t>6530107</t>
  </si>
  <si>
    <t>ลับแล</t>
  </si>
  <si>
    <t>ทต.ศรีพนมมาศ</t>
  </si>
  <si>
    <t>5530810</t>
  </si>
  <si>
    <t>5530809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</si>
  <si>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</si>
  <si>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</si>
  <si>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</si>
  <si>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</si>
  <si>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4610101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</si>
  <si>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</si>
  <si>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</si>
  <si>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</si>
  <si>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</si>
  <si>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3340101</t>
  </si>
  <si>
    <t>เดชอุดม</t>
  </si>
  <si>
    <t>ทม.เดชอุดม</t>
  </si>
  <si>
    <t>5340719</t>
  </si>
  <si>
    <t>อุบลราชธานี ผลรวม</t>
  </si>
  <si>
    <t>จำนวน อปท.</t>
  </si>
  <si>
    <t>4410104</t>
  </si>
  <si>
    <t>เป้าหมาย</t>
  </si>
  <si>
    <t>ตามหนังสือกรมส่งเสริมการปกครองท้องถิ่น ด่วนที่สุด ที่ มท 0808.2/                  ลงวันที่       มีนาคม 2563   เลขที่ใบจัดสรร                 /2563</t>
  </si>
  <si>
    <t>งบเงินอุดหนุน เงินอุดหนุนทั่วไป เงินอุดหนุนสำหรับการจัดการศึกษาภาคบังคับ (ค่าการศึกษาของบุตร) งวดที่ 2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</si>
  <si>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</si>
  <si>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</si>
  <si>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รหัสงบประมาณ  1500838702500024  แหล่งของเงิน  6311410  กิจกรรมหลัก  15008XXXXO2361</t>
  </si>
  <si>
    <t>จำนวนเงิน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</si>
</sst>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9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3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8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23" borderId="8" applyNumberFormat="0" applyFont="0" applyAlignment="0" applyProtection="0"/>
    <xf numFmtId="0" fontId="17" fillId="20" borderId="9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7" fillId="20" borderId="2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1" borderId="3" applyNumberFormat="0" applyAlignment="0" applyProtection="0"/>
    <xf numFmtId="0" fontId="15" fillId="0" borderId="7" applyNumberFormat="0" applyFill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14" fillId="7" borderId="2" applyNumberFormat="0" applyAlignment="0" applyProtection="0"/>
    <xf numFmtId="0" fontId="16" fillId="22" borderId="0" applyNumberFormat="0" applyBorder="0" applyAlignment="0" applyProtection="0"/>
    <xf numFmtId="9" fontId="3" fillId="0" borderId="0" applyFont="0" applyFill="0" applyBorder="0" applyAlignment="0" applyProtection="0"/>
    <xf numFmtId="0" fontId="19" fillId="0" borderId="10" applyNumberFormat="0" applyFill="0" applyAlignment="0" applyProtection="0"/>
    <xf numFmtId="0" fontId="6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2" fillId="23" borderId="8" applyNumberFormat="0" applyFon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25" fillId="0" borderId="0" xfId="0" applyFont="1"/>
    <xf numFmtId="187" fontId="25" fillId="0" borderId="0" xfId="121" applyFont="1"/>
    <xf numFmtId="0" fontId="26" fillId="0" borderId="0" xfId="0" applyFont="1"/>
    <xf numFmtId="0" fontId="25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6" fillId="0" borderId="11" xfId="0" applyFont="1" applyBorder="1" applyAlignment="1">
      <alignment horizontal="center"/>
    </xf>
    <xf numFmtId="187" fontId="26" fillId="0" borderId="11" xfId="12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2" xfId="0" applyFont="1" applyBorder="1"/>
    <xf numFmtId="187" fontId="25" fillId="0" borderId="12" xfId="121" applyFont="1" applyBorder="1"/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187" fontId="25" fillId="0" borderId="1" xfId="121" applyFont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187" fontId="28" fillId="0" borderId="1" xfId="121" applyFont="1" applyBorder="1"/>
    <xf numFmtId="0" fontId="26" fillId="0" borderId="0" xfId="0" applyFont="1" applyAlignment="1">
      <alignment horizontal="center"/>
    </xf>
  </cellXfs>
  <cellStyles count="130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20% - ส่วนที่ถูกเน้น1" xfId="9" xr:uid="{00000000-0005-0000-0000-000006000000}"/>
    <cellStyle name="20% - ส่วนที่ถูกเน้น2" xfId="10" xr:uid="{00000000-0005-0000-0000-000007000000}"/>
    <cellStyle name="20% - ส่วนที่ถูกเน้น3" xfId="11" xr:uid="{00000000-0005-0000-0000-000008000000}"/>
    <cellStyle name="20% - ส่วนที่ถูกเน้น4" xfId="12" xr:uid="{00000000-0005-0000-0000-000009000000}"/>
    <cellStyle name="20% - ส่วนที่ถูกเน้น5" xfId="13" xr:uid="{00000000-0005-0000-0000-00000A000000}"/>
    <cellStyle name="20% - ส่วนที่ถูกเน้น6" xfId="14" xr:uid="{00000000-0005-0000-0000-00000B000000}"/>
    <cellStyle name="40% - Accent1 2" xfId="15" xr:uid="{00000000-0005-0000-0000-00000C000000}"/>
    <cellStyle name="40% - Accent2 2" xfId="16" xr:uid="{00000000-0005-0000-0000-00000D000000}"/>
    <cellStyle name="40% - Accent3 2" xfId="17" xr:uid="{00000000-0005-0000-0000-00000E000000}"/>
    <cellStyle name="40% - Accent4 2" xfId="18" xr:uid="{00000000-0005-0000-0000-00000F000000}"/>
    <cellStyle name="40% - Accent5 2" xfId="19" xr:uid="{00000000-0005-0000-0000-000010000000}"/>
    <cellStyle name="40% - Accent6 2" xfId="20" xr:uid="{00000000-0005-0000-0000-000011000000}"/>
    <cellStyle name="40% - ส่วนที่ถูกเน้น1" xfId="21" xr:uid="{00000000-0005-0000-0000-000012000000}"/>
    <cellStyle name="40% - ส่วนที่ถูกเน้น2" xfId="22" xr:uid="{00000000-0005-0000-0000-000013000000}"/>
    <cellStyle name="40% - ส่วนที่ถูกเน้น3" xfId="23" xr:uid="{00000000-0005-0000-0000-000014000000}"/>
    <cellStyle name="40% - ส่วนที่ถูกเน้น4" xfId="24" xr:uid="{00000000-0005-0000-0000-000015000000}"/>
    <cellStyle name="40% - ส่วนที่ถูกเน้น5" xfId="25" xr:uid="{00000000-0005-0000-0000-000016000000}"/>
    <cellStyle name="40% - ส่วนที่ถูกเน้น6" xfId="26" xr:uid="{00000000-0005-0000-0000-000017000000}"/>
    <cellStyle name="60% - Accent1 2" xfId="27" xr:uid="{00000000-0005-0000-0000-000018000000}"/>
    <cellStyle name="60% - Accent2 2" xfId="28" xr:uid="{00000000-0005-0000-0000-000019000000}"/>
    <cellStyle name="60% - Accent3 2" xfId="29" xr:uid="{00000000-0005-0000-0000-00001A000000}"/>
    <cellStyle name="60% - Accent4 2" xfId="30" xr:uid="{00000000-0005-0000-0000-00001B000000}"/>
    <cellStyle name="60% - Accent5 2" xfId="31" xr:uid="{00000000-0005-0000-0000-00001C000000}"/>
    <cellStyle name="60% - Accent6 2" xfId="32" xr:uid="{00000000-0005-0000-0000-00001D000000}"/>
    <cellStyle name="60% - ส่วนที่ถูกเน้น1" xfId="33" xr:uid="{00000000-0005-0000-0000-00001E000000}"/>
    <cellStyle name="60% - ส่วนที่ถูกเน้น2" xfId="34" xr:uid="{00000000-0005-0000-0000-00001F000000}"/>
    <cellStyle name="60% - ส่วนที่ถูกเน้น3" xfId="35" xr:uid="{00000000-0005-0000-0000-000020000000}"/>
    <cellStyle name="60% - ส่วนที่ถูกเน้น4" xfId="36" xr:uid="{00000000-0005-0000-0000-000021000000}"/>
    <cellStyle name="60% - ส่วนที่ถูกเน้น5" xfId="37" xr:uid="{00000000-0005-0000-0000-000022000000}"/>
    <cellStyle name="60% - ส่วนที่ถูกเน้น6" xfId="38" xr:uid="{00000000-0005-0000-0000-000023000000}"/>
    <cellStyle name="Accent1 2" xfId="39" xr:uid="{00000000-0005-0000-0000-000024000000}"/>
    <cellStyle name="Accent2 2" xfId="40" xr:uid="{00000000-0005-0000-0000-000025000000}"/>
    <cellStyle name="Accent3 2" xfId="41" xr:uid="{00000000-0005-0000-0000-000026000000}"/>
    <cellStyle name="Accent4 2" xfId="42" xr:uid="{00000000-0005-0000-0000-000027000000}"/>
    <cellStyle name="Accent5 2" xfId="43" xr:uid="{00000000-0005-0000-0000-000028000000}"/>
    <cellStyle name="Accent6 2" xfId="44" xr:uid="{00000000-0005-0000-0000-000029000000}"/>
    <cellStyle name="Bad 2" xfId="45" xr:uid="{00000000-0005-0000-0000-00002A000000}"/>
    <cellStyle name="Calculation 2" xfId="46" xr:uid="{00000000-0005-0000-0000-00002B000000}"/>
    <cellStyle name="Check Cell 2" xfId="47" xr:uid="{00000000-0005-0000-0000-00002C000000}"/>
    <cellStyle name="Comma 2" xfId="1" xr:uid="{00000000-0005-0000-0000-00002E000000}"/>
    <cellStyle name="Comma 2 2" xfId="48" xr:uid="{00000000-0005-0000-0000-00002F000000}"/>
    <cellStyle name="Comma 3" xfId="49" xr:uid="{00000000-0005-0000-0000-000030000000}"/>
    <cellStyle name="Comma 4" xfId="50" xr:uid="{00000000-0005-0000-0000-000031000000}"/>
    <cellStyle name="Comma 5" xfId="51" xr:uid="{00000000-0005-0000-0000-000032000000}"/>
    <cellStyle name="Excel Built-in Normal" xfId="52" xr:uid="{00000000-0005-0000-0000-000033000000}"/>
    <cellStyle name="Explanatory Text 2" xfId="53" xr:uid="{00000000-0005-0000-0000-000034000000}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 2" xfId="54" xr:uid="{00000000-0005-0000-0000-000039000000}"/>
    <cellStyle name="Heading 1 2" xfId="55" xr:uid="{00000000-0005-0000-0000-00003A000000}"/>
    <cellStyle name="Heading 2 2" xfId="56" xr:uid="{00000000-0005-0000-0000-00003B000000}"/>
    <cellStyle name="Heading 3 2" xfId="57" xr:uid="{00000000-0005-0000-0000-00003C000000}"/>
    <cellStyle name="Heading 4 2" xfId="58" xr:uid="{00000000-0005-0000-0000-00003D000000}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 2" xfId="59" xr:uid="{00000000-0005-0000-0000-000042000000}"/>
    <cellStyle name="Linked Cell 2" xfId="60" xr:uid="{00000000-0005-0000-0000-000043000000}"/>
    <cellStyle name="Neutral 2" xfId="61" xr:uid="{00000000-0005-0000-0000-000044000000}"/>
    <cellStyle name="Normal 2" xfId="62" xr:uid="{00000000-0005-0000-0000-000046000000}"/>
    <cellStyle name="Normal 2 2" xfId="63" xr:uid="{00000000-0005-0000-0000-000047000000}"/>
    <cellStyle name="Normal 2_ฉก_8. สนามกีฬา_56" xfId="64" xr:uid="{00000000-0005-0000-0000-000048000000}"/>
    <cellStyle name="Normal 3" xfId="65" xr:uid="{00000000-0005-0000-0000-000049000000}"/>
    <cellStyle name="Normal 3 2" xfId="66" xr:uid="{00000000-0005-0000-0000-00004A000000}"/>
    <cellStyle name="Normal 3_Sheet1" xfId="67" xr:uid="{00000000-0005-0000-0000-00004B000000}"/>
    <cellStyle name="Normal 4" xfId="68" xr:uid="{00000000-0005-0000-0000-00004C000000}"/>
    <cellStyle name="Normal 5" xfId="69" xr:uid="{00000000-0005-0000-0000-00004D000000}"/>
    <cellStyle name="Normal 6" xfId="70" xr:uid="{00000000-0005-0000-0000-00004E000000}"/>
    <cellStyle name="Note 2" xfId="71" xr:uid="{00000000-0005-0000-0000-00004F000000}"/>
    <cellStyle name="Output 2" xfId="72" xr:uid="{00000000-0005-0000-0000-000050000000}"/>
    <cellStyle name="Percent 2" xfId="73" xr:uid="{00000000-0005-0000-0000-000051000000}"/>
    <cellStyle name="Title 2" xfId="74" xr:uid="{00000000-0005-0000-0000-000052000000}"/>
    <cellStyle name="Total 2" xfId="75" xr:uid="{00000000-0005-0000-0000-000053000000}"/>
    <cellStyle name="Warning Text 2" xfId="76" xr:uid="{00000000-0005-0000-0000-000054000000}"/>
    <cellStyle name="การคำนวณ" xfId="77" xr:uid="{00000000-0005-0000-0000-000055000000}"/>
    <cellStyle name="ข้อความเตือน" xfId="78" xr:uid="{00000000-0005-0000-0000-000056000000}"/>
    <cellStyle name="ข้อความอธิบาย" xfId="79" xr:uid="{00000000-0005-0000-0000-000057000000}"/>
    <cellStyle name="เครื่องหมายจุลภาค 2" xfId="80" xr:uid="{00000000-0005-0000-0000-000058000000}"/>
    <cellStyle name="เครื่องหมายจุลภาค 3" xfId="81" xr:uid="{00000000-0005-0000-0000-000059000000}"/>
    <cellStyle name="เครื่องหมายจุลภาค 3 2" xfId="82" xr:uid="{00000000-0005-0000-0000-00005A000000}"/>
    <cellStyle name="เครื่องหมายจุลภาค 3 2 2" xfId="83" xr:uid="{00000000-0005-0000-0000-00005B000000}"/>
    <cellStyle name="เครื่องหมายจุลภาค 3 2 2 2" xfId="84" xr:uid="{00000000-0005-0000-0000-00005C000000}"/>
    <cellStyle name="เครื่องหมายจุลภาค 3 3" xfId="85" xr:uid="{00000000-0005-0000-0000-00005D000000}"/>
    <cellStyle name="เครื่องหมายจุลภาค 3_ศักยภาพ" xfId="86" xr:uid="{00000000-0005-0000-0000-00005E000000}"/>
    <cellStyle name="เครื่องหมายจุลภาค 4" xfId="87" xr:uid="{00000000-0005-0000-0000-00005F000000}"/>
    <cellStyle name="เครื่องหมายจุลภาค 5" xfId="88" xr:uid="{00000000-0005-0000-0000-000060000000}"/>
    <cellStyle name="เครื่องหมายจุลภาค 6" xfId="89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2" xr:uid="{00000000-0005-0000-0000-000062000000}"/>
    <cellStyle name="จุลภาค" xfId="121" builtinId="3"/>
    <cellStyle name="ชื่อเรื่อง" xfId="90" xr:uid="{00000000-0005-0000-0000-000063000000}"/>
    <cellStyle name="เซลล์ตรวจสอบ" xfId="91" xr:uid="{00000000-0005-0000-0000-000064000000}"/>
    <cellStyle name="เซลล์ที่มีการเชื่อมโยง" xfId="92" xr:uid="{00000000-0005-0000-0000-000065000000}"/>
    <cellStyle name="ดี" xfId="93" xr:uid="{00000000-0005-0000-0000-000066000000}"/>
    <cellStyle name="ปกติ" xfId="0" builtinId="0"/>
    <cellStyle name="ปกติ 2" xfId="94" xr:uid="{00000000-0005-0000-0000-000067000000}"/>
    <cellStyle name="ปกติ 2 2" xfId="95" xr:uid="{00000000-0005-0000-0000-000068000000}"/>
    <cellStyle name="ปกติ 2_กกถ.ส่งข้อมูลรายหัวปี 58" xfId="96" xr:uid="{00000000-0005-0000-0000-000069000000}"/>
    <cellStyle name="ปกติ 3" xfId="97" xr:uid="{00000000-0005-0000-0000-00006A000000}"/>
    <cellStyle name="ปกติ 3 2" xfId="98" xr:uid="{00000000-0005-0000-0000-00006B000000}"/>
    <cellStyle name="ปกติ 3_แบบฟอร์ม_สรุปงบหน้า_ข้อบัญญัติ" xfId="99" xr:uid="{00000000-0005-0000-0000-00006C000000}"/>
    <cellStyle name="ปกติ 4" xfId="100" xr:uid="{00000000-0005-0000-0000-00006D000000}"/>
    <cellStyle name="ปกติ 4 2" xfId="101" xr:uid="{00000000-0005-0000-0000-00006E000000}"/>
    <cellStyle name="ปกติ 4_ศักยภาพ" xfId="102" xr:uid="{00000000-0005-0000-0000-00006F000000}"/>
    <cellStyle name="ปกติ 5" xfId="103" xr:uid="{00000000-0005-0000-0000-000070000000}"/>
    <cellStyle name="ป้อนค่า" xfId="104" xr:uid="{00000000-0005-0000-0000-000079000000}"/>
    <cellStyle name="ปานกลาง" xfId="105" xr:uid="{00000000-0005-0000-0000-00007A000000}"/>
    <cellStyle name="เปอร์เซ็นต์ 2" xfId="106" xr:uid="{00000000-0005-0000-0000-00007B000000}"/>
    <cellStyle name="ผลรวม" xfId="107" xr:uid="{00000000-0005-0000-0000-00007C000000}"/>
    <cellStyle name="แย่" xfId="108" xr:uid="{00000000-0005-0000-0000-00007D000000}"/>
    <cellStyle name="ส่วนที่ถูกเน้น1" xfId="109" xr:uid="{00000000-0005-0000-0000-00007E000000}"/>
    <cellStyle name="ส่วนที่ถูกเน้น2" xfId="110" xr:uid="{00000000-0005-0000-0000-00007F000000}"/>
    <cellStyle name="ส่วนที่ถูกเน้น3" xfId="111" xr:uid="{00000000-0005-0000-0000-000080000000}"/>
    <cellStyle name="ส่วนที่ถูกเน้น4" xfId="112" xr:uid="{00000000-0005-0000-0000-000081000000}"/>
    <cellStyle name="ส่วนที่ถูกเน้น5" xfId="113" xr:uid="{00000000-0005-0000-0000-000082000000}"/>
    <cellStyle name="ส่วนที่ถูกเน้น6" xfId="114" xr:uid="{00000000-0005-0000-0000-000083000000}"/>
    <cellStyle name="แสดงผล" xfId="115" xr:uid="{00000000-0005-0000-0000-000084000000}"/>
    <cellStyle name="หมายเหตุ" xfId="116" xr:uid="{00000000-0005-0000-0000-000085000000}"/>
    <cellStyle name="หัวเรื่อง 1" xfId="117" xr:uid="{00000000-0005-0000-0000-000086000000}"/>
    <cellStyle name="หัวเรื่อง 2" xfId="118" xr:uid="{00000000-0005-0000-0000-000087000000}"/>
    <cellStyle name="หัวเรื่อง 3" xfId="119" xr:uid="{00000000-0005-0000-0000-000088000000}"/>
    <cellStyle name="หัวเรื่อง 4" xfId="120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2E5F-F0B5-4783-A5B4-412A36D18814}">
  <dimension ref="A1:S350"/>
  <sheetViews>
    <sheetView tabSelected="1" view="pageBreakPreview" zoomScaleNormal="100" zoomScaleSheetLayoutView="100" workbookViewId="0">
      <selection activeCell="C11" sqref="C11"/>
    </sheetView>
  </sheetViews>
  <sheetFormatPr defaultRowHeight="24" outlineLevelRow="2" x14ac:dyDescent="0.55000000000000004"/>
  <cols>
    <col min="1" max="1" width="5.33203125" customWidth="1"/>
    <col min="2" max="2" width="8.88671875" style="5"/>
    <col min="3" max="3" width="20.77734375" style="2" customWidth="1"/>
    <col min="4" max="4" width="23.5546875" style="2" customWidth="1"/>
    <col min="5" max="5" width="26.21875" style="2" customWidth="1"/>
    <col min="6" max="6" width="0" style="2" hidden="1" customWidth="1"/>
    <col min="7" max="7" width="31.21875" style="3" customWidth="1"/>
    <col min="8" max="8" width="9.44140625" style="2" bestFit="1" customWidth="1"/>
    <col min="9" max="19" width="8.88671875" style="2"/>
  </cols>
  <sheetData>
    <row r="1" spans="1:19" x14ac:dyDescent="0.55000000000000004">
      <c r="B1" s="19" t="s">
        <v>897</v>
      </c>
      <c r="C1" s="19"/>
      <c r="D1" s="19"/>
      <c r="E1" s="19"/>
      <c r="F1" s="19"/>
      <c r="G1" s="19"/>
      <c r="H1" s="4"/>
      <c r="I1" s="4"/>
      <c r="J1" s="4"/>
      <c r="K1" s="4"/>
      <c r="L1" s="4"/>
    </row>
    <row r="2" spans="1:19" x14ac:dyDescent="0.55000000000000004">
      <c r="B2" s="19" t="s">
        <v>898</v>
      </c>
      <c r="C2" s="19"/>
      <c r="D2" s="19"/>
      <c r="E2" s="19"/>
      <c r="F2" s="19"/>
      <c r="G2" s="19"/>
      <c r="H2" s="4"/>
      <c r="I2" s="4"/>
      <c r="J2" s="4"/>
      <c r="K2" s="4"/>
      <c r="L2" s="4"/>
    </row>
    <row r="3" spans="1:19" x14ac:dyDescent="0.55000000000000004">
      <c r="B3" s="19" t="s">
        <v>896</v>
      </c>
      <c r="C3" s="19"/>
      <c r="D3" s="19"/>
      <c r="E3" s="19"/>
      <c r="F3" s="19"/>
      <c r="G3" s="19"/>
      <c r="H3" s="4"/>
      <c r="I3" s="4"/>
      <c r="J3" s="4"/>
      <c r="K3" s="4"/>
      <c r="L3" s="4"/>
    </row>
    <row r="4" spans="1:19" x14ac:dyDescent="0.55000000000000004">
      <c r="B4" s="19" t="s">
        <v>899</v>
      </c>
      <c r="C4" s="19"/>
      <c r="D4" s="19"/>
      <c r="E4" s="19"/>
      <c r="F4" s="19"/>
      <c r="G4" s="19"/>
      <c r="H4" s="4"/>
      <c r="I4" s="4"/>
      <c r="J4" s="4"/>
      <c r="K4" s="4"/>
      <c r="L4" s="4"/>
    </row>
    <row r="5" spans="1:19" x14ac:dyDescent="0.55000000000000004">
      <c r="B5" s="19" t="s">
        <v>895</v>
      </c>
      <c r="C5" s="19"/>
      <c r="D5" s="19"/>
      <c r="E5" s="19"/>
      <c r="F5" s="19"/>
      <c r="G5" s="19"/>
      <c r="H5" s="4"/>
      <c r="I5" s="4"/>
      <c r="J5" s="4"/>
      <c r="K5" s="4"/>
      <c r="L5" s="4"/>
    </row>
    <row r="6" spans="1:19" x14ac:dyDescent="0.55000000000000004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9" t="s">
        <v>900</v>
      </c>
      <c r="H6" s="2" t="s">
        <v>894</v>
      </c>
      <c r="I6" s="2" t="s">
        <v>892</v>
      </c>
    </row>
    <row r="7" spans="1:19" outlineLevel="2" x14ac:dyDescent="0.55000000000000004">
      <c r="B7" s="10">
        <v>1</v>
      </c>
      <c r="C7" s="11" t="s">
        <v>5</v>
      </c>
      <c r="D7" s="11" t="s">
        <v>7</v>
      </c>
      <c r="E7" s="11" t="s">
        <v>8</v>
      </c>
      <c r="F7" s="11" t="s">
        <v>9</v>
      </c>
      <c r="G7" s="12">
        <v>24500</v>
      </c>
      <c r="H7" s="2">
        <v>5</v>
      </c>
      <c r="I7" s="2">
        <v>1</v>
      </c>
    </row>
    <row r="8" spans="1:19" s="1" customFormat="1" outlineLevel="2" x14ac:dyDescent="0.55000000000000004">
      <c r="A8"/>
      <c r="B8" s="13">
        <f>B7+1</f>
        <v>2</v>
      </c>
      <c r="C8" s="14" t="s">
        <v>5</v>
      </c>
      <c r="D8" s="14" t="s">
        <v>10</v>
      </c>
      <c r="E8" s="14" t="s">
        <v>11</v>
      </c>
      <c r="F8" s="14" t="s">
        <v>12</v>
      </c>
      <c r="G8" s="15">
        <v>8500</v>
      </c>
      <c r="H8" s="2">
        <v>4</v>
      </c>
      <c r="I8" s="2">
        <v>1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outlineLevel="2" x14ac:dyDescent="0.55000000000000004">
      <c r="A9">
        <v>1</v>
      </c>
      <c r="B9" s="13">
        <f t="shared" ref="B9:B72" si="0">B8+1</f>
        <v>3</v>
      </c>
      <c r="C9" s="14" t="s">
        <v>5</v>
      </c>
      <c r="D9" s="14" t="s">
        <v>13</v>
      </c>
      <c r="E9" s="14" t="s">
        <v>14</v>
      </c>
      <c r="F9" s="14" t="s">
        <v>15</v>
      </c>
      <c r="G9" s="15">
        <v>13500</v>
      </c>
      <c r="H9" s="2">
        <v>4</v>
      </c>
      <c r="I9" s="2">
        <v>1</v>
      </c>
    </row>
    <row r="10" spans="1:19" outlineLevel="2" x14ac:dyDescent="0.55000000000000004">
      <c r="A10">
        <v>2</v>
      </c>
      <c r="B10" s="13">
        <f t="shared" si="0"/>
        <v>4</v>
      </c>
      <c r="C10" s="14" t="s">
        <v>5</v>
      </c>
      <c r="D10" s="14" t="s">
        <v>6</v>
      </c>
      <c r="E10" s="14" t="s">
        <v>16</v>
      </c>
      <c r="F10" s="14" t="s">
        <v>17</v>
      </c>
      <c r="G10" s="15">
        <v>16600</v>
      </c>
      <c r="H10" s="2">
        <v>3</v>
      </c>
      <c r="I10" s="2">
        <v>1</v>
      </c>
    </row>
    <row r="11" spans="1:19" outlineLevel="2" x14ac:dyDescent="0.55000000000000004">
      <c r="A11">
        <v>3</v>
      </c>
      <c r="B11" s="13">
        <f t="shared" si="0"/>
        <v>5</v>
      </c>
      <c r="C11" s="14" t="s">
        <v>5</v>
      </c>
      <c r="D11" s="14" t="s">
        <v>6</v>
      </c>
      <c r="E11" s="14" t="s">
        <v>18</v>
      </c>
      <c r="F11" s="14" t="s">
        <v>19</v>
      </c>
      <c r="G11" s="15">
        <v>103100</v>
      </c>
      <c r="H11" s="2">
        <v>11</v>
      </c>
      <c r="I11" s="2">
        <v>1</v>
      </c>
    </row>
    <row r="12" spans="1:19" outlineLevel="1" x14ac:dyDescent="0.55000000000000004">
      <c r="A12" s="6"/>
      <c r="B12" s="16"/>
      <c r="C12" s="17" t="s">
        <v>20</v>
      </c>
      <c r="D12" s="17"/>
      <c r="E12" s="17"/>
      <c r="F12" s="14"/>
      <c r="G12" s="18">
        <f>SUBTOTAL(9,G7:G11)</f>
        <v>166200</v>
      </c>
      <c r="H12" s="7">
        <f>SUBTOTAL(9,H7:H11)</f>
        <v>27</v>
      </c>
      <c r="I12" s="7">
        <f>SUBTOTAL(9,I7:I11)</f>
        <v>5</v>
      </c>
    </row>
    <row r="13" spans="1:19" outlineLevel="2" x14ac:dyDescent="0.55000000000000004">
      <c r="A13">
        <v>5</v>
      </c>
      <c r="B13" s="13">
        <v>1</v>
      </c>
      <c r="C13" s="14" t="s">
        <v>21</v>
      </c>
      <c r="D13" s="14" t="s">
        <v>23</v>
      </c>
      <c r="E13" s="14" t="s">
        <v>24</v>
      </c>
      <c r="F13" s="14" t="s">
        <v>25</v>
      </c>
      <c r="G13" s="15">
        <v>4200</v>
      </c>
      <c r="H13" s="2">
        <v>1</v>
      </c>
      <c r="I13" s="2">
        <v>1</v>
      </c>
    </row>
    <row r="14" spans="1:19" s="1" customFormat="1" outlineLevel="2" x14ac:dyDescent="0.55000000000000004">
      <c r="A14"/>
      <c r="B14" s="13">
        <f t="shared" si="0"/>
        <v>2</v>
      </c>
      <c r="C14" s="14" t="s">
        <v>21</v>
      </c>
      <c r="D14" s="14" t="s">
        <v>26</v>
      </c>
      <c r="E14" s="14" t="s">
        <v>27</v>
      </c>
      <c r="F14" s="14" t="s">
        <v>28</v>
      </c>
      <c r="G14" s="15">
        <v>2400</v>
      </c>
      <c r="H14" s="2">
        <v>1</v>
      </c>
      <c r="I14" s="2">
        <v>1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outlineLevel="2" x14ac:dyDescent="0.55000000000000004">
      <c r="A15">
        <v>6</v>
      </c>
      <c r="B15" s="13">
        <f t="shared" si="0"/>
        <v>3</v>
      </c>
      <c r="C15" s="14" t="s">
        <v>21</v>
      </c>
      <c r="D15" s="14" t="s">
        <v>22</v>
      </c>
      <c r="E15" s="14" t="s">
        <v>29</v>
      </c>
      <c r="F15" s="14" t="s">
        <v>30</v>
      </c>
      <c r="G15" s="15">
        <v>18000</v>
      </c>
      <c r="H15" s="2">
        <v>1</v>
      </c>
      <c r="I15" s="2">
        <v>1</v>
      </c>
    </row>
    <row r="16" spans="1:19" outlineLevel="1" x14ac:dyDescent="0.55000000000000004">
      <c r="A16" s="6"/>
      <c r="B16" s="16"/>
      <c r="C16" s="17" t="s">
        <v>31</v>
      </c>
      <c r="D16" s="17"/>
      <c r="E16" s="17"/>
      <c r="F16" s="14"/>
      <c r="G16" s="18">
        <f>SUBTOTAL(9,G13:G15)</f>
        <v>24600</v>
      </c>
      <c r="H16" s="7">
        <f>SUBTOTAL(9,H13:H15)</f>
        <v>3</v>
      </c>
      <c r="I16" s="7">
        <f>SUBTOTAL(9,I13:I15)</f>
        <v>3</v>
      </c>
    </row>
    <row r="17" spans="1:19" outlineLevel="2" x14ac:dyDescent="0.55000000000000004">
      <c r="A17">
        <v>8</v>
      </c>
      <c r="B17" s="13">
        <v>1</v>
      </c>
      <c r="C17" s="14" t="s">
        <v>32</v>
      </c>
      <c r="D17" s="14" t="s">
        <v>33</v>
      </c>
      <c r="E17" s="14" t="s">
        <v>34</v>
      </c>
      <c r="F17" s="14" t="s">
        <v>35</v>
      </c>
      <c r="G17" s="15">
        <v>457000</v>
      </c>
      <c r="H17" s="2">
        <v>35</v>
      </c>
      <c r="I17" s="2">
        <v>1</v>
      </c>
    </row>
    <row r="18" spans="1:19" s="1" customFormat="1" outlineLevel="2" x14ac:dyDescent="0.55000000000000004">
      <c r="A18"/>
      <c r="B18" s="13">
        <f t="shared" si="0"/>
        <v>2</v>
      </c>
      <c r="C18" s="14" t="s">
        <v>32</v>
      </c>
      <c r="D18" s="14" t="s">
        <v>36</v>
      </c>
      <c r="E18" s="14" t="s">
        <v>37</v>
      </c>
      <c r="F18" s="14" t="s">
        <v>38</v>
      </c>
      <c r="G18" s="15">
        <v>2400</v>
      </c>
      <c r="H18" s="2">
        <v>1</v>
      </c>
      <c r="I18" s="2">
        <v>1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outlineLevel="2" x14ac:dyDescent="0.55000000000000004">
      <c r="A19">
        <v>9</v>
      </c>
      <c r="B19" s="13">
        <f t="shared" si="0"/>
        <v>3</v>
      </c>
      <c r="C19" s="14" t="s">
        <v>32</v>
      </c>
      <c r="D19" s="14" t="s">
        <v>40</v>
      </c>
      <c r="E19" s="14" t="s">
        <v>41</v>
      </c>
      <c r="F19" s="14" t="s">
        <v>42</v>
      </c>
      <c r="G19" s="15">
        <v>29800</v>
      </c>
      <c r="H19" s="2">
        <v>2</v>
      </c>
      <c r="I19" s="2">
        <v>1</v>
      </c>
    </row>
    <row r="20" spans="1:19" outlineLevel="1" x14ac:dyDescent="0.55000000000000004">
      <c r="A20" s="6"/>
      <c r="B20" s="16"/>
      <c r="C20" s="17" t="s">
        <v>43</v>
      </c>
      <c r="D20" s="17"/>
      <c r="E20" s="17"/>
      <c r="F20" s="14"/>
      <c r="G20" s="18">
        <f>SUBTOTAL(9,G17:G19)</f>
        <v>489200</v>
      </c>
      <c r="H20" s="7">
        <f>SUBTOTAL(9,H17:H19)</f>
        <v>38</v>
      </c>
      <c r="I20" s="7">
        <f>SUBTOTAL(9,I17:I19)</f>
        <v>3</v>
      </c>
    </row>
    <row r="21" spans="1:19" outlineLevel="2" x14ac:dyDescent="0.55000000000000004">
      <c r="A21">
        <v>11</v>
      </c>
      <c r="B21" s="13">
        <v>1</v>
      </c>
      <c r="C21" s="14" t="s">
        <v>44</v>
      </c>
      <c r="D21" s="14" t="s">
        <v>45</v>
      </c>
      <c r="E21" s="14" t="s">
        <v>47</v>
      </c>
      <c r="F21" s="14" t="s">
        <v>48</v>
      </c>
      <c r="G21" s="15">
        <v>255900</v>
      </c>
      <c r="H21" s="2">
        <v>37</v>
      </c>
      <c r="I21" s="2">
        <v>1</v>
      </c>
    </row>
    <row r="22" spans="1:19" s="1" customFormat="1" outlineLevel="2" x14ac:dyDescent="0.55000000000000004">
      <c r="A22"/>
      <c r="B22" s="13">
        <f t="shared" si="0"/>
        <v>2</v>
      </c>
      <c r="C22" s="14" t="s">
        <v>44</v>
      </c>
      <c r="D22" s="14" t="s">
        <v>46</v>
      </c>
      <c r="E22" s="14" t="s">
        <v>49</v>
      </c>
      <c r="F22" s="14" t="s">
        <v>50</v>
      </c>
      <c r="G22" s="15">
        <v>47600</v>
      </c>
      <c r="H22" s="2">
        <v>4</v>
      </c>
      <c r="I22" s="2">
        <v>1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outlineLevel="2" x14ac:dyDescent="0.55000000000000004">
      <c r="A23">
        <v>12</v>
      </c>
      <c r="B23" s="13">
        <f t="shared" si="0"/>
        <v>3</v>
      </c>
      <c r="C23" s="14" t="s">
        <v>44</v>
      </c>
      <c r="D23" s="14" t="s">
        <v>52</v>
      </c>
      <c r="E23" s="14" t="s">
        <v>53</v>
      </c>
      <c r="F23" s="14" t="s">
        <v>54</v>
      </c>
      <c r="G23" s="15">
        <v>11000</v>
      </c>
      <c r="H23" s="2">
        <v>3</v>
      </c>
      <c r="I23" s="2">
        <v>1</v>
      </c>
    </row>
    <row r="24" spans="1:19" outlineLevel="2" x14ac:dyDescent="0.55000000000000004">
      <c r="A24">
        <v>13</v>
      </c>
      <c r="B24" s="13">
        <f t="shared" si="0"/>
        <v>4</v>
      </c>
      <c r="C24" s="14" t="s">
        <v>44</v>
      </c>
      <c r="D24" s="14" t="s">
        <v>55</v>
      </c>
      <c r="E24" s="14" t="s">
        <v>56</v>
      </c>
      <c r="F24" s="14" t="s">
        <v>57</v>
      </c>
      <c r="G24" s="15">
        <v>4200</v>
      </c>
      <c r="H24" s="2">
        <v>1</v>
      </c>
      <c r="I24" s="2">
        <v>1</v>
      </c>
    </row>
    <row r="25" spans="1:19" outlineLevel="2" x14ac:dyDescent="0.55000000000000004">
      <c r="A25">
        <v>14</v>
      </c>
      <c r="B25" s="13">
        <f t="shared" si="0"/>
        <v>5</v>
      </c>
      <c r="C25" s="14" t="s">
        <v>44</v>
      </c>
      <c r="D25" s="14" t="s">
        <v>55</v>
      </c>
      <c r="E25" s="14" t="s">
        <v>58</v>
      </c>
      <c r="F25" s="14" t="s">
        <v>59</v>
      </c>
      <c r="G25" s="15">
        <v>1650</v>
      </c>
      <c r="H25" s="2">
        <v>1</v>
      </c>
      <c r="I25" s="2">
        <v>1</v>
      </c>
    </row>
    <row r="26" spans="1:19" outlineLevel="2" x14ac:dyDescent="0.55000000000000004">
      <c r="A26">
        <v>15</v>
      </c>
      <c r="B26" s="13">
        <f t="shared" si="0"/>
        <v>6</v>
      </c>
      <c r="C26" s="14" t="s">
        <v>44</v>
      </c>
      <c r="D26" s="14" t="s">
        <v>51</v>
      </c>
      <c r="E26" s="14" t="s">
        <v>60</v>
      </c>
      <c r="F26" s="14" t="s">
        <v>61</v>
      </c>
      <c r="G26" s="15">
        <v>7200</v>
      </c>
      <c r="H26" s="2">
        <v>2</v>
      </c>
      <c r="I26" s="2">
        <v>1</v>
      </c>
    </row>
    <row r="27" spans="1:19" outlineLevel="2" x14ac:dyDescent="0.55000000000000004">
      <c r="A27">
        <v>16</v>
      </c>
      <c r="B27" s="13">
        <f t="shared" si="0"/>
        <v>7</v>
      </c>
      <c r="C27" s="14" t="s">
        <v>44</v>
      </c>
      <c r="D27" s="14" t="s">
        <v>45</v>
      </c>
      <c r="E27" s="14" t="s">
        <v>62</v>
      </c>
      <c r="F27" s="14" t="s">
        <v>63</v>
      </c>
      <c r="G27" s="15">
        <v>13200</v>
      </c>
      <c r="H27" s="2">
        <v>2</v>
      </c>
      <c r="I27" s="2">
        <v>1</v>
      </c>
    </row>
    <row r="28" spans="1:19" outlineLevel="1" x14ac:dyDescent="0.55000000000000004">
      <c r="A28" s="6"/>
      <c r="B28" s="16"/>
      <c r="C28" s="17" t="s">
        <v>64</v>
      </c>
      <c r="D28" s="17"/>
      <c r="E28" s="17"/>
      <c r="F28" s="14"/>
      <c r="G28" s="18">
        <f>SUBTOTAL(9,G21:G27)</f>
        <v>340750</v>
      </c>
      <c r="H28" s="7">
        <f>SUBTOTAL(9,H21:H27)</f>
        <v>50</v>
      </c>
      <c r="I28" s="7">
        <f>SUBTOTAL(9,I21:I27)</f>
        <v>7</v>
      </c>
    </row>
    <row r="29" spans="1:19" ht="18.95" customHeight="1" outlineLevel="2" x14ac:dyDescent="0.55000000000000004">
      <c r="A29">
        <v>18</v>
      </c>
      <c r="B29" s="13">
        <v>1</v>
      </c>
      <c r="C29" s="14" t="s">
        <v>65</v>
      </c>
      <c r="D29" s="14" t="s">
        <v>66</v>
      </c>
      <c r="E29" s="14" t="s">
        <v>67</v>
      </c>
      <c r="F29" s="14" t="s">
        <v>68</v>
      </c>
      <c r="G29" s="15">
        <v>2342860</v>
      </c>
      <c r="H29" s="2">
        <v>153</v>
      </c>
      <c r="I29" s="2">
        <v>1</v>
      </c>
    </row>
    <row r="30" spans="1:19" s="1" customFormat="1" ht="18.95" customHeight="1" outlineLevel="2" x14ac:dyDescent="0.55000000000000004">
      <c r="A30"/>
      <c r="B30" s="13">
        <f t="shared" si="0"/>
        <v>2</v>
      </c>
      <c r="C30" s="14" t="s">
        <v>65</v>
      </c>
      <c r="D30" s="14" t="s">
        <v>71</v>
      </c>
      <c r="E30" s="14" t="s">
        <v>72</v>
      </c>
      <c r="F30" s="14" t="s">
        <v>73</v>
      </c>
      <c r="G30" s="15">
        <v>18950</v>
      </c>
      <c r="H30" s="2">
        <v>4</v>
      </c>
      <c r="I30" s="2">
        <v>1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.95" customHeight="1" outlineLevel="2" x14ac:dyDescent="0.55000000000000004">
      <c r="A31">
        <v>19</v>
      </c>
      <c r="B31" s="13">
        <f t="shared" si="0"/>
        <v>3</v>
      </c>
      <c r="C31" s="14" t="s">
        <v>65</v>
      </c>
      <c r="D31" s="14" t="s">
        <v>69</v>
      </c>
      <c r="E31" s="14" t="s">
        <v>74</v>
      </c>
      <c r="F31" s="14" t="s">
        <v>75</v>
      </c>
      <c r="G31" s="15">
        <v>4800</v>
      </c>
      <c r="H31" s="2">
        <v>1</v>
      </c>
      <c r="I31" s="2">
        <v>1</v>
      </c>
    </row>
    <row r="32" spans="1:19" ht="18.95" customHeight="1" outlineLevel="2" x14ac:dyDescent="0.55000000000000004">
      <c r="A32">
        <v>20</v>
      </c>
      <c r="B32" s="13">
        <f t="shared" si="0"/>
        <v>4</v>
      </c>
      <c r="C32" s="14" t="s">
        <v>65</v>
      </c>
      <c r="D32" s="14" t="s">
        <v>76</v>
      </c>
      <c r="E32" s="14" t="s">
        <v>77</v>
      </c>
      <c r="F32" s="14" t="s">
        <v>78</v>
      </c>
      <c r="G32" s="15">
        <v>80300</v>
      </c>
      <c r="H32" s="2">
        <v>12</v>
      </c>
      <c r="I32" s="2">
        <v>1</v>
      </c>
    </row>
    <row r="33" spans="1:19" ht="18.95" customHeight="1" outlineLevel="2" x14ac:dyDescent="0.55000000000000004">
      <c r="A33">
        <v>21</v>
      </c>
      <c r="B33" s="13">
        <f t="shared" si="0"/>
        <v>5</v>
      </c>
      <c r="C33" s="14" t="s">
        <v>65</v>
      </c>
      <c r="D33" s="14" t="s">
        <v>76</v>
      </c>
      <c r="E33" s="14" t="s">
        <v>79</v>
      </c>
      <c r="F33" s="14" t="s">
        <v>80</v>
      </c>
      <c r="G33" s="15">
        <v>16800</v>
      </c>
      <c r="H33" s="2">
        <v>2</v>
      </c>
      <c r="I33" s="2">
        <v>1</v>
      </c>
    </row>
    <row r="34" spans="1:19" ht="18.95" customHeight="1" outlineLevel="2" x14ac:dyDescent="0.55000000000000004">
      <c r="A34">
        <v>22</v>
      </c>
      <c r="B34" s="13">
        <f t="shared" si="0"/>
        <v>6</v>
      </c>
      <c r="C34" s="14" t="s">
        <v>65</v>
      </c>
      <c r="D34" s="14" t="s">
        <v>82</v>
      </c>
      <c r="E34" s="14" t="s">
        <v>83</v>
      </c>
      <c r="F34" s="14" t="s">
        <v>84</v>
      </c>
      <c r="G34" s="15">
        <v>4200</v>
      </c>
      <c r="H34" s="2">
        <v>1</v>
      </c>
      <c r="I34" s="2">
        <v>1</v>
      </c>
    </row>
    <row r="35" spans="1:19" ht="18.95" customHeight="1" outlineLevel="2" x14ac:dyDescent="0.55000000000000004">
      <c r="A35">
        <v>23</v>
      </c>
      <c r="B35" s="13">
        <f t="shared" si="0"/>
        <v>7</v>
      </c>
      <c r="C35" s="14" t="s">
        <v>65</v>
      </c>
      <c r="D35" s="14" t="s">
        <v>85</v>
      </c>
      <c r="E35" s="14" t="s">
        <v>86</v>
      </c>
      <c r="F35" s="14" t="s">
        <v>87</v>
      </c>
      <c r="G35" s="15">
        <v>13200</v>
      </c>
      <c r="H35" s="2">
        <v>1</v>
      </c>
      <c r="I35" s="2">
        <v>1</v>
      </c>
    </row>
    <row r="36" spans="1:19" ht="18.95" customHeight="1" outlineLevel="2" x14ac:dyDescent="0.55000000000000004">
      <c r="A36">
        <v>24</v>
      </c>
      <c r="B36" s="13">
        <f t="shared" si="0"/>
        <v>8</v>
      </c>
      <c r="C36" s="14" t="s">
        <v>65</v>
      </c>
      <c r="D36" s="14" t="s">
        <v>88</v>
      </c>
      <c r="E36" s="14" t="s">
        <v>89</v>
      </c>
      <c r="F36" s="14" t="s">
        <v>90</v>
      </c>
      <c r="G36" s="15">
        <v>120800</v>
      </c>
      <c r="H36" s="2">
        <v>10</v>
      </c>
      <c r="I36" s="2">
        <v>1</v>
      </c>
    </row>
    <row r="37" spans="1:19" ht="18.95" customHeight="1" outlineLevel="2" x14ac:dyDescent="0.55000000000000004">
      <c r="A37">
        <v>25</v>
      </c>
      <c r="B37" s="13">
        <f t="shared" si="0"/>
        <v>9</v>
      </c>
      <c r="C37" s="14" t="s">
        <v>65</v>
      </c>
      <c r="D37" s="14" t="s">
        <v>66</v>
      </c>
      <c r="E37" s="14" t="s">
        <v>91</v>
      </c>
      <c r="F37" s="14" t="s">
        <v>92</v>
      </c>
      <c r="G37" s="15">
        <v>47600</v>
      </c>
      <c r="H37" s="2">
        <v>6</v>
      </c>
      <c r="I37" s="2">
        <v>1</v>
      </c>
    </row>
    <row r="38" spans="1:19" ht="18.95" customHeight="1" outlineLevel="2" x14ac:dyDescent="0.55000000000000004">
      <c r="A38">
        <v>26</v>
      </c>
      <c r="B38" s="13">
        <f t="shared" si="0"/>
        <v>10</v>
      </c>
      <c r="C38" s="14" t="s">
        <v>65</v>
      </c>
      <c r="D38" s="14" t="s">
        <v>66</v>
      </c>
      <c r="E38" s="14" t="s">
        <v>93</v>
      </c>
      <c r="F38" s="14" t="s">
        <v>94</v>
      </c>
      <c r="G38" s="15">
        <v>52650</v>
      </c>
      <c r="H38" s="2">
        <v>7</v>
      </c>
      <c r="I38" s="2">
        <v>1</v>
      </c>
    </row>
    <row r="39" spans="1:19" ht="18.95" customHeight="1" outlineLevel="2" x14ac:dyDescent="0.55000000000000004">
      <c r="A39">
        <v>27</v>
      </c>
      <c r="B39" s="13">
        <f t="shared" si="0"/>
        <v>11</v>
      </c>
      <c r="C39" s="14" t="s">
        <v>65</v>
      </c>
      <c r="D39" s="14" t="s">
        <v>70</v>
      </c>
      <c r="E39" s="14" t="s">
        <v>97</v>
      </c>
      <c r="F39" s="14" t="s">
        <v>98</v>
      </c>
      <c r="G39" s="15">
        <v>12500</v>
      </c>
      <c r="H39" s="2">
        <v>1</v>
      </c>
      <c r="I39" s="2">
        <v>1</v>
      </c>
    </row>
    <row r="40" spans="1:19" ht="18.95" customHeight="1" outlineLevel="2" x14ac:dyDescent="0.55000000000000004">
      <c r="A40">
        <v>28</v>
      </c>
      <c r="B40" s="13">
        <f t="shared" si="0"/>
        <v>12</v>
      </c>
      <c r="C40" s="14" t="s">
        <v>65</v>
      </c>
      <c r="D40" s="14" t="s">
        <v>95</v>
      </c>
      <c r="E40" s="14" t="s">
        <v>99</v>
      </c>
      <c r="F40" s="14" t="s">
        <v>100</v>
      </c>
      <c r="G40" s="15">
        <v>4800</v>
      </c>
      <c r="H40" s="2">
        <v>1</v>
      </c>
      <c r="I40" s="2">
        <v>1</v>
      </c>
    </row>
    <row r="41" spans="1:19" ht="18.95" customHeight="1" outlineLevel="1" x14ac:dyDescent="0.55000000000000004">
      <c r="A41" s="6"/>
      <c r="B41" s="16"/>
      <c r="C41" s="17" t="s">
        <v>101</v>
      </c>
      <c r="D41" s="17"/>
      <c r="E41" s="17"/>
      <c r="F41" s="14"/>
      <c r="G41" s="18">
        <f>SUBTOTAL(9,G29:G40)</f>
        <v>2719460</v>
      </c>
      <c r="H41" s="7">
        <f>SUBTOTAL(9,H29:H40)</f>
        <v>199</v>
      </c>
      <c r="I41" s="7">
        <f>SUBTOTAL(9,I29:I40)</f>
        <v>12</v>
      </c>
    </row>
    <row r="42" spans="1:19" outlineLevel="2" x14ac:dyDescent="0.55000000000000004">
      <c r="A42">
        <v>30</v>
      </c>
      <c r="B42" s="13">
        <v>1</v>
      </c>
      <c r="C42" s="14" t="s">
        <v>102</v>
      </c>
      <c r="D42" s="14" t="s">
        <v>104</v>
      </c>
      <c r="E42" s="14" t="s">
        <v>105</v>
      </c>
      <c r="F42" s="14" t="s">
        <v>106</v>
      </c>
      <c r="G42" s="15">
        <v>128150</v>
      </c>
      <c r="H42" s="2">
        <v>17</v>
      </c>
      <c r="I42" s="2">
        <v>1</v>
      </c>
    </row>
    <row r="43" spans="1:19" s="1" customFormat="1" outlineLevel="2" x14ac:dyDescent="0.55000000000000004">
      <c r="A43"/>
      <c r="B43" s="13">
        <f t="shared" si="0"/>
        <v>2</v>
      </c>
      <c r="C43" s="14" t="s">
        <v>102</v>
      </c>
      <c r="D43" s="14" t="s">
        <v>103</v>
      </c>
      <c r="E43" s="14" t="s">
        <v>107</v>
      </c>
      <c r="F43" s="14" t="s">
        <v>108</v>
      </c>
      <c r="G43" s="15">
        <v>287250</v>
      </c>
      <c r="H43" s="2">
        <v>41</v>
      </c>
      <c r="I43" s="2">
        <v>1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outlineLevel="2" x14ac:dyDescent="0.55000000000000004">
      <c r="A44">
        <v>31</v>
      </c>
      <c r="B44" s="13">
        <f t="shared" si="0"/>
        <v>3</v>
      </c>
      <c r="C44" s="14" t="s">
        <v>102</v>
      </c>
      <c r="D44" s="14" t="s">
        <v>109</v>
      </c>
      <c r="E44" s="14" t="s">
        <v>110</v>
      </c>
      <c r="F44" s="14" t="s">
        <v>111</v>
      </c>
      <c r="G44" s="15">
        <v>92900</v>
      </c>
      <c r="H44" s="2">
        <v>14</v>
      </c>
      <c r="I44" s="2">
        <v>1</v>
      </c>
    </row>
    <row r="45" spans="1:19" outlineLevel="1" x14ac:dyDescent="0.55000000000000004">
      <c r="A45" s="6"/>
      <c r="B45" s="16"/>
      <c r="C45" s="17" t="s">
        <v>112</v>
      </c>
      <c r="D45" s="17"/>
      <c r="E45" s="17"/>
      <c r="F45" s="14"/>
      <c r="G45" s="18">
        <f>SUBTOTAL(9,G42:G44)</f>
        <v>508300</v>
      </c>
      <c r="H45" s="7">
        <f>SUBTOTAL(9,H42:H44)</f>
        <v>72</v>
      </c>
      <c r="I45" s="7">
        <f>SUBTOTAL(9,I42:I44)</f>
        <v>3</v>
      </c>
    </row>
    <row r="46" spans="1:19" outlineLevel="2" x14ac:dyDescent="0.55000000000000004">
      <c r="A46">
        <v>33</v>
      </c>
      <c r="B46" s="13">
        <v>1</v>
      </c>
      <c r="C46" s="14" t="s">
        <v>113</v>
      </c>
      <c r="D46" s="14" t="s">
        <v>114</v>
      </c>
      <c r="E46" s="14" t="s">
        <v>115</v>
      </c>
      <c r="F46" s="14" t="s">
        <v>116</v>
      </c>
      <c r="G46" s="15">
        <v>139700</v>
      </c>
      <c r="H46" s="2">
        <v>29</v>
      </c>
      <c r="I46" s="2">
        <v>1</v>
      </c>
    </row>
    <row r="47" spans="1:19" s="1" customFormat="1" outlineLevel="2" x14ac:dyDescent="0.55000000000000004">
      <c r="A47"/>
      <c r="B47" s="13">
        <f t="shared" si="0"/>
        <v>2</v>
      </c>
      <c r="C47" s="14" t="s">
        <v>113</v>
      </c>
      <c r="D47" s="14" t="s">
        <v>117</v>
      </c>
      <c r="E47" s="14" t="s">
        <v>118</v>
      </c>
      <c r="F47" s="14" t="s">
        <v>119</v>
      </c>
      <c r="G47" s="15">
        <v>120900</v>
      </c>
      <c r="H47" s="2">
        <v>20</v>
      </c>
      <c r="I47" s="2">
        <v>1</v>
      </c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outlineLevel="2" x14ac:dyDescent="0.55000000000000004">
      <c r="A48">
        <v>34</v>
      </c>
      <c r="B48" s="13">
        <f t="shared" si="0"/>
        <v>3</v>
      </c>
      <c r="C48" s="14" t="s">
        <v>113</v>
      </c>
      <c r="D48" s="14" t="s">
        <v>120</v>
      </c>
      <c r="E48" s="14" t="s">
        <v>121</v>
      </c>
      <c r="F48" s="14" t="s">
        <v>122</v>
      </c>
      <c r="G48" s="15">
        <v>37000</v>
      </c>
      <c r="H48" s="2">
        <v>6</v>
      </c>
      <c r="I48" s="2">
        <v>1</v>
      </c>
    </row>
    <row r="49" spans="1:19" outlineLevel="2" x14ac:dyDescent="0.55000000000000004">
      <c r="A49">
        <v>35</v>
      </c>
      <c r="B49" s="13">
        <f t="shared" si="0"/>
        <v>4</v>
      </c>
      <c r="C49" s="14" t="s">
        <v>113</v>
      </c>
      <c r="D49" s="14" t="s">
        <v>120</v>
      </c>
      <c r="E49" s="14" t="s">
        <v>123</v>
      </c>
      <c r="F49" s="14" t="s">
        <v>124</v>
      </c>
      <c r="G49" s="15">
        <v>16550</v>
      </c>
      <c r="H49" s="2">
        <v>3</v>
      </c>
      <c r="I49" s="2">
        <v>1</v>
      </c>
    </row>
    <row r="50" spans="1:19" outlineLevel="2" x14ac:dyDescent="0.55000000000000004">
      <c r="A50">
        <v>36</v>
      </c>
      <c r="B50" s="13">
        <f t="shared" si="0"/>
        <v>5</v>
      </c>
      <c r="C50" s="14" t="s">
        <v>113</v>
      </c>
      <c r="D50" s="14" t="s">
        <v>125</v>
      </c>
      <c r="E50" s="14" t="s">
        <v>126</v>
      </c>
      <c r="F50" s="14" t="s">
        <v>127</v>
      </c>
      <c r="G50" s="15">
        <v>8950</v>
      </c>
      <c r="H50" s="2">
        <v>3</v>
      </c>
      <c r="I50" s="2">
        <v>1</v>
      </c>
    </row>
    <row r="51" spans="1:19" outlineLevel="2" x14ac:dyDescent="0.55000000000000004">
      <c r="A51">
        <v>37</v>
      </c>
      <c r="B51" s="13">
        <f t="shared" si="0"/>
        <v>6</v>
      </c>
      <c r="C51" s="14" t="s">
        <v>113</v>
      </c>
      <c r="D51" s="14" t="s">
        <v>128</v>
      </c>
      <c r="E51" s="14" t="s">
        <v>129</v>
      </c>
      <c r="F51" s="14" t="s">
        <v>130</v>
      </c>
      <c r="G51" s="15">
        <v>6500</v>
      </c>
      <c r="H51" s="2">
        <v>2</v>
      </c>
      <c r="I51" s="2">
        <v>1</v>
      </c>
    </row>
    <row r="52" spans="1:19" outlineLevel="1" x14ac:dyDescent="0.55000000000000004">
      <c r="A52" s="6"/>
      <c r="B52" s="16"/>
      <c r="C52" s="17" t="s">
        <v>131</v>
      </c>
      <c r="D52" s="17"/>
      <c r="E52" s="17"/>
      <c r="F52" s="14"/>
      <c r="G52" s="18">
        <f>SUBTOTAL(9,G46:G51)</f>
        <v>329600</v>
      </c>
      <c r="H52" s="7">
        <f>SUBTOTAL(9,H46:H51)</f>
        <v>63</v>
      </c>
      <c r="I52" s="7">
        <f>SUBTOTAL(9,I46:I51)</f>
        <v>6</v>
      </c>
    </row>
    <row r="53" spans="1:19" outlineLevel="2" x14ac:dyDescent="0.55000000000000004">
      <c r="A53">
        <v>39</v>
      </c>
      <c r="B53" s="13">
        <v>1</v>
      </c>
      <c r="C53" s="14" t="s">
        <v>132</v>
      </c>
      <c r="D53" s="14" t="s">
        <v>134</v>
      </c>
      <c r="E53" s="14" t="s">
        <v>135</v>
      </c>
      <c r="F53" s="14" t="s">
        <v>136</v>
      </c>
      <c r="G53" s="15">
        <v>507400</v>
      </c>
      <c r="H53" s="2">
        <v>49</v>
      </c>
      <c r="I53" s="2">
        <v>1</v>
      </c>
    </row>
    <row r="54" spans="1:19" s="1" customFormat="1" outlineLevel="2" x14ac:dyDescent="0.55000000000000004">
      <c r="A54"/>
      <c r="B54" s="13">
        <f t="shared" si="0"/>
        <v>2</v>
      </c>
      <c r="C54" s="14" t="s">
        <v>132</v>
      </c>
      <c r="D54" s="14" t="s">
        <v>133</v>
      </c>
      <c r="E54" s="14" t="s">
        <v>138</v>
      </c>
      <c r="F54" s="14" t="s">
        <v>139</v>
      </c>
      <c r="G54" s="15">
        <v>333200</v>
      </c>
      <c r="H54" s="2">
        <v>49</v>
      </c>
      <c r="I54" s="2">
        <v>1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outlineLevel="2" x14ac:dyDescent="0.55000000000000004">
      <c r="A55">
        <v>40</v>
      </c>
      <c r="B55" s="13">
        <f t="shared" si="0"/>
        <v>3</v>
      </c>
      <c r="C55" s="14" t="s">
        <v>132</v>
      </c>
      <c r="D55" s="14" t="s">
        <v>134</v>
      </c>
      <c r="E55" s="14" t="s">
        <v>140</v>
      </c>
      <c r="F55" s="14" t="s">
        <v>141</v>
      </c>
      <c r="G55" s="15">
        <v>139650</v>
      </c>
      <c r="H55" s="2">
        <v>20</v>
      </c>
      <c r="I55" s="2">
        <v>1</v>
      </c>
    </row>
    <row r="56" spans="1:19" outlineLevel="2" x14ac:dyDescent="0.55000000000000004">
      <c r="A56">
        <v>41</v>
      </c>
      <c r="B56" s="13">
        <f t="shared" si="0"/>
        <v>4</v>
      </c>
      <c r="C56" s="14" t="s">
        <v>132</v>
      </c>
      <c r="D56" s="14" t="s">
        <v>137</v>
      </c>
      <c r="E56" s="14" t="s">
        <v>142</v>
      </c>
      <c r="F56" s="14" t="s">
        <v>143</v>
      </c>
      <c r="G56" s="15">
        <v>94700</v>
      </c>
      <c r="H56" s="2">
        <v>3</v>
      </c>
      <c r="I56" s="2">
        <v>1</v>
      </c>
    </row>
    <row r="57" spans="1:19" outlineLevel="2" x14ac:dyDescent="0.55000000000000004">
      <c r="A57">
        <v>42</v>
      </c>
      <c r="B57" s="13">
        <f t="shared" si="0"/>
        <v>5</v>
      </c>
      <c r="C57" s="14" t="s">
        <v>132</v>
      </c>
      <c r="D57" s="14" t="s">
        <v>133</v>
      </c>
      <c r="E57" s="14" t="s">
        <v>144</v>
      </c>
      <c r="F57" s="14" t="s">
        <v>145</v>
      </c>
      <c r="G57" s="15">
        <v>73000</v>
      </c>
      <c r="H57" s="2">
        <v>6</v>
      </c>
      <c r="I57" s="2">
        <v>1</v>
      </c>
    </row>
    <row r="58" spans="1:19" outlineLevel="2" x14ac:dyDescent="0.55000000000000004">
      <c r="A58">
        <v>43</v>
      </c>
      <c r="B58" s="13">
        <f t="shared" si="0"/>
        <v>6</v>
      </c>
      <c r="C58" s="14" t="s">
        <v>132</v>
      </c>
      <c r="D58" s="14" t="s">
        <v>134</v>
      </c>
      <c r="E58" s="14" t="s">
        <v>146</v>
      </c>
      <c r="F58" s="14" t="s">
        <v>147</v>
      </c>
      <c r="G58" s="15">
        <v>12500</v>
      </c>
      <c r="H58" s="2">
        <v>1</v>
      </c>
      <c r="I58" s="2">
        <v>1</v>
      </c>
    </row>
    <row r="59" spans="1:19" outlineLevel="1" x14ac:dyDescent="0.55000000000000004">
      <c r="A59" s="6"/>
      <c r="B59" s="16"/>
      <c r="C59" s="17" t="s">
        <v>149</v>
      </c>
      <c r="D59" s="17"/>
      <c r="E59" s="17"/>
      <c r="F59" s="14"/>
      <c r="G59" s="18">
        <f>SUBTOTAL(9,G53:G58)</f>
        <v>1160450</v>
      </c>
      <c r="H59" s="7">
        <f>SUBTOTAL(9,H53:H58)</f>
        <v>128</v>
      </c>
      <c r="I59" s="7">
        <f>SUBTOTAL(9,I53:I58)</f>
        <v>6</v>
      </c>
    </row>
    <row r="60" spans="1:19" outlineLevel="2" x14ac:dyDescent="0.55000000000000004">
      <c r="A60">
        <v>45</v>
      </c>
      <c r="B60" s="13">
        <v>1</v>
      </c>
      <c r="C60" s="14" t="s">
        <v>150</v>
      </c>
      <c r="D60" s="14" t="s">
        <v>151</v>
      </c>
      <c r="E60" s="14" t="s">
        <v>152</v>
      </c>
      <c r="F60" s="14" t="s">
        <v>153</v>
      </c>
      <c r="G60" s="15">
        <v>71750</v>
      </c>
      <c r="H60" s="2">
        <v>13</v>
      </c>
      <c r="I60" s="2">
        <v>1</v>
      </c>
    </row>
    <row r="61" spans="1:19" s="1" customFormat="1" outlineLevel="2" x14ac:dyDescent="0.55000000000000004">
      <c r="A61"/>
      <c r="B61" s="13">
        <f t="shared" si="0"/>
        <v>2</v>
      </c>
      <c r="C61" s="14" t="s">
        <v>150</v>
      </c>
      <c r="D61" s="14" t="s">
        <v>154</v>
      </c>
      <c r="E61" s="14" t="s">
        <v>155</v>
      </c>
      <c r="F61" s="14" t="s">
        <v>156</v>
      </c>
      <c r="G61" s="15">
        <v>27800</v>
      </c>
      <c r="H61" s="2">
        <v>6</v>
      </c>
      <c r="I61" s="2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outlineLevel="2" x14ac:dyDescent="0.55000000000000004">
      <c r="A62">
        <v>46</v>
      </c>
      <c r="B62" s="13">
        <f t="shared" si="0"/>
        <v>3</v>
      </c>
      <c r="C62" s="14" t="s">
        <v>150</v>
      </c>
      <c r="D62" s="14" t="s">
        <v>157</v>
      </c>
      <c r="E62" s="14" t="s">
        <v>158</v>
      </c>
      <c r="F62" s="14" t="s">
        <v>159</v>
      </c>
      <c r="G62" s="15">
        <v>139650</v>
      </c>
      <c r="H62" s="2">
        <v>26</v>
      </c>
      <c r="I62" s="2">
        <v>1</v>
      </c>
    </row>
    <row r="63" spans="1:19" outlineLevel="1" x14ac:dyDescent="0.55000000000000004">
      <c r="A63" s="6"/>
      <c r="B63" s="16"/>
      <c r="C63" s="17" t="s">
        <v>160</v>
      </c>
      <c r="D63" s="17"/>
      <c r="E63" s="17"/>
      <c r="F63" s="14"/>
      <c r="G63" s="18">
        <f>SUBTOTAL(9,G60:G62)</f>
        <v>239200</v>
      </c>
      <c r="H63" s="7">
        <f>SUBTOTAL(9,H60:H62)</f>
        <v>45</v>
      </c>
      <c r="I63" s="7">
        <f>SUBTOTAL(9,I60:I62)</f>
        <v>3</v>
      </c>
    </row>
    <row r="64" spans="1:19" outlineLevel="2" x14ac:dyDescent="0.55000000000000004">
      <c r="A64">
        <v>48</v>
      </c>
      <c r="B64" s="13">
        <v>1</v>
      </c>
      <c r="C64" s="14" t="s">
        <v>161</v>
      </c>
      <c r="D64" s="14" t="s">
        <v>164</v>
      </c>
      <c r="E64" s="14" t="s">
        <v>165</v>
      </c>
      <c r="F64" s="14" t="s">
        <v>166</v>
      </c>
      <c r="G64" s="15">
        <v>34000</v>
      </c>
      <c r="H64" s="2">
        <v>3</v>
      </c>
      <c r="I64" s="2">
        <v>1</v>
      </c>
    </row>
    <row r="65" spans="1:19" s="1" customFormat="1" outlineLevel="2" x14ac:dyDescent="0.55000000000000004">
      <c r="A65"/>
      <c r="B65" s="13">
        <f t="shared" si="0"/>
        <v>2</v>
      </c>
      <c r="C65" s="14" t="s">
        <v>161</v>
      </c>
      <c r="D65" s="14" t="s">
        <v>163</v>
      </c>
      <c r="E65" s="14" t="s">
        <v>148</v>
      </c>
      <c r="F65" s="14" t="s">
        <v>167</v>
      </c>
      <c r="G65" s="15">
        <v>23600</v>
      </c>
      <c r="H65" s="2">
        <v>4</v>
      </c>
      <c r="I65" s="2">
        <v>1</v>
      </c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outlineLevel="2" x14ac:dyDescent="0.55000000000000004">
      <c r="A66">
        <v>49</v>
      </c>
      <c r="B66" s="13">
        <f t="shared" si="0"/>
        <v>3</v>
      </c>
      <c r="C66" s="14" t="s">
        <v>161</v>
      </c>
      <c r="D66" s="14" t="s">
        <v>162</v>
      </c>
      <c r="E66" s="14" t="s">
        <v>168</v>
      </c>
      <c r="F66" s="14" t="s">
        <v>169</v>
      </c>
      <c r="G66" s="15">
        <v>25000</v>
      </c>
      <c r="H66" s="2">
        <v>1</v>
      </c>
      <c r="I66" s="2">
        <v>1</v>
      </c>
    </row>
    <row r="67" spans="1:19" outlineLevel="1" x14ac:dyDescent="0.55000000000000004">
      <c r="A67" s="6"/>
      <c r="B67" s="16"/>
      <c r="C67" s="17" t="s">
        <v>170</v>
      </c>
      <c r="D67" s="17"/>
      <c r="E67" s="17"/>
      <c r="F67" s="14"/>
      <c r="G67" s="18">
        <f>SUBTOTAL(9,G64:G66)</f>
        <v>82600</v>
      </c>
      <c r="H67" s="7">
        <f>SUBTOTAL(9,H64:H66)</f>
        <v>8</v>
      </c>
      <c r="I67" s="7">
        <f>SUBTOTAL(9,I64:I66)</f>
        <v>3</v>
      </c>
    </row>
    <row r="68" spans="1:19" outlineLevel="2" x14ac:dyDescent="0.55000000000000004">
      <c r="A68">
        <v>51</v>
      </c>
      <c r="B68" s="13">
        <v>1</v>
      </c>
      <c r="C68" s="14" t="s">
        <v>171</v>
      </c>
      <c r="D68" s="14" t="s">
        <v>172</v>
      </c>
      <c r="E68" s="14" t="s">
        <v>173</v>
      </c>
      <c r="F68" s="14" t="s">
        <v>174</v>
      </c>
      <c r="G68" s="15">
        <v>175400</v>
      </c>
      <c r="H68" s="2">
        <v>16</v>
      </c>
      <c r="I68" s="2">
        <v>1</v>
      </c>
    </row>
    <row r="69" spans="1:19" s="1" customFormat="1" outlineLevel="2" x14ac:dyDescent="0.55000000000000004">
      <c r="A69"/>
      <c r="B69" s="13">
        <f t="shared" si="0"/>
        <v>2</v>
      </c>
      <c r="C69" s="14" t="s">
        <v>171</v>
      </c>
      <c r="D69" s="14" t="s">
        <v>175</v>
      </c>
      <c r="E69" s="14" t="s">
        <v>176</v>
      </c>
      <c r="F69" s="14" t="s">
        <v>177</v>
      </c>
      <c r="G69" s="15">
        <v>67400</v>
      </c>
      <c r="H69" s="2">
        <v>9</v>
      </c>
      <c r="I69" s="2">
        <v>1</v>
      </c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outlineLevel="1" x14ac:dyDescent="0.55000000000000004">
      <c r="A70" s="6"/>
      <c r="B70" s="16"/>
      <c r="C70" s="17" t="s">
        <v>179</v>
      </c>
      <c r="D70" s="17"/>
      <c r="E70" s="17"/>
      <c r="F70" s="14"/>
      <c r="G70" s="18">
        <f>SUBTOTAL(9,G68:G69)</f>
        <v>242800</v>
      </c>
      <c r="H70" s="7">
        <f>SUBTOTAL(9,H68:H69)</f>
        <v>25</v>
      </c>
      <c r="I70" s="7">
        <f>SUBTOTAL(9,I68:I69)</f>
        <v>2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20.100000000000001" customHeight="1" outlineLevel="2" x14ac:dyDescent="0.55000000000000004">
      <c r="A71">
        <v>53</v>
      </c>
      <c r="B71" s="13">
        <v>1</v>
      </c>
      <c r="C71" s="14" t="s">
        <v>180</v>
      </c>
      <c r="D71" s="14" t="s">
        <v>181</v>
      </c>
      <c r="E71" s="14" t="s">
        <v>182</v>
      </c>
      <c r="F71" s="14" t="s">
        <v>183</v>
      </c>
      <c r="G71" s="15">
        <v>609550</v>
      </c>
      <c r="H71" s="2">
        <v>109</v>
      </c>
      <c r="I71" s="2">
        <v>1</v>
      </c>
    </row>
    <row r="72" spans="1:19" s="1" customFormat="1" ht="20.100000000000001" customHeight="1" outlineLevel="2" x14ac:dyDescent="0.55000000000000004">
      <c r="A72"/>
      <c r="B72" s="13">
        <f t="shared" si="0"/>
        <v>2</v>
      </c>
      <c r="C72" s="14" t="s">
        <v>180</v>
      </c>
      <c r="D72" s="14" t="s">
        <v>184</v>
      </c>
      <c r="E72" s="14" t="s">
        <v>185</v>
      </c>
      <c r="F72" s="14" t="s">
        <v>186</v>
      </c>
      <c r="G72" s="15">
        <v>17300</v>
      </c>
      <c r="H72" s="2">
        <v>2</v>
      </c>
      <c r="I72" s="2">
        <v>1</v>
      </c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20.100000000000001" customHeight="1" outlineLevel="2" x14ac:dyDescent="0.55000000000000004">
      <c r="A73">
        <v>54</v>
      </c>
      <c r="B73" s="13">
        <f t="shared" ref="B73:B136" si="1">B72+1</f>
        <v>3</v>
      </c>
      <c r="C73" s="14" t="s">
        <v>180</v>
      </c>
      <c r="D73" s="14" t="s">
        <v>188</v>
      </c>
      <c r="E73" s="14" t="s">
        <v>189</v>
      </c>
      <c r="F73" s="14" t="s">
        <v>190</v>
      </c>
      <c r="G73" s="15">
        <v>5400</v>
      </c>
      <c r="H73" s="2">
        <v>3</v>
      </c>
      <c r="I73" s="2">
        <v>1</v>
      </c>
    </row>
    <row r="74" spans="1:19" ht="20.100000000000001" customHeight="1" outlineLevel="2" x14ac:dyDescent="0.55000000000000004">
      <c r="A74">
        <v>55</v>
      </c>
      <c r="B74" s="13">
        <f t="shared" si="1"/>
        <v>4</v>
      </c>
      <c r="C74" s="14" t="s">
        <v>180</v>
      </c>
      <c r="D74" s="14" t="s">
        <v>191</v>
      </c>
      <c r="E74" s="14" t="s">
        <v>192</v>
      </c>
      <c r="F74" s="14" t="s">
        <v>193</v>
      </c>
      <c r="G74" s="15">
        <v>24800</v>
      </c>
      <c r="H74" s="2">
        <v>5</v>
      </c>
      <c r="I74" s="2">
        <v>1</v>
      </c>
    </row>
    <row r="75" spans="1:19" ht="20.100000000000001" customHeight="1" outlineLevel="2" x14ac:dyDescent="0.55000000000000004">
      <c r="A75">
        <v>56</v>
      </c>
      <c r="B75" s="13">
        <f t="shared" si="1"/>
        <v>5</v>
      </c>
      <c r="C75" s="14" t="s">
        <v>180</v>
      </c>
      <c r="D75" s="14" t="s">
        <v>195</v>
      </c>
      <c r="E75" s="14" t="s">
        <v>196</v>
      </c>
      <c r="F75" s="14" t="s">
        <v>197</v>
      </c>
      <c r="G75" s="15">
        <v>4000</v>
      </c>
      <c r="H75" s="2">
        <v>1</v>
      </c>
      <c r="I75" s="2">
        <v>1</v>
      </c>
    </row>
    <row r="76" spans="1:19" ht="20.100000000000001" customHeight="1" outlineLevel="2" x14ac:dyDescent="0.55000000000000004">
      <c r="A76">
        <v>57</v>
      </c>
      <c r="B76" s="13">
        <f t="shared" si="1"/>
        <v>6</v>
      </c>
      <c r="C76" s="14" t="s">
        <v>180</v>
      </c>
      <c r="D76" s="14" t="s">
        <v>198</v>
      </c>
      <c r="E76" s="14" t="s">
        <v>199</v>
      </c>
      <c r="F76" s="14" t="s">
        <v>200</v>
      </c>
      <c r="G76" s="15">
        <v>33800</v>
      </c>
      <c r="H76" s="2">
        <v>5</v>
      </c>
      <c r="I76" s="2">
        <v>1</v>
      </c>
    </row>
    <row r="77" spans="1:19" ht="20.100000000000001" customHeight="1" outlineLevel="2" x14ac:dyDescent="0.55000000000000004">
      <c r="A77">
        <v>58</v>
      </c>
      <c r="B77" s="13">
        <f t="shared" si="1"/>
        <v>7</v>
      </c>
      <c r="C77" s="14" t="s">
        <v>180</v>
      </c>
      <c r="D77" s="14" t="s">
        <v>187</v>
      </c>
      <c r="E77" s="14" t="s">
        <v>201</v>
      </c>
      <c r="F77" s="14" t="s">
        <v>202</v>
      </c>
      <c r="G77" s="15">
        <v>16700</v>
      </c>
      <c r="H77" s="2">
        <v>2</v>
      </c>
      <c r="I77" s="2">
        <v>1</v>
      </c>
    </row>
    <row r="78" spans="1:19" ht="20.100000000000001" customHeight="1" outlineLevel="2" x14ac:dyDescent="0.55000000000000004">
      <c r="A78">
        <v>59</v>
      </c>
      <c r="B78" s="13">
        <f t="shared" si="1"/>
        <v>8</v>
      </c>
      <c r="C78" s="14" t="s">
        <v>180</v>
      </c>
      <c r="D78" s="14" t="s">
        <v>194</v>
      </c>
      <c r="E78" s="14" t="s">
        <v>203</v>
      </c>
      <c r="F78" s="14" t="s">
        <v>204</v>
      </c>
      <c r="G78" s="15">
        <v>26100</v>
      </c>
      <c r="H78" s="2">
        <v>3</v>
      </c>
      <c r="I78" s="2">
        <v>1</v>
      </c>
    </row>
    <row r="79" spans="1:19" ht="20.100000000000001" customHeight="1" outlineLevel="2" x14ac:dyDescent="0.55000000000000004">
      <c r="A79">
        <v>60</v>
      </c>
      <c r="B79" s="13">
        <f t="shared" si="1"/>
        <v>9</v>
      </c>
      <c r="C79" s="14" t="s">
        <v>180</v>
      </c>
      <c r="D79" s="14" t="s">
        <v>194</v>
      </c>
      <c r="E79" s="14" t="s">
        <v>205</v>
      </c>
      <c r="F79" s="14" t="s">
        <v>206</v>
      </c>
      <c r="G79" s="15">
        <v>6100</v>
      </c>
      <c r="H79" s="2">
        <v>2</v>
      </c>
      <c r="I79" s="2">
        <v>1</v>
      </c>
    </row>
    <row r="80" spans="1:19" ht="20.100000000000001" customHeight="1" outlineLevel="2" x14ac:dyDescent="0.55000000000000004">
      <c r="A80">
        <v>61</v>
      </c>
      <c r="B80" s="13">
        <f t="shared" si="1"/>
        <v>10</v>
      </c>
      <c r="C80" s="14" t="s">
        <v>180</v>
      </c>
      <c r="D80" s="14" t="s">
        <v>195</v>
      </c>
      <c r="E80" s="14" t="s">
        <v>207</v>
      </c>
      <c r="F80" s="14" t="s">
        <v>208</v>
      </c>
      <c r="G80" s="15">
        <v>8900</v>
      </c>
      <c r="H80" s="2">
        <v>3</v>
      </c>
      <c r="I80" s="2">
        <v>1</v>
      </c>
    </row>
    <row r="81" spans="1:19" ht="20.100000000000001" customHeight="1" outlineLevel="2" x14ac:dyDescent="0.55000000000000004">
      <c r="A81">
        <v>62</v>
      </c>
      <c r="B81" s="13">
        <f t="shared" si="1"/>
        <v>11</v>
      </c>
      <c r="C81" s="14" t="s">
        <v>180</v>
      </c>
      <c r="D81" s="14" t="s">
        <v>195</v>
      </c>
      <c r="E81" s="14" t="s">
        <v>209</v>
      </c>
      <c r="F81" s="14" t="s">
        <v>210</v>
      </c>
      <c r="G81" s="15">
        <v>13600</v>
      </c>
      <c r="H81" s="2">
        <v>2</v>
      </c>
      <c r="I81" s="2">
        <v>1</v>
      </c>
    </row>
    <row r="82" spans="1:19" ht="20.100000000000001" customHeight="1" outlineLevel="1" x14ac:dyDescent="0.55000000000000004">
      <c r="A82" s="6"/>
      <c r="B82" s="16"/>
      <c r="C82" s="17" t="s">
        <v>211</v>
      </c>
      <c r="D82" s="17"/>
      <c r="E82" s="17"/>
      <c r="F82" s="14"/>
      <c r="G82" s="18">
        <f>SUBTOTAL(9,G71:G81)</f>
        <v>766250</v>
      </c>
      <c r="H82" s="7">
        <f>SUBTOTAL(9,H71:H81)</f>
        <v>137</v>
      </c>
      <c r="I82" s="7">
        <f>SUBTOTAL(9,I71:I81)</f>
        <v>11</v>
      </c>
    </row>
    <row r="83" spans="1:19" outlineLevel="2" x14ac:dyDescent="0.55000000000000004">
      <c r="A83">
        <v>64</v>
      </c>
      <c r="B83" s="13">
        <v>1</v>
      </c>
      <c r="C83" s="14" t="s">
        <v>212</v>
      </c>
      <c r="D83" s="14" t="s">
        <v>213</v>
      </c>
      <c r="E83" s="14" t="s">
        <v>214</v>
      </c>
      <c r="F83" s="14" t="s">
        <v>215</v>
      </c>
      <c r="G83" s="15">
        <v>996600</v>
      </c>
      <c r="H83" s="2">
        <v>58</v>
      </c>
      <c r="I83" s="2">
        <v>1</v>
      </c>
    </row>
    <row r="84" spans="1:19" s="1" customFormat="1" outlineLevel="2" x14ac:dyDescent="0.55000000000000004">
      <c r="A84"/>
      <c r="B84" s="13">
        <f t="shared" si="1"/>
        <v>2</v>
      </c>
      <c r="C84" s="14" t="s">
        <v>212</v>
      </c>
      <c r="D84" s="14" t="s">
        <v>216</v>
      </c>
      <c r="E84" s="14" t="s">
        <v>217</v>
      </c>
      <c r="F84" s="14" t="s">
        <v>218</v>
      </c>
      <c r="G84" s="15">
        <v>8800</v>
      </c>
      <c r="H84" s="2">
        <v>4</v>
      </c>
      <c r="I84" s="2">
        <v>1</v>
      </c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outlineLevel="2" x14ac:dyDescent="0.55000000000000004">
      <c r="A85">
        <v>65</v>
      </c>
      <c r="B85" s="13">
        <f t="shared" si="1"/>
        <v>3</v>
      </c>
      <c r="C85" s="14" t="s">
        <v>212</v>
      </c>
      <c r="D85" s="14" t="s">
        <v>219</v>
      </c>
      <c r="E85" s="14" t="s">
        <v>220</v>
      </c>
      <c r="F85" s="14" t="s">
        <v>221</v>
      </c>
      <c r="G85" s="15">
        <v>8400</v>
      </c>
      <c r="H85" s="2">
        <v>3</v>
      </c>
      <c r="I85" s="2">
        <v>1</v>
      </c>
    </row>
    <row r="86" spans="1:19" outlineLevel="2" x14ac:dyDescent="0.55000000000000004">
      <c r="A86">
        <v>66</v>
      </c>
      <c r="B86" s="13">
        <f t="shared" si="1"/>
        <v>4</v>
      </c>
      <c r="C86" s="14" t="s">
        <v>212</v>
      </c>
      <c r="D86" s="14" t="s">
        <v>222</v>
      </c>
      <c r="E86" s="14" t="s">
        <v>223</v>
      </c>
      <c r="F86" s="14" t="s">
        <v>224</v>
      </c>
      <c r="G86" s="15">
        <v>36700</v>
      </c>
      <c r="H86" s="2">
        <v>3</v>
      </c>
      <c r="I86" s="2">
        <v>1</v>
      </c>
    </row>
    <row r="87" spans="1:19" outlineLevel="2" x14ac:dyDescent="0.55000000000000004">
      <c r="A87">
        <v>67</v>
      </c>
      <c r="B87" s="13">
        <f t="shared" si="1"/>
        <v>5</v>
      </c>
      <c r="C87" s="14" t="s">
        <v>212</v>
      </c>
      <c r="D87" s="14" t="s">
        <v>225</v>
      </c>
      <c r="E87" s="14" t="s">
        <v>226</v>
      </c>
      <c r="F87" s="14" t="s">
        <v>227</v>
      </c>
      <c r="G87" s="15">
        <v>15600</v>
      </c>
      <c r="H87" s="2">
        <v>3</v>
      </c>
      <c r="I87" s="2">
        <v>1</v>
      </c>
    </row>
    <row r="88" spans="1:19" outlineLevel="2" x14ac:dyDescent="0.55000000000000004">
      <c r="A88">
        <v>68</v>
      </c>
      <c r="B88" s="13">
        <f t="shared" si="1"/>
        <v>6</v>
      </c>
      <c r="C88" s="14" t="s">
        <v>212</v>
      </c>
      <c r="D88" s="14" t="s">
        <v>213</v>
      </c>
      <c r="E88" s="14" t="s">
        <v>228</v>
      </c>
      <c r="F88" s="14" t="s">
        <v>229</v>
      </c>
      <c r="G88" s="15">
        <v>23800</v>
      </c>
      <c r="H88" s="2">
        <v>8</v>
      </c>
      <c r="I88" s="2">
        <v>1</v>
      </c>
    </row>
    <row r="89" spans="1:19" outlineLevel="2" x14ac:dyDescent="0.55000000000000004">
      <c r="A89">
        <v>69</v>
      </c>
      <c r="B89" s="13">
        <f t="shared" si="1"/>
        <v>7</v>
      </c>
      <c r="C89" s="14" t="s">
        <v>212</v>
      </c>
      <c r="D89" s="14" t="s">
        <v>230</v>
      </c>
      <c r="E89" s="14" t="s">
        <v>231</v>
      </c>
      <c r="F89" s="14" t="s">
        <v>232</v>
      </c>
      <c r="G89" s="15">
        <v>23100</v>
      </c>
      <c r="H89" s="2">
        <v>5</v>
      </c>
      <c r="I89" s="2">
        <v>1</v>
      </c>
    </row>
    <row r="90" spans="1:19" outlineLevel="2" x14ac:dyDescent="0.55000000000000004">
      <c r="A90">
        <v>70</v>
      </c>
      <c r="B90" s="13">
        <f t="shared" si="1"/>
        <v>8</v>
      </c>
      <c r="C90" s="14" t="s">
        <v>212</v>
      </c>
      <c r="D90" s="14" t="s">
        <v>234</v>
      </c>
      <c r="E90" s="14" t="s">
        <v>235</v>
      </c>
      <c r="F90" s="14" t="s">
        <v>236</v>
      </c>
      <c r="G90" s="15">
        <v>85150</v>
      </c>
      <c r="H90" s="2">
        <v>18</v>
      </c>
      <c r="I90" s="2">
        <v>1</v>
      </c>
    </row>
    <row r="91" spans="1:19" outlineLevel="2" x14ac:dyDescent="0.55000000000000004">
      <c r="A91">
        <v>71</v>
      </c>
      <c r="B91" s="13">
        <f t="shared" si="1"/>
        <v>9</v>
      </c>
      <c r="C91" s="14" t="s">
        <v>212</v>
      </c>
      <c r="D91" s="14" t="s">
        <v>225</v>
      </c>
      <c r="E91" s="14" t="s">
        <v>237</v>
      </c>
      <c r="F91" s="14" t="s">
        <v>238</v>
      </c>
      <c r="G91" s="15">
        <v>7000</v>
      </c>
      <c r="H91" s="2">
        <v>1</v>
      </c>
      <c r="I91" s="2">
        <v>1</v>
      </c>
    </row>
    <row r="92" spans="1:19" outlineLevel="1" x14ac:dyDescent="0.55000000000000004">
      <c r="A92" s="6"/>
      <c r="B92" s="16"/>
      <c r="C92" s="17" t="s">
        <v>239</v>
      </c>
      <c r="D92" s="17"/>
      <c r="E92" s="17"/>
      <c r="F92" s="14"/>
      <c r="G92" s="18">
        <f>SUBTOTAL(9,G83:G91)</f>
        <v>1205150</v>
      </c>
      <c r="H92" s="7">
        <f>SUBTOTAL(9,H83:H91)</f>
        <v>103</v>
      </c>
      <c r="I92" s="7">
        <f>SUBTOTAL(9,I83:I91)</f>
        <v>9</v>
      </c>
    </row>
    <row r="93" spans="1:19" outlineLevel="2" x14ac:dyDescent="0.55000000000000004">
      <c r="A93">
        <v>73</v>
      </c>
      <c r="B93" s="13">
        <v>1</v>
      </c>
      <c r="C93" s="14" t="s">
        <v>240</v>
      </c>
      <c r="D93" s="14" t="s">
        <v>241</v>
      </c>
      <c r="E93" s="14" t="s">
        <v>242</v>
      </c>
      <c r="F93" s="14" t="s">
        <v>243</v>
      </c>
      <c r="G93" s="15">
        <v>441150</v>
      </c>
      <c r="H93" s="2">
        <v>67</v>
      </c>
      <c r="I93" s="2">
        <v>1</v>
      </c>
    </row>
    <row r="94" spans="1:19" s="1" customFormat="1" outlineLevel="2" x14ac:dyDescent="0.55000000000000004">
      <c r="A94"/>
      <c r="B94" s="13">
        <f t="shared" si="1"/>
        <v>2</v>
      </c>
      <c r="C94" s="14" t="s">
        <v>240</v>
      </c>
      <c r="D94" s="14" t="s">
        <v>244</v>
      </c>
      <c r="E94" s="14" t="s">
        <v>245</v>
      </c>
      <c r="F94" s="14" t="s">
        <v>246</v>
      </c>
      <c r="G94" s="15">
        <v>171250</v>
      </c>
      <c r="H94" s="2">
        <v>16</v>
      </c>
      <c r="I94" s="2">
        <v>1</v>
      </c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outlineLevel="2" x14ac:dyDescent="0.55000000000000004">
      <c r="A95">
        <v>74</v>
      </c>
      <c r="B95" s="13">
        <f t="shared" si="1"/>
        <v>3</v>
      </c>
      <c r="C95" s="14" t="s">
        <v>240</v>
      </c>
      <c r="D95" s="14" t="s">
        <v>247</v>
      </c>
      <c r="E95" s="14" t="s">
        <v>248</v>
      </c>
      <c r="F95" s="14" t="s">
        <v>249</v>
      </c>
      <c r="G95" s="15">
        <v>6900</v>
      </c>
      <c r="H95" s="2">
        <v>2</v>
      </c>
      <c r="I95" s="2">
        <v>1</v>
      </c>
    </row>
    <row r="96" spans="1:19" outlineLevel="2" x14ac:dyDescent="0.55000000000000004">
      <c r="A96">
        <v>75</v>
      </c>
      <c r="B96" s="13">
        <f t="shared" si="1"/>
        <v>4</v>
      </c>
      <c r="C96" s="14" t="s">
        <v>240</v>
      </c>
      <c r="D96" s="14" t="s">
        <v>250</v>
      </c>
      <c r="E96" s="14" t="s">
        <v>251</v>
      </c>
      <c r="F96" s="14" t="s">
        <v>252</v>
      </c>
      <c r="G96" s="15">
        <v>22100</v>
      </c>
      <c r="H96" s="2">
        <v>4</v>
      </c>
      <c r="I96" s="2">
        <v>1</v>
      </c>
    </row>
    <row r="97" spans="1:19" outlineLevel="2" x14ac:dyDescent="0.55000000000000004">
      <c r="A97">
        <v>76</v>
      </c>
      <c r="B97" s="13">
        <f t="shared" si="1"/>
        <v>5</v>
      </c>
      <c r="C97" s="14" t="s">
        <v>240</v>
      </c>
      <c r="D97" s="14" t="s">
        <v>253</v>
      </c>
      <c r="E97" s="14" t="s">
        <v>254</v>
      </c>
      <c r="F97" s="14" t="s">
        <v>255</v>
      </c>
      <c r="G97" s="15">
        <v>63100</v>
      </c>
      <c r="H97" s="2">
        <v>11</v>
      </c>
      <c r="I97" s="2">
        <v>1</v>
      </c>
    </row>
    <row r="98" spans="1:19" outlineLevel="1" x14ac:dyDescent="0.55000000000000004">
      <c r="A98" s="6"/>
      <c r="B98" s="16"/>
      <c r="C98" s="17" t="s">
        <v>256</v>
      </c>
      <c r="D98" s="17"/>
      <c r="E98" s="17"/>
      <c r="F98" s="14"/>
      <c r="G98" s="18">
        <f>SUBTOTAL(9,G93:G97)</f>
        <v>704500</v>
      </c>
      <c r="H98" s="7">
        <f>SUBTOTAL(9,H93:H97)</f>
        <v>100</v>
      </c>
      <c r="I98" s="7">
        <f>SUBTOTAL(9,I93:I97)</f>
        <v>5</v>
      </c>
    </row>
    <row r="99" spans="1:19" outlineLevel="2" x14ac:dyDescent="0.55000000000000004">
      <c r="A99">
        <v>78</v>
      </c>
      <c r="B99" s="13">
        <v>1</v>
      </c>
      <c r="C99" s="14" t="s">
        <v>257</v>
      </c>
      <c r="D99" s="14" t="s">
        <v>258</v>
      </c>
      <c r="E99" s="14" t="s">
        <v>259</v>
      </c>
      <c r="F99" s="14" t="s">
        <v>260</v>
      </c>
      <c r="G99" s="15">
        <v>40600</v>
      </c>
      <c r="H99" s="2">
        <v>9</v>
      </c>
      <c r="I99" s="2">
        <v>1</v>
      </c>
    </row>
    <row r="100" spans="1:19" outlineLevel="1" x14ac:dyDescent="0.55000000000000004">
      <c r="A100" s="6"/>
      <c r="B100" s="16"/>
      <c r="C100" s="17" t="s">
        <v>261</v>
      </c>
      <c r="D100" s="17"/>
      <c r="E100" s="17"/>
      <c r="F100" s="14"/>
      <c r="G100" s="18">
        <f>SUBTOTAL(9,G99:G99)</f>
        <v>40600</v>
      </c>
      <c r="H100" s="7">
        <f>SUBTOTAL(9,H99:H99)</f>
        <v>9</v>
      </c>
      <c r="I100" s="7">
        <f>SUBTOTAL(9,I99:I99)</f>
        <v>1</v>
      </c>
    </row>
    <row r="101" spans="1:19" outlineLevel="2" x14ac:dyDescent="0.55000000000000004">
      <c r="A101">
        <v>79</v>
      </c>
      <c r="B101" s="13">
        <v>1</v>
      </c>
      <c r="C101" s="14" t="s">
        <v>262</v>
      </c>
      <c r="D101" s="14" t="s">
        <v>264</v>
      </c>
      <c r="E101" s="14" t="s">
        <v>265</v>
      </c>
      <c r="F101" s="14" t="s">
        <v>266</v>
      </c>
      <c r="G101" s="15">
        <v>281450</v>
      </c>
      <c r="H101" s="2">
        <v>45</v>
      </c>
      <c r="I101" s="2">
        <v>1</v>
      </c>
    </row>
    <row r="102" spans="1:19" s="1" customFormat="1" outlineLevel="2" x14ac:dyDescent="0.55000000000000004">
      <c r="A102"/>
      <c r="B102" s="13">
        <f t="shared" si="1"/>
        <v>2</v>
      </c>
      <c r="C102" s="14" t="s">
        <v>262</v>
      </c>
      <c r="D102" s="14" t="s">
        <v>263</v>
      </c>
      <c r="E102" s="14" t="s">
        <v>267</v>
      </c>
      <c r="F102" s="14" t="s">
        <v>268</v>
      </c>
      <c r="G102" s="15">
        <v>82650</v>
      </c>
      <c r="H102" s="2">
        <v>13</v>
      </c>
      <c r="I102" s="2">
        <v>1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outlineLevel="2" x14ac:dyDescent="0.55000000000000004">
      <c r="A103">
        <v>80</v>
      </c>
      <c r="B103" s="13">
        <f t="shared" si="1"/>
        <v>3</v>
      </c>
      <c r="C103" s="14" t="s">
        <v>262</v>
      </c>
      <c r="D103" s="14" t="s">
        <v>264</v>
      </c>
      <c r="E103" s="14" t="s">
        <v>270</v>
      </c>
      <c r="F103" s="14" t="s">
        <v>271</v>
      </c>
      <c r="G103" s="15">
        <v>14900</v>
      </c>
      <c r="H103" s="2">
        <v>2</v>
      </c>
      <c r="I103" s="2">
        <v>1</v>
      </c>
    </row>
    <row r="104" spans="1:19" outlineLevel="2" x14ac:dyDescent="0.55000000000000004">
      <c r="A104">
        <v>81</v>
      </c>
      <c r="B104" s="13">
        <f t="shared" si="1"/>
        <v>4</v>
      </c>
      <c r="C104" s="14" t="s">
        <v>262</v>
      </c>
      <c r="D104" s="14" t="s">
        <v>264</v>
      </c>
      <c r="E104" s="14" t="s">
        <v>272</v>
      </c>
      <c r="F104" s="14" t="s">
        <v>273</v>
      </c>
      <c r="G104" s="15">
        <v>4800</v>
      </c>
      <c r="H104" s="2">
        <v>1</v>
      </c>
      <c r="I104" s="2">
        <v>1</v>
      </c>
    </row>
    <row r="105" spans="1:19" outlineLevel="2" x14ac:dyDescent="0.55000000000000004">
      <c r="A105">
        <v>82</v>
      </c>
      <c r="B105" s="13">
        <f t="shared" si="1"/>
        <v>5</v>
      </c>
      <c r="C105" s="14" t="s">
        <v>262</v>
      </c>
      <c r="D105" s="14" t="s">
        <v>264</v>
      </c>
      <c r="E105" s="14" t="s">
        <v>274</v>
      </c>
      <c r="F105" s="14" t="s">
        <v>275</v>
      </c>
      <c r="G105" s="15">
        <v>8400</v>
      </c>
      <c r="H105" s="2">
        <v>2</v>
      </c>
      <c r="I105" s="2">
        <v>1</v>
      </c>
    </row>
    <row r="106" spans="1:19" outlineLevel="1" x14ac:dyDescent="0.55000000000000004">
      <c r="A106" s="6"/>
      <c r="B106" s="16"/>
      <c r="C106" s="17" t="s">
        <v>276</v>
      </c>
      <c r="D106" s="17"/>
      <c r="E106" s="17"/>
      <c r="F106" s="14"/>
      <c r="G106" s="18">
        <f>SUBTOTAL(9,G101:G105)</f>
        <v>392200</v>
      </c>
      <c r="H106" s="7">
        <f>SUBTOTAL(9,H101:H105)</f>
        <v>63</v>
      </c>
      <c r="I106" s="7">
        <f>SUBTOTAL(9,I101:I105)</f>
        <v>5</v>
      </c>
    </row>
    <row r="107" spans="1:19" outlineLevel="2" x14ac:dyDescent="0.55000000000000004">
      <c r="A107">
        <v>84</v>
      </c>
      <c r="B107" s="13">
        <v>1</v>
      </c>
      <c r="C107" s="14" t="s">
        <v>277</v>
      </c>
      <c r="D107" s="14" t="s">
        <v>279</v>
      </c>
      <c r="E107" s="14" t="s">
        <v>280</v>
      </c>
      <c r="F107" s="14" t="s">
        <v>281</v>
      </c>
      <c r="G107" s="15">
        <v>22300</v>
      </c>
      <c r="H107" s="2">
        <v>5</v>
      </c>
      <c r="I107" s="2">
        <v>1</v>
      </c>
    </row>
    <row r="108" spans="1:19" s="1" customFormat="1" outlineLevel="2" x14ac:dyDescent="0.55000000000000004">
      <c r="A108"/>
      <c r="B108" s="13">
        <f t="shared" si="1"/>
        <v>2</v>
      </c>
      <c r="C108" s="14" t="s">
        <v>277</v>
      </c>
      <c r="D108" s="14" t="s">
        <v>282</v>
      </c>
      <c r="E108" s="14" t="s">
        <v>283</v>
      </c>
      <c r="F108" s="14" t="s">
        <v>284</v>
      </c>
      <c r="G108" s="15">
        <v>9200</v>
      </c>
      <c r="H108" s="2">
        <v>2</v>
      </c>
      <c r="I108" s="2">
        <v>1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outlineLevel="2" x14ac:dyDescent="0.55000000000000004">
      <c r="A109">
        <v>85</v>
      </c>
      <c r="B109" s="13">
        <f t="shared" si="1"/>
        <v>3</v>
      </c>
      <c r="C109" s="14" t="s">
        <v>277</v>
      </c>
      <c r="D109" s="14" t="s">
        <v>278</v>
      </c>
      <c r="E109" s="14" t="s">
        <v>285</v>
      </c>
      <c r="F109" s="14" t="s">
        <v>286</v>
      </c>
      <c r="G109" s="15">
        <v>116550</v>
      </c>
      <c r="H109" s="2">
        <v>14</v>
      </c>
      <c r="I109" s="2">
        <v>1</v>
      </c>
    </row>
    <row r="110" spans="1:19" outlineLevel="1" x14ac:dyDescent="0.55000000000000004">
      <c r="A110" s="6"/>
      <c r="B110" s="16"/>
      <c r="C110" s="17" t="s">
        <v>287</v>
      </c>
      <c r="D110" s="17"/>
      <c r="E110" s="17"/>
      <c r="F110" s="14"/>
      <c r="G110" s="18">
        <f>SUBTOTAL(9,G107:G109)</f>
        <v>148050</v>
      </c>
      <c r="H110" s="7">
        <f>SUBTOTAL(9,H107:H109)</f>
        <v>21</v>
      </c>
      <c r="I110" s="7">
        <f>SUBTOTAL(9,I107:I109)</f>
        <v>3</v>
      </c>
    </row>
    <row r="111" spans="1:19" outlineLevel="2" x14ac:dyDescent="0.55000000000000004">
      <c r="A111">
        <v>87</v>
      </c>
      <c r="B111" s="13">
        <v>1</v>
      </c>
      <c r="C111" s="14" t="s">
        <v>288</v>
      </c>
      <c r="D111" s="14" t="s">
        <v>289</v>
      </c>
      <c r="E111" s="14" t="s">
        <v>290</v>
      </c>
      <c r="F111" s="14" t="s">
        <v>291</v>
      </c>
      <c r="G111" s="15">
        <v>522200</v>
      </c>
      <c r="H111" s="2">
        <v>37</v>
      </c>
      <c r="I111" s="2">
        <v>1</v>
      </c>
    </row>
    <row r="112" spans="1:19" outlineLevel="1" x14ac:dyDescent="0.55000000000000004">
      <c r="A112" s="6"/>
      <c r="B112" s="16"/>
      <c r="C112" s="17" t="s">
        <v>294</v>
      </c>
      <c r="D112" s="17"/>
      <c r="E112" s="17"/>
      <c r="F112" s="14"/>
      <c r="G112" s="18">
        <f>SUBTOTAL(9,G111:G111)</f>
        <v>522200</v>
      </c>
      <c r="H112" s="7">
        <f>SUBTOTAL(9,H111:H111)</f>
        <v>37</v>
      </c>
      <c r="I112" s="7">
        <f>SUBTOTAL(9,I111:I111)</f>
        <v>1</v>
      </c>
    </row>
    <row r="113" spans="1:19" outlineLevel="2" x14ac:dyDescent="0.55000000000000004">
      <c r="A113">
        <v>88</v>
      </c>
      <c r="B113" s="13">
        <v>1</v>
      </c>
      <c r="C113" s="14" t="s">
        <v>295</v>
      </c>
      <c r="D113" s="14" t="s">
        <v>296</v>
      </c>
      <c r="E113" s="14" t="s">
        <v>297</v>
      </c>
      <c r="F113" s="14" t="s">
        <v>298</v>
      </c>
      <c r="G113" s="15">
        <v>777800</v>
      </c>
      <c r="H113" s="2">
        <v>100</v>
      </c>
      <c r="I113" s="2">
        <v>1</v>
      </c>
    </row>
    <row r="114" spans="1:19" s="1" customFormat="1" outlineLevel="2" x14ac:dyDescent="0.55000000000000004">
      <c r="A114"/>
      <c r="B114" s="13">
        <f t="shared" si="1"/>
        <v>2</v>
      </c>
      <c r="C114" s="14" t="s">
        <v>295</v>
      </c>
      <c r="D114" s="14" t="s">
        <v>299</v>
      </c>
      <c r="E114" s="14" t="s">
        <v>300</v>
      </c>
      <c r="F114" s="14" t="s">
        <v>301</v>
      </c>
      <c r="G114" s="15">
        <v>21500</v>
      </c>
      <c r="H114" s="2">
        <v>3</v>
      </c>
      <c r="I114" s="2">
        <v>1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outlineLevel="2" x14ac:dyDescent="0.55000000000000004">
      <c r="A115">
        <v>89</v>
      </c>
      <c r="B115" s="13">
        <f t="shared" si="1"/>
        <v>3</v>
      </c>
      <c r="C115" s="14" t="s">
        <v>295</v>
      </c>
      <c r="D115" s="14" t="s">
        <v>302</v>
      </c>
      <c r="E115" s="14" t="s">
        <v>39</v>
      </c>
      <c r="F115" s="14" t="s">
        <v>303</v>
      </c>
      <c r="G115" s="15">
        <v>154500</v>
      </c>
      <c r="H115" s="2">
        <v>23</v>
      </c>
      <c r="I115" s="2">
        <v>1</v>
      </c>
    </row>
    <row r="116" spans="1:19" outlineLevel="2" x14ac:dyDescent="0.55000000000000004">
      <c r="A116">
        <v>90</v>
      </c>
      <c r="B116" s="13">
        <f t="shared" si="1"/>
        <v>4</v>
      </c>
      <c r="C116" s="14" t="s">
        <v>295</v>
      </c>
      <c r="D116" s="14" t="s">
        <v>304</v>
      </c>
      <c r="E116" s="14" t="s">
        <v>305</v>
      </c>
      <c r="F116" s="14" t="s">
        <v>306</v>
      </c>
      <c r="G116" s="15">
        <v>38000</v>
      </c>
      <c r="H116" s="2">
        <v>5</v>
      </c>
      <c r="I116" s="2">
        <v>1</v>
      </c>
    </row>
    <row r="117" spans="1:19" outlineLevel="2" x14ac:dyDescent="0.55000000000000004">
      <c r="A117">
        <v>91</v>
      </c>
      <c r="B117" s="13">
        <f t="shared" si="1"/>
        <v>5</v>
      </c>
      <c r="C117" s="14" t="s">
        <v>295</v>
      </c>
      <c r="D117" s="14" t="s">
        <v>296</v>
      </c>
      <c r="E117" s="14" t="s">
        <v>307</v>
      </c>
      <c r="F117" s="14" t="s">
        <v>308</v>
      </c>
      <c r="G117" s="15">
        <v>47500</v>
      </c>
      <c r="H117" s="2">
        <v>13</v>
      </c>
      <c r="I117" s="2">
        <v>1</v>
      </c>
    </row>
    <row r="118" spans="1:19" outlineLevel="1" x14ac:dyDescent="0.55000000000000004">
      <c r="A118" s="6"/>
      <c r="B118" s="16"/>
      <c r="C118" s="17" t="s">
        <v>309</v>
      </c>
      <c r="D118" s="17"/>
      <c r="E118" s="17"/>
      <c r="F118" s="14"/>
      <c r="G118" s="18">
        <f>SUBTOTAL(9,G113:G117)</f>
        <v>1039300</v>
      </c>
      <c r="H118" s="7">
        <f>SUBTOTAL(9,H113:H117)</f>
        <v>144</v>
      </c>
      <c r="I118" s="7">
        <f>SUBTOTAL(9,I113:I117)</f>
        <v>5</v>
      </c>
    </row>
    <row r="119" spans="1:19" outlineLevel="2" x14ac:dyDescent="0.55000000000000004">
      <c r="A119">
        <v>93</v>
      </c>
      <c r="B119" s="13">
        <v>1</v>
      </c>
      <c r="C119" s="14" t="s">
        <v>310</v>
      </c>
      <c r="D119" s="14" t="s">
        <v>311</v>
      </c>
      <c r="E119" s="14" t="s">
        <v>312</v>
      </c>
      <c r="F119" s="14" t="s">
        <v>313</v>
      </c>
      <c r="G119" s="15">
        <v>2170800</v>
      </c>
      <c r="H119" s="2">
        <v>145</v>
      </c>
      <c r="I119" s="2">
        <v>1</v>
      </c>
    </row>
    <row r="120" spans="1:19" s="1" customFormat="1" outlineLevel="2" x14ac:dyDescent="0.55000000000000004">
      <c r="A120"/>
      <c r="B120" s="13">
        <f t="shared" si="1"/>
        <v>2</v>
      </c>
      <c r="C120" s="14" t="s">
        <v>310</v>
      </c>
      <c r="D120" s="14" t="s">
        <v>314</v>
      </c>
      <c r="E120" s="14" t="s">
        <v>315</v>
      </c>
      <c r="F120" s="14" t="s">
        <v>316</v>
      </c>
      <c r="G120" s="15">
        <v>540980</v>
      </c>
      <c r="H120" s="2">
        <v>76</v>
      </c>
      <c r="I120" s="2">
        <v>1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outlineLevel="2" x14ac:dyDescent="0.55000000000000004">
      <c r="A121">
        <v>94</v>
      </c>
      <c r="B121" s="13">
        <f t="shared" si="1"/>
        <v>3</v>
      </c>
      <c r="C121" s="14" t="s">
        <v>310</v>
      </c>
      <c r="D121" s="14" t="s">
        <v>317</v>
      </c>
      <c r="E121" s="14" t="s">
        <v>318</v>
      </c>
      <c r="F121" s="14" t="s">
        <v>319</v>
      </c>
      <c r="G121" s="15">
        <v>237700</v>
      </c>
      <c r="H121" s="2">
        <v>32</v>
      </c>
      <c r="I121" s="2">
        <v>1</v>
      </c>
    </row>
    <row r="122" spans="1:19" outlineLevel="2" x14ac:dyDescent="0.55000000000000004">
      <c r="A122">
        <v>95</v>
      </c>
      <c r="B122" s="13">
        <f t="shared" si="1"/>
        <v>4</v>
      </c>
      <c r="C122" s="14" t="s">
        <v>310</v>
      </c>
      <c r="D122" s="14" t="s">
        <v>320</v>
      </c>
      <c r="E122" s="14" t="s">
        <v>321</v>
      </c>
      <c r="F122" s="14" t="s">
        <v>322</v>
      </c>
      <c r="G122" s="15">
        <v>16700</v>
      </c>
      <c r="H122" s="2">
        <v>2</v>
      </c>
      <c r="I122" s="2">
        <v>1</v>
      </c>
    </row>
    <row r="123" spans="1:19" outlineLevel="1" x14ac:dyDescent="0.55000000000000004">
      <c r="A123" s="6"/>
      <c r="B123" s="16"/>
      <c r="C123" s="17" t="s">
        <v>323</v>
      </c>
      <c r="D123" s="17"/>
      <c r="E123" s="17"/>
      <c r="F123" s="14"/>
      <c r="G123" s="18">
        <f>SUBTOTAL(9,G119:G122)</f>
        <v>2966180</v>
      </c>
      <c r="H123" s="7">
        <f>SUBTOTAL(9,H119:H122)</f>
        <v>255</v>
      </c>
      <c r="I123" s="7">
        <f>SUBTOTAL(9,I119:I122)</f>
        <v>4</v>
      </c>
    </row>
    <row r="124" spans="1:19" outlineLevel="2" x14ac:dyDescent="0.55000000000000004">
      <c r="A124">
        <v>97</v>
      </c>
      <c r="B124" s="13">
        <v>1</v>
      </c>
      <c r="C124" s="14" t="s">
        <v>324</v>
      </c>
      <c r="D124" s="14" t="s">
        <v>325</v>
      </c>
      <c r="E124" s="14" t="s">
        <v>326</v>
      </c>
      <c r="F124" s="14" t="s">
        <v>327</v>
      </c>
      <c r="G124" s="15">
        <v>569300</v>
      </c>
      <c r="H124" s="2">
        <v>79</v>
      </c>
      <c r="I124" s="2">
        <v>1</v>
      </c>
    </row>
    <row r="125" spans="1:19" s="1" customFormat="1" outlineLevel="2" x14ac:dyDescent="0.55000000000000004">
      <c r="A125"/>
      <c r="B125" s="13">
        <f t="shared" si="1"/>
        <v>2</v>
      </c>
      <c r="C125" s="14" t="s">
        <v>324</v>
      </c>
      <c r="D125" s="14" t="s">
        <v>328</v>
      </c>
      <c r="E125" s="14" t="s">
        <v>329</v>
      </c>
      <c r="F125" s="14" t="s">
        <v>330</v>
      </c>
      <c r="G125" s="15">
        <v>31070</v>
      </c>
      <c r="H125" s="2">
        <v>3</v>
      </c>
      <c r="I125" s="2">
        <v>1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 outlineLevel="1" x14ac:dyDescent="0.55000000000000004">
      <c r="A126" s="6"/>
      <c r="B126" s="16"/>
      <c r="C126" s="17" t="s">
        <v>331</v>
      </c>
      <c r="D126" s="17"/>
      <c r="E126" s="17"/>
      <c r="F126" s="14"/>
      <c r="G126" s="18">
        <f>SUBTOTAL(9,G124:G125)</f>
        <v>600370</v>
      </c>
      <c r="H126" s="7">
        <f>SUBTOTAL(9,H124:H125)</f>
        <v>82</v>
      </c>
      <c r="I126" s="7">
        <f>SUBTOTAL(9,I124:I125)</f>
        <v>2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outlineLevel="2" x14ac:dyDescent="0.55000000000000004">
      <c r="A127">
        <v>99</v>
      </c>
      <c r="B127" s="13">
        <v>1</v>
      </c>
      <c r="C127" s="14" t="s">
        <v>332</v>
      </c>
      <c r="D127" s="14" t="s">
        <v>334</v>
      </c>
      <c r="E127" s="14" t="s">
        <v>335</v>
      </c>
      <c r="F127" s="14" t="s">
        <v>336</v>
      </c>
      <c r="G127" s="15">
        <v>100200</v>
      </c>
      <c r="H127" s="2">
        <v>12</v>
      </c>
      <c r="I127" s="2">
        <v>1</v>
      </c>
    </row>
    <row r="128" spans="1:19" s="1" customFormat="1" outlineLevel="2" x14ac:dyDescent="0.55000000000000004">
      <c r="A128"/>
      <c r="B128" s="13">
        <f t="shared" si="1"/>
        <v>2</v>
      </c>
      <c r="C128" s="14" t="s">
        <v>332</v>
      </c>
      <c r="D128" s="14" t="s">
        <v>333</v>
      </c>
      <c r="E128" s="14" t="s">
        <v>337</v>
      </c>
      <c r="F128" s="14" t="s">
        <v>338</v>
      </c>
      <c r="G128" s="15">
        <v>577400</v>
      </c>
      <c r="H128" s="2">
        <v>42</v>
      </c>
      <c r="I128" s="2">
        <v>1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outlineLevel="2" x14ac:dyDescent="0.55000000000000004">
      <c r="A129">
        <v>100</v>
      </c>
      <c r="B129" s="13">
        <f t="shared" si="1"/>
        <v>3</v>
      </c>
      <c r="C129" s="14" t="s">
        <v>332</v>
      </c>
      <c r="D129" s="14" t="s">
        <v>339</v>
      </c>
      <c r="E129" s="14" t="s">
        <v>340</v>
      </c>
      <c r="F129" s="14" t="s">
        <v>341</v>
      </c>
      <c r="G129" s="15">
        <v>137600</v>
      </c>
      <c r="H129" s="2">
        <v>25</v>
      </c>
      <c r="I129" s="2">
        <v>1</v>
      </c>
    </row>
    <row r="130" spans="1:19" outlineLevel="2" x14ac:dyDescent="0.55000000000000004">
      <c r="A130">
        <v>101</v>
      </c>
      <c r="B130" s="13">
        <f t="shared" si="1"/>
        <v>4</v>
      </c>
      <c r="C130" s="14" t="s">
        <v>332</v>
      </c>
      <c r="D130" s="14" t="s">
        <v>333</v>
      </c>
      <c r="E130" s="14" t="s">
        <v>342</v>
      </c>
      <c r="F130" s="14" t="s">
        <v>343</v>
      </c>
      <c r="G130" s="15">
        <v>21000</v>
      </c>
      <c r="H130" s="2">
        <v>4</v>
      </c>
      <c r="I130" s="2">
        <v>1</v>
      </c>
    </row>
    <row r="131" spans="1:19" outlineLevel="1" x14ac:dyDescent="0.55000000000000004">
      <c r="A131" s="6"/>
      <c r="B131" s="16"/>
      <c r="C131" s="17" t="s">
        <v>344</v>
      </c>
      <c r="D131" s="17"/>
      <c r="E131" s="17"/>
      <c r="F131" s="14"/>
      <c r="G131" s="18">
        <f>SUBTOTAL(9,G127:G130)</f>
        <v>836200</v>
      </c>
      <c r="H131" s="7">
        <f>SUBTOTAL(9,H127:H130)</f>
        <v>83</v>
      </c>
      <c r="I131" s="7">
        <f>SUBTOTAL(9,I127:I130)</f>
        <v>4</v>
      </c>
    </row>
    <row r="132" spans="1:19" outlineLevel="2" x14ac:dyDescent="0.55000000000000004">
      <c r="A132">
        <v>103</v>
      </c>
      <c r="B132" s="13">
        <v>1</v>
      </c>
      <c r="C132" s="14" t="s">
        <v>345</v>
      </c>
      <c r="D132" s="14" t="s">
        <v>346</v>
      </c>
      <c r="E132" s="14" t="s">
        <v>347</v>
      </c>
      <c r="F132" s="14" t="s">
        <v>348</v>
      </c>
      <c r="G132" s="15">
        <v>356950</v>
      </c>
      <c r="H132" s="2">
        <v>54</v>
      </c>
      <c r="I132" s="2">
        <v>1</v>
      </c>
    </row>
    <row r="133" spans="1:19" s="1" customFormat="1" outlineLevel="2" x14ac:dyDescent="0.55000000000000004">
      <c r="A133"/>
      <c r="B133" s="13">
        <f t="shared" si="1"/>
        <v>2</v>
      </c>
      <c r="C133" s="14" t="s">
        <v>345</v>
      </c>
      <c r="D133" s="14" t="s">
        <v>349</v>
      </c>
      <c r="E133" s="14" t="s">
        <v>350</v>
      </c>
      <c r="F133" s="14" t="s">
        <v>351</v>
      </c>
      <c r="G133" s="15">
        <v>250450</v>
      </c>
      <c r="H133" s="2">
        <v>43</v>
      </c>
      <c r="I133" s="2">
        <v>1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 outlineLevel="1" x14ac:dyDescent="0.55000000000000004">
      <c r="A134" s="6"/>
      <c r="B134" s="16"/>
      <c r="C134" s="17" t="s">
        <v>353</v>
      </c>
      <c r="D134" s="17"/>
      <c r="E134" s="17"/>
      <c r="F134" s="14"/>
      <c r="G134" s="18">
        <f>SUBTOTAL(9,G132:G133)</f>
        <v>607400</v>
      </c>
      <c r="H134" s="7">
        <f>SUBTOTAL(9,H132:H133)</f>
        <v>97</v>
      </c>
      <c r="I134" s="7">
        <f>SUBTOTAL(9,I132:I133)</f>
        <v>2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outlineLevel="2" x14ac:dyDescent="0.55000000000000004">
      <c r="A135">
        <v>105</v>
      </c>
      <c r="B135" s="13">
        <v>1</v>
      </c>
      <c r="C135" s="14" t="s">
        <v>354</v>
      </c>
      <c r="D135" s="14" t="s">
        <v>355</v>
      </c>
      <c r="E135" s="14" t="s">
        <v>356</v>
      </c>
      <c r="F135" s="14" t="s">
        <v>357</v>
      </c>
      <c r="G135" s="15">
        <v>333500</v>
      </c>
      <c r="H135" s="2">
        <v>24</v>
      </c>
      <c r="I135" s="2">
        <v>1</v>
      </c>
    </row>
    <row r="136" spans="1:19" s="1" customFormat="1" outlineLevel="2" x14ac:dyDescent="0.55000000000000004">
      <c r="A136"/>
      <c r="B136" s="13">
        <f t="shared" si="1"/>
        <v>2</v>
      </c>
      <c r="C136" s="14" t="s">
        <v>354</v>
      </c>
      <c r="D136" s="14" t="s">
        <v>358</v>
      </c>
      <c r="E136" s="14" t="s">
        <v>359</v>
      </c>
      <c r="F136" s="14" t="s">
        <v>360</v>
      </c>
      <c r="G136" s="15">
        <v>17300</v>
      </c>
      <c r="H136" s="2">
        <v>2</v>
      </c>
      <c r="I136" s="2">
        <v>1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 outlineLevel="1" x14ac:dyDescent="0.55000000000000004">
      <c r="A137" s="6"/>
      <c r="B137" s="16"/>
      <c r="C137" s="17" t="s">
        <v>361</v>
      </c>
      <c r="D137" s="17"/>
      <c r="E137" s="17"/>
      <c r="F137" s="14"/>
      <c r="G137" s="18">
        <f>SUBTOTAL(9,G135:G136)</f>
        <v>350800</v>
      </c>
      <c r="H137" s="7">
        <f>SUBTOTAL(9,H135:H136)</f>
        <v>26</v>
      </c>
      <c r="I137" s="7">
        <f>SUBTOTAL(9,I135:I136)</f>
        <v>2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outlineLevel="2" x14ac:dyDescent="0.55000000000000004">
      <c r="A138">
        <v>107</v>
      </c>
      <c r="B138" s="13">
        <v>1</v>
      </c>
      <c r="C138" s="14" t="s">
        <v>362</v>
      </c>
      <c r="D138" s="14" t="s">
        <v>364</v>
      </c>
      <c r="E138" s="14" t="s">
        <v>365</v>
      </c>
      <c r="F138" s="14" t="s">
        <v>366</v>
      </c>
      <c r="G138" s="15">
        <v>359800</v>
      </c>
      <c r="H138" s="2">
        <v>29</v>
      </c>
      <c r="I138" s="2">
        <v>1</v>
      </c>
    </row>
    <row r="139" spans="1:19" s="1" customFormat="1" outlineLevel="2" x14ac:dyDescent="0.55000000000000004">
      <c r="A139"/>
      <c r="B139" s="13">
        <f t="shared" ref="B139:B200" si="2">B138+1</f>
        <v>2</v>
      </c>
      <c r="C139" s="14" t="s">
        <v>362</v>
      </c>
      <c r="D139" s="14" t="s">
        <v>363</v>
      </c>
      <c r="E139" s="14" t="s">
        <v>367</v>
      </c>
      <c r="F139" s="14" t="s">
        <v>368</v>
      </c>
      <c r="G139" s="15">
        <v>470600</v>
      </c>
      <c r="H139" s="2">
        <v>50</v>
      </c>
      <c r="I139" s="2">
        <v>1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outlineLevel="2" x14ac:dyDescent="0.55000000000000004">
      <c r="A140">
        <v>108</v>
      </c>
      <c r="B140" s="13">
        <f t="shared" si="2"/>
        <v>3</v>
      </c>
      <c r="C140" s="14" t="s">
        <v>362</v>
      </c>
      <c r="D140" s="14" t="s">
        <v>369</v>
      </c>
      <c r="E140" s="14" t="s">
        <v>178</v>
      </c>
      <c r="F140" s="14" t="s">
        <v>370</v>
      </c>
      <c r="G140" s="15">
        <v>17520</v>
      </c>
      <c r="H140" s="2">
        <v>5</v>
      </c>
      <c r="I140" s="2">
        <v>1</v>
      </c>
    </row>
    <row r="141" spans="1:19" outlineLevel="1" x14ac:dyDescent="0.55000000000000004">
      <c r="A141" s="6"/>
      <c r="B141" s="16"/>
      <c r="C141" s="17" t="s">
        <v>371</v>
      </c>
      <c r="D141" s="17"/>
      <c r="E141" s="17"/>
      <c r="F141" s="14"/>
      <c r="G141" s="18">
        <f>SUBTOTAL(9,G138:G140)</f>
        <v>847920</v>
      </c>
      <c r="H141" s="7">
        <f>SUBTOTAL(9,H138:H140)</f>
        <v>84</v>
      </c>
      <c r="I141" s="7">
        <f>SUBTOTAL(9,I138:I140)</f>
        <v>3</v>
      </c>
    </row>
    <row r="142" spans="1:19" outlineLevel="2" x14ac:dyDescent="0.55000000000000004">
      <c r="A142">
        <v>110</v>
      </c>
      <c r="B142" s="13">
        <v>1</v>
      </c>
      <c r="C142" s="14" t="s">
        <v>372</v>
      </c>
      <c r="D142" s="14" t="s">
        <v>374</v>
      </c>
      <c r="E142" s="14" t="s">
        <v>375</v>
      </c>
      <c r="F142" s="14" t="s">
        <v>376</v>
      </c>
      <c r="G142" s="15">
        <v>32600</v>
      </c>
      <c r="H142" s="2">
        <v>8</v>
      </c>
      <c r="I142" s="2">
        <v>1</v>
      </c>
    </row>
    <row r="143" spans="1:19" s="1" customFormat="1" outlineLevel="2" x14ac:dyDescent="0.55000000000000004">
      <c r="A143"/>
      <c r="B143" s="13">
        <f t="shared" si="2"/>
        <v>2</v>
      </c>
      <c r="C143" s="14" t="s">
        <v>372</v>
      </c>
      <c r="D143" s="14" t="s">
        <v>374</v>
      </c>
      <c r="E143" s="14" t="s">
        <v>378</v>
      </c>
      <c r="F143" s="14" t="s">
        <v>379</v>
      </c>
      <c r="G143" s="15">
        <v>20900</v>
      </c>
      <c r="H143" s="2">
        <v>5</v>
      </c>
      <c r="I143" s="2">
        <v>1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outlineLevel="2" x14ac:dyDescent="0.55000000000000004">
      <c r="A144">
        <v>111</v>
      </c>
      <c r="B144" s="13">
        <f t="shared" si="2"/>
        <v>3</v>
      </c>
      <c r="C144" s="14" t="s">
        <v>372</v>
      </c>
      <c r="D144" s="14" t="s">
        <v>374</v>
      </c>
      <c r="E144" s="14" t="s">
        <v>380</v>
      </c>
      <c r="F144" s="14" t="s">
        <v>381</v>
      </c>
      <c r="G144" s="15">
        <v>28400</v>
      </c>
      <c r="H144" s="2">
        <v>4</v>
      </c>
      <c r="I144" s="2">
        <v>1</v>
      </c>
    </row>
    <row r="145" spans="1:19" outlineLevel="2" x14ac:dyDescent="0.55000000000000004">
      <c r="A145">
        <v>112</v>
      </c>
      <c r="B145" s="13">
        <f t="shared" si="2"/>
        <v>4</v>
      </c>
      <c r="C145" s="14" t="s">
        <v>372</v>
      </c>
      <c r="D145" s="14" t="s">
        <v>373</v>
      </c>
      <c r="E145" s="14" t="s">
        <v>382</v>
      </c>
      <c r="F145" s="14" t="s">
        <v>383</v>
      </c>
      <c r="G145" s="15">
        <v>155500</v>
      </c>
      <c r="H145" s="2">
        <v>18</v>
      </c>
      <c r="I145" s="2">
        <v>1</v>
      </c>
    </row>
    <row r="146" spans="1:19" outlineLevel="2" x14ac:dyDescent="0.55000000000000004">
      <c r="A146">
        <v>113</v>
      </c>
      <c r="B146" s="13">
        <f t="shared" si="2"/>
        <v>5</v>
      </c>
      <c r="C146" s="14" t="s">
        <v>372</v>
      </c>
      <c r="D146" s="14" t="s">
        <v>384</v>
      </c>
      <c r="E146" s="14" t="s">
        <v>385</v>
      </c>
      <c r="F146" s="14" t="s">
        <v>386</v>
      </c>
      <c r="G146" s="15">
        <v>26300</v>
      </c>
      <c r="H146" s="2">
        <v>5</v>
      </c>
      <c r="I146" s="2">
        <v>1</v>
      </c>
    </row>
    <row r="147" spans="1:19" outlineLevel="2" x14ac:dyDescent="0.55000000000000004">
      <c r="A147">
        <v>114</v>
      </c>
      <c r="B147" s="13">
        <f t="shared" si="2"/>
        <v>6</v>
      </c>
      <c r="C147" s="14" t="s">
        <v>372</v>
      </c>
      <c r="D147" s="14" t="s">
        <v>384</v>
      </c>
      <c r="E147" s="14" t="s">
        <v>387</v>
      </c>
      <c r="F147" s="14" t="s">
        <v>388</v>
      </c>
      <c r="G147" s="15">
        <v>10650</v>
      </c>
      <c r="H147" s="2">
        <v>3</v>
      </c>
      <c r="I147" s="2">
        <v>1</v>
      </c>
    </row>
    <row r="148" spans="1:19" outlineLevel="2" x14ac:dyDescent="0.55000000000000004">
      <c r="A148">
        <v>115</v>
      </c>
      <c r="B148" s="13">
        <f t="shared" si="2"/>
        <v>7</v>
      </c>
      <c r="C148" s="14" t="s">
        <v>372</v>
      </c>
      <c r="D148" s="14" t="s">
        <v>377</v>
      </c>
      <c r="E148" s="14" t="s">
        <v>389</v>
      </c>
      <c r="F148" s="14" t="s">
        <v>390</v>
      </c>
      <c r="G148" s="15">
        <v>54500</v>
      </c>
      <c r="H148" s="2">
        <v>5</v>
      </c>
      <c r="I148" s="2">
        <v>1</v>
      </c>
    </row>
    <row r="149" spans="1:19" outlineLevel="2" x14ac:dyDescent="0.55000000000000004">
      <c r="A149">
        <v>116</v>
      </c>
      <c r="B149" s="13">
        <f t="shared" si="2"/>
        <v>8</v>
      </c>
      <c r="C149" s="14" t="s">
        <v>372</v>
      </c>
      <c r="D149" s="14" t="s">
        <v>377</v>
      </c>
      <c r="E149" s="14" t="s">
        <v>391</v>
      </c>
      <c r="F149" s="14" t="s">
        <v>392</v>
      </c>
      <c r="G149" s="15">
        <v>2400</v>
      </c>
      <c r="H149" s="2">
        <v>1</v>
      </c>
      <c r="I149" s="2">
        <v>1</v>
      </c>
    </row>
    <row r="150" spans="1:19" outlineLevel="2" x14ac:dyDescent="0.55000000000000004">
      <c r="A150">
        <v>117</v>
      </c>
      <c r="B150" s="13">
        <f t="shared" si="2"/>
        <v>9</v>
      </c>
      <c r="C150" s="14" t="s">
        <v>372</v>
      </c>
      <c r="D150" s="14" t="s">
        <v>384</v>
      </c>
      <c r="E150" s="14" t="s">
        <v>393</v>
      </c>
      <c r="F150" s="14" t="s">
        <v>394</v>
      </c>
      <c r="G150" s="15">
        <v>14100</v>
      </c>
      <c r="H150" s="2">
        <v>5</v>
      </c>
      <c r="I150" s="2">
        <v>1</v>
      </c>
    </row>
    <row r="151" spans="1:19" outlineLevel="1" x14ac:dyDescent="0.55000000000000004">
      <c r="A151" s="6"/>
      <c r="B151" s="16"/>
      <c r="C151" s="17" t="s">
        <v>395</v>
      </c>
      <c r="D151" s="17"/>
      <c r="E151" s="17"/>
      <c r="F151" s="14"/>
      <c r="G151" s="18">
        <f>SUBTOTAL(9,G142:G150)</f>
        <v>345350</v>
      </c>
      <c r="H151" s="7">
        <f>SUBTOTAL(9,H142:H150)</f>
        <v>54</v>
      </c>
      <c r="I151" s="7">
        <f>SUBTOTAL(9,I142:I150)</f>
        <v>9</v>
      </c>
    </row>
    <row r="152" spans="1:19" outlineLevel="2" x14ac:dyDescent="0.55000000000000004">
      <c r="A152">
        <v>119</v>
      </c>
      <c r="B152" s="13">
        <v>1</v>
      </c>
      <c r="C152" s="14" t="s">
        <v>396</v>
      </c>
      <c r="D152" s="14" t="s">
        <v>397</v>
      </c>
      <c r="E152" s="14" t="s">
        <v>398</v>
      </c>
      <c r="F152" s="14" t="s">
        <v>399</v>
      </c>
      <c r="G152" s="15">
        <v>123350</v>
      </c>
      <c r="H152" s="2">
        <v>21</v>
      </c>
      <c r="I152" s="2">
        <v>1</v>
      </c>
    </row>
    <row r="153" spans="1:19" s="1" customFormat="1" outlineLevel="2" x14ac:dyDescent="0.55000000000000004">
      <c r="A153"/>
      <c r="B153" s="13">
        <f t="shared" si="2"/>
        <v>2</v>
      </c>
      <c r="C153" s="14" t="s">
        <v>396</v>
      </c>
      <c r="D153" s="14" t="s">
        <v>400</v>
      </c>
      <c r="E153" s="14" t="s">
        <v>401</v>
      </c>
      <c r="F153" s="14" t="s">
        <v>402</v>
      </c>
      <c r="G153" s="15">
        <v>15500</v>
      </c>
      <c r="H153" s="2">
        <v>2</v>
      </c>
      <c r="I153" s="2">
        <v>1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 outlineLevel="1" x14ac:dyDescent="0.55000000000000004">
      <c r="A154" s="6"/>
      <c r="B154" s="16"/>
      <c r="C154" s="17" t="s">
        <v>403</v>
      </c>
      <c r="D154" s="17"/>
      <c r="E154" s="17"/>
      <c r="F154" s="14"/>
      <c r="G154" s="18">
        <f>SUBTOTAL(9,G152:G153)</f>
        <v>138850</v>
      </c>
      <c r="H154" s="7">
        <f>SUBTOTAL(9,H152:H153)</f>
        <v>23</v>
      </c>
      <c r="I154" s="7">
        <f>SUBTOTAL(9,I152:I153)</f>
        <v>2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outlineLevel="2" x14ac:dyDescent="0.55000000000000004">
      <c r="A155">
        <v>121</v>
      </c>
      <c r="B155" s="13">
        <v>1</v>
      </c>
      <c r="C155" s="14" t="s">
        <v>404</v>
      </c>
      <c r="D155" s="14" t="s">
        <v>405</v>
      </c>
      <c r="E155" s="14" t="s">
        <v>406</v>
      </c>
      <c r="F155" s="14" t="s">
        <v>407</v>
      </c>
      <c r="G155" s="15">
        <v>55150</v>
      </c>
      <c r="H155" s="2">
        <v>12</v>
      </c>
      <c r="I155" s="2">
        <v>1</v>
      </c>
    </row>
    <row r="156" spans="1:19" s="1" customFormat="1" outlineLevel="2" x14ac:dyDescent="0.55000000000000004">
      <c r="A156"/>
      <c r="B156" s="13">
        <f t="shared" si="2"/>
        <v>2</v>
      </c>
      <c r="C156" s="14" t="s">
        <v>404</v>
      </c>
      <c r="D156" s="14" t="s">
        <v>408</v>
      </c>
      <c r="E156" s="14" t="s">
        <v>409</v>
      </c>
      <c r="F156" s="14" t="s">
        <v>410</v>
      </c>
      <c r="G156" s="15">
        <v>5200</v>
      </c>
      <c r="H156" s="2">
        <v>1</v>
      </c>
      <c r="I156" s="2">
        <v>1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 outlineLevel="1" x14ac:dyDescent="0.55000000000000004">
      <c r="A157" s="6"/>
      <c r="B157" s="16"/>
      <c r="C157" s="17" t="s">
        <v>411</v>
      </c>
      <c r="D157" s="17"/>
      <c r="E157" s="17"/>
      <c r="F157" s="14"/>
      <c r="G157" s="18">
        <f>SUBTOTAL(9,G155:G156)</f>
        <v>60350</v>
      </c>
      <c r="H157" s="7">
        <f>SUBTOTAL(9,H155:H156)</f>
        <v>13</v>
      </c>
      <c r="I157" s="7">
        <f>SUBTOTAL(9,I155:I156)</f>
        <v>2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outlineLevel="2" x14ac:dyDescent="0.55000000000000004">
      <c r="A158">
        <v>123</v>
      </c>
      <c r="B158" s="13">
        <v>1</v>
      </c>
      <c r="C158" s="14" t="s">
        <v>412</v>
      </c>
      <c r="D158" s="14" t="s">
        <v>413</v>
      </c>
      <c r="E158" s="14" t="s">
        <v>414</v>
      </c>
      <c r="F158" s="14" t="s">
        <v>415</v>
      </c>
      <c r="G158" s="15">
        <v>335980</v>
      </c>
      <c r="H158" s="2">
        <v>22</v>
      </c>
      <c r="I158" s="2">
        <v>1</v>
      </c>
    </row>
    <row r="159" spans="1:19" s="1" customFormat="1" outlineLevel="2" x14ac:dyDescent="0.55000000000000004">
      <c r="A159"/>
      <c r="B159" s="13">
        <f t="shared" si="2"/>
        <v>2</v>
      </c>
      <c r="C159" s="14" t="s">
        <v>412</v>
      </c>
      <c r="D159" s="14" t="s">
        <v>417</v>
      </c>
      <c r="E159" s="14" t="s">
        <v>418</v>
      </c>
      <c r="F159" s="14" t="s">
        <v>419</v>
      </c>
      <c r="G159" s="15">
        <v>562300</v>
      </c>
      <c r="H159" s="2">
        <v>31</v>
      </c>
      <c r="I159" s="2">
        <v>1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 outlineLevel="1" x14ac:dyDescent="0.55000000000000004">
      <c r="A160" s="6"/>
      <c r="B160" s="16"/>
      <c r="C160" s="17" t="s">
        <v>420</v>
      </c>
      <c r="D160" s="17"/>
      <c r="E160" s="17"/>
      <c r="F160" s="14"/>
      <c r="G160" s="18">
        <f>SUBTOTAL(9,G158:G159)</f>
        <v>898280</v>
      </c>
      <c r="H160" s="7">
        <f>SUBTOTAL(9,H158:H159)</f>
        <v>53</v>
      </c>
      <c r="I160" s="7">
        <f>SUBTOTAL(9,I158:I159)</f>
        <v>2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outlineLevel="2" x14ac:dyDescent="0.55000000000000004">
      <c r="A161">
        <v>125</v>
      </c>
      <c r="B161" s="13">
        <v>1</v>
      </c>
      <c r="C161" s="14" t="s">
        <v>421</v>
      </c>
      <c r="D161" s="14" t="s">
        <v>421</v>
      </c>
      <c r="E161" s="14" t="s">
        <v>422</v>
      </c>
      <c r="F161" s="14" t="s">
        <v>423</v>
      </c>
      <c r="G161" s="15">
        <v>313980</v>
      </c>
      <c r="H161" s="2">
        <v>36</v>
      </c>
      <c r="I161" s="2">
        <v>1</v>
      </c>
    </row>
    <row r="162" spans="1:19" s="1" customFormat="1" outlineLevel="2" x14ac:dyDescent="0.55000000000000004">
      <c r="A162"/>
      <c r="B162" s="13">
        <f t="shared" si="2"/>
        <v>2</v>
      </c>
      <c r="C162" s="14" t="s">
        <v>421</v>
      </c>
      <c r="D162" s="14" t="s">
        <v>424</v>
      </c>
      <c r="E162" s="14" t="s">
        <v>425</v>
      </c>
      <c r="F162" s="14" t="s">
        <v>426</v>
      </c>
      <c r="G162" s="15">
        <v>11450</v>
      </c>
      <c r="H162" s="2">
        <v>4</v>
      </c>
      <c r="I162" s="2">
        <v>1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outlineLevel="2" x14ac:dyDescent="0.55000000000000004">
      <c r="A163">
        <v>126</v>
      </c>
      <c r="B163" s="13">
        <f t="shared" si="2"/>
        <v>3</v>
      </c>
      <c r="C163" s="14" t="s">
        <v>421</v>
      </c>
      <c r="D163" s="14" t="s">
        <v>427</v>
      </c>
      <c r="E163" s="14" t="s">
        <v>292</v>
      </c>
      <c r="F163" s="14" t="s">
        <v>428</v>
      </c>
      <c r="G163" s="15">
        <v>262800</v>
      </c>
      <c r="H163" s="2">
        <v>14</v>
      </c>
      <c r="I163" s="2">
        <v>1</v>
      </c>
    </row>
    <row r="164" spans="1:19" outlineLevel="2" x14ac:dyDescent="0.55000000000000004">
      <c r="A164">
        <v>127</v>
      </c>
      <c r="B164" s="13">
        <f t="shared" si="2"/>
        <v>4</v>
      </c>
      <c r="C164" s="14" t="s">
        <v>421</v>
      </c>
      <c r="D164" s="14" t="s">
        <v>429</v>
      </c>
      <c r="E164" s="14" t="s">
        <v>430</v>
      </c>
      <c r="F164" s="14" t="s">
        <v>431</v>
      </c>
      <c r="G164" s="15">
        <v>12500</v>
      </c>
      <c r="H164" s="2">
        <v>1</v>
      </c>
      <c r="I164" s="2">
        <v>1</v>
      </c>
    </row>
    <row r="165" spans="1:19" outlineLevel="2" x14ac:dyDescent="0.55000000000000004">
      <c r="A165">
        <v>128</v>
      </c>
      <c r="B165" s="13">
        <f t="shared" si="2"/>
        <v>5</v>
      </c>
      <c r="C165" s="14" t="s">
        <v>421</v>
      </c>
      <c r="D165" s="14" t="s">
        <v>424</v>
      </c>
      <c r="E165" s="14" t="s">
        <v>432</v>
      </c>
      <c r="F165" s="14" t="s">
        <v>433</v>
      </c>
      <c r="G165" s="15">
        <v>81650</v>
      </c>
      <c r="H165" s="2">
        <v>9</v>
      </c>
      <c r="I165" s="2">
        <v>1</v>
      </c>
    </row>
    <row r="166" spans="1:19" outlineLevel="2" x14ac:dyDescent="0.55000000000000004">
      <c r="A166">
        <v>129</v>
      </c>
      <c r="B166" s="13">
        <f t="shared" si="2"/>
        <v>6</v>
      </c>
      <c r="C166" s="14" t="s">
        <v>421</v>
      </c>
      <c r="D166" s="14" t="s">
        <v>424</v>
      </c>
      <c r="E166" s="14" t="s">
        <v>434</v>
      </c>
      <c r="F166" s="14" t="s">
        <v>435</v>
      </c>
      <c r="G166" s="15">
        <v>39600</v>
      </c>
      <c r="H166" s="2">
        <v>2</v>
      </c>
      <c r="I166" s="2">
        <v>1</v>
      </c>
    </row>
    <row r="167" spans="1:19" outlineLevel="1" x14ac:dyDescent="0.55000000000000004">
      <c r="A167" s="6"/>
      <c r="B167" s="16"/>
      <c r="C167" s="17" t="s">
        <v>436</v>
      </c>
      <c r="D167" s="17"/>
      <c r="E167" s="17"/>
      <c r="F167" s="14"/>
      <c r="G167" s="18">
        <f>SUBTOTAL(9,G161:G166)</f>
        <v>721980</v>
      </c>
      <c r="H167" s="7">
        <f>SUBTOTAL(9,H161:H166)</f>
        <v>66</v>
      </c>
      <c r="I167" s="7">
        <f>SUBTOTAL(9,I161:I166)</f>
        <v>6</v>
      </c>
    </row>
    <row r="168" spans="1:19" outlineLevel="2" x14ac:dyDescent="0.55000000000000004">
      <c r="A168">
        <v>131</v>
      </c>
      <c r="B168" s="13">
        <v>1</v>
      </c>
      <c r="C168" s="14" t="s">
        <v>437</v>
      </c>
      <c r="D168" s="14" t="s">
        <v>438</v>
      </c>
      <c r="E168" s="14" t="s">
        <v>439</v>
      </c>
      <c r="F168" s="14" t="s">
        <v>440</v>
      </c>
      <c r="G168" s="15">
        <v>269700</v>
      </c>
      <c r="H168" s="2">
        <v>48</v>
      </c>
      <c r="I168" s="2">
        <v>1</v>
      </c>
    </row>
    <row r="169" spans="1:19" outlineLevel="1" x14ac:dyDescent="0.55000000000000004">
      <c r="A169" s="6"/>
      <c r="B169" s="16"/>
      <c r="C169" s="17" t="s">
        <v>441</v>
      </c>
      <c r="D169" s="17"/>
      <c r="E169" s="17"/>
      <c r="F169" s="14"/>
      <c r="G169" s="18">
        <f>SUBTOTAL(9,G168:G168)</f>
        <v>269700</v>
      </c>
      <c r="H169" s="7">
        <f>SUBTOTAL(9,H168:H168)</f>
        <v>48</v>
      </c>
      <c r="I169" s="7">
        <f>SUBTOTAL(9,I168:I168)</f>
        <v>1</v>
      </c>
    </row>
    <row r="170" spans="1:19" outlineLevel="2" x14ac:dyDescent="0.55000000000000004">
      <c r="A170">
        <v>132</v>
      </c>
      <c r="B170" s="13">
        <v>1</v>
      </c>
      <c r="C170" s="14" t="s">
        <v>442</v>
      </c>
      <c r="D170" s="14" t="s">
        <v>444</v>
      </c>
      <c r="E170" s="14" t="s">
        <v>445</v>
      </c>
      <c r="F170" s="14" t="s">
        <v>446</v>
      </c>
      <c r="G170" s="15">
        <v>365400</v>
      </c>
      <c r="H170" s="2">
        <v>31</v>
      </c>
      <c r="I170" s="2">
        <v>1</v>
      </c>
    </row>
    <row r="171" spans="1:19" s="1" customFormat="1" outlineLevel="2" x14ac:dyDescent="0.55000000000000004">
      <c r="A171"/>
      <c r="B171" s="13">
        <f t="shared" si="2"/>
        <v>2</v>
      </c>
      <c r="C171" s="14" t="s">
        <v>442</v>
      </c>
      <c r="D171" s="14" t="s">
        <v>443</v>
      </c>
      <c r="E171" s="14" t="s">
        <v>447</v>
      </c>
      <c r="F171" s="14" t="s">
        <v>448</v>
      </c>
      <c r="G171" s="15">
        <v>173900</v>
      </c>
      <c r="H171" s="2">
        <v>24</v>
      </c>
      <c r="I171" s="2">
        <v>1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outlineLevel="2" x14ac:dyDescent="0.55000000000000004">
      <c r="A172">
        <v>133</v>
      </c>
      <c r="B172" s="13">
        <f t="shared" si="2"/>
        <v>3</v>
      </c>
      <c r="C172" s="14" t="s">
        <v>442</v>
      </c>
      <c r="D172" s="14" t="s">
        <v>449</v>
      </c>
      <c r="E172" s="14" t="s">
        <v>450</v>
      </c>
      <c r="F172" s="14" t="s">
        <v>451</v>
      </c>
      <c r="G172" s="15">
        <v>11700</v>
      </c>
      <c r="H172" s="2">
        <v>3</v>
      </c>
      <c r="I172" s="2">
        <v>1</v>
      </c>
    </row>
    <row r="173" spans="1:19" outlineLevel="2" x14ac:dyDescent="0.55000000000000004">
      <c r="A173">
        <v>134</v>
      </c>
      <c r="B173" s="13">
        <f t="shared" si="2"/>
        <v>4</v>
      </c>
      <c r="C173" s="14" t="s">
        <v>442</v>
      </c>
      <c r="D173" s="14" t="s">
        <v>452</v>
      </c>
      <c r="E173" s="14" t="s">
        <v>453</v>
      </c>
      <c r="F173" s="14" t="s">
        <v>454</v>
      </c>
      <c r="G173" s="15">
        <v>24000</v>
      </c>
      <c r="H173" s="2">
        <v>3</v>
      </c>
      <c r="I173" s="2">
        <v>1</v>
      </c>
    </row>
    <row r="174" spans="1:19" outlineLevel="1" x14ac:dyDescent="0.55000000000000004">
      <c r="A174" s="6"/>
      <c r="B174" s="16"/>
      <c r="C174" s="17" t="s">
        <v>455</v>
      </c>
      <c r="D174" s="17"/>
      <c r="E174" s="17"/>
      <c r="F174" s="14"/>
      <c r="G174" s="18">
        <f>SUBTOTAL(9,G170:G173)</f>
        <v>575000</v>
      </c>
      <c r="H174" s="7">
        <f>SUBTOTAL(9,H170:H173)</f>
        <v>61</v>
      </c>
      <c r="I174" s="7">
        <f>SUBTOTAL(9,I170:I173)</f>
        <v>4</v>
      </c>
    </row>
    <row r="175" spans="1:19" outlineLevel="2" x14ac:dyDescent="0.55000000000000004">
      <c r="A175">
        <v>136</v>
      </c>
      <c r="B175" s="13">
        <v>1</v>
      </c>
      <c r="C175" s="14" t="s">
        <v>456</v>
      </c>
      <c r="D175" s="14" t="s">
        <v>460</v>
      </c>
      <c r="E175" s="14" t="s">
        <v>461</v>
      </c>
      <c r="F175" s="14" t="s">
        <v>462</v>
      </c>
      <c r="G175" s="15">
        <v>98500</v>
      </c>
      <c r="H175" s="2">
        <v>8</v>
      </c>
      <c r="I175" s="2">
        <v>1</v>
      </c>
    </row>
    <row r="176" spans="1:19" s="1" customFormat="1" outlineLevel="2" x14ac:dyDescent="0.55000000000000004">
      <c r="A176"/>
      <c r="B176" s="13">
        <f t="shared" si="2"/>
        <v>2</v>
      </c>
      <c r="C176" s="14" t="s">
        <v>456</v>
      </c>
      <c r="D176" s="14" t="s">
        <v>463</v>
      </c>
      <c r="E176" s="14" t="s">
        <v>464</v>
      </c>
      <c r="F176" s="14" t="s">
        <v>465</v>
      </c>
      <c r="G176" s="15">
        <v>25800</v>
      </c>
      <c r="H176" s="2">
        <v>2</v>
      </c>
      <c r="I176" s="2">
        <v>1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outlineLevel="2" x14ac:dyDescent="0.55000000000000004">
      <c r="A177">
        <v>137</v>
      </c>
      <c r="B177" s="13">
        <f t="shared" si="2"/>
        <v>3</v>
      </c>
      <c r="C177" s="14" t="s">
        <v>456</v>
      </c>
      <c r="D177" s="14" t="s">
        <v>463</v>
      </c>
      <c r="E177" s="14" t="s">
        <v>466</v>
      </c>
      <c r="F177" s="14" t="s">
        <v>467</v>
      </c>
      <c r="G177" s="15">
        <v>25000</v>
      </c>
      <c r="H177" s="2">
        <v>1</v>
      </c>
      <c r="I177" s="2">
        <v>1</v>
      </c>
    </row>
    <row r="178" spans="1:19" outlineLevel="2" x14ac:dyDescent="0.55000000000000004">
      <c r="A178">
        <v>138</v>
      </c>
      <c r="B178" s="13">
        <f t="shared" si="2"/>
        <v>4</v>
      </c>
      <c r="C178" s="14" t="s">
        <v>456</v>
      </c>
      <c r="D178" s="14" t="s">
        <v>468</v>
      </c>
      <c r="E178" s="14" t="s">
        <v>469</v>
      </c>
      <c r="F178" s="14" t="s">
        <v>470</v>
      </c>
      <c r="G178" s="15">
        <v>26100</v>
      </c>
      <c r="H178" s="2">
        <v>4</v>
      </c>
      <c r="I178" s="2">
        <v>1</v>
      </c>
    </row>
    <row r="179" spans="1:19" outlineLevel="2" x14ac:dyDescent="0.55000000000000004">
      <c r="A179">
        <v>139</v>
      </c>
      <c r="B179" s="13">
        <f t="shared" si="2"/>
        <v>5</v>
      </c>
      <c r="C179" s="14" t="s">
        <v>456</v>
      </c>
      <c r="D179" s="14" t="s">
        <v>457</v>
      </c>
      <c r="E179" s="14" t="s">
        <v>471</v>
      </c>
      <c r="F179" s="14" t="s">
        <v>472</v>
      </c>
      <c r="G179" s="15">
        <v>30100</v>
      </c>
      <c r="H179" s="2">
        <v>4</v>
      </c>
      <c r="I179" s="2">
        <v>1</v>
      </c>
    </row>
    <row r="180" spans="1:19" outlineLevel="2" x14ac:dyDescent="0.55000000000000004">
      <c r="A180">
        <v>140</v>
      </c>
      <c r="B180" s="13">
        <f t="shared" si="2"/>
        <v>6</v>
      </c>
      <c r="C180" s="14" t="s">
        <v>456</v>
      </c>
      <c r="D180" s="14" t="s">
        <v>458</v>
      </c>
      <c r="E180" s="14" t="s">
        <v>473</v>
      </c>
      <c r="F180" s="14" t="s">
        <v>474</v>
      </c>
      <c r="G180" s="15">
        <v>10800</v>
      </c>
      <c r="H180" s="2">
        <v>3</v>
      </c>
      <c r="I180" s="2">
        <v>1</v>
      </c>
    </row>
    <row r="181" spans="1:19" outlineLevel="1" x14ac:dyDescent="0.55000000000000004">
      <c r="A181" s="6"/>
      <c r="B181" s="16"/>
      <c r="C181" s="17" t="s">
        <v>475</v>
      </c>
      <c r="D181" s="17"/>
      <c r="E181" s="17"/>
      <c r="F181" s="14"/>
      <c r="G181" s="18">
        <f>SUBTOTAL(9,G175:G180)</f>
        <v>216300</v>
      </c>
      <c r="H181" s="7">
        <f>SUBTOTAL(9,H175:H180)</f>
        <v>22</v>
      </c>
      <c r="I181" s="7">
        <f>SUBTOTAL(9,I175:I180)</f>
        <v>6</v>
      </c>
    </row>
    <row r="182" spans="1:19" outlineLevel="2" x14ac:dyDescent="0.55000000000000004">
      <c r="A182">
        <v>142</v>
      </c>
      <c r="B182" s="13">
        <v>1</v>
      </c>
      <c r="C182" s="14" t="s">
        <v>476</v>
      </c>
      <c r="D182" s="14" t="s">
        <v>478</v>
      </c>
      <c r="E182" s="14" t="s">
        <v>479</v>
      </c>
      <c r="F182" s="14" t="s">
        <v>480</v>
      </c>
      <c r="G182" s="15">
        <v>4200</v>
      </c>
      <c r="H182" s="2">
        <v>1</v>
      </c>
      <c r="I182" s="2">
        <v>1</v>
      </c>
    </row>
    <row r="183" spans="1:19" s="1" customFormat="1" outlineLevel="2" x14ac:dyDescent="0.55000000000000004">
      <c r="A183"/>
      <c r="B183" s="13">
        <f t="shared" si="2"/>
        <v>2</v>
      </c>
      <c r="C183" s="14" t="s">
        <v>476</v>
      </c>
      <c r="D183" s="14" t="s">
        <v>477</v>
      </c>
      <c r="E183" s="14" t="s">
        <v>482</v>
      </c>
      <c r="F183" s="14" t="s">
        <v>483</v>
      </c>
      <c r="G183" s="15">
        <v>182850</v>
      </c>
      <c r="H183" s="2">
        <v>26</v>
      </c>
      <c r="I183" s="2">
        <v>1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outlineLevel="2" x14ac:dyDescent="0.55000000000000004">
      <c r="A184">
        <v>143</v>
      </c>
      <c r="B184" s="13">
        <f t="shared" si="2"/>
        <v>3</v>
      </c>
      <c r="C184" s="14" t="s">
        <v>476</v>
      </c>
      <c r="D184" s="14" t="s">
        <v>484</v>
      </c>
      <c r="E184" s="14" t="s">
        <v>485</v>
      </c>
      <c r="F184" s="14" t="s">
        <v>486</v>
      </c>
      <c r="G184" s="15">
        <v>4800</v>
      </c>
      <c r="H184" s="2">
        <v>1</v>
      </c>
      <c r="I184" s="2">
        <v>1</v>
      </c>
    </row>
    <row r="185" spans="1:19" outlineLevel="2" x14ac:dyDescent="0.55000000000000004">
      <c r="A185">
        <v>144</v>
      </c>
      <c r="B185" s="13">
        <f t="shared" si="2"/>
        <v>4</v>
      </c>
      <c r="C185" s="14" t="s">
        <v>476</v>
      </c>
      <c r="D185" s="14" t="s">
        <v>481</v>
      </c>
      <c r="E185" s="14" t="s">
        <v>487</v>
      </c>
      <c r="F185" s="14" t="s">
        <v>488</v>
      </c>
      <c r="G185" s="15">
        <v>9600</v>
      </c>
      <c r="H185" s="2">
        <v>1</v>
      </c>
      <c r="I185" s="2">
        <v>1</v>
      </c>
    </row>
    <row r="186" spans="1:19" outlineLevel="2" x14ac:dyDescent="0.55000000000000004">
      <c r="A186">
        <v>145</v>
      </c>
      <c r="B186" s="13">
        <f t="shared" si="2"/>
        <v>5</v>
      </c>
      <c r="C186" s="14" t="s">
        <v>476</v>
      </c>
      <c r="D186" s="14" t="s">
        <v>489</v>
      </c>
      <c r="E186" s="14" t="s">
        <v>490</v>
      </c>
      <c r="F186" s="14" t="s">
        <v>491</v>
      </c>
      <c r="G186" s="15">
        <v>28950</v>
      </c>
      <c r="H186" s="2">
        <v>5</v>
      </c>
      <c r="I186" s="2">
        <v>1</v>
      </c>
    </row>
    <row r="187" spans="1:19" outlineLevel="1" x14ac:dyDescent="0.55000000000000004">
      <c r="A187" s="6"/>
      <c r="B187" s="16"/>
      <c r="C187" s="17" t="s">
        <v>493</v>
      </c>
      <c r="D187" s="17"/>
      <c r="E187" s="17"/>
      <c r="F187" s="14"/>
      <c r="G187" s="18">
        <f>SUBTOTAL(9,G182:G186)</f>
        <v>230400</v>
      </c>
      <c r="H187" s="7">
        <f>SUBTOTAL(9,H182:H186)</f>
        <v>34</v>
      </c>
      <c r="I187" s="7">
        <f>SUBTOTAL(9,I182:I186)</f>
        <v>5</v>
      </c>
    </row>
    <row r="188" spans="1:19" outlineLevel="2" x14ac:dyDescent="0.55000000000000004">
      <c r="A188">
        <v>147</v>
      </c>
      <c r="B188" s="13">
        <v>1</v>
      </c>
      <c r="C188" s="14" t="s">
        <v>494</v>
      </c>
      <c r="D188" s="14" t="s">
        <v>495</v>
      </c>
      <c r="E188" s="14" t="s">
        <v>496</v>
      </c>
      <c r="F188" s="14" t="s">
        <v>497</v>
      </c>
      <c r="G188" s="15">
        <v>264700</v>
      </c>
      <c r="H188" s="2">
        <v>29</v>
      </c>
      <c r="I188" s="2">
        <v>1</v>
      </c>
    </row>
    <row r="189" spans="1:19" s="1" customFormat="1" outlineLevel="2" x14ac:dyDescent="0.55000000000000004">
      <c r="A189"/>
      <c r="B189" s="13">
        <f t="shared" si="2"/>
        <v>2</v>
      </c>
      <c r="C189" s="14" t="s">
        <v>494</v>
      </c>
      <c r="D189" s="14" t="s">
        <v>498</v>
      </c>
      <c r="E189" s="14" t="s">
        <v>499</v>
      </c>
      <c r="F189" s="14" t="s">
        <v>500</v>
      </c>
      <c r="G189" s="15">
        <v>60350</v>
      </c>
      <c r="H189" s="2">
        <v>8</v>
      </c>
      <c r="I189" s="2">
        <v>1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 outlineLevel="1" x14ac:dyDescent="0.55000000000000004">
      <c r="A190" s="6"/>
      <c r="B190" s="16"/>
      <c r="C190" s="17" t="s">
        <v>501</v>
      </c>
      <c r="D190" s="17"/>
      <c r="E190" s="17"/>
      <c r="F190" s="14"/>
      <c r="G190" s="18">
        <f>SUBTOTAL(9,G188:G189)</f>
        <v>325050</v>
      </c>
      <c r="H190" s="7">
        <f>SUBTOTAL(9,H188:H189)</f>
        <v>37</v>
      </c>
      <c r="I190" s="7">
        <f>SUBTOTAL(9,I188:I189)</f>
        <v>2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outlineLevel="2" x14ac:dyDescent="0.55000000000000004">
      <c r="A191">
        <v>149</v>
      </c>
      <c r="B191" s="13">
        <v>1</v>
      </c>
      <c r="C191" s="14" t="s">
        <v>502</v>
      </c>
      <c r="D191" s="14" t="s">
        <v>504</v>
      </c>
      <c r="E191" s="14" t="s">
        <v>505</v>
      </c>
      <c r="F191" s="14" t="s">
        <v>506</v>
      </c>
      <c r="G191" s="15">
        <v>301300</v>
      </c>
      <c r="H191" s="2">
        <v>46</v>
      </c>
      <c r="I191" s="2">
        <v>1</v>
      </c>
    </row>
    <row r="192" spans="1:19" s="1" customFormat="1" outlineLevel="2" x14ac:dyDescent="0.55000000000000004">
      <c r="A192"/>
      <c r="B192" s="13">
        <f t="shared" si="2"/>
        <v>2</v>
      </c>
      <c r="C192" s="14" t="s">
        <v>502</v>
      </c>
      <c r="D192" s="14" t="s">
        <v>503</v>
      </c>
      <c r="E192" s="14" t="s">
        <v>507</v>
      </c>
      <c r="F192" s="14" t="s">
        <v>508</v>
      </c>
      <c r="G192" s="15">
        <v>447750</v>
      </c>
      <c r="H192" s="2">
        <v>62</v>
      </c>
      <c r="I192" s="2">
        <v>1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outlineLevel="2" x14ac:dyDescent="0.55000000000000004">
      <c r="A193">
        <v>150</v>
      </c>
      <c r="B193" s="13">
        <f t="shared" si="2"/>
        <v>3</v>
      </c>
      <c r="C193" s="14" t="s">
        <v>502</v>
      </c>
      <c r="D193" s="14" t="s">
        <v>509</v>
      </c>
      <c r="E193" s="14" t="s">
        <v>510</v>
      </c>
      <c r="F193" s="14" t="s">
        <v>511</v>
      </c>
      <c r="G193" s="15">
        <v>25800</v>
      </c>
      <c r="H193" s="2">
        <v>4</v>
      </c>
      <c r="I193" s="2">
        <v>1</v>
      </c>
    </row>
    <row r="194" spans="1:19" outlineLevel="1" x14ac:dyDescent="0.55000000000000004">
      <c r="A194" s="6"/>
      <c r="B194" s="16"/>
      <c r="C194" s="17" t="s">
        <v>512</v>
      </c>
      <c r="D194" s="17"/>
      <c r="E194" s="17"/>
      <c r="F194" s="14"/>
      <c r="G194" s="18">
        <f>SUBTOTAL(9,G191:G193)</f>
        <v>774850</v>
      </c>
      <c r="H194" s="7">
        <f>SUBTOTAL(9,H191:H193)</f>
        <v>112</v>
      </c>
      <c r="I194" s="7">
        <f>SUBTOTAL(9,I191:I193)</f>
        <v>3</v>
      </c>
    </row>
    <row r="195" spans="1:19" outlineLevel="2" x14ac:dyDescent="0.55000000000000004">
      <c r="A195">
        <v>152</v>
      </c>
      <c r="B195" s="13">
        <v>1</v>
      </c>
      <c r="C195" s="14" t="s">
        <v>513</v>
      </c>
      <c r="D195" s="14" t="s">
        <v>514</v>
      </c>
      <c r="E195" s="14" t="s">
        <v>515</v>
      </c>
      <c r="F195" s="14" t="s">
        <v>516</v>
      </c>
      <c r="G195" s="15">
        <v>316700</v>
      </c>
      <c r="H195" s="2">
        <v>25</v>
      </c>
      <c r="I195" s="2">
        <v>1</v>
      </c>
    </row>
    <row r="196" spans="1:19" outlineLevel="1" x14ac:dyDescent="0.55000000000000004">
      <c r="A196" s="6"/>
      <c r="B196" s="16"/>
      <c r="C196" s="17" t="s">
        <v>517</v>
      </c>
      <c r="D196" s="17"/>
      <c r="E196" s="17"/>
      <c r="F196" s="14"/>
      <c r="G196" s="18">
        <f>SUBTOTAL(9,G195:G195)</f>
        <v>316700</v>
      </c>
      <c r="H196" s="7">
        <f>SUBTOTAL(9,H195:H195)</f>
        <v>25</v>
      </c>
      <c r="I196" s="7">
        <f>SUBTOTAL(9,I195:I195)</f>
        <v>1</v>
      </c>
    </row>
    <row r="197" spans="1:19" outlineLevel="2" x14ac:dyDescent="0.55000000000000004">
      <c r="A197">
        <v>153</v>
      </c>
      <c r="B197" s="13">
        <v>1</v>
      </c>
      <c r="C197" s="14" t="s">
        <v>518</v>
      </c>
      <c r="D197" s="14" t="s">
        <v>519</v>
      </c>
      <c r="E197" s="14" t="s">
        <v>520</v>
      </c>
      <c r="F197" s="14" t="s">
        <v>521</v>
      </c>
      <c r="G197" s="15">
        <v>205650</v>
      </c>
      <c r="H197" s="2">
        <v>35</v>
      </c>
      <c r="I197" s="2">
        <v>1</v>
      </c>
    </row>
    <row r="198" spans="1:19" s="1" customFormat="1" outlineLevel="2" x14ac:dyDescent="0.55000000000000004">
      <c r="A198"/>
      <c r="B198" s="13">
        <f t="shared" si="2"/>
        <v>2</v>
      </c>
      <c r="C198" s="14" t="s">
        <v>518</v>
      </c>
      <c r="D198" s="14" t="s">
        <v>522</v>
      </c>
      <c r="E198" s="14" t="s">
        <v>523</v>
      </c>
      <c r="F198" s="14" t="s">
        <v>524</v>
      </c>
      <c r="G198" s="15">
        <v>9800</v>
      </c>
      <c r="H198" s="2">
        <v>2</v>
      </c>
      <c r="I198" s="2">
        <v>1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outlineLevel="2" x14ac:dyDescent="0.55000000000000004">
      <c r="A199">
        <v>154</v>
      </c>
      <c r="B199" s="13">
        <f t="shared" si="2"/>
        <v>3</v>
      </c>
      <c r="C199" s="14" t="s">
        <v>518</v>
      </c>
      <c r="D199" s="14" t="s">
        <v>519</v>
      </c>
      <c r="E199" s="14" t="s">
        <v>525</v>
      </c>
      <c r="F199" s="14" t="s">
        <v>526</v>
      </c>
      <c r="G199" s="15">
        <v>16400</v>
      </c>
      <c r="H199" s="2">
        <v>2</v>
      </c>
      <c r="I199" s="2">
        <v>1</v>
      </c>
    </row>
    <row r="200" spans="1:19" outlineLevel="2" x14ac:dyDescent="0.55000000000000004">
      <c r="A200">
        <v>155</v>
      </c>
      <c r="B200" s="13">
        <f t="shared" si="2"/>
        <v>4</v>
      </c>
      <c r="C200" s="14" t="s">
        <v>518</v>
      </c>
      <c r="D200" s="14" t="s">
        <v>522</v>
      </c>
      <c r="E200" s="14" t="s">
        <v>527</v>
      </c>
      <c r="F200" s="14" t="s">
        <v>528</v>
      </c>
      <c r="G200" s="15">
        <v>3000</v>
      </c>
      <c r="H200" s="2">
        <v>1</v>
      </c>
      <c r="I200" s="2">
        <v>1</v>
      </c>
    </row>
    <row r="201" spans="1:19" outlineLevel="1" x14ac:dyDescent="0.55000000000000004">
      <c r="A201" s="6"/>
      <c r="B201" s="16"/>
      <c r="C201" s="17" t="s">
        <v>529</v>
      </c>
      <c r="D201" s="17"/>
      <c r="E201" s="17"/>
      <c r="F201" s="14"/>
      <c r="G201" s="18">
        <f>SUBTOTAL(9,G197:G200)</f>
        <v>234850</v>
      </c>
      <c r="H201" s="7">
        <f>SUBTOTAL(9,H197:H200)</f>
        <v>40</v>
      </c>
      <c r="I201" s="7">
        <f>SUBTOTAL(9,I197:I200)</f>
        <v>4</v>
      </c>
    </row>
    <row r="202" spans="1:19" outlineLevel="2" x14ac:dyDescent="0.55000000000000004">
      <c r="A202">
        <v>157</v>
      </c>
      <c r="B202" s="13">
        <v>1</v>
      </c>
      <c r="C202" s="14" t="s">
        <v>530</v>
      </c>
      <c r="D202" s="14" t="s">
        <v>532</v>
      </c>
      <c r="E202" s="14" t="s">
        <v>533</v>
      </c>
      <c r="F202" s="14" t="s">
        <v>534</v>
      </c>
      <c r="G202" s="15">
        <v>70600</v>
      </c>
      <c r="H202" s="2">
        <v>10</v>
      </c>
      <c r="I202" s="2">
        <v>1</v>
      </c>
    </row>
    <row r="203" spans="1:19" s="1" customFormat="1" outlineLevel="2" x14ac:dyDescent="0.55000000000000004">
      <c r="A203"/>
      <c r="B203" s="13">
        <f t="shared" ref="B203:B249" si="3">B202+1</f>
        <v>2</v>
      </c>
      <c r="C203" s="14" t="s">
        <v>530</v>
      </c>
      <c r="D203" s="14" t="s">
        <v>531</v>
      </c>
      <c r="E203" s="14" t="s">
        <v>535</v>
      </c>
      <c r="F203" s="14" t="s">
        <v>536</v>
      </c>
      <c r="G203" s="15">
        <v>37050</v>
      </c>
      <c r="H203" s="2">
        <v>6</v>
      </c>
      <c r="I203" s="2">
        <v>1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 outlineLevel="1" x14ac:dyDescent="0.55000000000000004">
      <c r="A204" s="6"/>
      <c r="B204" s="16"/>
      <c r="C204" s="17" t="s">
        <v>537</v>
      </c>
      <c r="D204" s="17"/>
      <c r="E204" s="17"/>
      <c r="F204" s="14"/>
      <c r="G204" s="18">
        <f>SUBTOTAL(9,G202:G203)</f>
        <v>107650</v>
      </c>
      <c r="H204" s="7">
        <f>SUBTOTAL(9,H202:H203)</f>
        <v>16</v>
      </c>
      <c r="I204" s="7">
        <f>SUBTOTAL(9,I202:I203)</f>
        <v>2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outlineLevel="2" x14ac:dyDescent="0.55000000000000004">
      <c r="A205">
        <v>159</v>
      </c>
      <c r="B205" s="13">
        <v>1</v>
      </c>
      <c r="C205" s="14" t="s">
        <v>538</v>
      </c>
      <c r="D205" s="14" t="s">
        <v>539</v>
      </c>
      <c r="E205" s="14" t="s">
        <v>540</v>
      </c>
      <c r="F205" s="14" t="s">
        <v>541</v>
      </c>
      <c r="G205" s="15">
        <v>282000</v>
      </c>
      <c r="H205" s="2">
        <v>30</v>
      </c>
      <c r="I205" s="2">
        <v>1</v>
      </c>
    </row>
    <row r="206" spans="1:19" outlineLevel="1" x14ac:dyDescent="0.55000000000000004">
      <c r="A206" s="6"/>
      <c r="B206" s="16"/>
      <c r="C206" s="17" t="s">
        <v>542</v>
      </c>
      <c r="D206" s="17"/>
      <c r="E206" s="17"/>
      <c r="F206" s="14"/>
      <c r="G206" s="18">
        <f>SUBTOTAL(9,G205:G205)</f>
        <v>282000</v>
      </c>
      <c r="H206" s="7">
        <f>SUBTOTAL(9,H205:H205)</f>
        <v>30</v>
      </c>
      <c r="I206" s="7">
        <f>SUBTOTAL(9,I205:I205)</f>
        <v>1</v>
      </c>
    </row>
    <row r="207" spans="1:19" outlineLevel="2" x14ac:dyDescent="0.55000000000000004">
      <c r="A207">
        <v>160</v>
      </c>
      <c r="B207" s="13">
        <v>1</v>
      </c>
      <c r="C207" s="14" t="s">
        <v>543</v>
      </c>
      <c r="D207" s="14" t="s">
        <v>544</v>
      </c>
      <c r="E207" s="14" t="s">
        <v>545</v>
      </c>
      <c r="F207" s="14" t="s">
        <v>546</v>
      </c>
      <c r="G207" s="15">
        <v>9000</v>
      </c>
      <c r="H207" s="2">
        <v>2</v>
      </c>
      <c r="I207" s="2">
        <v>1</v>
      </c>
    </row>
    <row r="208" spans="1:19" outlineLevel="1" x14ac:dyDescent="0.55000000000000004">
      <c r="A208" s="6"/>
      <c r="B208" s="16"/>
      <c r="C208" s="17" t="s">
        <v>547</v>
      </c>
      <c r="D208" s="17"/>
      <c r="E208" s="17"/>
      <c r="F208" s="14"/>
      <c r="G208" s="18">
        <f>SUBTOTAL(9,G207:G207)</f>
        <v>9000</v>
      </c>
      <c r="H208" s="7">
        <f>SUBTOTAL(9,H207:H207)</f>
        <v>2</v>
      </c>
      <c r="I208" s="7">
        <f>SUBTOTAL(9,I207:I207)</f>
        <v>1</v>
      </c>
    </row>
    <row r="209" spans="1:19" outlineLevel="2" x14ac:dyDescent="0.55000000000000004">
      <c r="A209">
        <v>161</v>
      </c>
      <c r="B209" s="13">
        <v>1</v>
      </c>
      <c r="C209" s="14" t="s">
        <v>548</v>
      </c>
      <c r="D209" s="14" t="s">
        <v>549</v>
      </c>
      <c r="E209" s="14" t="s">
        <v>550</v>
      </c>
      <c r="F209" s="14" t="s">
        <v>551</v>
      </c>
      <c r="G209" s="15">
        <v>9700</v>
      </c>
      <c r="H209" s="2">
        <v>3</v>
      </c>
      <c r="I209" s="2">
        <v>1</v>
      </c>
    </row>
    <row r="210" spans="1:19" outlineLevel="1" x14ac:dyDescent="0.55000000000000004">
      <c r="A210" s="6"/>
      <c r="B210" s="16"/>
      <c r="C210" s="17" t="s">
        <v>552</v>
      </c>
      <c r="D210" s="17"/>
      <c r="E210" s="17"/>
      <c r="F210" s="14"/>
      <c r="G210" s="18">
        <f>SUBTOTAL(9,G209:G209)</f>
        <v>9700</v>
      </c>
      <c r="H210" s="7">
        <f>SUBTOTAL(9,H209:H209)</f>
        <v>3</v>
      </c>
      <c r="I210" s="7">
        <f>SUBTOTAL(9,I209:I209)</f>
        <v>1</v>
      </c>
    </row>
    <row r="211" spans="1:19" outlineLevel="2" x14ac:dyDescent="0.55000000000000004">
      <c r="A211">
        <v>162</v>
      </c>
      <c r="B211" s="13">
        <v>1</v>
      </c>
      <c r="C211" s="14" t="s">
        <v>553</v>
      </c>
      <c r="D211" s="14" t="s">
        <v>554</v>
      </c>
      <c r="E211" s="14" t="s">
        <v>555</v>
      </c>
      <c r="F211" s="14" t="s">
        <v>556</v>
      </c>
      <c r="G211" s="15">
        <v>158050</v>
      </c>
      <c r="H211" s="2">
        <v>24</v>
      </c>
      <c r="I211" s="2">
        <v>1</v>
      </c>
    </row>
    <row r="212" spans="1:19" outlineLevel="1" x14ac:dyDescent="0.55000000000000004">
      <c r="A212" s="6"/>
      <c r="B212" s="16"/>
      <c r="C212" s="17" t="s">
        <v>557</v>
      </c>
      <c r="D212" s="17"/>
      <c r="E212" s="17"/>
      <c r="F212" s="14"/>
      <c r="G212" s="18">
        <f>SUBTOTAL(9,G211:G211)</f>
        <v>158050</v>
      </c>
      <c r="H212" s="7">
        <f>SUBTOTAL(9,H211:H211)</f>
        <v>24</v>
      </c>
      <c r="I212" s="7">
        <f>SUBTOTAL(9,I211:I211)</f>
        <v>1</v>
      </c>
    </row>
    <row r="213" spans="1:19" outlineLevel="2" x14ac:dyDescent="0.55000000000000004">
      <c r="A213">
        <v>163</v>
      </c>
      <c r="B213" s="13">
        <v>1</v>
      </c>
      <c r="C213" s="14" t="s">
        <v>558</v>
      </c>
      <c r="D213" s="14" t="s">
        <v>559</v>
      </c>
      <c r="E213" s="14" t="s">
        <v>560</v>
      </c>
      <c r="F213" s="14" t="s">
        <v>561</v>
      </c>
      <c r="G213" s="15">
        <v>394150</v>
      </c>
      <c r="H213" s="2">
        <v>67</v>
      </c>
      <c r="I213" s="2">
        <v>1</v>
      </c>
    </row>
    <row r="214" spans="1:19" s="1" customFormat="1" outlineLevel="2" x14ac:dyDescent="0.55000000000000004">
      <c r="A214"/>
      <c r="B214" s="13">
        <f t="shared" si="3"/>
        <v>2</v>
      </c>
      <c r="C214" s="14" t="s">
        <v>558</v>
      </c>
      <c r="D214" s="14" t="s">
        <v>562</v>
      </c>
      <c r="E214" s="14" t="s">
        <v>563</v>
      </c>
      <c r="F214" s="14" t="s">
        <v>564</v>
      </c>
      <c r="G214" s="15">
        <v>10000</v>
      </c>
      <c r="H214" s="2">
        <v>1</v>
      </c>
      <c r="I214" s="2">
        <v>1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outlineLevel="2" x14ac:dyDescent="0.55000000000000004">
      <c r="A215">
        <v>164</v>
      </c>
      <c r="B215" s="13">
        <f t="shared" si="3"/>
        <v>3</v>
      </c>
      <c r="C215" s="14" t="s">
        <v>558</v>
      </c>
      <c r="D215" s="14" t="s">
        <v>566</v>
      </c>
      <c r="E215" s="14" t="s">
        <v>567</v>
      </c>
      <c r="F215" s="14" t="s">
        <v>568</v>
      </c>
      <c r="G215" s="15">
        <v>9600</v>
      </c>
      <c r="H215" s="2">
        <v>2</v>
      </c>
      <c r="I215" s="2">
        <v>1</v>
      </c>
    </row>
    <row r="216" spans="1:19" outlineLevel="2" x14ac:dyDescent="0.55000000000000004">
      <c r="A216">
        <v>165</v>
      </c>
      <c r="B216" s="13">
        <f t="shared" si="3"/>
        <v>4</v>
      </c>
      <c r="C216" s="14" t="s">
        <v>558</v>
      </c>
      <c r="D216" s="14" t="s">
        <v>566</v>
      </c>
      <c r="E216" s="14" t="s">
        <v>352</v>
      </c>
      <c r="F216" s="14" t="s">
        <v>569</v>
      </c>
      <c r="G216" s="15">
        <v>54200</v>
      </c>
      <c r="H216" s="2">
        <v>3</v>
      </c>
      <c r="I216" s="2">
        <v>1</v>
      </c>
    </row>
    <row r="217" spans="1:19" outlineLevel="1" x14ac:dyDescent="0.55000000000000004">
      <c r="A217" s="6"/>
      <c r="B217" s="16"/>
      <c r="C217" s="17" t="s">
        <v>570</v>
      </c>
      <c r="D217" s="17"/>
      <c r="E217" s="17"/>
      <c r="F217" s="14"/>
      <c r="G217" s="18">
        <f>SUBTOTAL(9,G213:G216)</f>
        <v>467950</v>
      </c>
      <c r="H217" s="7">
        <f>SUBTOTAL(9,H213:H216)</f>
        <v>73</v>
      </c>
      <c r="I217" s="7">
        <f>SUBTOTAL(9,I213:I216)</f>
        <v>4</v>
      </c>
    </row>
    <row r="218" spans="1:19" outlineLevel="2" x14ac:dyDescent="0.55000000000000004">
      <c r="A218">
        <v>167</v>
      </c>
      <c r="B218" s="13">
        <v>1</v>
      </c>
      <c r="C218" s="14" t="s">
        <v>571</v>
      </c>
      <c r="D218" s="14" t="s">
        <v>572</v>
      </c>
      <c r="E218" s="14" t="s">
        <v>573</v>
      </c>
      <c r="F218" s="14" t="s">
        <v>574</v>
      </c>
      <c r="G218" s="15">
        <v>102500</v>
      </c>
      <c r="H218" s="2">
        <v>12</v>
      </c>
      <c r="I218" s="2">
        <v>1</v>
      </c>
    </row>
    <row r="219" spans="1:19" s="1" customFormat="1" outlineLevel="2" x14ac:dyDescent="0.55000000000000004">
      <c r="A219"/>
      <c r="B219" s="13">
        <f t="shared" si="3"/>
        <v>2</v>
      </c>
      <c r="C219" s="14" t="s">
        <v>571</v>
      </c>
      <c r="D219" s="14" t="s">
        <v>575</v>
      </c>
      <c r="E219" s="14" t="s">
        <v>576</v>
      </c>
      <c r="F219" s="14" t="s">
        <v>577</v>
      </c>
      <c r="G219" s="15">
        <v>79800</v>
      </c>
      <c r="H219" s="2">
        <v>3</v>
      </c>
      <c r="I219" s="2">
        <v>1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outlineLevel="2" x14ac:dyDescent="0.55000000000000004">
      <c r="A220">
        <v>168</v>
      </c>
      <c r="B220" s="13">
        <f t="shared" si="3"/>
        <v>3</v>
      </c>
      <c r="C220" s="14" t="s">
        <v>571</v>
      </c>
      <c r="D220" s="14" t="s">
        <v>578</v>
      </c>
      <c r="E220" s="14" t="s">
        <v>579</v>
      </c>
      <c r="F220" s="14" t="s">
        <v>580</v>
      </c>
      <c r="G220" s="15">
        <v>53550</v>
      </c>
      <c r="H220" s="2">
        <v>6</v>
      </c>
      <c r="I220" s="2">
        <v>1</v>
      </c>
    </row>
    <row r="221" spans="1:19" outlineLevel="2" x14ac:dyDescent="0.55000000000000004">
      <c r="A221">
        <v>169</v>
      </c>
      <c r="B221" s="13">
        <f t="shared" si="3"/>
        <v>4</v>
      </c>
      <c r="C221" s="14" t="s">
        <v>571</v>
      </c>
      <c r="D221" s="14" t="s">
        <v>572</v>
      </c>
      <c r="E221" s="14" t="s">
        <v>581</v>
      </c>
      <c r="F221" s="14" t="s">
        <v>582</v>
      </c>
      <c r="G221" s="15">
        <v>15900</v>
      </c>
      <c r="H221" s="2">
        <v>1</v>
      </c>
      <c r="I221" s="2">
        <v>1</v>
      </c>
    </row>
    <row r="222" spans="1:19" outlineLevel="1" x14ac:dyDescent="0.55000000000000004">
      <c r="A222" s="6"/>
      <c r="B222" s="16"/>
      <c r="C222" s="17" t="s">
        <v>583</v>
      </c>
      <c r="D222" s="17"/>
      <c r="E222" s="17"/>
      <c r="F222" s="14"/>
      <c r="G222" s="18">
        <f>SUBTOTAL(9,G218:G221)</f>
        <v>251750</v>
      </c>
      <c r="H222" s="7">
        <f>SUBTOTAL(9,H218:H221)</f>
        <v>22</v>
      </c>
      <c r="I222" s="7">
        <f>SUBTOTAL(9,I218:I221)</f>
        <v>4</v>
      </c>
    </row>
    <row r="223" spans="1:19" outlineLevel="2" x14ac:dyDescent="0.55000000000000004">
      <c r="A223">
        <v>171</v>
      </c>
      <c r="B223" s="13">
        <v>1</v>
      </c>
      <c r="C223" s="14" t="s">
        <v>584</v>
      </c>
      <c r="D223" s="14" t="s">
        <v>586</v>
      </c>
      <c r="E223" s="14" t="s">
        <v>587</v>
      </c>
      <c r="F223" s="14" t="s">
        <v>588</v>
      </c>
      <c r="G223" s="15">
        <v>319150</v>
      </c>
      <c r="H223" s="2">
        <v>36</v>
      </c>
      <c r="I223" s="2">
        <v>1</v>
      </c>
    </row>
    <row r="224" spans="1:19" s="1" customFormat="1" outlineLevel="2" x14ac:dyDescent="0.55000000000000004">
      <c r="A224"/>
      <c r="B224" s="13">
        <f t="shared" si="3"/>
        <v>2</v>
      </c>
      <c r="C224" s="14" t="s">
        <v>584</v>
      </c>
      <c r="D224" s="14" t="s">
        <v>589</v>
      </c>
      <c r="E224" s="14" t="s">
        <v>590</v>
      </c>
      <c r="F224" s="14" t="s">
        <v>591</v>
      </c>
      <c r="G224" s="15">
        <v>425300</v>
      </c>
      <c r="H224" s="2">
        <v>33</v>
      </c>
      <c r="I224" s="2">
        <v>1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outlineLevel="2" x14ac:dyDescent="0.55000000000000004">
      <c r="A225">
        <v>172</v>
      </c>
      <c r="B225" s="13">
        <f t="shared" si="3"/>
        <v>3</v>
      </c>
      <c r="C225" s="14" t="s">
        <v>584</v>
      </c>
      <c r="D225" s="14" t="s">
        <v>585</v>
      </c>
      <c r="E225" s="14" t="s">
        <v>592</v>
      </c>
      <c r="F225" s="14" t="s">
        <v>593</v>
      </c>
      <c r="G225" s="15">
        <v>864200</v>
      </c>
      <c r="H225" s="2">
        <v>61</v>
      </c>
      <c r="I225" s="2">
        <v>1</v>
      </c>
    </row>
    <row r="226" spans="1:19" outlineLevel="1" x14ac:dyDescent="0.55000000000000004">
      <c r="A226" s="6"/>
      <c r="B226" s="16"/>
      <c r="C226" s="17" t="s">
        <v>594</v>
      </c>
      <c r="D226" s="17"/>
      <c r="E226" s="17"/>
      <c r="F226" s="14"/>
      <c r="G226" s="18">
        <f>SUBTOTAL(9,G223:G225)</f>
        <v>1608650</v>
      </c>
      <c r="H226" s="7">
        <f>SUBTOTAL(9,H223:H225)</f>
        <v>130</v>
      </c>
      <c r="I226" s="7">
        <f>SUBTOTAL(9,I223:I225)</f>
        <v>3</v>
      </c>
    </row>
    <row r="227" spans="1:19" outlineLevel="2" x14ac:dyDescent="0.55000000000000004">
      <c r="A227">
        <v>174</v>
      </c>
      <c r="B227" s="13">
        <v>1</v>
      </c>
      <c r="C227" s="14" t="s">
        <v>595</v>
      </c>
      <c r="D227" s="14" t="s">
        <v>597</v>
      </c>
      <c r="E227" s="14" t="s">
        <v>598</v>
      </c>
      <c r="F227" s="14" t="s">
        <v>599</v>
      </c>
      <c r="G227" s="15">
        <v>68150</v>
      </c>
      <c r="H227" s="2">
        <v>7</v>
      </c>
      <c r="I227" s="2">
        <v>1</v>
      </c>
    </row>
    <row r="228" spans="1:19" s="1" customFormat="1" outlineLevel="2" x14ac:dyDescent="0.55000000000000004">
      <c r="A228"/>
      <c r="B228" s="13">
        <f t="shared" si="3"/>
        <v>2</v>
      </c>
      <c r="C228" s="14" t="s">
        <v>595</v>
      </c>
      <c r="D228" s="14" t="s">
        <v>596</v>
      </c>
      <c r="E228" s="14" t="s">
        <v>600</v>
      </c>
      <c r="F228" s="14" t="s">
        <v>601</v>
      </c>
      <c r="G228" s="15">
        <v>25000</v>
      </c>
      <c r="H228" s="2">
        <v>2</v>
      </c>
      <c r="I228" s="2">
        <v>1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outlineLevel="2" x14ac:dyDescent="0.55000000000000004">
      <c r="A229">
        <v>175</v>
      </c>
      <c r="B229" s="13">
        <f t="shared" si="3"/>
        <v>3</v>
      </c>
      <c r="C229" s="14" t="s">
        <v>595</v>
      </c>
      <c r="D229" s="14" t="s">
        <v>596</v>
      </c>
      <c r="E229" s="14" t="s">
        <v>602</v>
      </c>
      <c r="F229" s="14" t="s">
        <v>603</v>
      </c>
      <c r="G229" s="15">
        <v>259400</v>
      </c>
      <c r="H229" s="2">
        <v>42</v>
      </c>
      <c r="I229" s="2">
        <v>1</v>
      </c>
    </row>
    <row r="230" spans="1:19" outlineLevel="2" x14ac:dyDescent="0.55000000000000004">
      <c r="A230">
        <v>176</v>
      </c>
      <c r="B230" s="13">
        <f t="shared" si="3"/>
        <v>4</v>
      </c>
      <c r="C230" s="14" t="s">
        <v>595</v>
      </c>
      <c r="D230" s="14" t="s">
        <v>604</v>
      </c>
      <c r="E230" s="14" t="s">
        <v>605</v>
      </c>
      <c r="F230" s="14" t="s">
        <v>606</v>
      </c>
      <c r="G230" s="15">
        <v>60000</v>
      </c>
      <c r="H230" s="2">
        <v>16</v>
      </c>
      <c r="I230" s="2">
        <v>1</v>
      </c>
    </row>
    <row r="231" spans="1:19" outlineLevel="2" x14ac:dyDescent="0.55000000000000004">
      <c r="A231">
        <v>177</v>
      </c>
      <c r="B231" s="13">
        <f t="shared" si="3"/>
        <v>5</v>
      </c>
      <c r="C231" s="14" t="s">
        <v>595</v>
      </c>
      <c r="D231" s="14" t="s">
        <v>607</v>
      </c>
      <c r="E231" s="14" t="s">
        <v>608</v>
      </c>
      <c r="F231" s="14" t="s">
        <v>609</v>
      </c>
      <c r="G231" s="15">
        <v>12500</v>
      </c>
      <c r="H231" s="2">
        <v>1</v>
      </c>
      <c r="I231" s="2">
        <v>1</v>
      </c>
    </row>
    <row r="232" spans="1:19" outlineLevel="1" x14ac:dyDescent="0.55000000000000004">
      <c r="A232" s="6"/>
      <c r="B232" s="16"/>
      <c r="C232" s="17" t="s">
        <v>610</v>
      </c>
      <c r="D232" s="17"/>
      <c r="E232" s="17"/>
      <c r="F232" s="14"/>
      <c r="G232" s="18">
        <f>SUBTOTAL(9,G227:G231)</f>
        <v>425050</v>
      </c>
      <c r="H232" s="7">
        <f>SUBTOTAL(9,H227:H231)</f>
        <v>68</v>
      </c>
      <c r="I232" s="7">
        <f>SUBTOTAL(9,I227:I231)</f>
        <v>5</v>
      </c>
    </row>
    <row r="233" spans="1:19" outlineLevel="2" x14ac:dyDescent="0.55000000000000004">
      <c r="A233">
        <v>179</v>
      </c>
      <c r="B233" s="13">
        <v>1</v>
      </c>
      <c r="C233" s="14" t="s">
        <v>611</v>
      </c>
      <c r="D233" s="14" t="s">
        <v>612</v>
      </c>
      <c r="E233" s="14" t="s">
        <v>613</v>
      </c>
      <c r="F233" s="14" t="s">
        <v>614</v>
      </c>
      <c r="G233" s="15">
        <v>328850</v>
      </c>
      <c r="H233" s="2">
        <v>68</v>
      </c>
      <c r="I233" s="2">
        <v>1</v>
      </c>
    </row>
    <row r="234" spans="1:19" s="1" customFormat="1" outlineLevel="2" x14ac:dyDescent="0.55000000000000004">
      <c r="A234"/>
      <c r="B234" s="13">
        <f t="shared" si="3"/>
        <v>2</v>
      </c>
      <c r="C234" s="14" t="s">
        <v>611</v>
      </c>
      <c r="D234" s="14" t="s">
        <v>615</v>
      </c>
      <c r="E234" s="14" t="s">
        <v>616</v>
      </c>
      <c r="F234" s="14" t="s">
        <v>617</v>
      </c>
      <c r="G234" s="15">
        <v>27150</v>
      </c>
      <c r="H234" s="2">
        <v>3</v>
      </c>
      <c r="I234" s="2">
        <v>1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 outlineLevel="1" x14ac:dyDescent="0.55000000000000004">
      <c r="A235" s="6"/>
      <c r="B235" s="16"/>
      <c r="C235" s="17" t="s">
        <v>618</v>
      </c>
      <c r="D235" s="17"/>
      <c r="E235" s="17"/>
      <c r="F235" s="14"/>
      <c r="G235" s="18">
        <f>SUBTOTAL(9,G233:G234)</f>
        <v>356000</v>
      </c>
      <c r="H235" s="7">
        <f>SUBTOTAL(9,H233:H234)</f>
        <v>71</v>
      </c>
      <c r="I235" s="7">
        <f>SUBTOTAL(9,I233:I234)</f>
        <v>2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outlineLevel="2" x14ac:dyDescent="0.55000000000000004">
      <c r="A236">
        <v>181</v>
      </c>
      <c r="B236" s="13">
        <v>1</v>
      </c>
      <c r="C236" s="14" t="s">
        <v>619</v>
      </c>
      <c r="D236" s="14" t="s">
        <v>620</v>
      </c>
      <c r="E236" s="14" t="s">
        <v>621</v>
      </c>
      <c r="F236" s="14" t="s">
        <v>622</v>
      </c>
      <c r="G236" s="15">
        <v>309750</v>
      </c>
      <c r="H236" s="2">
        <v>47</v>
      </c>
      <c r="I236" s="2">
        <v>1</v>
      </c>
    </row>
    <row r="237" spans="1:19" s="1" customFormat="1" outlineLevel="2" x14ac:dyDescent="0.55000000000000004">
      <c r="A237"/>
      <c r="B237" s="13">
        <f t="shared" si="3"/>
        <v>2</v>
      </c>
      <c r="C237" s="14" t="s">
        <v>619</v>
      </c>
      <c r="D237" s="14" t="s">
        <v>623</v>
      </c>
      <c r="E237" s="14" t="s">
        <v>624</v>
      </c>
      <c r="F237" s="14" t="s">
        <v>625</v>
      </c>
      <c r="G237" s="15">
        <v>3750</v>
      </c>
      <c r="H237" s="2">
        <v>2</v>
      </c>
      <c r="I237" s="2">
        <v>1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outlineLevel="2" x14ac:dyDescent="0.55000000000000004">
      <c r="A238">
        <v>182</v>
      </c>
      <c r="B238" s="13">
        <f t="shared" si="3"/>
        <v>3</v>
      </c>
      <c r="C238" s="14" t="s">
        <v>619</v>
      </c>
      <c r="D238" s="14" t="s">
        <v>620</v>
      </c>
      <c r="E238" s="14" t="s">
        <v>233</v>
      </c>
      <c r="F238" s="14" t="s">
        <v>626</v>
      </c>
      <c r="G238" s="15">
        <v>74100</v>
      </c>
      <c r="H238" s="2">
        <v>11</v>
      </c>
      <c r="I238" s="2">
        <v>1</v>
      </c>
    </row>
    <row r="239" spans="1:19" outlineLevel="2" x14ac:dyDescent="0.55000000000000004">
      <c r="A239">
        <v>183</v>
      </c>
      <c r="B239" s="13">
        <f t="shared" si="3"/>
        <v>4</v>
      </c>
      <c r="C239" s="14" t="s">
        <v>619</v>
      </c>
      <c r="D239" s="14" t="s">
        <v>620</v>
      </c>
      <c r="E239" s="14" t="s">
        <v>627</v>
      </c>
      <c r="F239" s="14" t="s">
        <v>628</v>
      </c>
      <c r="G239" s="15">
        <v>15600</v>
      </c>
      <c r="H239" s="2">
        <v>4</v>
      </c>
      <c r="I239" s="2">
        <v>1</v>
      </c>
    </row>
    <row r="240" spans="1:19" outlineLevel="2" x14ac:dyDescent="0.55000000000000004">
      <c r="A240">
        <v>184</v>
      </c>
      <c r="B240" s="13">
        <f t="shared" si="3"/>
        <v>5</v>
      </c>
      <c r="C240" s="14" t="s">
        <v>619</v>
      </c>
      <c r="D240" s="14" t="s">
        <v>629</v>
      </c>
      <c r="E240" s="14" t="s">
        <v>630</v>
      </c>
      <c r="F240" s="14" t="s">
        <v>631</v>
      </c>
      <c r="G240" s="15">
        <v>4200</v>
      </c>
      <c r="H240" s="2">
        <v>1</v>
      </c>
      <c r="I240" s="2">
        <v>1</v>
      </c>
    </row>
    <row r="241" spans="1:19" outlineLevel="1" x14ac:dyDescent="0.55000000000000004">
      <c r="A241" s="6"/>
      <c r="B241" s="16"/>
      <c r="C241" s="17" t="s">
        <v>632</v>
      </c>
      <c r="D241" s="17"/>
      <c r="E241" s="17"/>
      <c r="F241" s="14"/>
      <c r="G241" s="18">
        <f>SUBTOTAL(9,G236:G240)</f>
        <v>407400</v>
      </c>
      <c r="H241" s="7">
        <f>SUBTOTAL(9,H236:H240)</f>
        <v>65</v>
      </c>
      <c r="I241" s="7">
        <f>SUBTOTAL(9,I236:I240)</f>
        <v>5</v>
      </c>
    </row>
    <row r="242" spans="1:19" outlineLevel="2" x14ac:dyDescent="0.55000000000000004">
      <c r="A242">
        <v>186</v>
      </c>
      <c r="B242" s="13">
        <v>1</v>
      </c>
      <c r="C242" s="14" t="s">
        <v>633</v>
      </c>
      <c r="D242" s="14" t="s">
        <v>635</v>
      </c>
      <c r="E242" s="14" t="s">
        <v>636</v>
      </c>
      <c r="F242" s="14" t="s">
        <v>637</v>
      </c>
      <c r="G242" s="15">
        <v>233600</v>
      </c>
      <c r="H242" s="2">
        <v>20</v>
      </c>
      <c r="I242" s="2">
        <v>1</v>
      </c>
    </row>
    <row r="243" spans="1:19" s="1" customFormat="1" outlineLevel="2" x14ac:dyDescent="0.55000000000000004">
      <c r="A243"/>
      <c r="B243" s="13">
        <f t="shared" si="3"/>
        <v>2</v>
      </c>
      <c r="C243" s="14" t="s">
        <v>633</v>
      </c>
      <c r="D243" s="14" t="s">
        <v>638</v>
      </c>
      <c r="E243" s="14" t="s">
        <v>639</v>
      </c>
      <c r="F243" s="14" t="s">
        <v>640</v>
      </c>
      <c r="G243" s="15">
        <v>21800</v>
      </c>
      <c r="H243" s="2">
        <v>2</v>
      </c>
      <c r="I243" s="2">
        <v>1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outlineLevel="2" x14ac:dyDescent="0.55000000000000004">
      <c r="A244">
        <v>187</v>
      </c>
      <c r="B244" s="13">
        <f t="shared" si="3"/>
        <v>3</v>
      </c>
      <c r="C244" s="14" t="s">
        <v>633</v>
      </c>
      <c r="D244" s="14" t="s">
        <v>641</v>
      </c>
      <c r="E244" s="14" t="s">
        <v>642</v>
      </c>
      <c r="F244" s="14" t="s">
        <v>643</v>
      </c>
      <c r="G244" s="15">
        <v>12300</v>
      </c>
      <c r="H244" s="2">
        <v>5</v>
      </c>
      <c r="I244" s="2">
        <v>1</v>
      </c>
    </row>
    <row r="245" spans="1:19" outlineLevel="2" x14ac:dyDescent="0.55000000000000004">
      <c r="A245">
        <v>188</v>
      </c>
      <c r="B245" s="13">
        <f t="shared" si="3"/>
        <v>4</v>
      </c>
      <c r="C245" s="14" t="s">
        <v>633</v>
      </c>
      <c r="D245" s="14" t="s">
        <v>634</v>
      </c>
      <c r="E245" s="14" t="s">
        <v>644</v>
      </c>
      <c r="F245" s="14" t="s">
        <v>645</v>
      </c>
      <c r="G245" s="15">
        <v>34600</v>
      </c>
      <c r="H245" s="2">
        <v>3</v>
      </c>
      <c r="I245" s="2">
        <v>1</v>
      </c>
    </row>
    <row r="246" spans="1:19" outlineLevel="2" x14ac:dyDescent="0.55000000000000004">
      <c r="A246">
        <v>189</v>
      </c>
      <c r="B246" s="13">
        <f t="shared" si="3"/>
        <v>5</v>
      </c>
      <c r="C246" s="14" t="s">
        <v>633</v>
      </c>
      <c r="D246" s="14" t="s">
        <v>634</v>
      </c>
      <c r="E246" s="14" t="s">
        <v>646</v>
      </c>
      <c r="F246" s="14" t="s">
        <v>647</v>
      </c>
      <c r="G246" s="15">
        <v>9200</v>
      </c>
      <c r="H246" s="2">
        <v>3</v>
      </c>
      <c r="I246" s="2">
        <v>1</v>
      </c>
    </row>
    <row r="247" spans="1:19" outlineLevel="2" x14ac:dyDescent="0.55000000000000004">
      <c r="A247">
        <v>190</v>
      </c>
      <c r="B247" s="13">
        <f t="shared" si="3"/>
        <v>6</v>
      </c>
      <c r="C247" s="14" t="s">
        <v>633</v>
      </c>
      <c r="D247" s="14" t="s">
        <v>634</v>
      </c>
      <c r="E247" s="14" t="s">
        <v>648</v>
      </c>
      <c r="F247" s="14" t="s">
        <v>649</v>
      </c>
      <c r="G247" s="15">
        <v>20400</v>
      </c>
      <c r="H247" s="2">
        <v>4</v>
      </c>
      <c r="I247" s="2">
        <v>1</v>
      </c>
    </row>
    <row r="248" spans="1:19" outlineLevel="2" x14ac:dyDescent="0.55000000000000004">
      <c r="A248">
        <v>191</v>
      </c>
      <c r="B248" s="13">
        <f t="shared" si="3"/>
        <v>7</v>
      </c>
      <c r="C248" s="14" t="s">
        <v>633</v>
      </c>
      <c r="D248" s="14" t="s">
        <v>634</v>
      </c>
      <c r="E248" s="14" t="s">
        <v>650</v>
      </c>
      <c r="F248" s="14" t="s">
        <v>651</v>
      </c>
      <c r="G248" s="15">
        <v>3500</v>
      </c>
      <c r="H248" s="2">
        <v>1</v>
      </c>
      <c r="I248" s="2">
        <v>1</v>
      </c>
    </row>
    <row r="249" spans="1:19" outlineLevel="2" x14ac:dyDescent="0.55000000000000004">
      <c r="A249">
        <v>192</v>
      </c>
      <c r="B249" s="13">
        <f t="shared" si="3"/>
        <v>8</v>
      </c>
      <c r="C249" s="14" t="s">
        <v>633</v>
      </c>
      <c r="D249" s="14" t="s">
        <v>652</v>
      </c>
      <c r="E249" s="14" t="s">
        <v>653</v>
      </c>
      <c r="F249" s="14" t="s">
        <v>654</v>
      </c>
      <c r="G249" s="15">
        <v>102000</v>
      </c>
      <c r="H249" s="2">
        <v>8</v>
      </c>
      <c r="I249" s="2">
        <v>1</v>
      </c>
    </row>
    <row r="250" spans="1:19" outlineLevel="1" x14ac:dyDescent="0.55000000000000004">
      <c r="A250" s="6"/>
      <c r="B250" s="16"/>
      <c r="C250" s="17" t="s">
        <v>655</v>
      </c>
      <c r="D250" s="17"/>
      <c r="E250" s="17"/>
      <c r="F250" s="14"/>
      <c r="G250" s="18">
        <f>SUBTOTAL(9,G242:G249)</f>
        <v>437400</v>
      </c>
      <c r="H250" s="7">
        <f>SUBTOTAL(9,H242:H249)</f>
        <v>46</v>
      </c>
      <c r="I250" s="7">
        <f>SUBTOTAL(9,I242:I249)</f>
        <v>8</v>
      </c>
    </row>
    <row r="251" spans="1:19" outlineLevel="2" x14ac:dyDescent="0.55000000000000004">
      <c r="A251">
        <v>194</v>
      </c>
      <c r="B251" s="13">
        <v>1</v>
      </c>
      <c r="C251" s="14" t="s">
        <v>656</v>
      </c>
      <c r="D251" s="14" t="s">
        <v>657</v>
      </c>
      <c r="E251" s="14" t="s">
        <v>658</v>
      </c>
      <c r="F251" s="14" t="s">
        <v>659</v>
      </c>
      <c r="G251" s="15">
        <v>201250</v>
      </c>
      <c r="H251" s="2">
        <v>27</v>
      </c>
      <c r="I251" s="2">
        <v>1</v>
      </c>
    </row>
    <row r="252" spans="1:19" s="1" customFormat="1" outlineLevel="2" x14ac:dyDescent="0.55000000000000004">
      <c r="A252"/>
      <c r="B252" s="13">
        <f t="shared" ref="B252:B313" si="4">B251+1</f>
        <v>2</v>
      </c>
      <c r="C252" s="14" t="s">
        <v>656</v>
      </c>
      <c r="D252" s="14" t="s">
        <v>660</v>
      </c>
      <c r="E252" s="14" t="s">
        <v>661</v>
      </c>
      <c r="F252" s="14" t="s">
        <v>662</v>
      </c>
      <c r="G252" s="15">
        <v>29100</v>
      </c>
      <c r="H252" s="2">
        <v>3</v>
      </c>
      <c r="I252" s="2">
        <v>1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s="1" customFormat="1" outlineLevel="1" x14ac:dyDescent="0.55000000000000004">
      <c r="A253" s="6"/>
      <c r="B253" s="16"/>
      <c r="C253" s="17" t="s">
        <v>663</v>
      </c>
      <c r="D253" s="17"/>
      <c r="E253" s="17"/>
      <c r="F253" s="14"/>
      <c r="G253" s="18">
        <f>SUBTOTAL(9,G251:G252)</f>
        <v>230350</v>
      </c>
      <c r="H253" s="7">
        <f>SUBTOTAL(9,H251:H252)</f>
        <v>30</v>
      </c>
      <c r="I253" s="7">
        <f>SUBTOTAL(9,I251:I252)</f>
        <v>2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outlineLevel="2" x14ac:dyDescent="0.55000000000000004">
      <c r="A254">
        <v>196</v>
      </c>
      <c r="B254" s="13">
        <v>1</v>
      </c>
      <c r="C254" s="14" t="s">
        <v>664</v>
      </c>
      <c r="D254" s="14" t="s">
        <v>665</v>
      </c>
      <c r="E254" s="14" t="s">
        <v>666</v>
      </c>
      <c r="F254" s="14" t="s">
        <v>667</v>
      </c>
      <c r="G254" s="15">
        <v>615200</v>
      </c>
      <c r="H254" s="2">
        <v>45</v>
      </c>
      <c r="I254" s="2">
        <v>1</v>
      </c>
    </row>
    <row r="255" spans="1:19" s="1" customFormat="1" outlineLevel="2" x14ac:dyDescent="0.55000000000000004">
      <c r="A255"/>
      <c r="B255" s="13">
        <f t="shared" si="4"/>
        <v>2</v>
      </c>
      <c r="C255" s="14" t="s">
        <v>664</v>
      </c>
      <c r="D255" s="14" t="s">
        <v>668</v>
      </c>
      <c r="E255" s="14" t="s">
        <v>669</v>
      </c>
      <c r="F255" s="14" t="s">
        <v>670</v>
      </c>
      <c r="G255" s="15">
        <v>4400</v>
      </c>
      <c r="H255" s="2">
        <v>2</v>
      </c>
      <c r="I255" s="2">
        <v>1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outlineLevel="2" x14ac:dyDescent="0.55000000000000004">
      <c r="A256">
        <v>197</v>
      </c>
      <c r="B256" s="13">
        <f t="shared" si="4"/>
        <v>3</v>
      </c>
      <c r="C256" s="14" t="s">
        <v>664</v>
      </c>
      <c r="D256" s="14" t="s">
        <v>671</v>
      </c>
      <c r="E256" s="14" t="s">
        <v>672</v>
      </c>
      <c r="F256" s="14" t="s">
        <v>673</v>
      </c>
      <c r="G256" s="15">
        <v>16300</v>
      </c>
      <c r="H256" s="2">
        <v>1</v>
      </c>
      <c r="I256" s="2">
        <v>1</v>
      </c>
    </row>
    <row r="257" spans="1:19" outlineLevel="2" x14ac:dyDescent="0.55000000000000004">
      <c r="A257">
        <v>198</v>
      </c>
      <c r="B257" s="13">
        <f t="shared" si="4"/>
        <v>4</v>
      </c>
      <c r="C257" s="14" t="s">
        <v>664</v>
      </c>
      <c r="D257" s="14" t="s">
        <v>674</v>
      </c>
      <c r="E257" s="14" t="s">
        <v>675</v>
      </c>
      <c r="F257" s="14" t="s">
        <v>676</v>
      </c>
      <c r="G257" s="15">
        <v>16800</v>
      </c>
      <c r="H257" s="2">
        <v>3</v>
      </c>
      <c r="I257" s="2">
        <v>1</v>
      </c>
    </row>
    <row r="258" spans="1:19" outlineLevel="1" x14ac:dyDescent="0.55000000000000004">
      <c r="A258" s="6"/>
      <c r="B258" s="16"/>
      <c r="C258" s="17" t="s">
        <v>677</v>
      </c>
      <c r="D258" s="17"/>
      <c r="E258" s="17"/>
      <c r="F258" s="14"/>
      <c r="G258" s="18">
        <f>SUBTOTAL(9,G254:G257)</f>
        <v>652700</v>
      </c>
      <c r="H258" s="7">
        <f>SUBTOTAL(9,H254:H257)</f>
        <v>51</v>
      </c>
      <c r="I258" s="7">
        <f>SUBTOTAL(9,I254:I257)</f>
        <v>4</v>
      </c>
    </row>
    <row r="259" spans="1:19" ht="20.100000000000001" customHeight="1" outlineLevel="2" x14ac:dyDescent="0.55000000000000004">
      <c r="A259">
        <v>200</v>
      </c>
      <c r="B259" s="13">
        <v>1</v>
      </c>
      <c r="C259" s="14" t="s">
        <v>678</v>
      </c>
      <c r="D259" s="14" t="s">
        <v>679</v>
      </c>
      <c r="E259" s="14" t="s">
        <v>680</v>
      </c>
      <c r="F259" s="14" t="s">
        <v>681</v>
      </c>
      <c r="G259" s="15">
        <v>775700</v>
      </c>
      <c r="H259" s="2">
        <v>100</v>
      </c>
      <c r="I259" s="2">
        <v>1</v>
      </c>
    </row>
    <row r="260" spans="1:19" s="1" customFormat="1" ht="20.100000000000001" customHeight="1" outlineLevel="2" x14ac:dyDescent="0.55000000000000004">
      <c r="A260"/>
      <c r="B260" s="13">
        <f t="shared" si="4"/>
        <v>2</v>
      </c>
      <c r="C260" s="14" t="s">
        <v>678</v>
      </c>
      <c r="D260" s="14" t="s">
        <v>682</v>
      </c>
      <c r="E260" s="14" t="s">
        <v>683</v>
      </c>
      <c r="F260" s="14" t="s">
        <v>684</v>
      </c>
      <c r="G260" s="15">
        <v>821180</v>
      </c>
      <c r="H260" s="2">
        <v>113</v>
      </c>
      <c r="I260" s="2">
        <v>1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20.100000000000001" customHeight="1" outlineLevel="2" x14ac:dyDescent="0.55000000000000004">
      <c r="A261">
        <v>201</v>
      </c>
      <c r="B261" s="13">
        <f t="shared" si="4"/>
        <v>3</v>
      </c>
      <c r="C261" s="14" t="s">
        <v>678</v>
      </c>
      <c r="D261" s="14" t="s">
        <v>685</v>
      </c>
      <c r="E261" s="14" t="s">
        <v>686</v>
      </c>
      <c r="F261" s="14" t="s">
        <v>687</v>
      </c>
      <c r="G261" s="15">
        <v>11200</v>
      </c>
      <c r="H261" s="2">
        <v>4</v>
      </c>
      <c r="I261" s="2">
        <v>1</v>
      </c>
    </row>
    <row r="262" spans="1:19" ht="20.100000000000001" customHeight="1" outlineLevel="2" x14ac:dyDescent="0.55000000000000004">
      <c r="A262">
        <v>202</v>
      </c>
      <c r="B262" s="13">
        <f t="shared" si="4"/>
        <v>4</v>
      </c>
      <c r="C262" s="14" t="s">
        <v>678</v>
      </c>
      <c r="D262" s="14" t="s">
        <v>685</v>
      </c>
      <c r="E262" s="14" t="s">
        <v>688</v>
      </c>
      <c r="F262" s="14" t="s">
        <v>689</v>
      </c>
      <c r="G262" s="15">
        <v>350850</v>
      </c>
      <c r="H262" s="2">
        <v>44</v>
      </c>
      <c r="I262" s="2">
        <v>1</v>
      </c>
    </row>
    <row r="263" spans="1:19" ht="20.100000000000001" customHeight="1" outlineLevel="2" x14ac:dyDescent="0.55000000000000004">
      <c r="A263">
        <v>203</v>
      </c>
      <c r="B263" s="13">
        <f t="shared" si="4"/>
        <v>5</v>
      </c>
      <c r="C263" s="14" t="s">
        <v>678</v>
      </c>
      <c r="D263" s="14" t="s">
        <v>682</v>
      </c>
      <c r="E263" s="14" t="s">
        <v>690</v>
      </c>
      <c r="F263" s="14" t="s">
        <v>691</v>
      </c>
      <c r="G263" s="15">
        <v>22800</v>
      </c>
      <c r="H263" s="2">
        <v>6</v>
      </c>
      <c r="I263" s="2">
        <v>1</v>
      </c>
    </row>
    <row r="264" spans="1:19" ht="20.100000000000001" customHeight="1" outlineLevel="2" x14ac:dyDescent="0.55000000000000004">
      <c r="A264">
        <v>204</v>
      </c>
      <c r="B264" s="13">
        <f t="shared" si="4"/>
        <v>6</v>
      </c>
      <c r="C264" s="14" t="s">
        <v>678</v>
      </c>
      <c r="D264" s="14" t="s">
        <v>682</v>
      </c>
      <c r="E264" s="14" t="s">
        <v>692</v>
      </c>
      <c r="F264" s="14" t="s">
        <v>693</v>
      </c>
      <c r="G264" s="15">
        <v>24500</v>
      </c>
      <c r="H264" s="2">
        <v>4</v>
      </c>
      <c r="I264" s="2">
        <v>1</v>
      </c>
    </row>
    <row r="265" spans="1:19" ht="20.100000000000001" customHeight="1" outlineLevel="2" x14ac:dyDescent="0.55000000000000004">
      <c r="A265">
        <v>205</v>
      </c>
      <c r="B265" s="13">
        <f t="shared" si="4"/>
        <v>7</v>
      </c>
      <c r="C265" s="14" t="s">
        <v>678</v>
      </c>
      <c r="D265" s="14" t="s">
        <v>694</v>
      </c>
      <c r="E265" s="14" t="s">
        <v>695</v>
      </c>
      <c r="F265" s="14" t="s">
        <v>696</v>
      </c>
      <c r="G265" s="15">
        <v>21700</v>
      </c>
      <c r="H265" s="2">
        <v>3</v>
      </c>
      <c r="I265" s="2">
        <v>1</v>
      </c>
    </row>
    <row r="266" spans="1:19" ht="20.100000000000001" customHeight="1" outlineLevel="2" x14ac:dyDescent="0.55000000000000004">
      <c r="A266">
        <v>206</v>
      </c>
      <c r="B266" s="13">
        <f t="shared" si="4"/>
        <v>8</v>
      </c>
      <c r="C266" s="14" t="s">
        <v>678</v>
      </c>
      <c r="D266" s="14" t="s">
        <v>698</v>
      </c>
      <c r="E266" s="14" t="s">
        <v>699</v>
      </c>
      <c r="F266" s="14" t="s">
        <v>700</v>
      </c>
      <c r="G266" s="15">
        <v>55050</v>
      </c>
      <c r="H266" s="2">
        <v>7</v>
      </c>
      <c r="I266" s="2">
        <v>1</v>
      </c>
    </row>
    <row r="267" spans="1:19" ht="20.100000000000001" customHeight="1" outlineLevel="2" x14ac:dyDescent="0.55000000000000004">
      <c r="A267">
        <v>207</v>
      </c>
      <c r="B267" s="13">
        <f t="shared" si="4"/>
        <v>9</v>
      </c>
      <c r="C267" s="14" t="s">
        <v>678</v>
      </c>
      <c r="D267" s="14" t="s">
        <v>682</v>
      </c>
      <c r="E267" s="14" t="s">
        <v>701</v>
      </c>
      <c r="F267" s="14" t="s">
        <v>702</v>
      </c>
      <c r="G267" s="15">
        <v>50200</v>
      </c>
      <c r="H267" s="2">
        <v>6</v>
      </c>
      <c r="I267" s="2">
        <v>1</v>
      </c>
    </row>
    <row r="268" spans="1:19" ht="20.100000000000001" customHeight="1" outlineLevel="2" x14ac:dyDescent="0.55000000000000004">
      <c r="A268">
        <v>208</v>
      </c>
      <c r="B268" s="13">
        <f t="shared" si="4"/>
        <v>10</v>
      </c>
      <c r="C268" s="14" t="s">
        <v>678</v>
      </c>
      <c r="D268" s="14" t="s">
        <v>697</v>
      </c>
      <c r="E268" s="14" t="s">
        <v>703</v>
      </c>
      <c r="F268" s="14" t="s">
        <v>704</v>
      </c>
      <c r="G268" s="15">
        <v>24000</v>
      </c>
      <c r="H268" s="2">
        <v>2</v>
      </c>
      <c r="I268" s="2">
        <v>1</v>
      </c>
    </row>
    <row r="269" spans="1:19" ht="20.100000000000001" customHeight="1" outlineLevel="1" x14ac:dyDescent="0.55000000000000004">
      <c r="A269" s="6"/>
      <c r="B269" s="16"/>
      <c r="C269" s="17" t="s">
        <v>705</v>
      </c>
      <c r="D269" s="17"/>
      <c r="E269" s="17"/>
      <c r="F269" s="14"/>
      <c r="G269" s="18">
        <f>SUBTOTAL(9,G259:G268)</f>
        <v>2157180</v>
      </c>
      <c r="H269" s="7">
        <f>SUBTOTAL(9,H259:H268)</f>
        <v>289</v>
      </c>
      <c r="I269" s="7">
        <f>SUBTOTAL(9,I259:I268)</f>
        <v>10</v>
      </c>
    </row>
    <row r="270" spans="1:19" outlineLevel="2" x14ac:dyDescent="0.55000000000000004">
      <c r="A270">
        <v>210</v>
      </c>
      <c r="B270" s="13">
        <v>1</v>
      </c>
      <c r="C270" s="14" t="s">
        <v>706</v>
      </c>
      <c r="D270" s="14" t="s">
        <v>707</v>
      </c>
      <c r="E270" s="14" t="s">
        <v>708</v>
      </c>
      <c r="F270" s="14" t="s">
        <v>709</v>
      </c>
      <c r="G270" s="15">
        <v>341800</v>
      </c>
      <c r="H270" s="2">
        <v>45</v>
      </c>
      <c r="I270" s="2">
        <v>1</v>
      </c>
    </row>
    <row r="271" spans="1:19" s="1" customFormat="1" outlineLevel="2" x14ac:dyDescent="0.55000000000000004">
      <c r="A271"/>
      <c r="B271" s="13">
        <f t="shared" si="4"/>
        <v>2</v>
      </c>
      <c r="C271" s="14" t="s">
        <v>706</v>
      </c>
      <c r="D271" s="14" t="s">
        <v>710</v>
      </c>
      <c r="E271" s="14" t="s">
        <v>711</v>
      </c>
      <c r="F271" s="14" t="s">
        <v>712</v>
      </c>
      <c r="G271" s="15">
        <v>226330</v>
      </c>
      <c r="H271" s="2">
        <v>41</v>
      </c>
      <c r="I271" s="2">
        <v>1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outlineLevel="2" x14ac:dyDescent="0.55000000000000004">
      <c r="A272">
        <v>211</v>
      </c>
      <c r="B272" s="13">
        <f t="shared" si="4"/>
        <v>3</v>
      </c>
      <c r="C272" s="14" t="s">
        <v>706</v>
      </c>
      <c r="D272" s="14" t="s">
        <v>707</v>
      </c>
      <c r="E272" s="14" t="s">
        <v>713</v>
      </c>
      <c r="F272" s="14" t="s">
        <v>714</v>
      </c>
      <c r="G272" s="15">
        <v>67300</v>
      </c>
      <c r="H272" s="2">
        <v>11</v>
      </c>
      <c r="I272" s="2">
        <v>1</v>
      </c>
    </row>
    <row r="273" spans="1:19" outlineLevel="2" x14ac:dyDescent="0.55000000000000004">
      <c r="A273">
        <v>212</v>
      </c>
      <c r="B273" s="13">
        <f t="shared" si="4"/>
        <v>4</v>
      </c>
      <c r="C273" s="14" t="s">
        <v>706</v>
      </c>
      <c r="D273" s="14" t="s">
        <v>715</v>
      </c>
      <c r="E273" s="14" t="s">
        <v>716</v>
      </c>
      <c r="F273" s="14" t="s">
        <v>717</v>
      </c>
      <c r="G273" s="15">
        <v>25000</v>
      </c>
      <c r="H273" s="2">
        <v>1</v>
      </c>
      <c r="I273" s="2">
        <v>1</v>
      </c>
    </row>
    <row r="274" spans="1:19" outlineLevel="2" x14ac:dyDescent="0.55000000000000004">
      <c r="A274">
        <v>213</v>
      </c>
      <c r="B274" s="13">
        <f t="shared" si="4"/>
        <v>5</v>
      </c>
      <c r="C274" s="14" t="s">
        <v>706</v>
      </c>
      <c r="D274" s="14" t="s">
        <v>707</v>
      </c>
      <c r="E274" s="14" t="s">
        <v>718</v>
      </c>
      <c r="F274" s="14" t="s">
        <v>719</v>
      </c>
      <c r="G274" s="15">
        <v>53050</v>
      </c>
      <c r="H274" s="2">
        <v>6</v>
      </c>
      <c r="I274" s="2">
        <v>1</v>
      </c>
    </row>
    <row r="275" spans="1:19" outlineLevel="2" x14ac:dyDescent="0.55000000000000004">
      <c r="A275">
        <v>214</v>
      </c>
      <c r="B275" s="13">
        <f t="shared" si="4"/>
        <v>6</v>
      </c>
      <c r="C275" s="14" t="s">
        <v>706</v>
      </c>
      <c r="D275" s="14" t="s">
        <v>707</v>
      </c>
      <c r="E275" s="14" t="s">
        <v>416</v>
      </c>
      <c r="F275" s="14" t="s">
        <v>720</v>
      </c>
      <c r="G275" s="15">
        <v>23150</v>
      </c>
      <c r="H275" s="2">
        <v>4</v>
      </c>
      <c r="I275" s="2">
        <v>1</v>
      </c>
    </row>
    <row r="276" spans="1:19" outlineLevel="2" x14ac:dyDescent="0.55000000000000004">
      <c r="A276">
        <v>215</v>
      </c>
      <c r="B276" s="13">
        <f t="shared" si="4"/>
        <v>7</v>
      </c>
      <c r="C276" s="14" t="s">
        <v>706</v>
      </c>
      <c r="D276" s="14" t="s">
        <v>707</v>
      </c>
      <c r="E276" s="14" t="s">
        <v>721</v>
      </c>
      <c r="F276" s="14" t="s">
        <v>722</v>
      </c>
      <c r="G276" s="15">
        <v>26200</v>
      </c>
      <c r="H276" s="2">
        <v>6</v>
      </c>
      <c r="I276" s="2">
        <v>1</v>
      </c>
    </row>
    <row r="277" spans="1:19" outlineLevel="2" x14ac:dyDescent="0.55000000000000004">
      <c r="A277">
        <v>216</v>
      </c>
      <c r="B277" s="13">
        <f t="shared" si="4"/>
        <v>8</v>
      </c>
      <c r="C277" s="14" t="s">
        <v>706</v>
      </c>
      <c r="D277" s="14" t="s">
        <v>707</v>
      </c>
      <c r="E277" s="14" t="s">
        <v>723</v>
      </c>
      <c r="F277" s="14" t="s">
        <v>724</v>
      </c>
      <c r="G277" s="15">
        <v>46000</v>
      </c>
      <c r="H277" s="2">
        <v>5</v>
      </c>
      <c r="I277" s="2">
        <v>1</v>
      </c>
    </row>
    <row r="278" spans="1:19" outlineLevel="2" x14ac:dyDescent="0.55000000000000004">
      <c r="A278">
        <v>217</v>
      </c>
      <c r="B278" s="13">
        <f t="shared" si="4"/>
        <v>9</v>
      </c>
      <c r="C278" s="14" t="s">
        <v>706</v>
      </c>
      <c r="D278" s="14" t="s">
        <v>707</v>
      </c>
      <c r="E278" s="14" t="s">
        <v>725</v>
      </c>
      <c r="F278" s="14" t="s">
        <v>726</v>
      </c>
      <c r="G278" s="15">
        <v>26400</v>
      </c>
      <c r="H278" s="2">
        <v>2</v>
      </c>
      <c r="I278" s="2">
        <v>1</v>
      </c>
    </row>
    <row r="279" spans="1:19" outlineLevel="1" x14ac:dyDescent="0.55000000000000004">
      <c r="A279" s="6"/>
      <c r="B279" s="16"/>
      <c r="C279" s="17" t="s">
        <v>727</v>
      </c>
      <c r="D279" s="17"/>
      <c r="E279" s="17"/>
      <c r="F279" s="14"/>
      <c r="G279" s="18">
        <f>SUBTOTAL(9,G270:G278)</f>
        <v>835230</v>
      </c>
      <c r="H279" s="7">
        <f>SUBTOTAL(9,H270:H278)</f>
        <v>121</v>
      </c>
      <c r="I279" s="7">
        <f>SUBTOTAL(9,I270:I278)</f>
        <v>9</v>
      </c>
    </row>
    <row r="280" spans="1:19" outlineLevel="2" x14ac:dyDescent="0.55000000000000004">
      <c r="A280">
        <v>219</v>
      </c>
      <c r="B280" s="13">
        <v>1</v>
      </c>
      <c r="C280" s="14" t="s">
        <v>728</v>
      </c>
      <c r="D280" s="14" t="s">
        <v>729</v>
      </c>
      <c r="E280" s="14" t="s">
        <v>730</v>
      </c>
      <c r="F280" s="14" t="s">
        <v>731</v>
      </c>
      <c r="G280" s="15">
        <v>49500</v>
      </c>
      <c r="H280" s="2">
        <v>9</v>
      </c>
      <c r="I280" s="2">
        <v>1</v>
      </c>
    </row>
    <row r="281" spans="1:19" outlineLevel="1" x14ac:dyDescent="0.55000000000000004">
      <c r="A281" s="6"/>
      <c r="B281" s="16"/>
      <c r="C281" s="17" t="s">
        <v>732</v>
      </c>
      <c r="D281" s="17"/>
      <c r="E281" s="17"/>
      <c r="F281" s="14"/>
      <c r="G281" s="18">
        <f>SUBTOTAL(9,G280:G280)</f>
        <v>49500</v>
      </c>
      <c r="H281" s="7">
        <f>SUBTOTAL(9,H280:H280)</f>
        <v>9</v>
      </c>
      <c r="I281" s="7">
        <f>SUBTOTAL(9,I280:I280)</f>
        <v>1</v>
      </c>
    </row>
    <row r="282" spans="1:19" outlineLevel="2" x14ac:dyDescent="0.55000000000000004">
      <c r="A282">
        <v>220</v>
      </c>
      <c r="B282" s="13">
        <v>1</v>
      </c>
      <c r="C282" s="14" t="s">
        <v>733</v>
      </c>
      <c r="D282" s="14" t="s">
        <v>735</v>
      </c>
      <c r="E282" s="14" t="s">
        <v>736</v>
      </c>
      <c r="F282" s="14" t="s">
        <v>737</v>
      </c>
      <c r="G282" s="15">
        <v>90200</v>
      </c>
      <c r="H282" s="2">
        <v>22</v>
      </c>
      <c r="I282" s="2">
        <v>1</v>
      </c>
    </row>
    <row r="283" spans="1:19" s="1" customFormat="1" outlineLevel="2" x14ac:dyDescent="0.55000000000000004">
      <c r="A283"/>
      <c r="B283" s="13">
        <f t="shared" si="4"/>
        <v>2</v>
      </c>
      <c r="C283" s="14" t="s">
        <v>733</v>
      </c>
      <c r="D283" s="14" t="s">
        <v>734</v>
      </c>
      <c r="E283" s="14" t="s">
        <v>738</v>
      </c>
      <c r="F283" s="14" t="s">
        <v>739</v>
      </c>
      <c r="G283" s="15">
        <v>348590</v>
      </c>
      <c r="H283" s="2">
        <v>41</v>
      </c>
      <c r="I283" s="2">
        <v>1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outlineLevel="2" x14ac:dyDescent="0.55000000000000004">
      <c r="A284">
        <v>221</v>
      </c>
      <c r="B284" s="13">
        <f t="shared" si="4"/>
        <v>3</v>
      </c>
      <c r="C284" s="14" t="s">
        <v>733</v>
      </c>
      <c r="D284" s="14" t="s">
        <v>734</v>
      </c>
      <c r="E284" s="14" t="s">
        <v>740</v>
      </c>
      <c r="F284" s="14" t="s">
        <v>741</v>
      </c>
      <c r="G284" s="15">
        <v>14900</v>
      </c>
      <c r="H284" s="2">
        <v>1</v>
      </c>
      <c r="I284" s="2">
        <v>1</v>
      </c>
    </row>
    <row r="285" spans="1:19" outlineLevel="2" x14ac:dyDescent="0.55000000000000004">
      <c r="A285">
        <v>222</v>
      </c>
      <c r="B285" s="13">
        <f t="shared" si="4"/>
        <v>4</v>
      </c>
      <c r="C285" s="14" t="s">
        <v>733</v>
      </c>
      <c r="D285" s="14" t="s">
        <v>735</v>
      </c>
      <c r="E285" s="14" t="s">
        <v>742</v>
      </c>
      <c r="F285" s="14" t="s">
        <v>743</v>
      </c>
      <c r="G285" s="15">
        <v>28000</v>
      </c>
      <c r="H285" s="2">
        <v>2</v>
      </c>
      <c r="I285" s="2">
        <v>1</v>
      </c>
    </row>
    <row r="286" spans="1:19" outlineLevel="1" x14ac:dyDescent="0.55000000000000004">
      <c r="A286" s="6"/>
      <c r="B286" s="16"/>
      <c r="C286" s="17" t="s">
        <v>744</v>
      </c>
      <c r="D286" s="17"/>
      <c r="E286" s="17"/>
      <c r="F286" s="14"/>
      <c r="G286" s="18">
        <f>SUBTOTAL(9,G282:G285)</f>
        <v>481690</v>
      </c>
      <c r="H286" s="7">
        <f>SUBTOTAL(9,H282:H285)</f>
        <v>66</v>
      </c>
      <c r="I286" s="7">
        <f>SUBTOTAL(9,I282:I285)</f>
        <v>4</v>
      </c>
    </row>
    <row r="287" spans="1:19" outlineLevel="2" x14ac:dyDescent="0.55000000000000004">
      <c r="A287">
        <v>224</v>
      </c>
      <c r="B287" s="13">
        <v>1</v>
      </c>
      <c r="C287" s="14" t="s">
        <v>745</v>
      </c>
      <c r="D287" s="14" t="s">
        <v>746</v>
      </c>
      <c r="E287" s="14" t="s">
        <v>747</v>
      </c>
      <c r="F287" s="14" t="s">
        <v>748</v>
      </c>
      <c r="G287" s="15">
        <v>21500</v>
      </c>
      <c r="H287" s="2">
        <v>4</v>
      </c>
      <c r="I287" s="2">
        <v>1</v>
      </c>
    </row>
    <row r="288" spans="1:19" s="1" customFormat="1" outlineLevel="2" x14ac:dyDescent="0.55000000000000004">
      <c r="A288"/>
      <c r="B288" s="13">
        <f t="shared" si="4"/>
        <v>2</v>
      </c>
      <c r="C288" s="14" t="s">
        <v>745</v>
      </c>
      <c r="D288" s="14" t="s">
        <v>749</v>
      </c>
      <c r="E288" s="14" t="s">
        <v>750</v>
      </c>
      <c r="F288" s="14" t="s">
        <v>751</v>
      </c>
      <c r="G288" s="15">
        <v>100500</v>
      </c>
      <c r="H288" s="2">
        <v>19</v>
      </c>
      <c r="I288" s="2">
        <v>1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outlineLevel="2" x14ac:dyDescent="0.55000000000000004">
      <c r="A289">
        <v>225</v>
      </c>
      <c r="B289" s="13">
        <f t="shared" si="4"/>
        <v>3</v>
      </c>
      <c r="C289" s="14" t="s">
        <v>745</v>
      </c>
      <c r="D289" s="14" t="s">
        <v>752</v>
      </c>
      <c r="E289" s="14" t="s">
        <v>753</v>
      </c>
      <c r="F289" s="14" t="s">
        <v>754</v>
      </c>
      <c r="G289" s="15">
        <v>346930</v>
      </c>
      <c r="H289" s="2">
        <v>24</v>
      </c>
      <c r="I289" s="2">
        <v>1</v>
      </c>
    </row>
    <row r="290" spans="1:19" outlineLevel="1" x14ac:dyDescent="0.55000000000000004">
      <c r="A290" s="6"/>
      <c r="B290" s="16"/>
      <c r="C290" s="17" t="s">
        <v>755</v>
      </c>
      <c r="D290" s="17"/>
      <c r="E290" s="17"/>
      <c r="F290" s="14"/>
      <c r="G290" s="18">
        <f>SUBTOTAL(9,G287:G289)</f>
        <v>468930</v>
      </c>
      <c r="H290" s="7">
        <f>SUBTOTAL(9,H287:H289)</f>
        <v>47</v>
      </c>
      <c r="I290" s="7">
        <f>SUBTOTAL(9,I287:I289)</f>
        <v>3</v>
      </c>
    </row>
    <row r="291" spans="1:19" outlineLevel="2" x14ac:dyDescent="0.55000000000000004">
      <c r="A291">
        <v>227</v>
      </c>
      <c r="B291" s="13">
        <v>1</v>
      </c>
      <c r="C291" s="14" t="s">
        <v>756</v>
      </c>
      <c r="D291" s="14" t="s">
        <v>757</v>
      </c>
      <c r="E291" s="14" t="s">
        <v>758</v>
      </c>
      <c r="F291" s="14" t="s">
        <v>759</v>
      </c>
      <c r="G291" s="15">
        <v>11250</v>
      </c>
      <c r="H291" s="2">
        <v>3</v>
      </c>
      <c r="I291" s="2">
        <v>1</v>
      </c>
    </row>
    <row r="292" spans="1:19" s="1" customFormat="1" outlineLevel="2" x14ac:dyDescent="0.55000000000000004">
      <c r="A292"/>
      <c r="B292" s="13">
        <f t="shared" si="4"/>
        <v>2</v>
      </c>
      <c r="C292" s="14" t="s">
        <v>756</v>
      </c>
      <c r="D292" s="14" t="s">
        <v>760</v>
      </c>
      <c r="E292" s="14" t="s">
        <v>761</v>
      </c>
      <c r="F292" s="14" t="s">
        <v>762</v>
      </c>
      <c r="G292" s="15">
        <v>101300</v>
      </c>
      <c r="H292" s="2">
        <v>18</v>
      </c>
      <c r="I292" s="2">
        <v>1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outlineLevel="2" x14ac:dyDescent="0.55000000000000004">
      <c r="A293">
        <v>228</v>
      </c>
      <c r="B293" s="13">
        <f t="shared" si="4"/>
        <v>3</v>
      </c>
      <c r="C293" s="14" t="s">
        <v>756</v>
      </c>
      <c r="D293" s="14" t="s">
        <v>763</v>
      </c>
      <c r="E293" s="14" t="s">
        <v>764</v>
      </c>
      <c r="F293" s="14" t="s">
        <v>765</v>
      </c>
      <c r="G293" s="15">
        <v>254600</v>
      </c>
      <c r="H293" s="2">
        <v>35</v>
      </c>
      <c r="I293" s="2">
        <v>1</v>
      </c>
    </row>
    <row r="294" spans="1:19" outlineLevel="2" x14ac:dyDescent="0.55000000000000004">
      <c r="A294">
        <v>229</v>
      </c>
      <c r="B294" s="13">
        <f t="shared" si="4"/>
        <v>4</v>
      </c>
      <c r="C294" s="14" t="s">
        <v>756</v>
      </c>
      <c r="D294" s="14" t="s">
        <v>763</v>
      </c>
      <c r="E294" s="14" t="s">
        <v>565</v>
      </c>
      <c r="F294" s="14" t="s">
        <v>766</v>
      </c>
      <c r="G294" s="15">
        <v>44300</v>
      </c>
      <c r="H294" s="2">
        <v>8</v>
      </c>
      <c r="I294" s="2">
        <v>1</v>
      </c>
    </row>
    <row r="295" spans="1:19" outlineLevel="2" x14ac:dyDescent="0.55000000000000004">
      <c r="A295">
        <v>230</v>
      </c>
      <c r="B295" s="13">
        <f t="shared" si="4"/>
        <v>5</v>
      </c>
      <c r="C295" s="14" t="s">
        <v>756</v>
      </c>
      <c r="D295" s="14" t="s">
        <v>763</v>
      </c>
      <c r="E295" s="14" t="s">
        <v>96</v>
      </c>
      <c r="F295" s="14" t="s">
        <v>767</v>
      </c>
      <c r="G295" s="15">
        <v>55950</v>
      </c>
      <c r="H295" s="2">
        <v>5</v>
      </c>
      <c r="I295" s="2">
        <v>1</v>
      </c>
    </row>
    <row r="296" spans="1:19" outlineLevel="1" x14ac:dyDescent="0.55000000000000004">
      <c r="A296" s="6"/>
      <c r="B296" s="16"/>
      <c r="C296" s="17" t="s">
        <v>768</v>
      </c>
      <c r="D296" s="17"/>
      <c r="E296" s="17"/>
      <c r="F296" s="14"/>
      <c r="G296" s="18">
        <f>SUBTOTAL(9,G291:G295)</f>
        <v>467400</v>
      </c>
      <c r="H296" s="7">
        <f>SUBTOTAL(9,H291:H295)</f>
        <v>69</v>
      </c>
      <c r="I296" s="7">
        <f>SUBTOTAL(9,I291:I295)</f>
        <v>5</v>
      </c>
    </row>
    <row r="297" spans="1:19" outlineLevel="2" x14ac:dyDescent="0.55000000000000004">
      <c r="A297">
        <v>232</v>
      </c>
      <c r="B297" s="13">
        <v>1</v>
      </c>
      <c r="C297" s="14" t="s">
        <v>769</v>
      </c>
      <c r="D297" s="14" t="s">
        <v>770</v>
      </c>
      <c r="E297" s="14" t="s">
        <v>771</v>
      </c>
      <c r="F297" s="14" t="s">
        <v>772</v>
      </c>
      <c r="G297" s="15">
        <v>93000</v>
      </c>
      <c r="H297" s="2">
        <v>13</v>
      </c>
      <c r="I297" s="2">
        <v>1</v>
      </c>
    </row>
    <row r="298" spans="1:19" s="1" customFormat="1" outlineLevel="2" x14ac:dyDescent="0.55000000000000004">
      <c r="A298"/>
      <c r="B298" s="13">
        <f t="shared" si="4"/>
        <v>2</v>
      </c>
      <c r="C298" s="14" t="s">
        <v>769</v>
      </c>
      <c r="D298" s="14" t="s">
        <v>773</v>
      </c>
      <c r="E298" s="14" t="s">
        <v>774</v>
      </c>
      <c r="F298" s="14" t="s">
        <v>775</v>
      </c>
      <c r="G298" s="15">
        <v>18980</v>
      </c>
      <c r="H298" s="2">
        <v>4</v>
      </c>
      <c r="I298" s="2">
        <v>1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s="1" customFormat="1" outlineLevel="1" x14ac:dyDescent="0.55000000000000004">
      <c r="A299" s="6"/>
      <c r="B299" s="16"/>
      <c r="C299" s="17" t="s">
        <v>776</v>
      </c>
      <c r="D299" s="17"/>
      <c r="E299" s="17"/>
      <c r="F299" s="14"/>
      <c r="G299" s="18">
        <f>SUBTOTAL(9,G297:G298)</f>
        <v>111980</v>
      </c>
      <c r="H299" s="7">
        <f>SUBTOTAL(9,H297:H298)</f>
        <v>17</v>
      </c>
      <c r="I299" s="7">
        <f>SUBTOTAL(9,I297:I298)</f>
        <v>2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20.100000000000001" customHeight="1" outlineLevel="2" x14ac:dyDescent="0.55000000000000004">
      <c r="A300">
        <v>234</v>
      </c>
      <c r="B300" s="13">
        <v>1</v>
      </c>
      <c r="C300" s="14" t="s">
        <v>777</v>
      </c>
      <c r="D300" s="14" t="s">
        <v>778</v>
      </c>
      <c r="E300" s="14" t="s">
        <v>779</v>
      </c>
      <c r="F300" s="14" t="s">
        <v>780</v>
      </c>
      <c r="G300" s="15">
        <v>339600</v>
      </c>
      <c r="H300" s="2">
        <v>19</v>
      </c>
      <c r="I300" s="2">
        <v>1</v>
      </c>
    </row>
    <row r="301" spans="1:19" s="1" customFormat="1" ht="20.100000000000001" customHeight="1" outlineLevel="2" x14ac:dyDescent="0.55000000000000004">
      <c r="A301"/>
      <c r="B301" s="13">
        <f t="shared" si="4"/>
        <v>2</v>
      </c>
      <c r="C301" s="14" t="s">
        <v>777</v>
      </c>
      <c r="D301" s="14" t="s">
        <v>782</v>
      </c>
      <c r="E301" s="14" t="s">
        <v>269</v>
      </c>
      <c r="F301" s="14" t="s">
        <v>783</v>
      </c>
      <c r="G301" s="15">
        <v>26650</v>
      </c>
      <c r="H301" s="2">
        <v>3</v>
      </c>
      <c r="I301" s="2">
        <v>1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20.100000000000001" customHeight="1" outlineLevel="2" x14ac:dyDescent="0.55000000000000004">
      <c r="A302">
        <v>235</v>
      </c>
      <c r="B302" s="13">
        <f t="shared" si="4"/>
        <v>3</v>
      </c>
      <c r="C302" s="14" t="s">
        <v>777</v>
      </c>
      <c r="D302" s="14" t="s">
        <v>782</v>
      </c>
      <c r="E302" s="14" t="s">
        <v>784</v>
      </c>
      <c r="F302" s="14" t="s">
        <v>785</v>
      </c>
      <c r="G302" s="15">
        <v>12400</v>
      </c>
      <c r="H302" s="2">
        <v>2</v>
      </c>
      <c r="I302" s="2">
        <v>1</v>
      </c>
    </row>
    <row r="303" spans="1:19" ht="20.100000000000001" customHeight="1" outlineLevel="2" x14ac:dyDescent="0.55000000000000004">
      <c r="A303">
        <v>236</v>
      </c>
      <c r="B303" s="13">
        <f t="shared" si="4"/>
        <v>4</v>
      </c>
      <c r="C303" s="14" t="s">
        <v>777</v>
      </c>
      <c r="D303" s="14" t="s">
        <v>778</v>
      </c>
      <c r="E303" s="14" t="s">
        <v>459</v>
      </c>
      <c r="F303" s="14" t="s">
        <v>787</v>
      </c>
      <c r="G303" s="15">
        <v>47200</v>
      </c>
      <c r="H303" s="2">
        <v>4</v>
      </c>
      <c r="I303" s="2">
        <v>1</v>
      </c>
    </row>
    <row r="304" spans="1:19" ht="20.100000000000001" customHeight="1" outlineLevel="2" x14ac:dyDescent="0.55000000000000004">
      <c r="A304">
        <v>237</v>
      </c>
      <c r="B304" s="13">
        <f t="shared" si="4"/>
        <v>5</v>
      </c>
      <c r="C304" s="14" t="s">
        <v>777</v>
      </c>
      <c r="D304" s="14" t="s">
        <v>788</v>
      </c>
      <c r="E304" s="14" t="s">
        <v>789</v>
      </c>
      <c r="F304" s="14" t="s">
        <v>790</v>
      </c>
      <c r="G304" s="15">
        <v>25000</v>
      </c>
      <c r="H304" s="2">
        <v>1</v>
      </c>
      <c r="I304" s="2">
        <v>1</v>
      </c>
    </row>
    <row r="305" spans="1:19" ht="20.100000000000001" customHeight="1" outlineLevel="2" x14ac:dyDescent="0.55000000000000004">
      <c r="A305">
        <v>238</v>
      </c>
      <c r="B305" s="13">
        <f t="shared" si="4"/>
        <v>6</v>
      </c>
      <c r="C305" s="14" t="s">
        <v>777</v>
      </c>
      <c r="D305" s="14" t="s">
        <v>781</v>
      </c>
      <c r="E305" s="14" t="s">
        <v>81</v>
      </c>
      <c r="F305" s="14" t="s">
        <v>792</v>
      </c>
      <c r="G305" s="15">
        <v>13500</v>
      </c>
      <c r="H305" s="2">
        <v>1</v>
      </c>
      <c r="I305" s="2">
        <v>1</v>
      </c>
    </row>
    <row r="306" spans="1:19" ht="20.100000000000001" customHeight="1" outlineLevel="2" x14ac:dyDescent="0.55000000000000004">
      <c r="A306">
        <v>239</v>
      </c>
      <c r="B306" s="13">
        <f t="shared" si="4"/>
        <v>7</v>
      </c>
      <c r="C306" s="14" t="s">
        <v>777</v>
      </c>
      <c r="D306" s="14" t="s">
        <v>782</v>
      </c>
      <c r="E306" s="14" t="s">
        <v>793</v>
      </c>
      <c r="F306" s="14" t="s">
        <v>794</v>
      </c>
      <c r="G306" s="15">
        <v>9000</v>
      </c>
      <c r="H306" s="2">
        <v>1</v>
      </c>
      <c r="I306" s="2">
        <v>1</v>
      </c>
    </row>
    <row r="307" spans="1:19" ht="20.100000000000001" customHeight="1" outlineLevel="2" x14ac:dyDescent="0.55000000000000004">
      <c r="A307">
        <v>240</v>
      </c>
      <c r="B307" s="13">
        <f t="shared" si="4"/>
        <v>8</v>
      </c>
      <c r="C307" s="14" t="s">
        <v>777</v>
      </c>
      <c r="D307" s="14" t="s">
        <v>786</v>
      </c>
      <c r="E307" s="14" t="s">
        <v>795</v>
      </c>
      <c r="F307" s="14" t="s">
        <v>796</v>
      </c>
      <c r="G307" s="15">
        <v>25000</v>
      </c>
      <c r="H307" s="2">
        <v>1</v>
      </c>
      <c r="I307" s="2">
        <v>1</v>
      </c>
    </row>
    <row r="308" spans="1:19" ht="20.100000000000001" customHeight="1" outlineLevel="2" x14ac:dyDescent="0.55000000000000004">
      <c r="A308">
        <v>241</v>
      </c>
      <c r="B308" s="13">
        <f t="shared" si="4"/>
        <v>9</v>
      </c>
      <c r="C308" s="14" t="s">
        <v>777</v>
      </c>
      <c r="D308" s="14" t="s">
        <v>791</v>
      </c>
      <c r="E308" s="14" t="s">
        <v>797</v>
      </c>
      <c r="F308" s="14" t="s">
        <v>798</v>
      </c>
      <c r="G308" s="15">
        <v>9000</v>
      </c>
      <c r="H308" s="2">
        <v>1</v>
      </c>
      <c r="I308" s="2">
        <v>1</v>
      </c>
    </row>
    <row r="309" spans="1:19" ht="20.100000000000001" customHeight="1" outlineLevel="2" x14ac:dyDescent="0.55000000000000004">
      <c r="A309">
        <v>242</v>
      </c>
      <c r="B309" s="13">
        <f t="shared" si="4"/>
        <v>10</v>
      </c>
      <c r="C309" s="14" t="s">
        <v>777</v>
      </c>
      <c r="D309" s="14" t="s">
        <v>781</v>
      </c>
      <c r="E309" s="14" t="s">
        <v>799</v>
      </c>
      <c r="F309" s="14" t="s">
        <v>800</v>
      </c>
      <c r="G309" s="15">
        <v>17600</v>
      </c>
      <c r="H309" s="2">
        <v>5</v>
      </c>
      <c r="I309" s="2">
        <v>1</v>
      </c>
    </row>
    <row r="310" spans="1:19" ht="20.100000000000001" customHeight="1" outlineLevel="1" x14ac:dyDescent="0.55000000000000004">
      <c r="A310" s="6"/>
      <c r="B310" s="16"/>
      <c r="C310" s="17" t="s">
        <v>801</v>
      </c>
      <c r="D310" s="17"/>
      <c r="E310" s="17"/>
      <c r="F310" s="14"/>
      <c r="G310" s="18">
        <f>SUBTOTAL(9,G300:G309)</f>
        <v>524950</v>
      </c>
      <c r="H310" s="7">
        <f>SUBTOTAL(9,H300:H309)</f>
        <v>38</v>
      </c>
      <c r="I310" s="7">
        <f>SUBTOTAL(9,I300:I309)</f>
        <v>10</v>
      </c>
    </row>
    <row r="311" spans="1:19" outlineLevel="2" x14ac:dyDescent="0.55000000000000004">
      <c r="A311">
        <v>244</v>
      </c>
      <c r="B311" s="13">
        <v>1</v>
      </c>
      <c r="C311" s="14" t="s">
        <v>802</v>
      </c>
      <c r="D311" s="14" t="s">
        <v>803</v>
      </c>
      <c r="E311" s="14" t="s">
        <v>804</v>
      </c>
      <c r="F311" s="14" t="s">
        <v>805</v>
      </c>
      <c r="G311" s="15">
        <v>2000</v>
      </c>
      <c r="H311" s="2">
        <v>1</v>
      </c>
      <c r="I311" s="2">
        <v>1</v>
      </c>
    </row>
    <row r="312" spans="1:19" s="1" customFormat="1" outlineLevel="2" x14ac:dyDescent="0.55000000000000004">
      <c r="A312"/>
      <c r="B312" s="13">
        <f t="shared" si="4"/>
        <v>2</v>
      </c>
      <c r="C312" s="14" t="s">
        <v>802</v>
      </c>
      <c r="D312" s="14" t="s">
        <v>806</v>
      </c>
      <c r="E312" s="14" t="s">
        <v>807</v>
      </c>
      <c r="F312" s="14" t="s">
        <v>808</v>
      </c>
      <c r="G312" s="15">
        <v>162300</v>
      </c>
      <c r="H312" s="2">
        <v>18</v>
      </c>
      <c r="I312" s="2">
        <v>1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outlineLevel="2" x14ac:dyDescent="0.55000000000000004">
      <c r="A313">
        <v>245</v>
      </c>
      <c r="B313" s="13">
        <f t="shared" si="4"/>
        <v>3</v>
      </c>
      <c r="C313" s="14" t="s">
        <v>802</v>
      </c>
      <c r="D313" s="14" t="s">
        <v>809</v>
      </c>
      <c r="E313" s="14" t="s">
        <v>810</v>
      </c>
      <c r="F313" s="14" t="s">
        <v>811</v>
      </c>
      <c r="G313" s="15">
        <v>9600</v>
      </c>
      <c r="H313" s="2">
        <v>1</v>
      </c>
      <c r="I313" s="2">
        <v>1</v>
      </c>
    </row>
    <row r="314" spans="1:19" outlineLevel="1" x14ac:dyDescent="0.55000000000000004">
      <c r="A314" s="6"/>
      <c r="B314" s="16"/>
      <c r="C314" s="17" t="s">
        <v>812</v>
      </c>
      <c r="D314" s="17"/>
      <c r="E314" s="17"/>
      <c r="F314" s="14"/>
      <c r="G314" s="18">
        <f>SUBTOTAL(9,G311:G313)</f>
        <v>173900</v>
      </c>
      <c r="H314" s="7">
        <f>SUBTOTAL(9,H311:H313)</f>
        <v>20</v>
      </c>
      <c r="I314" s="7">
        <f>SUBTOTAL(9,I311:I313)</f>
        <v>3</v>
      </c>
    </row>
    <row r="315" spans="1:19" outlineLevel="2" x14ac:dyDescent="0.55000000000000004">
      <c r="A315">
        <v>247</v>
      </c>
      <c r="B315" s="13">
        <v>1</v>
      </c>
      <c r="C315" s="14" t="s">
        <v>813</v>
      </c>
      <c r="D315" s="14" t="s">
        <v>815</v>
      </c>
      <c r="E315" s="14" t="s">
        <v>816</v>
      </c>
      <c r="F315" s="14" t="s">
        <v>817</v>
      </c>
      <c r="G315" s="15">
        <v>34250</v>
      </c>
      <c r="H315" s="2">
        <v>3</v>
      </c>
      <c r="I315" s="2">
        <v>1</v>
      </c>
    </row>
    <row r="316" spans="1:19" s="1" customFormat="1" outlineLevel="2" x14ac:dyDescent="0.55000000000000004">
      <c r="A316"/>
      <c r="B316" s="13">
        <f t="shared" ref="B316:B323" si="5">B315+1</f>
        <v>2</v>
      </c>
      <c r="C316" s="14" t="s">
        <v>813</v>
      </c>
      <c r="D316" s="14" t="s">
        <v>818</v>
      </c>
      <c r="E316" s="14" t="s">
        <v>819</v>
      </c>
      <c r="F316" s="14" t="s">
        <v>820</v>
      </c>
      <c r="G316" s="15">
        <v>186300</v>
      </c>
      <c r="H316" s="2">
        <v>34</v>
      </c>
      <c r="I316" s="2">
        <v>1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outlineLevel="2" x14ac:dyDescent="0.55000000000000004">
      <c r="A317">
        <v>248</v>
      </c>
      <c r="B317" s="13">
        <f t="shared" si="5"/>
        <v>3</v>
      </c>
      <c r="C317" s="14" t="s">
        <v>813</v>
      </c>
      <c r="D317" s="14" t="s">
        <v>821</v>
      </c>
      <c r="E317" s="14" t="s">
        <v>822</v>
      </c>
      <c r="F317" s="14" t="s">
        <v>823</v>
      </c>
      <c r="G317" s="15">
        <v>31750</v>
      </c>
      <c r="H317" s="2">
        <v>7</v>
      </c>
      <c r="I317" s="2">
        <v>1</v>
      </c>
    </row>
    <row r="318" spans="1:19" outlineLevel="2" x14ac:dyDescent="0.55000000000000004">
      <c r="A318">
        <v>249</v>
      </c>
      <c r="B318" s="13">
        <f t="shared" si="5"/>
        <v>4</v>
      </c>
      <c r="C318" s="14" t="s">
        <v>813</v>
      </c>
      <c r="D318" s="14" t="s">
        <v>814</v>
      </c>
      <c r="E318" s="14" t="s">
        <v>824</v>
      </c>
      <c r="F318" s="14" t="s">
        <v>825</v>
      </c>
      <c r="G318" s="15">
        <v>5550</v>
      </c>
      <c r="H318" s="2">
        <v>2</v>
      </c>
      <c r="I318" s="2">
        <v>1</v>
      </c>
    </row>
    <row r="319" spans="1:19" outlineLevel="1" x14ac:dyDescent="0.55000000000000004">
      <c r="A319" s="6"/>
      <c r="B319" s="16"/>
      <c r="C319" s="17" t="s">
        <v>826</v>
      </c>
      <c r="D319" s="17"/>
      <c r="E319" s="17"/>
      <c r="F319" s="14"/>
      <c r="G319" s="18">
        <f>SUBTOTAL(9,G315:G318)</f>
        <v>257850</v>
      </c>
      <c r="H319" s="7">
        <f>SUBTOTAL(9,H315:H318)</f>
        <v>46</v>
      </c>
      <c r="I319" s="7">
        <f>SUBTOTAL(9,I315:I318)</f>
        <v>4</v>
      </c>
    </row>
    <row r="320" spans="1:19" outlineLevel="2" x14ac:dyDescent="0.55000000000000004">
      <c r="A320">
        <v>251</v>
      </c>
      <c r="B320" s="13">
        <v>1</v>
      </c>
      <c r="C320" s="14" t="s">
        <v>827</v>
      </c>
      <c r="D320" s="14" t="s">
        <v>828</v>
      </c>
      <c r="E320" s="14" t="s">
        <v>829</v>
      </c>
      <c r="F320" s="14" t="s">
        <v>830</v>
      </c>
      <c r="G320" s="15">
        <v>314850</v>
      </c>
      <c r="H320" s="2">
        <v>24</v>
      </c>
      <c r="I320" s="2">
        <v>1</v>
      </c>
    </row>
    <row r="321" spans="1:19" s="1" customFormat="1" outlineLevel="2" x14ac:dyDescent="0.55000000000000004">
      <c r="A321"/>
      <c r="B321" s="13">
        <f t="shared" si="5"/>
        <v>2</v>
      </c>
      <c r="C321" s="14" t="s">
        <v>827</v>
      </c>
      <c r="D321" s="14" t="s">
        <v>831</v>
      </c>
      <c r="E321" s="14" t="s">
        <v>832</v>
      </c>
      <c r="F321" s="14" t="s">
        <v>833</v>
      </c>
      <c r="G321" s="15">
        <v>9800</v>
      </c>
      <c r="H321" s="2">
        <v>1</v>
      </c>
      <c r="I321" s="2">
        <v>1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outlineLevel="2" x14ac:dyDescent="0.55000000000000004">
      <c r="A322">
        <v>252</v>
      </c>
      <c r="B322" s="13">
        <f t="shared" si="5"/>
        <v>3</v>
      </c>
      <c r="C322" s="14" t="s">
        <v>827</v>
      </c>
      <c r="D322" s="14" t="s">
        <v>834</v>
      </c>
      <c r="E322" s="14" t="s">
        <v>835</v>
      </c>
      <c r="F322" s="14" t="s">
        <v>836</v>
      </c>
      <c r="G322" s="15">
        <v>4800</v>
      </c>
      <c r="H322" s="2">
        <v>2</v>
      </c>
      <c r="I322" s="2">
        <v>1</v>
      </c>
    </row>
    <row r="323" spans="1:19" outlineLevel="2" x14ac:dyDescent="0.55000000000000004">
      <c r="A323">
        <v>253</v>
      </c>
      <c r="B323" s="13">
        <f t="shared" si="5"/>
        <v>4</v>
      </c>
      <c r="C323" s="14" t="s">
        <v>827</v>
      </c>
      <c r="D323" s="14" t="s">
        <v>837</v>
      </c>
      <c r="E323" s="14" t="s">
        <v>838</v>
      </c>
      <c r="F323" s="14" t="s">
        <v>839</v>
      </c>
      <c r="G323" s="15">
        <v>14900</v>
      </c>
      <c r="H323" s="2">
        <v>1</v>
      </c>
      <c r="I323" s="2">
        <v>1</v>
      </c>
    </row>
    <row r="324" spans="1:19" outlineLevel="1" x14ac:dyDescent="0.55000000000000004">
      <c r="A324" s="6"/>
      <c r="B324" s="16"/>
      <c r="C324" s="17" t="s">
        <v>840</v>
      </c>
      <c r="D324" s="17"/>
      <c r="E324" s="17"/>
      <c r="F324" s="14"/>
      <c r="G324" s="18">
        <f>SUBTOTAL(9,G320:G323)</f>
        <v>344350</v>
      </c>
      <c r="H324" s="7">
        <f>SUBTOTAL(9,H320:H323)</f>
        <v>28</v>
      </c>
      <c r="I324" s="7">
        <f>SUBTOTAL(9,I320:I323)</f>
        <v>4</v>
      </c>
    </row>
    <row r="325" spans="1:19" outlineLevel="2" x14ac:dyDescent="0.55000000000000004">
      <c r="A325">
        <v>255</v>
      </c>
      <c r="B325" s="13">
        <v>1</v>
      </c>
      <c r="C325" s="14" t="s">
        <v>841</v>
      </c>
      <c r="D325" s="14" t="s">
        <v>842</v>
      </c>
      <c r="E325" s="14" t="s">
        <v>843</v>
      </c>
      <c r="F325" s="14" t="s">
        <v>844</v>
      </c>
      <c r="G325" s="15">
        <v>848300</v>
      </c>
      <c r="H325" s="2">
        <v>42</v>
      </c>
      <c r="I325" s="2">
        <v>1</v>
      </c>
    </row>
    <row r="326" spans="1:19" outlineLevel="1" x14ac:dyDescent="0.55000000000000004">
      <c r="A326" s="6"/>
      <c r="B326" s="16"/>
      <c r="C326" s="17" t="s">
        <v>845</v>
      </c>
      <c r="D326" s="17"/>
      <c r="E326" s="17"/>
      <c r="F326" s="14"/>
      <c r="G326" s="18">
        <f>SUBTOTAL(9,G325:G325)</f>
        <v>848300</v>
      </c>
      <c r="H326" s="7">
        <f>SUBTOTAL(9,H325:H325)</f>
        <v>42</v>
      </c>
      <c r="I326" s="7">
        <f>SUBTOTAL(9,I325:I325)</f>
        <v>1</v>
      </c>
    </row>
    <row r="327" spans="1:19" outlineLevel="2" x14ac:dyDescent="0.55000000000000004">
      <c r="A327">
        <v>256</v>
      </c>
      <c r="B327" s="13">
        <v>1</v>
      </c>
      <c r="C327" s="14" t="s">
        <v>846</v>
      </c>
      <c r="D327" s="14" t="s">
        <v>847</v>
      </c>
      <c r="E327" s="14" t="s">
        <v>848</v>
      </c>
      <c r="F327" s="14" t="s">
        <v>849</v>
      </c>
      <c r="G327" s="15">
        <v>262650</v>
      </c>
      <c r="H327" s="2">
        <v>51</v>
      </c>
      <c r="I327" s="2">
        <v>1</v>
      </c>
    </row>
    <row r="328" spans="1:19" outlineLevel="1" x14ac:dyDescent="0.55000000000000004">
      <c r="A328" s="6"/>
      <c r="B328" s="16"/>
      <c r="C328" s="17" t="s">
        <v>850</v>
      </c>
      <c r="D328" s="17"/>
      <c r="E328" s="17"/>
      <c r="F328" s="14"/>
      <c r="G328" s="18">
        <f>SUBTOTAL(9,G327:G327)</f>
        <v>262650</v>
      </c>
      <c r="H328" s="7">
        <f>SUBTOTAL(9,H327:H327)</f>
        <v>51</v>
      </c>
      <c r="I328" s="7">
        <f>SUBTOTAL(9,I327:I327)</f>
        <v>1</v>
      </c>
    </row>
    <row r="329" spans="1:19" outlineLevel="2" x14ac:dyDescent="0.55000000000000004">
      <c r="A329">
        <v>257</v>
      </c>
      <c r="B329" s="13">
        <v>1</v>
      </c>
      <c r="C329" s="14" t="s">
        <v>851</v>
      </c>
      <c r="D329" s="14" t="s">
        <v>852</v>
      </c>
      <c r="E329" s="14" t="s">
        <v>853</v>
      </c>
      <c r="F329" s="14" t="s">
        <v>854</v>
      </c>
      <c r="G329" s="15">
        <v>56300</v>
      </c>
      <c r="H329" s="2">
        <v>11</v>
      </c>
      <c r="I329" s="2">
        <v>1</v>
      </c>
    </row>
    <row r="330" spans="1:19" s="1" customFormat="1" outlineLevel="2" x14ac:dyDescent="0.55000000000000004">
      <c r="A330"/>
      <c r="B330" s="13">
        <f t="shared" ref="B330:B344" si="6">B329+1</f>
        <v>2</v>
      </c>
      <c r="C330" s="14" t="s">
        <v>851</v>
      </c>
      <c r="D330" s="14" t="s">
        <v>855</v>
      </c>
      <c r="E330" s="14" t="s">
        <v>856</v>
      </c>
      <c r="F330" s="14" t="s">
        <v>857</v>
      </c>
      <c r="G330" s="15">
        <v>6900</v>
      </c>
      <c r="H330" s="2">
        <v>3</v>
      </c>
      <c r="I330" s="2">
        <v>1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s="1" customFormat="1" outlineLevel="1" x14ac:dyDescent="0.55000000000000004">
      <c r="A331" s="6"/>
      <c r="B331" s="16"/>
      <c r="C331" s="17" t="s">
        <v>858</v>
      </c>
      <c r="D331" s="17"/>
      <c r="E331" s="17"/>
      <c r="F331" s="14"/>
      <c r="G331" s="18">
        <f>SUBTOTAL(9,G329:G330)</f>
        <v>63200</v>
      </c>
      <c r="H331" s="7">
        <f>SUBTOTAL(9,H329:H330)</f>
        <v>14</v>
      </c>
      <c r="I331" s="7">
        <f>SUBTOTAL(9,I329:I330)</f>
        <v>2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outlineLevel="2" x14ac:dyDescent="0.55000000000000004">
      <c r="A332">
        <v>259</v>
      </c>
      <c r="B332" s="13">
        <v>1</v>
      </c>
      <c r="C332" s="14" t="s">
        <v>859</v>
      </c>
      <c r="D332" s="14" t="s">
        <v>860</v>
      </c>
      <c r="E332" s="14" t="s">
        <v>861</v>
      </c>
      <c r="F332" s="14" t="s">
        <v>893</v>
      </c>
      <c r="G332" s="15">
        <v>101400</v>
      </c>
      <c r="H332" s="2">
        <v>3</v>
      </c>
      <c r="I332" s="2">
        <v>1</v>
      </c>
    </row>
    <row r="333" spans="1:19" s="1" customFormat="1" outlineLevel="2" x14ac:dyDescent="0.55000000000000004">
      <c r="A333"/>
      <c r="B333" s="13">
        <f t="shared" si="6"/>
        <v>2</v>
      </c>
      <c r="C333" s="14" t="s">
        <v>859</v>
      </c>
      <c r="D333" s="14" t="s">
        <v>862</v>
      </c>
      <c r="E333" s="14" t="s">
        <v>863</v>
      </c>
      <c r="F333" s="14" t="s">
        <v>864</v>
      </c>
      <c r="G333" s="15">
        <v>4800</v>
      </c>
      <c r="H333" s="2">
        <v>1</v>
      </c>
      <c r="I333" s="2">
        <v>1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outlineLevel="2" x14ac:dyDescent="0.55000000000000004">
      <c r="A334">
        <v>260</v>
      </c>
      <c r="B334" s="13">
        <f t="shared" si="6"/>
        <v>3</v>
      </c>
      <c r="C334" s="14" t="s">
        <v>859</v>
      </c>
      <c r="D334" s="14" t="s">
        <v>865</v>
      </c>
      <c r="E334" s="14" t="s">
        <v>293</v>
      </c>
      <c r="F334" s="14" t="s">
        <v>866</v>
      </c>
      <c r="G334" s="15">
        <v>56000</v>
      </c>
      <c r="H334" s="2">
        <v>7</v>
      </c>
      <c r="I334" s="2">
        <v>1</v>
      </c>
    </row>
    <row r="335" spans="1:19" outlineLevel="1" x14ac:dyDescent="0.55000000000000004">
      <c r="A335" s="6"/>
      <c r="B335" s="16"/>
      <c r="C335" s="17" t="s">
        <v>867</v>
      </c>
      <c r="D335" s="17"/>
      <c r="E335" s="17"/>
      <c r="F335" s="14"/>
      <c r="G335" s="18">
        <f>SUBTOTAL(9,G332:G334)</f>
        <v>162200</v>
      </c>
      <c r="H335" s="7">
        <f>SUBTOTAL(9,H332:H334)</f>
        <v>11</v>
      </c>
      <c r="I335" s="7">
        <f>SUBTOTAL(9,I332:I334)</f>
        <v>3</v>
      </c>
    </row>
    <row r="336" spans="1:19" outlineLevel="2" x14ac:dyDescent="0.55000000000000004">
      <c r="A336">
        <v>262</v>
      </c>
      <c r="B336" s="13">
        <v>1</v>
      </c>
      <c r="C336" s="14" t="s">
        <v>868</v>
      </c>
      <c r="D336" s="14" t="s">
        <v>869</v>
      </c>
      <c r="E336" s="14" t="s">
        <v>870</v>
      </c>
      <c r="F336" s="14" t="s">
        <v>871</v>
      </c>
      <c r="G336" s="15">
        <v>362850</v>
      </c>
      <c r="H336" s="2">
        <v>47</v>
      </c>
      <c r="I336" s="2">
        <v>1</v>
      </c>
    </row>
    <row r="337" spans="1:19" s="1" customFormat="1" outlineLevel="2" x14ac:dyDescent="0.55000000000000004">
      <c r="A337"/>
      <c r="B337" s="13">
        <f t="shared" si="6"/>
        <v>2</v>
      </c>
      <c r="C337" s="14" t="s">
        <v>868</v>
      </c>
      <c r="D337" s="14" t="s">
        <v>869</v>
      </c>
      <c r="E337" s="14" t="s">
        <v>872</v>
      </c>
      <c r="F337" s="14" t="s">
        <v>873</v>
      </c>
      <c r="G337" s="15">
        <v>34600</v>
      </c>
      <c r="H337" s="2">
        <v>1</v>
      </c>
      <c r="I337" s="2">
        <v>1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outlineLevel="2" x14ac:dyDescent="0.55000000000000004">
      <c r="A338">
        <v>263</v>
      </c>
      <c r="B338" s="13">
        <f t="shared" si="6"/>
        <v>3</v>
      </c>
      <c r="C338" s="14" t="s">
        <v>868</v>
      </c>
      <c r="D338" s="14" t="s">
        <v>874</v>
      </c>
      <c r="E338" s="14" t="s">
        <v>875</v>
      </c>
      <c r="F338" s="14" t="s">
        <v>876</v>
      </c>
      <c r="G338" s="15">
        <v>102000</v>
      </c>
      <c r="H338" s="2">
        <v>17</v>
      </c>
      <c r="I338" s="2">
        <v>1</v>
      </c>
    </row>
    <row r="339" spans="1:19" outlineLevel="2" x14ac:dyDescent="0.55000000000000004">
      <c r="A339">
        <v>264</v>
      </c>
      <c r="B339" s="13">
        <f t="shared" si="6"/>
        <v>4</v>
      </c>
      <c r="C339" s="14" t="s">
        <v>868</v>
      </c>
      <c r="D339" s="14" t="s">
        <v>874</v>
      </c>
      <c r="E339" s="14" t="s">
        <v>492</v>
      </c>
      <c r="F339" s="14" t="s">
        <v>877</v>
      </c>
      <c r="G339" s="15">
        <v>78100</v>
      </c>
      <c r="H339" s="2">
        <v>11</v>
      </c>
      <c r="I339" s="2">
        <v>1</v>
      </c>
    </row>
    <row r="340" spans="1:19" outlineLevel="1" x14ac:dyDescent="0.55000000000000004">
      <c r="A340" s="6"/>
      <c r="B340" s="16"/>
      <c r="C340" s="17" t="s">
        <v>878</v>
      </c>
      <c r="D340" s="17"/>
      <c r="E340" s="17"/>
      <c r="F340" s="14"/>
      <c r="G340" s="18">
        <f>SUBTOTAL(9,G336:G339)</f>
        <v>577550</v>
      </c>
      <c r="H340" s="7">
        <f>SUBTOTAL(9,H336:H339)</f>
        <v>76</v>
      </c>
      <c r="I340" s="7">
        <f>SUBTOTAL(9,I336:I339)</f>
        <v>4</v>
      </c>
    </row>
    <row r="341" spans="1:19" outlineLevel="2" x14ac:dyDescent="0.55000000000000004">
      <c r="A341">
        <v>266</v>
      </c>
      <c r="B341" s="13">
        <v>1</v>
      </c>
      <c r="C341" s="14" t="s">
        <v>879</v>
      </c>
      <c r="D341" s="14" t="s">
        <v>880</v>
      </c>
      <c r="E341" s="14" t="s">
        <v>881</v>
      </c>
      <c r="F341" s="14" t="s">
        <v>882</v>
      </c>
      <c r="G341" s="15">
        <v>160950</v>
      </c>
      <c r="H341" s="2">
        <v>21</v>
      </c>
      <c r="I341" s="2">
        <v>1</v>
      </c>
    </row>
    <row r="342" spans="1:19" outlineLevel="1" x14ac:dyDescent="0.55000000000000004">
      <c r="A342" s="6"/>
      <c r="B342" s="16"/>
      <c r="C342" s="17" t="s">
        <v>883</v>
      </c>
      <c r="D342" s="17"/>
      <c r="E342" s="17"/>
      <c r="F342" s="14"/>
      <c r="G342" s="18">
        <f>SUBTOTAL(9,G341:G341)</f>
        <v>160950</v>
      </c>
      <c r="H342" s="7">
        <f>SUBTOTAL(9,H341:H341)</f>
        <v>21</v>
      </c>
      <c r="I342" s="7">
        <f>SUBTOTAL(9,I341:I341)</f>
        <v>1</v>
      </c>
    </row>
    <row r="343" spans="1:19" outlineLevel="2" x14ac:dyDescent="0.55000000000000004">
      <c r="A343">
        <v>267</v>
      </c>
      <c r="B343" s="13">
        <v>1</v>
      </c>
      <c r="C343" s="14" t="s">
        <v>884</v>
      </c>
      <c r="D343" s="14" t="s">
        <v>885</v>
      </c>
      <c r="E343" s="14" t="s">
        <v>886</v>
      </c>
      <c r="F343" s="14" t="s">
        <v>887</v>
      </c>
      <c r="G343" s="15">
        <v>435350</v>
      </c>
      <c r="H343" s="2">
        <v>50</v>
      </c>
      <c r="I343" s="2">
        <v>1</v>
      </c>
    </row>
    <row r="344" spans="1:19" s="1" customFormat="1" outlineLevel="2" x14ac:dyDescent="0.55000000000000004">
      <c r="A344"/>
      <c r="B344" s="13">
        <f t="shared" si="6"/>
        <v>2</v>
      </c>
      <c r="C344" s="14" t="s">
        <v>884</v>
      </c>
      <c r="D344" s="14" t="s">
        <v>888</v>
      </c>
      <c r="E344" s="14" t="s">
        <v>889</v>
      </c>
      <c r="F344" s="14" t="s">
        <v>890</v>
      </c>
      <c r="G344" s="15">
        <v>4800</v>
      </c>
      <c r="H344" s="2">
        <v>2</v>
      </c>
      <c r="I344" s="2">
        <v>1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s="1" customFormat="1" outlineLevel="1" x14ac:dyDescent="0.55000000000000004">
      <c r="A345" s="6"/>
      <c r="B345" s="16"/>
      <c r="C345" s="17" t="s">
        <v>891</v>
      </c>
      <c r="D345" s="17"/>
      <c r="E345" s="17"/>
      <c r="F345" s="14"/>
      <c r="G345" s="18">
        <f>SUBTOTAL(9,G343:G344)</f>
        <v>440150</v>
      </c>
      <c r="H345" s="7">
        <f>SUBTOTAL(9,H343:H344)</f>
        <v>52</v>
      </c>
      <c r="I345" s="7">
        <f>SUBTOTAL(9,I343:I344)</f>
        <v>2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s="1" customFormat="1" x14ac:dyDescent="0.55000000000000004">
      <c r="A346"/>
      <c r="B346" s="5"/>
      <c r="C346" s="2"/>
      <c r="D346" s="2"/>
      <c r="E346" s="2"/>
      <c r="F346" s="2"/>
      <c r="G346" s="3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s="1" customFormat="1" x14ac:dyDescent="0.55000000000000004">
      <c r="A347"/>
      <c r="B347" s="5"/>
      <c r="C347" s="2"/>
      <c r="D347" s="2"/>
      <c r="E347" s="2"/>
      <c r="F347" s="2"/>
      <c r="G347" s="3">
        <f>SUM(G345,G342,G340,G335,G331,G328,G326,G324,G319,G314,G310,G299,G296,G290,G286,G281,G279,G269,G258,G253,G250,G241,G235,G232,G226,G222,G217,G212,G210,G208,G206,G204,G201,G196,G194,G190,G187,G181,G174,G169,G167,G160,G157,G154,G151,G141,G137,G134,G131,G126,G123,G118,G112,G110,G106,G100,G98,G92,G82,G70,G67,G63,G59,G52,G45,G41,G28,G20,G16,G12)</f>
        <v>36229550</v>
      </c>
      <c r="H347" s="1">
        <f>SUM(H345,H342,H340,H335,H331,H328,H326,H324,H319,H314,H310,H299,H296,H290,H286,H281,H279,H269,H258,H253,H250,H241,H235,H232,H226,H222,H217,H212,H210,H208,H206,H204,H201,H196,H194,H190,H187,H181,H174,H169,H167,H160,H157,H154,H151,H141,H137,H134,H131,H126,H123,H118,H112,H110,H106,H100,H98,H92,H82,H70,H67,H63,H59,H52,H45,H41,H28,H20,H16,H12)</f>
        <v>4135</v>
      </c>
      <c r="I347" s="1">
        <f>SUM(I345,I342,I340,I335,I331,I328,I326,I324,I319,I314,I310,I299,I296,I290,I286,I281,I279,I269,I258,I253,I250,I241,I235,I232,I226,I222,I217,I212,I210,I208,I206,I204,I201,I196,I194,I190,I187,I181,I174,I169,I167,I160,I157,I154,I151,I141,I137,I134,I131,I126,I123,I118,I112,I110,I106,I100,I98,I92,I82,I70,I67,I63,I59,I52,I45,I41,I28,I20,I16,I12)</f>
        <v>269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50" spans="1:19" x14ac:dyDescent="0.55000000000000004">
      <c r="H350" s="3"/>
    </row>
  </sheetData>
  <mergeCells count="5">
    <mergeCell ref="B1:G1"/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&amp;R&amp;P</oddHeader>
    <oddFooter xml:space="preserve">&amp;R&amp;"TH NiramitIT๙,ธรรมดา"  </oddFooter>
  </headerFooter>
  <rowBreaks count="69" manualBreakCount="69">
    <brk id="12" min="1" max="6" man="1"/>
    <brk id="16" min="1" max="6" man="1"/>
    <brk id="20" min="1" max="6" man="1"/>
    <brk id="28" min="1" max="6" man="1"/>
    <brk id="41" min="1" max="6" man="1"/>
    <brk id="45" min="1" max="6" man="1"/>
    <brk id="52" min="1" max="6" man="1"/>
    <brk id="59" min="1" max="6" man="1"/>
    <brk id="63" min="1" max="6" man="1"/>
    <brk id="67" min="1" max="6" man="1"/>
    <brk id="70" min="1" max="6" man="1"/>
    <brk id="82" min="1" max="6" man="1"/>
    <brk id="92" min="1" max="6" man="1"/>
    <brk id="98" min="1" max="6" man="1"/>
    <brk id="100" min="1" max="6" man="1"/>
    <brk id="106" min="1" max="6" man="1"/>
    <brk id="110" min="1" max="6" man="1"/>
    <brk id="112" min="1" max="6" man="1"/>
    <brk id="118" min="1" max="6" man="1"/>
    <brk id="123" min="1" max="6" man="1"/>
    <brk id="126" min="1" max="6" man="1"/>
    <brk id="131" min="1" max="6" man="1"/>
    <brk id="134" min="1" max="6" man="1"/>
    <brk id="137" min="1" max="6" man="1"/>
    <brk id="141" min="1" max="6" man="1"/>
    <brk id="151" min="1" max="6" man="1"/>
    <brk id="154" min="1" max="6" man="1"/>
    <brk id="157" min="1" max="6" man="1"/>
    <brk id="160" min="1" max="6" man="1"/>
    <brk id="167" min="1" max="6" man="1"/>
    <brk id="169" min="1" max="6" man="1"/>
    <brk id="174" min="1" max="6" man="1"/>
    <brk id="181" min="1" max="6" man="1"/>
    <brk id="187" min="1" max="6" man="1"/>
    <brk id="190" min="1" max="6" man="1"/>
    <brk id="194" min="1" max="6" man="1"/>
    <brk id="196" min="1" max="6" man="1"/>
    <brk id="201" min="1" max="6" man="1"/>
    <brk id="204" min="1" max="6" man="1"/>
    <brk id="206" min="1" max="6" man="1"/>
    <brk id="208" min="1" max="6" man="1"/>
    <brk id="210" min="1" max="6" man="1"/>
    <brk id="212" min="1" max="6" man="1"/>
    <brk id="217" min="1" max="6" man="1"/>
    <brk id="222" min="1" max="6" man="1"/>
    <brk id="226" min="1" max="6" man="1"/>
    <brk id="232" min="1" max="6" man="1"/>
    <brk id="235" min="1" max="6" man="1"/>
    <brk id="241" min="1" max="6" man="1"/>
    <brk id="250" min="1" max="6" man="1"/>
    <brk id="253" min="1" max="6" man="1"/>
    <brk id="258" min="1" max="6" man="1"/>
    <brk id="269" min="1" max="6" man="1"/>
    <brk id="279" min="1" max="6" man="1"/>
    <brk id="281" min="1" max="6" man="1"/>
    <brk id="286" min="1" max="6" man="1"/>
    <brk id="290" min="1" max="6" man="1"/>
    <brk id="296" min="1" max="6" man="1"/>
    <brk id="299" min="1" max="6" man="1"/>
    <brk id="310" min="1" max="6" man="1"/>
    <brk id="314" min="1" max="6" man="1"/>
    <brk id="319" min="1" max="6" man="1"/>
    <brk id="324" min="1" max="6" man="1"/>
    <brk id="326" min="1" max="6" man="1"/>
    <brk id="328" min="1" max="6" man="1"/>
    <brk id="331" min="1" max="6" man="1"/>
    <brk id="335" min="1" max="6" man="1"/>
    <brk id="340" min="1" max="6" man="1"/>
    <brk id="342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ตัวจริง(การศึกษาบุตร2)</vt:lpstr>
      <vt:lpstr>'ตัวจริง(การศึกษาบุตร2)'!Print_Area</vt:lpstr>
      <vt:lpstr>'ตัวจริง(การศึกษาบุตร2)'!Print_Titles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2020-03-25T11:11:34Z</cp:lastPrinted>
  <dcterms:created xsi:type="dcterms:W3CDTF">2017-09-12T07:18:35Z</dcterms:created>
  <dcterms:modified xsi:type="dcterms:W3CDTF">2020-03-25T11:37:10Z</dcterms:modified>
</cp:coreProperties>
</file>