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เลขหนังสือ!$A$1:$F$81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2" l="1"/>
  <c r="E360" i="1"/>
  <c r="E353" i="1"/>
  <c r="E351" i="1"/>
  <c r="E348" i="1"/>
  <c r="E342" i="1"/>
  <c r="E337" i="1"/>
  <c r="E333" i="1"/>
  <c r="E330" i="1"/>
  <c r="E327" i="1"/>
  <c r="E318" i="1"/>
  <c r="E314" i="1"/>
  <c r="E302" i="1"/>
  <c r="E300" i="1"/>
  <c r="E293" i="1"/>
  <c r="E288" i="1"/>
  <c r="E284" i="1"/>
  <c r="E281" i="1"/>
  <c r="E275" i="1"/>
  <c r="E272" i="1"/>
  <c r="E265" i="1"/>
  <c r="E263" i="1"/>
  <c r="E257" i="1"/>
  <c r="E253" i="1"/>
  <c r="E251" i="1"/>
  <c r="E247" i="1"/>
  <c r="E240" i="1"/>
  <c r="E235" i="1"/>
  <c r="E231" i="1"/>
  <c r="E229" i="1"/>
  <c r="E226" i="1"/>
  <c r="E223" i="1"/>
  <c r="E218" i="1"/>
  <c r="E216" i="1"/>
  <c r="E214" i="1"/>
  <c r="E210" i="1"/>
  <c r="E204" i="1"/>
  <c r="E202" i="1"/>
  <c r="E199" i="1"/>
  <c r="E196" i="1"/>
  <c r="E190" i="1"/>
  <c r="E183" i="1"/>
  <c r="E179" i="1"/>
  <c r="E176" i="1"/>
  <c r="E172" i="1"/>
  <c r="E164" i="1"/>
  <c r="E161" i="1"/>
  <c r="E158" i="1"/>
  <c r="E149" i="1"/>
  <c r="E141" i="1"/>
  <c r="E136" i="1"/>
  <c r="E134" i="1"/>
  <c r="E131" i="1"/>
  <c r="E125" i="1"/>
  <c r="E120" i="1"/>
  <c r="E116" i="1"/>
  <c r="E109" i="1"/>
  <c r="E107" i="1"/>
  <c r="E102" i="1"/>
  <c r="E100" i="1"/>
  <c r="E97" i="1"/>
  <c r="E95" i="1"/>
  <c r="E90" i="1"/>
  <c r="E82" i="1"/>
  <c r="E66" i="1"/>
  <c r="E63" i="1"/>
  <c r="E58" i="1"/>
  <c r="E54" i="1"/>
  <c r="E44" i="1"/>
  <c r="E39" i="1"/>
  <c r="E32" i="1"/>
  <c r="E19" i="1"/>
  <c r="E17" i="1"/>
  <c r="E14" i="1"/>
  <c r="E11" i="1"/>
</calcChain>
</file>

<file path=xl/sharedStrings.xml><?xml version="1.0" encoding="utf-8"?>
<sst xmlns="http://schemas.openxmlformats.org/spreadsheetml/2006/main" count="1010" uniqueCount="728">
  <si>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</si>
  <si>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</si>
  <si>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2 (เพิ่มเติม) ประจำเดือนกุมภาพันธ์ - มีนาคม 2563  </t>
  </si>
  <si>
    <t>รหัสงบประมาณ 1500838702500025  แหล่งของเงิน 6311410   กิจกรรมหลัก 15008XXXXO2363</t>
  </si>
  <si>
    <t>ตามหนังสือกรมส่งเสริมการปกครองท้องถิ่น ด่วนที่สุด ที่ มท 0808.2/                  ลงวันที่         มีนาคม 2563 เลขที่ใบจัดสรร  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</si>
  <si>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</si>
  <si>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</si>
  <si>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</si>
  <si>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</si>
  <si>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</si>
  <si>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</si>
  <si>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</si>
  <si>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</si>
  <si>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</si>
  <si>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</si>
  <si>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</si>
  <si>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</si>
  <si>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</si>
  <si>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</si>
  <si>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</si>
  <si>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</si>
  <si>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</si>
  <si>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ทองผาภูมิ</t>
  </si>
  <si>
    <t>ทต.ทองผาภูมิ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</si>
  <si>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</si>
  <si>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</si>
  <si>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</si>
  <si>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</si>
  <si>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ทต.ห้วยโพธิ์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</si>
  <si>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</si>
  <si>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</si>
  <si>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</si>
  <si>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</si>
  <si>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</si>
  <si>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</si>
  <si>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</si>
  <si>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</si>
  <si>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</si>
  <si>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</si>
  <si>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</si>
  <si>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</si>
  <si>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</si>
  <si>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</si>
  <si>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</si>
  <si>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</si>
  <si>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</si>
  <si>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ทต.ในเมือง</t>
  </si>
  <si>
    <t>แวงน้อย</t>
  </si>
  <si>
    <t>ทต.ก้านเหลือง</t>
  </si>
  <si>
    <t>กระนวน</t>
  </si>
  <si>
    <t>อบต.ดูนสาด</t>
  </si>
  <si>
    <t>อบต.บ้านไผ่</t>
  </si>
  <si>
    <t>อบต.หนองแวงนางเบ้า</t>
  </si>
  <si>
    <t>สีชมพู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</si>
  <si>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</si>
  <si>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</si>
  <si>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</si>
  <si>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</si>
  <si>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</si>
  <si>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</si>
  <si>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</si>
  <si>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</si>
  <si>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</si>
  <si>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</si>
  <si>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</si>
  <si>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</si>
  <si>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แหลมสิงห์</t>
  </si>
  <si>
    <t>ทต.ปากน้ำแหลมสิงห์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</si>
  <si>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</si>
  <si>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</si>
  <si>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</si>
  <si>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</si>
  <si>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</si>
  <si>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</si>
  <si>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</si>
  <si>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</si>
  <si>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</si>
  <si>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</si>
  <si>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</si>
  <si>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</si>
  <si>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ศรีราชา</t>
  </si>
  <si>
    <t>ทน.แหลมฉบัง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</si>
  <si>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</si>
  <si>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</si>
  <si>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</si>
  <si>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</si>
  <si>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</si>
  <si>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</si>
  <si>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</si>
  <si>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บางละมุง</t>
  </si>
  <si>
    <t>ทต.ห้วยใหญ่</t>
  </si>
  <si>
    <t>ทต.คลองตำหรุ</t>
  </si>
  <si>
    <t>ทต.ดอนหัวฬ่อ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</si>
  <si>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</si>
  <si>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</si>
  <si>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</si>
  <si>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</si>
  <si>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</si>
  <si>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</si>
  <si>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</si>
  <si>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</si>
  <si>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</si>
  <si>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</si>
  <si>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</si>
  <si>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เมืองชัยภูมิ</t>
  </si>
  <si>
    <t>ทม.ชัยภูมิ</t>
  </si>
  <si>
    <t>คอนสาร</t>
  </si>
  <si>
    <t>ทต.คอนสาร</t>
  </si>
  <si>
    <t>แก้งคร้อ</t>
  </si>
  <si>
    <t>อบต.หนองขาม</t>
  </si>
  <si>
    <t>อบต.โนนคูณ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</si>
  <si>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</si>
  <si>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</si>
  <si>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</si>
  <si>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</si>
  <si>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</si>
  <si>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</si>
  <si>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</si>
  <si>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</si>
  <si>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</si>
  <si>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</si>
  <si>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</si>
  <si>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</si>
  <si>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ป่าแดด</t>
  </si>
  <si>
    <t>ทต.ป่าแงะ</t>
  </si>
  <si>
    <t>ทต.ป่าแดด</t>
  </si>
  <si>
    <t>พาน</t>
  </si>
  <si>
    <t>ทต.เมืองพาน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</si>
  <si>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</si>
  <si>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</si>
  <si>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</si>
  <si>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</si>
  <si>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</si>
  <si>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</si>
  <si>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เชียงแสน</t>
  </si>
  <si>
    <t>ทต.บ้านแซว</t>
  </si>
  <si>
    <t>อบต.ดอยงาม</t>
  </si>
  <si>
    <t>อบต.ทรายขาว</t>
  </si>
  <si>
    <t>อบต.เมืองพาน</t>
  </si>
  <si>
    <t>อบต.ป่าตึง</t>
  </si>
  <si>
    <t>อบต.ศรีค้ำ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</si>
  <si>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</si>
  <si>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</si>
  <si>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</si>
  <si>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</si>
  <si>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</si>
  <si>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ทต.จอมทอง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</si>
  <si>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</si>
  <si>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</si>
  <si>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</si>
  <si>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</si>
  <si>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</si>
  <si>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</si>
  <si>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</si>
  <si>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ฝาง</t>
  </si>
  <si>
    <t>อบต.แม่สูน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</si>
  <si>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</si>
  <si>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</si>
  <si>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</si>
  <si>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</si>
  <si>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</si>
  <si>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</si>
  <si>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</si>
  <si>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</si>
  <si>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</si>
  <si>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</si>
  <si>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</si>
  <si>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</si>
  <si>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</si>
  <si>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</si>
  <si>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</si>
  <si>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</si>
  <si>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</si>
  <si>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</si>
  <si>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</si>
  <si>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</si>
  <si>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</si>
  <si>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</si>
  <si>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</si>
  <si>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</si>
  <si>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</si>
  <si>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</si>
  <si>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</si>
  <si>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</si>
  <si>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</si>
  <si>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</si>
  <si>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</si>
  <si>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</si>
  <si>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</si>
  <si>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</si>
  <si>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</si>
  <si>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</si>
  <si>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</si>
  <si>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</si>
  <si>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</si>
  <si>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</si>
  <si>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</si>
  <si>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</si>
  <si>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</si>
  <si>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</si>
  <si>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</si>
  <si>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</si>
  <si>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</si>
  <si>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ทต.โนนสูง</t>
  </si>
  <si>
    <t>ทต.หนองไผ่ล้อม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</si>
  <si>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</si>
  <si>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</si>
  <si>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</si>
  <si>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</si>
  <si>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</si>
  <si>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</si>
  <si>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</si>
  <si>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</si>
  <si>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</si>
  <si>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</si>
  <si>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</si>
  <si>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</si>
  <si>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</si>
  <si>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</si>
  <si>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</si>
  <si>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</si>
  <si>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</si>
  <si>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</si>
  <si>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</si>
  <si>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</si>
  <si>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</si>
  <si>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</si>
  <si>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</si>
  <si>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</si>
  <si>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</si>
  <si>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</si>
  <si>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</si>
  <si>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</si>
  <si>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</si>
  <si>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</si>
  <si>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</si>
  <si>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</si>
  <si>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</si>
  <si>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</si>
  <si>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</si>
  <si>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</si>
  <si>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</si>
  <si>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</si>
  <si>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</si>
  <si>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</si>
  <si>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</si>
  <si>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</si>
  <si>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</si>
  <si>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</si>
  <si>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พุทไธสง</t>
  </si>
  <si>
    <t>ทต.พุทไธสง</t>
  </si>
  <si>
    <t>กระสัง</t>
  </si>
  <si>
    <t>อบต.สูงเนิน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</si>
  <si>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</si>
  <si>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</si>
  <si>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</si>
  <si>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</si>
  <si>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</si>
  <si>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</si>
  <si>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</si>
  <si>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</si>
  <si>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</si>
  <si>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</si>
  <si>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</si>
  <si>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ทต.บางขะแยง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</si>
  <si>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</si>
  <si>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</si>
  <si>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</si>
  <si>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</si>
  <si>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</si>
  <si>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</si>
  <si>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</si>
  <si>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</si>
  <si>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</si>
  <si>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</si>
  <si>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</si>
  <si>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</si>
  <si>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</si>
  <si>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</si>
  <si>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</si>
  <si>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</si>
  <si>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</si>
  <si>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</si>
  <si>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</si>
  <si>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</si>
  <si>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</si>
  <si>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</si>
  <si>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</si>
  <si>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</si>
  <si>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</si>
  <si>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</si>
  <si>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</si>
  <si>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</si>
  <si>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</si>
  <si>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</si>
  <si>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</si>
  <si>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</si>
  <si>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</si>
  <si>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</si>
  <si>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</si>
  <si>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</si>
  <si>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</si>
  <si>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</si>
  <si>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</si>
  <si>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</si>
  <si>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</si>
  <si>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</si>
  <si>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</si>
  <si>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</si>
  <si>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</si>
  <si>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</si>
  <si>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ดอกคำใต้</t>
  </si>
  <si>
    <t>อบต.ป่าซาง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</si>
  <si>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</si>
  <si>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</si>
  <si>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</si>
  <si>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</si>
  <si>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</si>
  <si>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</si>
  <si>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</si>
  <si>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</si>
  <si>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</si>
  <si>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</si>
  <si>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ทต.โคกชะงาย</t>
  </si>
  <si>
    <t>ควนขนุน</t>
  </si>
  <si>
    <t>อบต.พนมวังก์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</si>
  <si>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</si>
  <si>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</si>
  <si>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</si>
  <si>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</si>
  <si>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</si>
  <si>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</si>
  <si>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</si>
  <si>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</si>
  <si>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</si>
  <si>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</si>
  <si>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</si>
  <si>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</si>
  <si>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</si>
  <si>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</si>
  <si>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</si>
  <si>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</si>
  <si>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</si>
  <si>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</si>
  <si>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</si>
  <si>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</si>
  <si>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</si>
  <si>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</si>
  <si>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บางระกำ</t>
  </si>
  <si>
    <t>อบต.หนองกุลา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</si>
  <si>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</si>
  <si>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</si>
  <si>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</si>
  <si>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</si>
  <si>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</si>
  <si>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</si>
  <si>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</si>
  <si>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</si>
  <si>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</si>
  <si>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</si>
  <si>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</si>
  <si>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</si>
  <si>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</si>
  <si>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</si>
  <si>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</si>
  <si>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ทม.แพร่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</si>
  <si>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</si>
  <si>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</si>
  <si>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</si>
  <si>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</si>
  <si>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</si>
  <si>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</si>
  <si>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</si>
  <si>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</si>
  <si>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</si>
  <si>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อบต.ไม้ขาว</t>
  </si>
  <si>
    <t>ภูเก็ต ผลรวม</t>
  </si>
  <si>
    <t>มหาสารคาม</t>
  </si>
  <si>
    <t>เมืองมหาสารคาม</t>
  </si>
  <si>
    <t>ทม.มหาสารคาม</t>
  </si>
  <si>
    <t>นาเชือก</t>
  </si>
  <si>
    <t>ทต.นาเชือก</t>
  </si>
  <si>
    <t>วาปีปทุม</t>
  </si>
  <si>
    <t>อบต.นาข่า</t>
  </si>
  <si>
    <t>มหาสารคาม ผลรวม</t>
  </si>
  <si>
    <t>มุกดาหาร</t>
  </si>
  <si>
    <t>เมืองมุกดาหาร</t>
  </si>
  <si>
    <t>ทม.มุกดาหาร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</si>
  <si>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</si>
  <si>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</si>
  <si>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</si>
  <si>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</si>
  <si>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</si>
  <si>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</si>
  <si>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</si>
  <si>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</si>
  <si>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</si>
  <si>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</si>
  <si>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</si>
  <si>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</si>
  <si>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</si>
  <si>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</si>
  <si>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</si>
  <si>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</si>
  <si>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</si>
  <si>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</si>
  <si>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</si>
  <si>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</si>
  <si>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</si>
  <si>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</si>
  <si>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</si>
  <si>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</si>
  <si>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</si>
  <si>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</si>
  <si>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</si>
  <si>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</si>
  <si>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</si>
  <si>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</si>
  <si>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</si>
  <si>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</si>
  <si>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</si>
  <si>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ทม.มาบตาพุด</t>
  </si>
  <si>
    <t>ทต.บ้านเพ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</si>
  <si>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</si>
  <si>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</si>
  <si>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</si>
  <si>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</si>
  <si>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</si>
  <si>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</si>
  <si>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</si>
  <si>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</si>
  <si>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</si>
  <si>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</si>
  <si>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</si>
  <si>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</si>
  <si>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</si>
  <si>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</si>
  <si>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</si>
  <si>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</si>
  <si>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</si>
  <si>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</si>
  <si>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</si>
  <si>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</si>
  <si>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ลพบุรี ผลรวม</t>
  </si>
  <si>
    <t>ลำปาง</t>
  </si>
  <si>
    <t>เมืองลำปาง</t>
  </si>
  <si>
    <t>ทน.ลำปาง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</si>
  <si>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</si>
  <si>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</si>
  <si>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</si>
  <si>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</si>
  <si>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</si>
  <si>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</si>
  <si>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</si>
  <si>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</si>
  <si>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</si>
  <si>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</si>
  <si>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</si>
  <si>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</si>
  <si>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</si>
  <si>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</si>
  <si>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ทต.นาอาน</t>
  </si>
  <si>
    <t>เลย ผลรวม</t>
  </si>
  <si>
    <t>ศรีสะเกษ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</si>
  <si>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</si>
  <si>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</si>
  <si>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</si>
  <si>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</si>
  <si>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</si>
  <si>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</si>
  <si>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</si>
  <si>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</si>
  <si>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</si>
  <si>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</si>
  <si>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</si>
  <si>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</si>
  <si>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</si>
  <si>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</si>
  <si>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</si>
  <si>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</si>
  <si>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</si>
  <si>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</si>
  <si>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</si>
  <si>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</si>
  <si>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</si>
  <si>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</si>
  <si>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</si>
  <si>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ระโนด</t>
  </si>
  <si>
    <t>ทต.บ่อตรุ</t>
  </si>
  <si>
    <t>อบต.ทุ่งหวัง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</si>
  <si>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</si>
  <si>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</si>
  <si>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</si>
  <si>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</si>
  <si>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</si>
  <si>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</si>
  <si>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</si>
  <si>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</si>
  <si>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</si>
  <si>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</si>
  <si>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</si>
  <si>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</si>
  <si>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ทม.ปากน้ำสมุทรปราการ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</si>
  <si>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</si>
  <si>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</si>
  <si>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</si>
  <si>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</si>
  <si>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</si>
  <si>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</si>
  <si>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</si>
  <si>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</si>
  <si>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</si>
  <si>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</si>
  <si>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</si>
  <si>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</si>
  <si>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</si>
  <si>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</si>
  <si>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</si>
  <si>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</si>
  <si>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</si>
  <si>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</si>
  <si>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</si>
  <si>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</si>
  <si>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</si>
  <si>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</si>
  <si>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</si>
  <si>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</si>
  <si>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</si>
  <si>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</si>
  <si>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</si>
  <si>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</si>
  <si>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</si>
  <si>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</si>
  <si>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</si>
  <si>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</si>
  <si>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</si>
  <si>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</si>
  <si>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</si>
  <si>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</si>
  <si>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</si>
  <si>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</si>
  <si>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</si>
  <si>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</si>
  <si>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</si>
  <si>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</si>
  <si>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</si>
  <si>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</si>
  <si>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</si>
  <si>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</si>
  <si>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</si>
  <si>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</si>
  <si>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</si>
  <si>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</si>
  <si>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</si>
  <si>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</si>
  <si>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</si>
  <si>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</si>
  <si>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</si>
  <si>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</si>
  <si>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</si>
  <si>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</si>
  <si>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</si>
  <si>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</si>
  <si>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</si>
  <si>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</si>
  <si>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</si>
  <si>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อบต.รั้วใหญ่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</si>
  <si>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</si>
  <si>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</si>
  <si>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</si>
  <si>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</si>
  <si>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</si>
  <si>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</si>
  <si>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</si>
  <si>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</si>
  <si>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</si>
  <si>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</si>
  <si>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</si>
  <si>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</si>
  <si>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</si>
  <si>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</si>
  <si>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</si>
  <si>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</si>
  <si>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</si>
  <si>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</si>
  <si>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</si>
  <si>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</si>
  <si>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สำโรงทาบ</t>
  </si>
  <si>
    <t>ทต.หมื่นศรี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</si>
  <si>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</si>
  <si>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</si>
  <si>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</si>
  <si>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</si>
  <si>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</si>
  <si>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</si>
  <si>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หนองคาย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</si>
  <si>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</si>
  <si>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</si>
  <si>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</si>
  <si>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</si>
  <si>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</si>
  <si>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วิเศษชัยชาญ</t>
  </si>
  <si>
    <t>อบต.คลองขนาก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</si>
  <si>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</si>
  <si>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</si>
  <si>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</si>
  <si>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</si>
  <si>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</si>
  <si>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</si>
  <si>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</si>
  <si>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</si>
  <si>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อบต.ไม้กลอน</t>
  </si>
  <si>
    <t>อำนาจเจริญ ผลรวม</t>
  </si>
  <si>
    <t>อุดรธานี</t>
  </si>
  <si>
    <t>เมืองอุดรธานี</t>
  </si>
  <si>
    <t>ทน.อุดรธานี</t>
  </si>
  <si>
    <t>น้ำโสม</t>
  </si>
  <si>
    <t>ทต.น้ำโสม</t>
  </si>
  <si>
    <t>ทต.หนองบัว</t>
  </si>
  <si>
    <t>หนองหาน</t>
  </si>
  <si>
    <t>ทต.โคกสูง</t>
  </si>
  <si>
    <t>บ้านผือ</t>
  </si>
  <si>
    <t>อบต.โนนทอง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</si>
  <si>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</si>
  <si>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</si>
  <si>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</si>
  <si>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</si>
  <si>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</si>
  <si>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</si>
  <si>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</si>
  <si>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</si>
  <si>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</si>
  <si>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</si>
  <si>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</si>
  <si>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</si>
  <si>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</si>
  <si>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</si>
  <si>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</si>
  <si>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</si>
  <si>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</si>
  <si>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</si>
  <si>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</si>
  <si>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</si>
  <si>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ทต.ขามใหญ่</t>
  </si>
  <si>
    <t>ทต.แสนสุข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</si>
  <si>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</si>
  <si>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</si>
  <si>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2 (เพิ่มเติม)</t>
  </si>
  <si>
    <t xml:space="preserve"> ประจำเดือนกุมภาพันธ์ - มีนาคม 2563  รหัสงบประมาณ 1500838702500025  แหล่งของเงิน 6311410   กิจกรรมหลัก 15008XXXXO2363</t>
  </si>
  <si>
    <t>ตามหนังสือกรมส่งเสริมการปกครองท้องถิ่น ด่วนที่สุด ที่ มท 0808.2/4444-4517  ลงวันที่ 25 มีนาคม 2563 เลขที่ใบจัดสรร 20173-20246/2563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</si>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</sst>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5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2" xfId="4" applyFont="1" applyBorder="1" applyAlignment="1">
      <alignment horizontal="center" vertical="center" shrinkToFit="1"/>
    </xf>
    <xf numFmtId="187" fontId="3" fillId="0" borderId="2" xfId="1" applyFont="1" applyFill="1" applyBorder="1" applyAlignment="1" applyProtection="1">
      <alignment horizontal="center" vertical="center" wrapText="1" shrinkToFi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87" fontId="7" fillId="0" borderId="2" xfId="1" applyFont="1" applyBorder="1"/>
    <xf numFmtId="0" fontId="8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87" fontId="7" fillId="0" borderId="2" xfId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0" xfId="0" applyFont="1" applyAlignment="1">
      <alignment horizontal="center"/>
    </xf>
    <xf numFmtId="187" fontId="7" fillId="0" borderId="0" xfId="1" applyFont="1"/>
    <xf numFmtId="0" fontId="3" fillId="0" borderId="2" xfId="2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1" fontId="3" fillId="0" borderId="2" xfId="5" applyNumberFormat="1" applyFont="1" applyFill="1" applyBorder="1" applyAlignment="1">
      <alignment horizontal="center" vertical="center" wrapText="1"/>
    </xf>
    <xf numFmtId="187" fontId="3" fillId="0" borderId="2" xfId="6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8" applyFont="1" applyBorder="1" applyAlignment="1">
      <alignment horizontal="center"/>
    </xf>
    <xf numFmtId="188" fontId="5" fillId="0" borderId="2" xfId="3" applyNumberFormat="1" applyFont="1" applyBorder="1" applyAlignment="1">
      <alignment horizontal="center"/>
    </xf>
    <xf numFmtId="0" fontId="5" fillId="0" borderId="0" xfId="7" applyFont="1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8" fillId="0" borderId="2" xfId="9" applyFont="1" applyBorder="1" applyAlignment="1">
      <alignment vertical="center"/>
    </xf>
    <xf numFmtId="187" fontId="8" fillId="0" borderId="2" xfId="9" applyNumberFormat="1" applyFont="1" applyBorder="1" applyAlignment="1">
      <alignment vertical="center"/>
    </xf>
    <xf numFmtId="1" fontId="5" fillId="0" borderId="2" xfId="5" applyNumberFormat="1" applyFont="1" applyBorder="1" applyAlignment="1">
      <alignment vertical="center"/>
    </xf>
    <xf numFmtId="43" fontId="5" fillId="0" borderId="2" xfId="5" applyFont="1" applyBorder="1" applyAlignment="1">
      <alignment vertical="center"/>
    </xf>
    <xf numFmtId="1" fontId="5" fillId="0" borderId="0" xfId="7" applyNumberFormat="1" applyFont="1" applyAlignment="1">
      <alignment horizontal="left" vertical="center"/>
    </xf>
    <xf numFmtId="43" fontId="5" fillId="0" borderId="0" xfId="5" applyFont="1" applyAlignment="1">
      <alignment horizontal="right" vertical="center" wrapText="1"/>
    </xf>
    <xf numFmtId="1" fontId="5" fillId="0" borderId="0" xfId="5" applyNumberFormat="1" applyFont="1" applyAlignment="1">
      <alignment vertical="center"/>
    </xf>
    <xf numFmtId="43" fontId="5" fillId="0" borderId="0" xfId="5" applyFont="1" applyAlignment="1">
      <alignment vertical="center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</cellXfs>
  <cellStyles count="10">
    <cellStyle name="Comma" xfId="1" builtinId="3"/>
    <cellStyle name="Normal" xfId="0" builtinId="0"/>
    <cellStyle name="เครื่องหมายจุลภาค_บำนาญ" xfId="6"/>
    <cellStyle name="จุลภาค 2" xfId="5"/>
    <cellStyle name="ปกติ 6" xfId="9"/>
    <cellStyle name="ปกติ 7" xfId="8"/>
    <cellStyle name="ปกติ_ทั่วไป งวดที่ 1+2" xfId="4"/>
    <cellStyle name="ปกติ_ทั่วไป งวดที่ 1+2_รายชื่อ อปท. ส่งสำนัก-กอง (ใหม่)" xfId="2"/>
    <cellStyle name="ปกติ_บำนาญ" xfId="7"/>
    <cellStyle name="ปกติ_รายชื่อ อปท. (ปรับปรุง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tabSelected="1" view="pageBreakPreview" topLeftCell="A117" zoomScaleNormal="100" zoomScaleSheetLayoutView="100" workbookViewId="0">
      <selection activeCell="C10" sqref="C10"/>
    </sheetView>
  </sheetViews>
  <sheetFormatPr defaultRowHeight="21" outlineLevelRow="2" x14ac:dyDescent="0.35"/>
  <cols>
    <col min="1" max="1" width="14.109375" style="14" customWidth="1"/>
    <col min="2" max="2" width="23.6640625" style="5" customWidth="1"/>
    <col min="3" max="3" width="23.44140625" style="5" customWidth="1"/>
    <col min="4" max="4" width="23.21875" style="5" customWidth="1"/>
    <col min="5" max="5" width="26.77734375" style="15" customWidth="1"/>
    <col min="6" max="16384" width="8.88671875" style="5"/>
  </cols>
  <sheetData>
    <row r="1" spans="1:5" s="1" customFormat="1" ht="23.25" customHeight="1" x14ac:dyDescent="0.2">
      <c r="A1" s="34" t="s">
        <v>0</v>
      </c>
      <c r="B1" s="34"/>
      <c r="C1" s="34"/>
      <c r="D1" s="34"/>
      <c r="E1" s="34"/>
    </row>
    <row r="2" spans="1:5" s="1" customFormat="1" ht="23.25" customHeight="1" x14ac:dyDescent="0.2">
      <c r="A2" s="34" t="s">
        <v>1</v>
      </c>
      <c r="B2" s="34"/>
      <c r="C2" s="34"/>
      <c r="D2" s="34"/>
      <c r="E2" s="34"/>
    </row>
    <row r="3" spans="1:5" s="1" customFormat="1" ht="23.25" customHeight="1" x14ac:dyDescent="0.2">
      <c r="A3" s="34" t="s">
        <v>2</v>
      </c>
      <c r="B3" s="34"/>
      <c r="C3" s="34"/>
      <c r="D3" s="34"/>
      <c r="E3" s="34"/>
    </row>
    <row r="4" spans="1:5" s="1" customFormat="1" ht="23.25" customHeight="1" x14ac:dyDescent="0.2">
      <c r="A4" s="34" t="s">
        <v>3</v>
      </c>
      <c r="B4" s="34"/>
      <c r="C4" s="34"/>
      <c r="D4" s="34"/>
      <c r="E4" s="34"/>
    </row>
    <row r="5" spans="1:5" s="2" customFormat="1" ht="23.25" customHeight="1" x14ac:dyDescent="0.2">
      <c r="A5" s="35" t="s">
        <v>4</v>
      </c>
      <c r="B5" s="35"/>
      <c r="C5" s="35"/>
      <c r="D5" s="35"/>
      <c r="E5" s="35"/>
    </row>
    <row r="6" spans="1:5" ht="24.75" customHeight="1" x14ac:dyDescent="0.35">
      <c r="A6" s="3" t="s">
        <v>5</v>
      </c>
      <c r="B6" s="3" t="s">
        <v>6</v>
      </c>
      <c r="C6" s="3" t="s">
        <v>7</v>
      </c>
      <c r="D6" s="3" t="s">
        <v>8</v>
      </c>
      <c r="E6" s="4" t="s">
        <v>9</v>
      </c>
    </row>
    <row r="7" spans="1:5" outlineLevel="2" x14ac:dyDescent="0.35">
      <c r="A7" s="6">
        <v>1</v>
      </c>
      <c r="B7" s="7" t="s">
        <v>10</v>
      </c>
      <c r="C7" s="7" t="s">
        <v>11</v>
      </c>
      <c r="D7" s="7" t="s">
        <v>12</v>
      </c>
      <c r="E7" s="8">
        <v>2920487.2</v>
      </c>
    </row>
    <row r="8" spans="1:5" outlineLevel="2" x14ac:dyDescent="0.35">
      <c r="A8" s="6">
        <v>2</v>
      </c>
      <c r="B8" s="7" t="s">
        <v>10</v>
      </c>
      <c r="C8" s="7" t="s">
        <v>13</v>
      </c>
      <c r="D8" s="7" t="s">
        <v>14</v>
      </c>
      <c r="E8" s="8">
        <v>56304</v>
      </c>
    </row>
    <row r="9" spans="1:5" outlineLevel="2" x14ac:dyDescent="0.35">
      <c r="A9" s="6">
        <v>3</v>
      </c>
      <c r="B9" s="7" t="s">
        <v>10</v>
      </c>
      <c r="C9" s="7" t="s">
        <v>15</v>
      </c>
      <c r="D9" s="7" t="s">
        <v>16</v>
      </c>
      <c r="E9" s="8">
        <v>40000</v>
      </c>
    </row>
    <row r="10" spans="1:5" outlineLevel="2" x14ac:dyDescent="0.35">
      <c r="A10" s="6">
        <v>4</v>
      </c>
      <c r="B10" s="7" t="s">
        <v>10</v>
      </c>
      <c r="C10" s="7" t="s">
        <v>11</v>
      </c>
      <c r="D10" s="7" t="s">
        <v>17</v>
      </c>
      <c r="E10" s="8">
        <v>362012.64</v>
      </c>
    </row>
    <row r="11" spans="1:5" outlineLevel="1" x14ac:dyDescent="0.35">
      <c r="A11" s="6"/>
      <c r="B11" s="9" t="s">
        <v>18</v>
      </c>
      <c r="C11" s="7"/>
      <c r="D11" s="7"/>
      <c r="E11" s="8">
        <f>SUBTOTAL(9,E7:E10)</f>
        <v>3378803.8400000003</v>
      </c>
    </row>
    <row r="12" spans="1:5" outlineLevel="2" x14ac:dyDescent="0.35">
      <c r="A12" s="6">
        <v>1</v>
      </c>
      <c r="B12" s="7" t="s">
        <v>19</v>
      </c>
      <c r="C12" s="7" t="s">
        <v>20</v>
      </c>
      <c r="D12" s="7" t="s">
        <v>21</v>
      </c>
      <c r="E12" s="8">
        <v>6935337.5999999996</v>
      </c>
    </row>
    <row r="13" spans="1:5" outlineLevel="2" x14ac:dyDescent="0.35">
      <c r="A13" s="6">
        <v>2</v>
      </c>
      <c r="B13" s="7" t="s">
        <v>19</v>
      </c>
      <c r="C13" s="7" t="s">
        <v>22</v>
      </c>
      <c r="D13" s="7" t="s">
        <v>23</v>
      </c>
      <c r="E13" s="8">
        <v>120499.2</v>
      </c>
    </row>
    <row r="14" spans="1:5" outlineLevel="1" x14ac:dyDescent="0.35">
      <c r="A14" s="6"/>
      <c r="B14" s="9" t="s">
        <v>24</v>
      </c>
      <c r="C14" s="7"/>
      <c r="D14" s="7"/>
      <c r="E14" s="8">
        <f>SUBTOTAL(9,E12:E13)</f>
        <v>7055836.7999999998</v>
      </c>
    </row>
    <row r="15" spans="1:5" outlineLevel="2" x14ac:dyDescent="0.35">
      <c r="A15" s="6">
        <v>1</v>
      </c>
      <c r="B15" s="7" t="s">
        <v>25</v>
      </c>
      <c r="C15" s="7" t="s">
        <v>26</v>
      </c>
      <c r="D15" s="7" t="s">
        <v>27</v>
      </c>
      <c r="E15" s="8">
        <v>3803969.6</v>
      </c>
    </row>
    <row r="16" spans="1:5" outlineLevel="2" x14ac:dyDescent="0.35">
      <c r="A16" s="6">
        <v>2</v>
      </c>
      <c r="B16" s="7" t="s">
        <v>25</v>
      </c>
      <c r="C16" s="7" t="s">
        <v>26</v>
      </c>
      <c r="D16" s="7" t="s">
        <v>28</v>
      </c>
      <c r="E16" s="8">
        <v>743193.18</v>
      </c>
    </row>
    <row r="17" spans="1:5" outlineLevel="1" x14ac:dyDescent="0.35">
      <c r="A17" s="6"/>
      <c r="B17" s="9" t="s">
        <v>29</v>
      </c>
      <c r="C17" s="7"/>
      <c r="D17" s="7"/>
      <c r="E17" s="8">
        <f>SUBTOTAL(9,E15:E16)</f>
        <v>4547162.78</v>
      </c>
    </row>
    <row r="18" spans="1:5" outlineLevel="2" x14ac:dyDescent="0.35">
      <c r="A18" s="6">
        <v>1</v>
      </c>
      <c r="B18" s="7" t="s">
        <v>30</v>
      </c>
      <c r="C18" s="7" t="s">
        <v>31</v>
      </c>
      <c r="D18" s="7" t="s">
        <v>32</v>
      </c>
      <c r="E18" s="8">
        <v>3346356.18</v>
      </c>
    </row>
    <row r="19" spans="1:5" outlineLevel="1" x14ac:dyDescent="0.35">
      <c r="A19" s="6"/>
      <c r="B19" s="9" t="s">
        <v>33</v>
      </c>
      <c r="C19" s="7"/>
      <c r="D19" s="7"/>
      <c r="E19" s="8">
        <f>SUBTOTAL(9,E18:E18)</f>
        <v>3346356.18</v>
      </c>
    </row>
    <row r="20" spans="1:5" outlineLevel="2" x14ac:dyDescent="0.35">
      <c r="A20" s="6">
        <v>1</v>
      </c>
      <c r="B20" s="7" t="s">
        <v>34</v>
      </c>
      <c r="C20" s="7" t="s">
        <v>35</v>
      </c>
      <c r="D20" s="7" t="s">
        <v>36</v>
      </c>
      <c r="E20" s="8">
        <v>21161243.019999992</v>
      </c>
    </row>
    <row r="21" spans="1:5" outlineLevel="2" x14ac:dyDescent="0.35">
      <c r="A21" s="6">
        <v>2</v>
      </c>
      <c r="B21" s="7" t="s">
        <v>34</v>
      </c>
      <c r="C21" s="7" t="s">
        <v>37</v>
      </c>
      <c r="D21" s="7" t="s">
        <v>38</v>
      </c>
      <c r="E21" s="8">
        <v>100220.4</v>
      </c>
    </row>
    <row r="22" spans="1:5" outlineLevel="2" x14ac:dyDescent="0.35">
      <c r="A22" s="6">
        <v>3</v>
      </c>
      <c r="B22" s="7" t="s">
        <v>34</v>
      </c>
      <c r="C22" s="7" t="s">
        <v>39</v>
      </c>
      <c r="D22" s="7" t="s">
        <v>40</v>
      </c>
      <c r="E22" s="8">
        <v>2815883.2</v>
      </c>
    </row>
    <row r="23" spans="1:5" outlineLevel="2" x14ac:dyDescent="0.35">
      <c r="A23" s="6">
        <v>4</v>
      </c>
      <c r="B23" s="7" t="s">
        <v>34</v>
      </c>
      <c r="C23" s="7" t="s">
        <v>41</v>
      </c>
      <c r="D23" s="7" t="s">
        <v>42</v>
      </c>
      <c r="E23" s="8">
        <v>86821.6</v>
      </c>
    </row>
    <row r="24" spans="1:5" outlineLevel="2" x14ac:dyDescent="0.35">
      <c r="A24" s="6">
        <v>5</v>
      </c>
      <c r="B24" s="7" t="s">
        <v>34</v>
      </c>
      <c r="C24" s="7" t="s">
        <v>43</v>
      </c>
      <c r="D24" s="7" t="s">
        <v>44</v>
      </c>
      <c r="E24" s="8">
        <v>569404.04</v>
      </c>
    </row>
    <row r="25" spans="1:5" outlineLevel="2" x14ac:dyDescent="0.35">
      <c r="A25" s="6">
        <v>6</v>
      </c>
      <c r="B25" s="7" t="s">
        <v>34</v>
      </c>
      <c r="C25" s="7" t="s">
        <v>43</v>
      </c>
      <c r="D25" s="7" t="s">
        <v>45</v>
      </c>
      <c r="E25" s="8">
        <v>39093.14</v>
      </c>
    </row>
    <row r="26" spans="1:5" outlineLevel="2" x14ac:dyDescent="0.35">
      <c r="A26" s="6">
        <v>7</v>
      </c>
      <c r="B26" s="7" t="s">
        <v>34</v>
      </c>
      <c r="C26" s="7" t="s">
        <v>37</v>
      </c>
      <c r="D26" s="7" t="s">
        <v>46</v>
      </c>
      <c r="E26" s="8">
        <v>78040</v>
      </c>
    </row>
    <row r="27" spans="1:5" outlineLevel="2" x14ac:dyDescent="0.35">
      <c r="A27" s="6">
        <v>8</v>
      </c>
      <c r="B27" s="7" t="s">
        <v>34</v>
      </c>
      <c r="C27" s="7" t="s">
        <v>47</v>
      </c>
      <c r="D27" s="7" t="s">
        <v>48</v>
      </c>
      <c r="E27" s="8">
        <v>212160</v>
      </c>
    </row>
    <row r="28" spans="1:5" outlineLevel="2" x14ac:dyDescent="0.35">
      <c r="A28" s="6">
        <v>9</v>
      </c>
      <c r="B28" s="7" t="s">
        <v>34</v>
      </c>
      <c r="C28" s="7" t="s">
        <v>49</v>
      </c>
      <c r="D28" s="7" t="s">
        <v>50</v>
      </c>
      <c r="E28" s="8">
        <v>197120</v>
      </c>
    </row>
    <row r="29" spans="1:5" outlineLevel="2" x14ac:dyDescent="0.35">
      <c r="A29" s="6">
        <v>10</v>
      </c>
      <c r="B29" s="7" t="s">
        <v>34</v>
      </c>
      <c r="C29" s="7" t="s">
        <v>37</v>
      </c>
      <c r="D29" s="7" t="s">
        <v>51</v>
      </c>
      <c r="E29" s="8">
        <v>172060</v>
      </c>
    </row>
    <row r="30" spans="1:5" outlineLevel="2" x14ac:dyDescent="0.35">
      <c r="A30" s="6">
        <v>11</v>
      </c>
      <c r="B30" s="7" t="s">
        <v>34</v>
      </c>
      <c r="C30" s="7" t="s">
        <v>39</v>
      </c>
      <c r="D30" s="7" t="s">
        <v>52</v>
      </c>
      <c r="E30" s="8">
        <v>192400</v>
      </c>
    </row>
    <row r="31" spans="1:5" outlineLevel="2" x14ac:dyDescent="0.35">
      <c r="A31" s="6">
        <v>12</v>
      </c>
      <c r="B31" s="7" t="s">
        <v>34</v>
      </c>
      <c r="C31" s="7" t="s">
        <v>53</v>
      </c>
      <c r="D31" s="7" t="s">
        <v>54</v>
      </c>
      <c r="E31" s="8">
        <v>52027.5</v>
      </c>
    </row>
    <row r="32" spans="1:5" outlineLevel="1" x14ac:dyDescent="0.35">
      <c r="A32" s="6"/>
      <c r="B32" s="9" t="s">
        <v>55</v>
      </c>
      <c r="C32" s="7"/>
      <c r="D32" s="7"/>
      <c r="E32" s="8">
        <f>SUBTOTAL(9,E20:E31)</f>
        <v>25676472.899999991</v>
      </c>
    </row>
    <row r="33" spans="1:5" outlineLevel="2" x14ac:dyDescent="0.35">
      <c r="A33" s="6">
        <v>1</v>
      </c>
      <c r="B33" s="7" t="s">
        <v>56</v>
      </c>
      <c r="C33" s="7" t="s">
        <v>57</v>
      </c>
      <c r="D33" s="7" t="s">
        <v>58</v>
      </c>
      <c r="E33" s="8">
        <v>2883649.5999999996</v>
      </c>
    </row>
    <row r="34" spans="1:5" outlineLevel="2" x14ac:dyDescent="0.35">
      <c r="A34" s="6">
        <v>2</v>
      </c>
      <c r="B34" s="7" t="s">
        <v>56</v>
      </c>
      <c r="C34" s="7" t="s">
        <v>59</v>
      </c>
      <c r="D34" s="7" t="s">
        <v>60</v>
      </c>
      <c r="E34" s="8">
        <v>3129461.2</v>
      </c>
    </row>
    <row r="35" spans="1:5" outlineLevel="2" x14ac:dyDescent="0.35">
      <c r="A35" s="6">
        <v>3</v>
      </c>
      <c r="B35" s="7" t="s">
        <v>56</v>
      </c>
      <c r="C35" s="7" t="s">
        <v>61</v>
      </c>
      <c r="D35" s="7" t="s">
        <v>62</v>
      </c>
      <c r="E35" s="8">
        <v>2410506.8000000003</v>
      </c>
    </row>
    <row r="36" spans="1:5" outlineLevel="2" x14ac:dyDescent="0.35">
      <c r="A36" s="6">
        <v>4</v>
      </c>
      <c r="B36" s="7" t="s">
        <v>56</v>
      </c>
      <c r="C36" s="7" t="s">
        <v>59</v>
      </c>
      <c r="D36" s="7" t="s">
        <v>63</v>
      </c>
      <c r="E36" s="8">
        <v>90576</v>
      </c>
    </row>
    <row r="37" spans="1:5" outlineLevel="2" x14ac:dyDescent="0.35">
      <c r="A37" s="6">
        <v>5</v>
      </c>
      <c r="B37" s="7" t="s">
        <v>56</v>
      </c>
      <c r="C37" s="7" t="s">
        <v>64</v>
      </c>
      <c r="D37" s="7" t="s">
        <v>65</v>
      </c>
      <c r="E37" s="8">
        <v>84521.2</v>
      </c>
    </row>
    <row r="38" spans="1:5" outlineLevel="2" x14ac:dyDescent="0.35">
      <c r="A38" s="6">
        <v>6</v>
      </c>
      <c r="B38" s="7" t="s">
        <v>56</v>
      </c>
      <c r="C38" s="7" t="s">
        <v>66</v>
      </c>
      <c r="D38" s="7" t="s">
        <v>67</v>
      </c>
      <c r="E38" s="8">
        <v>169680</v>
      </c>
    </row>
    <row r="39" spans="1:5" outlineLevel="1" x14ac:dyDescent="0.35">
      <c r="A39" s="6"/>
      <c r="B39" s="9" t="s">
        <v>68</v>
      </c>
      <c r="C39" s="7"/>
      <c r="D39" s="7"/>
      <c r="E39" s="8">
        <f>SUBTOTAL(9,E33:E38)</f>
        <v>8768394.7999999989</v>
      </c>
    </row>
    <row r="40" spans="1:5" outlineLevel="2" x14ac:dyDescent="0.35">
      <c r="A40" s="6">
        <v>1</v>
      </c>
      <c r="B40" s="7" t="s">
        <v>69</v>
      </c>
      <c r="C40" s="7" t="s">
        <v>70</v>
      </c>
      <c r="D40" s="7" t="s">
        <v>71</v>
      </c>
      <c r="E40" s="8">
        <v>2128271.5999999996</v>
      </c>
    </row>
    <row r="41" spans="1:5" outlineLevel="2" x14ac:dyDescent="0.35">
      <c r="A41" s="6">
        <v>2</v>
      </c>
      <c r="B41" s="7" t="s">
        <v>69</v>
      </c>
      <c r="C41" s="7" t="s">
        <v>72</v>
      </c>
      <c r="D41" s="7" t="s">
        <v>73</v>
      </c>
      <c r="E41" s="8">
        <v>1537269.1999999997</v>
      </c>
    </row>
    <row r="42" spans="1:5" outlineLevel="2" x14ac:dyDescent="0.35">
      <c r="A42" s="6">
        <v>3</v>
      </c>
      <c r="B42" s="7" t="s">
        <v>69</v>
      </c>
      <c r="C42" s="7" t="s">
        <v>74</v>
      </c>
      <c r="D42" s="7" t="s">
        <v>75</v>
      </c>
      <c r="E42" s="8">
        <v>20000</v>
      </c>
    </row>
    <row r="43" spans="1:5" outlineLevel="2" x14ac:dyDescent="0.35">
      <c r="A43" s="6">
        <v>4</v>
      </c>
      <c r="B43" s="7" t="s">
        <v>69</v>
      </c>
      <c r="C43" s="7" t="s">
        <v>76</v>
      </c>
      <c r="D43" s="7" t="s">
        <v>77</v>
      </c>
      <c r="E43" s="8">
        <v>985162.58</v>
      </c>
    </row>
    <row r="44" spans="1:5" outlineLevel="1" x14ac:dyDescent="0.35">
      <c r="A44" s="6"/>
      <c r="B44" s="9" t="s">
        <v>78</v>
      </c>
      <c r="C44" s="7"/>
      <c r="D44" s="7"/>
      <c r="E44" s="8">
        <f>SUBTOTAL(9,E40:E43)</f>
        <v>4670703.379999999</v>
      </c>
    </row>
    <row r="45" spans="1:5" outlineLevel="2" x14ac:dyDescent="0.35">
      <c r="A45" s="6">
        <v>1</v>
      </c>
      <c r="B45" s="7" t="s">
        <v>79</v>
      </c>
      <c r="C45" s="7" t="s">
        <v>80</v>
      </c>
      <c r="D45" s="7" t="s">
        <v>81</v>
      </c>
      <c r="E45" s="8">
        <v>235730</v>
      </c>
    </row>
    <row r="46" spans="1:5" outlineLevel="2" x14ac:dyDescent="0.35">
      <c r="A46" s="6">
        <v>2</v>
      </c>
      <c r="B46" s="7" t="s">
        <v>79</v>
      </c>
      <c r="C46" s="7" t="s">
        <v>82</v>
      </c>
      <c r="D46" s="7" t="s">
        <v>83</v>
      </c>
      <c r="E46" s="8">
        <v>60000</v>
      </c>
    </row>
    <row r="47" spans="1:5" outlineLevel="2" x14ac:dyDescent="0.35">
      <c r="A47" s="6">
        <v>3</v>
      </c>
      <c r="B47" s="7" t="s">
        <v>79</v>
      </c>
      <c r="C47" s="7" t="s">
        <v>84</v>
      </c>
      <c r="D47" s="7" t="s">
        <v>85</v>
      </c>
      <c r="E47" s="8">
        <v>2747410.7999999993</v>
      </c>
    </row>
    <row r="48" spans="1:5" outlineLevel="2" x14ac:dyDescent="0.35">
      <c r="A48" s="6">
        <v>4</v>
      </c>
      <c r="B48" s="7" t="s">
        <v>79</v>
      </c>
      <c r="C48" s="7" t="s">
        <v>86</v>
      </c>
      <c r="D48" s="7" t="s">
        <v>87</v>
      </c>
      <c r="E48" s="8">
        <v>6676329.9999999981</v>
      </c>
    </row>
    <row r="49" spans="1:5" outlineLevel="2" x14ac:dyDescent="0.35">
      <c r="A49" s="6">
        <v>5</v>
      </c>
      <c r="B49" s="7" t="s">
        <v>79</v>
      </c>
      <c r="C49" s="7" t="s">
        <v>80</v>
      </c>
      <c r="D49" s="7" t="s">
        <v>88</v>
      </c>
      <c r="E49" s="8">
        <v>4189592.4000000004</v>
      </c>
    </row>
    <row r="50" spans="1:5" outlineLevel="2" x14ac:dyDescent="0.35">
      <c r="A50" s="6">
        <v>6</v>
      </c>
      <c r="B50" s="7" t="s">
        <v>79</v>
      </c>
      <c r="C50" s="7" t="s">
        <v>89</v>
      </c>
      <c r="D50" s="7" t="s">
        <v>90</v>
      </c>
      <c r="E50" s="8">
        <v>549520</v>
      </c>
    </row>
    <row r="51" spans="1:5" outlineLevel="2" x14ac:dyDescent="0.35">
      <c r="A51" s="6">
        <v>7</v>
      </c>
      <c r="B51" s="7" t="s">
        <v>79</v>
      </c>
      <c r="C51" s="7" t="s">
        <v>86</v>
      </c>
      <c r="D51" s="7" t="s">
        <v>91</v>
      </c>
      <c r="E51" s="8">
        <v>20000</v>
      </c>
    </row>
    <row r="52" spans="1:5" outlineLevel="2" x14ac:dyDescent="0.35">
      <c r="A52" s="6">
        <v>8</v>
      </c>
      <c r="B52" s="7" t="s">
        <v>79</v>
      </c>
      <c r="C52" s="7" t="s">
        <v>86</v>
      </c>
      <c r="D52" s="7" t="s">
        <v>92</v>
      </c>
      <c r="E52" s="8">
        <v>45636.800000000003</v>
      </c>
    </row>
    <row r="53" spans="1:5" outlineLevel="2" x14ac:dyDescent="0.35">
      <c r="A53" s="6">
        <v>9</v>
      </c>
      <c r="B53" s="7" t="s">
        <v>79</v>
      </c>
      <c r="C53" s="7" t="s">
        <v>80</v>
      </c>
      <c r="D53" s="7" t="s">
        <v>93</v>
      </c>
      <c r="E53" s="8">
        <v>88939.199999999997</v>
      </c>
    </row>
    <row r="54" spans="1:5" outlineLevel="1" x14ac:dyDescent="0.35">
      <c r="A54" s="6"/>
      <c r="B54" s="9" t="s">
        <v>94</v>
      </c>
      <c r="C54" s="7"/>
      <c r="D54" s="7"/>
      <c r="E54" s="8">
        <f>SUBTOTAL(9,E45:E53)</f>
        <v>14613159.199999997</v>
      </c>
    </row>
    <row r="55" spans="1:5" outlineLevel="2" x14ac:dyDescent="0.35">
      <c r="A55" s="6">
        <v>1</v>
      </c>
      <c r="B55" s="7" t="s">
        <v>95</v>
      </c>
      <c r="C55" s="7" t="s">
        <v>96</v>
      </c>
      <c r="D55" s="7" t="s">
        <v>97</v>
      </c>
      <c r="E55" s="8">
        <v>3324838.8000000003</v>
      </c>
    </row>
    <row r="56" spans="1:5" outlineLevel="2" x14ac:dyDescent="0.35">
      <c r="A56" s="6">
        <v>2</v>
      </c>
      <c r="B56" s="7" t="s">
        <v>95</v>
      </c>
      <c r="C56" s="7" t="s">
        <v>98</v>
      </c>
      <c r="D56" s="7" t="s">
        <v>99</v>
      </c>
      <c r="E56" s="8">
        <v>147862.39999999999</v>
      </c>
    </row>
    <row r="57" spans="1:5" outlineLevel="2" x14ac:dyDescent="0.35">
      <c r="A57" s="6">
        <v>3</v>
      </c>
      <c r="B57" s="7" t="s">
        <v>95</v>
      </c>
      <c r="C57" s="7" t="s">
        <v>100</v>
      </c>
      <c r="D57" s="7" t="s">
        <v>101</v>
      </c>
      <c r="E57" s="8">
        <v>654942.79999999993</v>
      </c>
    </row>
    <row r="58" spans="1:5" outlineLevel="1" x14ac:dyDescent="0.35">
      <c r="A58" s="6"/>
      <c r="B58" s="9" t="s">
        <v>102</v>
      </c>
      <c r="C58" s="7"/>
      <c r="D58" s="7"/>
      <c r="E58" s="8">
        <f>SUBTOTAL(9,E55:E57)</f>
        <v>4127644</v>
      </c>
    </row>
    <row r="59" spans="1:5" outlineLevel="2" x14ac:dyDescent="0.35">
      <c r="A59" s="6">
        <v>1</v>
      </c>
      <c r="B59" s="7" t="s">
        <v>103</v>
      </c>
      <c r="C59" s="7" t="s">
        <v>104</v>
      </c>
      <c r="D59" s="7" t="s">
        <v>105</v>
      </c>
      <c r="E59" s="8">
        <v>2618534.2000000002</v>
      </c>
    </row>
    <row r="60" spans="1:5" outlineLevel="2" x14ac:dyDescent="0.35">
      <c r="A60" s="6">
        <v>2</v>
      </c>
      <c r="B60" s="7" t="s">
        <v>103</v>
      </c>
      <c r="C60" s="7" t="s">
        <v>106</v>
      </c>
      <c r="D60" s="7" t="s">
        <v>107</v>
      </c>
      <c r="E60" s="8">
        <v>76137.36</v>
      </c>
    </row>
    <row r="61" spans="1:5" outlineLevel="2" x14ac:dyDescent="0.35">
      <c r="A61" s="6">
        <v>3</v>
      </c>
      <c r="B61" s="7" t="s">
        <v>103</v>
      </c>
      <c r="C61" s="7" t="s">
        <v>108</v>
      </c>
      <c r="D61" s="7" t="s">
        <v>109</v>
      </c>
      <c r="E61" s="8">
        <v>188038.66</v>
      </c>
    </row>
    <row r="62" spans="1:5" outlineLevel="2" x14ac:dyDescent="0.35">
      <c r="A62" s="6">
        <v>4</v>
      </c>
      <c r="B62" s="7" t="s">
        <v>103</v>
      </c>
      <c r="C62" s="7" t="s">
        <v>106</v>
      </c>
      <c r="D62" s="7" t="s">
        <v>110</v>
      </c>
      <c r="E62" s="8">
        <v>186960</v>
      </c>
    </row>
    <row r="63" spans="1:5" outlineLevel="1" x14ac:dyDescent="0.35">
      <c r="A63" s="6"/>
      <c r="B63" s="9" t="s">
        <v>111</v>
      </c>
      <c r="C63" s="7"/>
      <c r="D63" s="7"/>
      <c r="E63" s="8">
        <f>SUBTOTAL(9,E59:E62)</f>
        <v>3069670.22</v>
      </c>
    </row>
    <row r="64" spans="1:5" outlineLevel="2" x14ac:dyDescent="0.35">
      <c r="A64" s="6">
        <v>1</v>
      </c>
      <c r="B64" s="7" t="s">
        <v>112</v>
      </c>
      <c r="C64" s="7" t="s">
        <v>113</v>
      </c>
      <c r="D64" s="7" t="s">
        <v>114</v>
      </c>
      <c r="E64" s="8">
        <v>2034212</v>
      </c>
    </row>
    <row r="65" spans="1:5" outlineLevel="2" x14ac:dyDescent="0.35">
      <c r="A65" s="6">
        <v>2</v>
      </c>
      <c r="B65" s="7" t="s">
        <v>112</v>
      </c>
      <c r="C65" s="7" t="s">
        <v>115</v>
      </c>
      <c r="D65" s="7" t="s">
        <v>116</v>
      </c>
      <c r="E65" s="8">
        <v>648554.00000000012</v>
      </c>
    </row>
    <row r="66" spans="1:5" outlineLevel="1" x14ac:dyDescent="0.35">
      <c r="A66" s="6"/>
      <c r="B66" s="9" t="s">
        <v>117</v>
      </c>
      <c r="C66" s="7"/>
      <c r="D66" s="7"/>
      <c r="E66" s="8">
        <f>SUBTOTAL(9,E64:E65)</f>
        <v>2682766</v>
      </c>
    </row>
    <row r="67" spans="1:5" outlineLevel="2" x14ac:dyDescent="0.35">
      <c r="A67" s="6">
        <v>1</v>
      </c>
      <c r="B67" s="7" t="s">
        <v>118</v>
      </c>
      <c r="C67" s="7" t="s">
        <v>119</v>
      </c>
      <c r="D67" s="7" t="s">
        <v>120</v>
      </c>
      <c r="E67" s="8">
        <v>4374029</v>
      </c>
    </row>
    <row r="68" spans="1:5" outlineLevel="2" x14ac:dyDescent="0.35">
      <c r="A68" s="6">
        <v>2</v>
      </c>
      <c r="B68" s="7" t="s">
        <v>118</v>
      </c>
      <c r="C68" s="7" t="s">
        <v>121</v>
      </c>
      <c r="D68" s="7" t="s">
        <v>122</v>
      </c>
      <c r="E68" s="8">
        <v>221884.79999999999</v>
      </c>
    </row>
    <row r="69" spans="1:5" outlineLevel="2" x14ac:dyDescent="0.35">
      <c r="A69" s="6">
        <v>3</v>
      </c>
      <c r="B69" s="7" t="s">
        <v>118</v>
      </c>
      <c r="C69" s="7" t="s">
        <v>123</v>
      </c>
      <c r="D69" s="7" t="s">
        <v>124</v>
      </c>
      <c r="E69" s="8">
        <v>394284.16000000003</v>
      </c>
    </row>
    <row r="70" spans="1:5" outlineLevel="2" x14ac:dyDescent="0.35">
      <c r="A70" s="6">
        <v>4</v>
      </c>
      <c r="B70" s="7" t="s">
        <v>118</v>
      </c>
      <c r="C70" s="7" t="s">
        <v>123</v>
      </c>
      <c r="D70" s="7" t="s">
        <v>125</v>
      </c>
      <c r="E70" s="8">
        <v>102048</v>
      </c>
    </row>
    <row r="71" spans="1:5" outlineLevel="2" x14ac:dyDescent="0.35">
      <c r="A71" s="6">
        <v>5</v>
      </c>
      <c r="B71" s="7" t="s">
        <v>118</v>
      </c>
      <c r="C71" s="7" t="s">
        <v>126</v>
      </c>
      <c r="D71" s="7" t="s">
        <v>127</v>
      </c>
      <c r="E71" s="8">
        <v>299070.84000000003</v>
      </c>
    </row>
    <row r="72" spans="1:5" outlineLevel="2" x14ac:dyDescent="0.35">
      <c r="A72" s="6">
        <v>6</v>
      </c>
      <c r="B72" s="7" t="s">
        <v>118</v>
      </c>
      <c r="C72" s="7" t="s">
        <v>119</v>
      </c>
      <c r="D72" s="7" t="s">
        <v>128</v>
      </c>
      <c r="E72" s="8">
        <v>95488</v>
      </c>
    </row>
    <row r="73" spans="1:5" outlineLevel="2" x14ac:dyDescent="0.35">
      <c r="A73" s="6">
        <v>7</v>
      </c>
      <c r="B73" s="7" t="s">
        <v>118</v>
      </c>
      <c r="C73" s="7" t="s">
        <v>129</v>
      </c>
      <c r="D73" s="7" t="s">
        <v>130</v>
      </c>
      <c r="E73" s="8">
        <v>333398.80000000005</v>
      </c>
    </row>
    <row r="74" spans="1:5" outlineLevel="2" x14ac:dyDescent="0.35">
      <c r="A74" s="6">
        <v>8</v>
      </c>
      <c r="B74" s="7" t="s">
        <v>118</v>
      </c>
      <c r="C74" s="7" t="s">
        <v>129</v>
      </c>
      <c r="D74" s="7" t="s">
        <v>131</v>
      </c>
      <c r="E74" s="8">
        <v>295626</v>
      </c>
    </row>
    <row r="75" spans="1:5" outlineLevel="2" x14ac:dyDescent="0.35">
      <c r="A75" s="6">
        <v>9</v>
      </c>
      <c r="B75" s="7" t="s">
        <v>118</v>
      </c>
      <c r="C75" s="7" t="s">
        <v>132</v>
      </c>
      <c r="D75" s="7" t="s">
        <v>133</v>
      </c>
      <c r="E75" s="8">
        <v>119856</v>
      </c>
    </row>
    <row r="76" spans="1:5" outlineLevel="2" x14ac:dyDescent="0.35">
      <c r="A76" s="6">
        <v>10</v>
      </c>
      <c r="B76" s="7" t="s">
        <v>118</v>
      </c>
      <c r="C76" s="7" t="s">
        <v>134</v>
      </c>
      <c r="D76" s="7" t="s">
        <v>135</v>
      </c>
      <c r="E76" s="8">
        <v>229809.6</v>
      </c>
    </row>
    <row r="77" spans="1:5" outlineLevel="2" x14ac:dyDescent="0.35">
      <c r="A77" s="6">
        <v>11</v>
      </c>
      <c r="B77" s="7" t="s">
        <v>118</v>
      </c>
      <c r="C77" s="7" t="s">
        <v>126</v>
      </c>
      <c r="D77" s="7" t="s">
        <v>136</v>
      </c>
      <c r="E77" s="8">
        <v>63790.3</v>
      </c>
    </row>
    <row r="78" spans="1:5" outlineLevel="2" x14ac:dyDescent="0.35">
      <c r="A78" s="6">
        <v>12</v>
      </c>
      <c r="B78" s="7" t="s">
        <v>118</v>
      </c>
      <c r="C78" s="7" t="s">
        <v>126</v>
      </c>
      <c r="D78" s="7" t="s">
        <v>137</v>
      </c>
      <c r="E78" s="8">
        <v>119639.22</v>
      </c>
    </row>
    <row r="79" spans="1:5" outlineLevel="2" x14ac:dyDescent="0.35">
      <c r="A79" s="6">
        <v>13</v>
      </c>
      <c r="B79" s="7" t="s">
        <v>118</v>
      </c>
      <c r="C79" s="7" t="s">
        <v>126</v>
      </c>
      <c r="D79" s="7" t="s">
        <v>138</v>
      </c>
      <c r="E79" s="8">
        <v>196303.9</v>
      </c>
    </row>
    <row r="80" spans="1:5" outlineLevel="2" x14ac:dyDescent="0.35">
      <c r="A80" s="6">
        <v>14</v>
      </c>
      <c r="B80" s="7" t="s">
        <v>118</v>
      </c>
      <c r="C80" s="7" t="s">
        <v>129</v>
      </c>
      <c r="D80" s="7" t="s">
        <v>139</v>
      </c>
      <c r="E80" s="8">
        <v>191040</v>
      </c>
    </row>
    <row r="81" spans="1:5" outlineLevel="2" x14ac:dyDescent="0.35">
      <c r="A81" s="6">
        <v>15</v>
      </c>
      <c r="B81" s="7" t="s">
        <v>118</v>
      </c>
      <c r="C81" s="7" t="s">
        <v>129</v>
      </c>
      <c r="D81" s="7" t="s">
        <v>140</v>
      </c>
      <c r="E81" s="8">
        <v>154715.85999999999</v>
      </c>
    </row>
    <row r="82" spans="1:5" outlineLevel="1" x14ac:dyDescent="0.35">
      <c r="A82" s="6"/>
      <c r="B82" s="9" t="s">
        <v>141</v>
      </c>
      <c r="C82" s="7"/>
      <c r="D82" s="7"/>
      <c r="E82" s="8">
        <f>SUBTOTAL(9,E67:E81)</f>
        <v>7190984.4799999995</v>
      </c>
    </row>
    <row r="83" spans="1:5" outlineLevel="2" x14ac:dyDescent="0.35">
      <c r="A83" s="6">
        <v>1</v>
      </c>
      <c r="B83" s="7" t="s">
        <v>142</v>
      </c>
      <c r="C83" s="7" t="s">
        <v>143</v>
      </c>
      <c r="D83" s="7" t="s">
        <v>144</v>
      </c>
      <c r="E83" s="8">
        <v>14227741.069999998</v>
      </c>
    </row>
    <row r="84" spans="1:5" outlineLevel="2" x14ac:dyDescent="0.35">
      <c r="A84" s="6">
        <v>2</v>
      </c>
      <c r="B84" s="7" t="s">
        <v>142</v>
      </c>
      <c r="C84" s="7" t="s">
        <v>145</v>
      </c>
      <c r="D84" s="7" t="s">
        <v>146</v>
      </c>
      <c r="E84" s="8">
        <v>1201276</v>
      </c>
    </row>
    <row r="85" spans="1:5" outlineLevel="2" x14ac:dyDescent="0.35">
      <c r="A85" s="6">
        <v>3</v>
      </c>
      <c r="B85" s="7" t="s">
        <v>142</v>
      </c>
      <c r="C85" s="7" t="s">
        <v>143</v>
      </c>
      <c r="D85" s="7" t="s">
        <v>147</v>
      </c>
      <c r="E85" s="8">
        <v>95331.6</v>
      </c>
    </row>
    <row r="86" spans="1:5" outlineLevel="2" x14ac:dyDescent="0.35">
      <c r="A86" s="6">
        <v>4</v>
      </c>
      <c r="B86" s="7" t="s">
        <v>142</v>
      </c>
      <c r="C86" s="7" t="s">
        <v>148</v>
      </c>
      <c r="D86" s="7" t="s">
        <v>149</v>
      </c>
      <c r="E86" s="8">
        <v>132529.1</v>
      </c>
    </row>
    <row r="87" spans="1:5" outlineLevel="2" x14ac:dyDescent="0.35">
      <c r="A87" s="6">
        <v>5</v>
      </c>
      <c r="B87" s="7" t="s">
        <v>142</v>
      </c>
      <c r="C87" s="7" t="s">
        <v>150</v>
      </c>
      <c r="D87" s="7" t="s">
        <v>151</v>
      </c>
      <c r="E87" s="8">
        <v>627396.78</v>
      </c>
    </row>
    <row r="88" spans="1:5" outlineLevel="2" x14ac:dyDescent="0.35">
      <c r="A88" s="6">
        <v>6</v>
      </c>
      <c r="B88" s="7" t="s">
        <v>142</v>
      </c>
      <c r="C88" s="7" t="s">
        <v>152</v>
      </c>
      <c r="D88" s="7" t="s">
        <v>153</v>
      </c>
      <c r="E88" s="8">
        <v>102096</v>
      </c>
    </row>
    <row r="89" spans="1:5" outlineLevel="2" x14ac:dyDescent="0.35">
      <c r="A89" s="6">
        <v>7</v>
      </c>
      <c r="B89" s="7" t="s">
        <v>142</v>
      </c>
      <c r="C89" s="7" t="s">
        <v>154</v>
      </c>
      <c r="D89" s="7" t="s">
        <v>155</v>
      </c>
      <c r="E89" s="8">
        <v>79950</v>
      </c>
    </row>
    <row r="90" spans="1:5" outlineLevel="1" x14ac:dyDescent="0.35">
      <c r="A90" s="6"/>
      <c r="B90" s="9" t="s">
        <v>156</v>
      </c>
      <c r="C90" s="7"/>
      <c r="D90" s="7"/>
      <c r="E90" s="8">
        <f>SUBTOTAL(9,E83:E89)</f>
        <v>16466320.549999997</v>
      </c>
    </row>
    <row r="91" spans="1:5" outlineLevel="2" x14ac:dyDescent="0.35">
      <c r="A91" s="6">
        <v>1</v>
      </c>
      <c r="B91" s="7" t="s">
        <v>157</v>
      </c>
      <c r="C91" s="7" t="s">
        <v>158</v>
      </c>
      <c r="D91" s="7" t="s">
        <v>159</v>
      </c>
      <c r="E91" s="8">
        <v>7575768.1799999988</v>
      </c>
    </row>
    <row r="92" spans="1:5" outlineLevel="2" x14ac:dyDescent="0.35">
      <c r="A92" s="6">
        <v>2</v>
      </c>
      <c r="B92" s="7" t="s">
        <v>157</v>
      </c>
      <c r="C92" s="7" t="s">
        <v>160</v>
      </c>
      <c r="D92" s="7" t="s">
        <v>161</v>
      </c>
      <c r="E92" s="8">
        <v>2688344</v>
      </c>
    </row>
    <row r="93" spans="1:5" outlineLevel="2" x14ac:dyDescent="0.35">
      <c r="A93" s="6">
        <v>3</v>
      </c>
      <c r="B93" s="7" t="s">
        <v>157</v>
      </c>
      <c r="C93" s="7" t="s">
        <v>162</v>
      </c>
      <c r="D93" s="7" t="s">
        <v>163</v>
      </c>
      <c r="E93" s="8">
        <v>342689.6</v>
      </c>
    </row>
    <row r="94" spans="1:5" outlineLevel="2" x14ac:dyDescent="0.35">
      <c r="A94" s="6">
        <v>4</v>
      </c>
      <c r="B94" s="7" t="s">
        <v>157</v>
      </c>
      <c r="C94" s="7" t="s">
        <v>158</v>
      </c>
      <c r="D94" s="7" t="s">
        <v>164</v>
      </c>
      <c r="E94" s="8">
        <v>147621.09999999998</v>
      </c>
    </row>
    <row r="95" spans="1:5" outlineLevel="1" x14ac:dyDescent="0.35">
      <c r="A95" s="6"/>
      <c r="B95" s="9" t="s">
        <v>165</v>
      </c>
      <c r="C95" s="7"/>
      <c r="D95" s="7"/>
      <c r="E95" s="8">
        <f>SUBTOTAL(9,E91:E94)</f>
        <v>10754422.879999999</v>
      </c>
    </row>
    <row r="96" spans="1:5" outlineLevel="2" x14ac:dyDescent="0.35">
      <c r="A96" s="6">
        <v>1</v>
      </c>
      <c r="B96" s="7" t="s">
        <v>166</v>
      </c>
      <c r="C96" s="7" t="s">
        <v>167</v>
      </c>
      <c r="D96" s="7" t="s">
        <v>168</v>
      </c>
      <c r="E96" s="8">
        <v>2097436</v>
      </c>
    </row>
    <row r="97" spans="1:5" outlineLevel="1" x14ac:dyDescent="0.35">
      <c r="A97" s="6"/>
      <c r="B97" s="9" t="s">
        <v>169</v>
      </c>
      <c r="C97" s="7"/>
      <c r="D97" s="7"/>
      <c r="E97" s="8">
        <f>SUBTOTAL(9,E96:E96)</f>
        <v>2097436</v>
      </c>
    </row>
    <row r="98" spans="1:5" outlineLevel="2" x14ac:dyDescent="0.35">
      <c r="A98" s="6">
        <v>1</v>
      </c>
      <c r="B98" s="7" t="s">
        <v>170</v>
      </c>
      <c r="C98" s="7" t="s">
        <v>171</v>
      </c>
      <c r="D98" s="7" t="s">
        <v>172</v>
      </c>
      <c r="E98" s="8">
        <v>3482578.4</v>
      </c>
    </row>
    <row r="99" spans="1:5" outlineLevel="2" x14ac:dyDescent="0.35">
      <c r="A99" s="6">
        <v>2</v>
      </c>
      <c r="B99" s="7" t="s">
        <v>170</v>
      </c>
      <c r="C99" s="7" t="s">
        <v>173</v>
      </c>
      <c r="D99" s="7" t="s">
        <v>174</v>
      </c>
      <c r="E99" s="8">
        <v>4218500.7399999993</v>
      </c>
    </row>
    <row r="100" spans="1:5" outlineLevel="1" x14ac:dyDescent="0.35">
      <c r="A100" s="6"/>
      <c r="B100" s="9" t="s">
        <v>175</v>
      </c>
      <c r="C100" s="7"/>
      <c r="D100" s="7"/>
      <c r="E100" s="8">
        <f>SUBTOTAL(9,E98:E99)</f>
        <v>7701079.1399999987</v>
      </c>
    </row>
    <row r="101" spans="1:5" outlineLevel="2" x14ac:dyDescent="0.35">
      <c r="A101" s="6">
        <v>1</v>
      </c>
      <c r="B101" s="7" t="s">
        <v>176</v>
      </c>
      <c r="C101" s="7" t="s">
        <v>177</v>
      </c>
      <c r="D101" s="7" t="s">
        <v>178</v>
      </c>
      <c r="E101" s="8">
        <v>3491103.9999999991</v>
      </c>
    </row>
    <row r="102" spans="1:5" outlineLevel="1" x14ac:dyDescent="0.35">
      <c r="A102" s="6"/>
      <c r="B102" s="9" t="s">
        <v>179</v>
      </c>
      <c r="C102" s="7"/>
      <c r="D102" s="7"/>
      <c r="E102" s="8">
        <f>SUBTOTAL(9,E101:E101)</f>
        <v>3491103.9999999991</v>
      </c>
    </row>
    <row r="103" spans="1:5" outlineLevel="2" x14ac:dyDescent="0.35">
      <c r="A103" s="6">
        <v>1</v>
      </c>
      <c r="B103" s="7" t="s">
        <v>180</v>
      </c>
      <c r="C103" s="7" t="s">
        <v>181</v>
      </c>
      <c r="D103" s="7" t="s">
        <v>182</v>
      </c>
      <c r="E103" s="8">
        <v>9962027.3299999982</v>
      </c>
    </row>
    <row r="104" spans="1:5" outlineLevel="2" x14ac:dyDescent="0.35">
      <c r="A104" s="6">
        <v>2</v>
      </c>
      <c r="B104" s="7" t="s">
        <v>180</v>
      </c>
      <c r="C104" s="7" t="s">
        <v>183</v>
      </c>
      <c r="D104" s="7" t="s">
        <v>184</v>
      </c>
      <c r="E104" s="8">
        <v>439583.69999999995</v>
      </c>
    </row>
    <row r="105" spans="1:5" outlineLevel="2" x14ac:dyDescent="0.35">
      <c r="A105" s="6">
        <v>3</v>
      </c>
      <c r="B105" s="7" t="s">
        <v>180</v>
      </c>
      <c r="C105" s="7" t="s">
        <v>185</v>
      </c>
      <c r="D105" s="7" t="s">
        <v>186</v>
      </c>
      <c r="E105" s="8">
        <v>897344.82</v>
      </c>
    </row>
    <row r="106" spans="1:5" outlineLevel="2" x14ac:dyDescent="0.35">
      <c r="A106" s="6">
        <v>4</v>
      </c>
      <c r="B106" s="7" t="s">
        <v>180</v>
      </c>
      <c r="C106" s="7" t="s">
        <v>183</v>
      </c>
      <c r="D106" s="7" t="s">
        <v>187</v>
      </c>
      <c r="E106" s="8">
        <v>718137.98</v>
      </c>
    </row>
    <row r="107" spans="1:5" outlineLevel="1" x14ac:dyDescent="0.35">
      <c r="A107" s="6"/>
      <c r="B107" s="9" t="s">
        <v>188</v>
      </c>
      <c r="C107" s="7"/>
      <c r="D107" s="7"/>
      <c r="E107" s="8">
        <f>SUBTOTAL(9,E103:E106)</f>
        <v>12017093.829999998</v>
      </c>
    </row>
    <row r="108" spans="1:5" outlineLevel="2" x14ac:dyDescent="0.35">
      <c r="A108" s="6">
        <v>1</v>
      </c>
      <c r="B108" s="7" t="s">
        <v>189</v>
      </c>
      <c r="C108" s="7" t="s">
        <v>190</v>
      </c>
      <c r="D108" s="7" t="s">
        <v>191</v>
      </c>
      <c r="E108" s="8">
        <v>4222881.7999999989</v>
      </c>
    </row>
    <row r="109" spans="1:5" outlineLevel="1" x14ac:dyDescent="0.35">
      <c r="A109" s="6"/>
      <c r="B109" s="9" t="s">
        <v>192</v>
      </c>
      <c r="C109" s="7"/>
      <c r="D109" s="7"/>
      <c r="E109" s="8">
        <f>SUBTOTAL(9,E108:E108)</f>
        <v>4222881.7999999989</v>
      </c>
    </row>
    <row r="110" spans="1:5" outlineLevel="2" x14ac:dyDescent="0.35">
      <c r="A110" s="6">
        <v>1</v>
      </c>
      <c r="B110" s="7" t="s">
        <v>193</v>
      </c>
      <c r="C110" s="7" t="s">
        <v>194</v>
      </c>
      <c r="D110" s="7" t="s">
        <v>195</v>
      </c>
      <c r="E110" s="8">
        <v>8929899.5999999996</v>
      </c>
    </row>
    <row r="111" spans="1:5" outlineLevel="2" x14ac:dyDescent="0.35">
      <c r="A111" s="6">
        <v>2</v>
      </c>
      <c r="B111" s="7" t="s">
        <v>193</v>
      </c>
      <c r="C111" s="7" t="s">
        <v>196</v>
      </c>
      <c r="D111" s="7" t="s">
        <v>197</v>
      </c>
      <c r="E111" s="8">
        <v>2538487.5999999996</v>
      </c>
    </row>
    <row r="112" spans="1:5" outlineLevel="2" x14ac:dyDescent="0.35">
      <c r="A112" s="6">
        <v>3</v>
      </c>
      <c r="B112" s="7" t="s">
        <v>193</v>
      </c>
      <c r="C112" s="7" t="s">
        <v>198</v>
      </c>
      <c r="D112" s="7" t="s">
        <v>199</v>
      </c>
      <c r="E112" s="8">
        <v>377032.69999999995</v>
      </c>
    </row>
    <row r="113" spans="1:5" outlineLevel="2" x14ac:dyDescent="0.35">
      <c r="A113" s="6">
        <v>4</v>
      </c>
      <c r="B113" s="7" t="s">
        <v>193</v>
      </c>
      <c r="C113" s="7" t="s">
        <v>200</v>
      </c>
      <c r="D113" s="7" t="s">
        <v>201</v>
      </c>
      <c r="E113" s="8">
        <v>95084</v>
      </c>
    </row>
    <row r="114" spans="1:5" outlineLevel="2" x14ac:dyDescent="0.35">
      <c r="A114" s="6">
        <v>5</v>
      </c>
      <c r="B114" s="7" t="s">
        <v>193</v>
      </c>
      <c r="C114" s="7" t="s">
        <v>202</v>
      </c>
      <c r="D114" s="7" t="s">
        <v>203</v>
      </c>
      <c r="E114" s="8">
        <v>1998198.0000000002</v>
      </c>
    </row>
    <row r="115" spans="1:5" outlineLevel="2" x14ac:dyDescent="0.35">
      <c r="A115" s="6">
        <v>6</v>
      </c>
      <c r="B115" s="7" t="s">
        <v>193</v>
      </c>
      <c r="C115" s="7" t="s">
        <v>194</v>
      </c>
      <c r="D115" s="7" t="s">
        <v>204</v>
      </c>
      <c r="E115" s="8">
        <v>819667.2</v>
      </c>
    </row>
    <row r="116" spans="1:5" outlineLevel="1" x14ac:dyDescent="0.35">
      <c r="A116" s="6"/>
      <c r="B116" s="9" t="s">
        <v>205</v>
      </c>
      <c r="C116" s="7"/>
      <c r="D116" s="7"/>
      <c r="E116" s="8">
        <f>SUBTOTAL(9,E110:E115)</f>
        <v>14758369.099999998</v>
      </c>
    </row>
    <row r="117" spans="1:5" outlineLevel="2" x14ac:dyDescent="0.35">
      <c r="A117" s="6">
        <v>1</v>
      </c>
      <c r="B117" s="7" t="s">
        <v>206</v>
      </c>
      <c r="C117" s="7" t="s">
        <v>207</v>
      </c>
      <c r="D117" s="7" t="s">
        <v>208</v>
      </c>
      <c r="E117" s="8">
        <v>11833408.400000002</v>
      </c>
    </row>
    <row r="118" spans="1:5" outlineLevel="2" x14ac:dyDescent="0.35">
      <c r="A118" s="6">
        <v>2</v>
      </c>
      <c r="B118" s="7" t="s">
        <v>206</v>
      </c>
      <c r="C118" s="7" t="s">
        <v>209</v>
      </c>
      <c r="D118" s="7" t="s">
        <v>210</v>
      </c>
      <c r="E118" s="8">
        <v>6825164.0000000047</v>
      </c>
    </row>
    <row r="119" spans="1:5" outlineLevel="2" x14ac:dyDescent="0.35">
      <c r="A119" s="6">
        <v>3</v>
      </c>
      <c r="B119" s="7" t="s">
        <v>206</v>
      </c>
      <c r="C119" s="7" t="s">
        <v>211</v>
      </c>
      <c r="D119" s="7" t="s">
        <v>212</v>
      </c>
      <c r="E119" s="8">
        <v>7215850.0000000009</v>
      </c>
    </row>
    <row r="120" spans="1:5" outlineLevel="1" x14ac:dyDescent="0.35">
      <c r="A120" s="6"/>
      <c r="B120" s="9" t="s">
        <v>213</v>
      </c>
      <c r="C120" s="7"/>
      <c r="D120" s="7"/>
      <c r="E120" s="8">
        <f>SUBTOTAL(9,E117:E119)</f>
        <v>25874422.400000006</v>
      </c>
    </row>
    <row r="121" spans="1:5" outlineLevel="2" x14ac:dyDescent="0.35">
      <c r="A121" s="6">
        <v>1</v>
      </c>
      <c r="B121" s="7" t="s">
        <v>214</v>
      </c>
      <c r="C121" s="7" t="s">
        <v>215</v>
      </c>
      <c r="D121" s="7" t="s">
        <v>216</v>
      </c>
      <c r="E121" s="8">
        <v>11308619.999999998</v>
      </c>
    </row>
    <row r="122" spans="1:5" outlineLevel="2" x14ac:dyDescent="0.35">
      <c r="A122" s="6">
        <v>2</v>
      </c>
      <c r="B122" s="7" t="s">
        <v>214</v>
      </c>
      <c r="C122" s="7" t="s">
        <v>217</v>
      </c>
      <c r="D122" s="7" t="s">
        <v>218</v>
      </c>
      <c r="E122" s="8">
        <v>4418857.2</v>
      </c>
    </row>
    <row r="123" spans="1:5" outlineLevel="2" x14ac:dyDescent="0.35">
      <c r="A123" s="6">
        <v>3</v>
      </c>
      <c r="B123" s="7" t="s">
        <v>214</v>
      </c>
      <c r="C123" s="7" t="s">
        <v>219</v>
      </c>
      <c r="D123" s="7" t="s">
        <v>220</v>
      </c>
      <c r="E123" s="8">
        <v>34224</v>
      </c>
    </row>
    <row r="124" spans="1:5" outlineLevel="2" x14ac:dyDescent="0.35">
      <c r="A124" s="6">
        <v>4</v>
      </c>
      <c r="B124" s="7" t="s">
        <v>214</v>
      </c>
      <c r="C124" s="7" t="s">
        <v>215</v>
      </c>
      <c r="D124" s="7" t="s">
        <v>221</v>
      </c>
      <c r="E124" s="8">
        <v>723150.22</v>
      </c>
    </row>
    <row r="125" spans="1:5" outlineLevel="1" x14ac:dyDescent="0.35">
      <c r="A125" s="6"/>
      <c r="B125" s="9" t="s">
        <v>222</v>
      </c>
      <c r="C125" s="7"/>
      <c r="D125" s="7"/>
      <c r="E125" s="8">
        <f>SUBTOTAL(9,E121:E124)</f>
        <v>16484851.42</v>
      </c>
    </row>
    <row r="126" spans="1:5" outlineLevel="2" x14ac:dyDescent="0.35">
      <c r="A126" s="6">
        <v>1</v>
      </c>
      <c r="B126" s="7" t="s">
        <v>223</v>
      </c>
      <c r="C126" s="7" t="s">
        <v>224</v>
      </c>
      <c r="D126" s="7" t="s">
        <v>225</v>
      </c>
      <c r="E126" s="8">
        <v>4175635.3600000003</v>
      </c>
    </row>
    <row r="127" spans="1:5" outlineLevel="2" x14ac:dyDescent="0.35">
      <c r="A127" s="6">
        <v>2</v>
      </c>
      <c r="B127" s="7" t="s">
        <v>223</v>
      </c>
      <c r="C127" s="7" t="s">
        <v>226</v>
      </c>
      <c r="D127" s="7" t="s">
        <v>227</v>
      </c>
      <c r="E127" s="8">
        <v>7283610.0000000009</v>
      </c>
    </row>
    <row r="128" spans="1:5" outlineLevel="2" x14ac:dyDescent="0.35">
      <c r="A128" s="6">
        <v>3</v>
      </c>
      <c r="B128" s="7" t="s">
        <v>223</v>
      </c>
      <c r="C128" s="7" t="s">
        <v>228</v>
      </c>
      <c r="D128" s="7" t="s">
        <v>229</v>
      </c>
      <c r="E128" s="8">
        <v>4521177.1999999993</v>
      </c>
    </row>
    <row r="129" spans="1:5" outlineLevel="2" x14ac:dyDescent="0.35">
      <c r="A129" s="6">
        <v>4</v>
      </c>
      <c r="B129" s="7" t="s">
        <v>223</v>
      </c>
      <c r="C129" s="7" t="s">
        <v>230</v>
      </c>
      <c r="D129" s="7" t="s">
        <v>231</v>
      </c>
      <c r="E129" s="8">
        <v>1866550.94</v>
      </c>
    </row>
    <row r="130" spans="1:5" outlineLevel="2" x14ac:dyDescent="0.35">
      <c r="A130" s="6">
        <v>5</v>
      </c>
      <c r="B130" s="7" t="s">
        <v>223</v>
      </c>
      <c r="C130" s="7" t="s">
        <v>224</v>
      </c>
      <c r="D130" s="7" t="s">
        <v>232</v>
      </c>
      <c r="E130" s="8">
        <v>138631.5</v>
      </c>
    </row>
    <row r="131" spans="1:5" outlineLevel="1" x14ac:dyDescent="0.35">
      <c r="A131" s="6"/>
      <c r="B131" s="9" t="s">
        <v>233</v>
      </c>
      <c r="C131" s="7"/>
      <c r="D131" s="7"/>
      <c r="E131" s="8">
        <f>SUBTOTAL(9,E126:E130)</f>
        <v>17985605</v>
      </c>
    </row>
    <row r="132" spans="1:5" outlineLevel="2" x14ac:dyDescent="0.35">
      <c r="A132" s="6">
        <v>1</v>
      </c>
      <c r="B132" s="7" t="s">
        <v>234</v>
      </c>
      <c r="C132" s="7" t="s">
        <v>235</v>
      </c>
      <c r="D132" s="7" t="s">
        <v>236</v>
      </c>
      <c r="E132" s="8">
        <v>4515863.2200000007</v>
      </c>
    </row>
    <row r="133" spans="1:5" outlineLevel="2" x14ac:dyDescent="0.35">
      <c r="A133" s="6">
        <v>2</v>
      </c>
      <c r="B133" s="7" t="s">
        <v>234</v>
      </c>
      <c r="C133" s="7" t="s">
        <v>237</v>
      </c>
      <c r="D133" s="7" t="s">
        <v>238</v>
      </c>
      <c r="E133" s="8">
        <v>3612301.32</v>
      </c>
    </row>
    <row r="134" spans="1:5" outlineLevel="1" x14ac:dyDescent="0.35">
      <c r="A134" s="6"/>
      <c r="B134" s="9" t="s">
        <v>239</v>
      </c>
      <c r="C134" s="7"/>
      <c r="D134" s="7"/>
      <c r="E134" s="8">
        <f>SUBTOTAL(9,E132:E133)</f>
        <v>8128164.540000001</v>
      </c>
    </row>
    <row r="135" spans="1:5" outlineLevel="2" x14ac:dyDescent="0.35">
      <c r="A135" s="6">
        <v>1</v>
      </c>
      <c r="B135" s="7" t="s">
        <v>240</v>
      </c>
      <c r="C135" s="7" t="s">
        <v>241</v>
      </c>
      <c r="D135" s="7" t="s">
        <v>242</v>
      </c>
      <c r="E135" s="8">
        <v>3379505.6000000006</v>
      </c>
    </row>
    <row r="136" spans="1:5" outlineLevel="1" x14ac:dyDescent="0.35">
      <c r="A136" s="6"/>
      <c r="B136" s="9" t="s">
        <v>243</v>
      </c>
      <c r="C136" s="7"/>
      <c r="D136" s="7"/>
      <c r="E136" s="8">
        <f>SUBTOTAL(9,E135:E135)</f>
        <v>3379505.6000000006</v>
      </c>
    </row>
    <row r="137" spans="1:5" outlineLevel="2" x14ac:dyDescent="0.35">
      <c r="A137" s="6">
        <v>1</v>
      </c>
      <c r="B137" s="7" t="s">
        <v>244</v>
      </c>
      <c r="C137" s="7" t="s">
        <v>245</v>
      </c>
      <c r="D137" s="7" t="s">
        <v>246</v>
      </c>
      <c r="E137" s="8">
        <v>241788.79999999999</v>
      </c>
    </row>
    <row r="138" spans="1:5" outlineLevel="2" x14ac:dyDescent="0.35">
      <c r="A138" s="6">
        <v>2</v>
      </c>
      <c r="B138" s="7" t="s">
        <v>244</v>
      </c>
      <c r="C138" s="7" t="s">
        <v>247</v>
      </c>
      <c r="D138" s="7" t="s">
        <v>248</v>
      </c>
      <c r="E138" s="8">
        <v>6048850.0000000019</v>
      </c>
    </row>
    <row r="139" spans="1:5" outlineLevel="2" x14ac:dyDescent="0.35">
      <c r="A139" s="6">
        <v>3</v>
      </c>
      <c r="B139" s="7" t="s">
        <v>244</v>
      </c>
      <c r="C139" s="7" t="s">
        <v>249</v>
      </c>
      <c r="D139" s="7" t="s">
        <v>250</v>
      </c>
      <c r="E139" s="8">
        <v>174790</v>
      </c>
    </row>
    <row r="140" spans="1:5" outlineLevel="2" x14ac:dyDescent="0.35">
      <c r="A140" s="6">
        <v>4</v>
      </c>
      <c r="B140" s="7" t="s">
        <v>244</v>
      </c>
      <c r="C140" s="7" t="s">
        <v>251</v>
      </c>
      <c r="D140" s="7" t="s">
        <v>252</v>
      </c>
      <c r="E140" s="8">
        <v>85240</v>
      </c>
    </row>
    <row r="141" spans="1:5" outlineLevel="1" x14ac:dyDescent="0.35">
      <c r="A141" s="6"/>
      <c r="B141" s="9" t="s">
        <v>253</v>
      </c>
      <c r="C141" s="7"/>
      <c r="D141" s="7"/>
      <c r="E141" s="8">
        <f>SUBTOTAL(9,E137:E140)</f>
        <v>6550668.8000000017</v>
      </c>
    </row>
    <row r="142" spans="1:5" outlineLevel="2" x14ac:dyDescent="0.35">
      <c r="A142" s="6">
        <v>1</v>
      </c>
      <c r="B142" s="7" t="s">
        <v>254</v>
      </c>
      <c r="C142" s="7" t="s">
        <v>255</v>
      </c>
      <c r="D142" s="7" t="s">
        <v>256</v>
      </c>
      <c r="E142" s="8">
        <v>62472</v>
      </c>
    </row>
    <row r="143" spans="1:5" outlineLevel="2" x14ac:dyDescent="0.35">
      <c r="A143" s="6">
        <v>2</v>
      </c>
      <c r="B143" s="7" t="s">
        <v>254</v>
      </c>
      <c r="C143" s="7" t="s">
        <v>257</v>
      </c>
      <c r="D143" s="7" t="s">
        <v>258</v>
      </c>
      <c r="E143" s="8">
        <v>20000</v>
      </c>
    </row>
    <row r="144" spans="1:5" outlineLevel="2" x14ac:dyDescent="0.35">
      <c r="A144" s="6">
        <v>3</v>
      </c>
      <c r="B144" s="7" t="s">
        <v>254</v>
      </c>
      <c r="C144" s="7" t="s">
        <v>257</v>
      </c>
      <c r="D144" s="7" t="s">
        <v>259</v>
      </c>
      <c r="E144" s="8">
        <v>206032</v>
      </c>
    </row>
    <row r="145" spans="1:5" outlineLevel="2" x14ac:dyDescent="0.35">
      <c r="A145" s="6">
        <v>4</v>
      </c>
      <c r="B145" s="7" t="s">
        <v>254</v>
      </c>
      <c r="C145" s="7" t="s">
        <v>260</v>
      </c>
      <c r="D145" s="7" t="s">
        <v>261</v>
      </c>
      <c r="E145" s="8">
        <v>1386933.2</v>
      </c>
    </row>
    <row r="146" spans="1:5" outlineLevel="2" x14ac:dyDescent="0.35">
      <c r="A146" s="6">
        <v>5</v>
      </c>
      <c r="B146" s="7" t="s">
        <v>254</v>
      </c>
      <c r="C146" s="7" t="s">
        <v>262</v>
      </c>
      <c r="D146" s="7" t="s">
        <v>263</v>
      </c>
      <c r="E146" s="8">
        <v>675209.6</v>
      </c>
    </row>
    <row r="147" spans="1:5" outlineLevel="2" x14ac:dyDescent="0.35">
      <c r="A147" s="6">
        <v>6</v>
      </c>
      <c r="B147" s="7" t="s">
        <v>254</v>
      </c>
      <c r="C147" s="7" t="s">
        <v>260</v>
      </c>
      <c r="D147" s="7" t="s">
        <v>264</v>
      </c>
      <c r="E147" s="8">
        <v>168000</v>
      </c>
    </row>
    <row r="148" spans="1:5" outlineLevel="2" x14ac:dyDescent="0.35">
      <c r="A148" s="6">
        <v>7</v>
      </c>
      <c r="B148" s="7" t="s">
        <v>254</v>
      </c>
      <c r="C148" s="7" t="s">
        <v>262</v>
      </c>
      <c r="D148" s="7" t="s">
        <v>265</v>
      </c>
      <c r="E148" s="8">
        <v>249868</v>
      </c>
    </row>
    <row r="149" spans="1:5" outlineLevel="1" x14ac:dyDescent="0.35">
      <c r="A149" s="6"/>
      <c r="B149" s="9" t="s">
        <v>266</v>
      </c>
      <c r="C149" s="7"/>
      <c r="D149" s="7"/>
      <c r="E149" s="8">
        <f>SUBTOTAL(9,E142:E148)</f>
        <v>2768514.8</v>
      </c>
    </row>
    <row r="150" spans="1:5" outlineLevel="2" x14ac:dyDescent="0.35">
      <c r="A150" s="6">
        <v>1</v>
      </c>
      <c r="B150" s="7" t="s">
        <v>267</v>
      </c>
      <c r="C150" s="7" t="s">
        <v>268</v>
      </c>
      <c r="D150" s="7" t="s">
        <v>269</v>
      </c>
      <c r="E150" s="8">
        <v>1859258.8</v>
      </c>
    </row>
    <row r="151" spans="1:5" outlineLevel="2" x14ac:dyDescent="0.35">
      <c r="A151" s="6">
        <v>2</v>
      </c>
      <c r="B151" s="7" t="s">
        <v>267</v>
      </c>
      <c r="C151" s="7" t="s">
        <v>270</v>
      </c>
      <c r="D151" s="7" t="s">
        <v>271</v>
      </c>
      <c r="E151" s="8">
        <v>4597714.1999999983</v>
      </c>
    </row>
    <row r="152" spans="1:5" outlineLevel="2" x14ac:dyDescent="0.35">
      <c r="A152" s="6">
        <v>3</v>
      </c>
      <c r="B152" s="7" t="s">
        <v>267</v>
      </c>
      <c r="C152" s="7" t="s">
        <v>272</v>
      </c>
      <c r="D152" s="7" t="s">
        <v>273</v>
      </c>
      <c r="E152" s="8">
        <v>238874.1</v>
      </c>
    </row>
    <row r="153" spans="1:5" outlineLevel="2" x14ac:dyDescent="0.35">
      <c r="A153" s="6">
        <v>4</v>
      </c>
      <c r="B153" s="7" t="s">
        <v>267</v>
      </c>
      <c r="C153" s="7" t="s">
        <v>274</v>
      </c>
      <c r="D153" s="7" t="s">
        <v>275</v>
      </c>
      <c r="E153" s="8">
        <v>980987.2</v>
      </c>
    </row>
    <row r="154" spans="1:5" outlineLevel="2" x14ac:dyDescent="0.35">
      <c r="A154" s="6">
        <v>5</v>
      </c>
      <c r="B154" s="7" t="s">
        <v>267</v>
      </c>
      <c r="C154" s="7" t="s">
        <v>274</v>
      </c>
      <c r="D154" s="7" t="s">
        <v>276</v>
      </c>
      <c r="E154" s="8">
        <v>445286.5</v>
      </c>
    </row>
    <row r="155" spans="1:5" outlineLevel="2" x14ac:dyDescent="0.35">
      <c r="A155" s="6">
        <v>6</v>
      </c>
      <c r="B155" s="7" t="s">
        <v>267</v>
      </c>
      <c r="C155" s="7" t="s">
        <v>277</v>
      </c>
      <c r="D155" s="7" t="s">
        <v>278</v>
      </c>
      <c r="E155" s="8">
        <v>258409.59999999998</v>
      </c>
    </row>
    <row r="156" spans="1:5" outlineLevel="2" x14ac:dyDescent="0.35">
      <c r="A156" s="6">
        <v>7</v>
      </c>
      <c r="B156" s="7" t="s">
        <v>267</v>
      </c>
      <c r="C156" s="7" t="s">
        <v>274</v>
      </c>
      <c r="D156" s="7" t="s">
        <v>279</v>
      </c>
      <c r="E156" s="8">
        <v>423477.5</v>
      </c>
    </row>
    <row r="157" spans="1:5" outlineLevel="2" x14ac:dyDescent="0.35">
      <c r="A157" s="6">
        <v>8</v>
      </c>
      <c r="B157" s="7" t="s">
        <v>267</v>
      </c>
      <c r="C157" s="7" t="s">
        <v>274</v>
      </c>
      <c r="D157" s="7" t="s">
        <v>280</v>
      </c>
      <c r="E157" s="8">
        <v>476101.12</v>
      </c>
    </row>
    <row r="158" spans="1:5" outlineLevel="1" x14ac:dyDescent="0.35">
      <c r="A158" s="6"/>
      <c r="B158" s="9" t="s">
        <v>281</v>
      </c>
      <c r="C158" s="7"/>
      <c r="D158" s="7"/>
      <c r="E158" s="8">
        <f>SUBTOTAL(9,E150:E157)</f>
        <v>9280109.0199999977</v>
      </c>
    </row>
    <row r="159" spans="1:5" outlineLevel="2" x14ac:dyDescent="0.35">
      <c r="A159" s="6">
        <v>1</v>
      </c>
      <c r="B159" s="7" t="s">
        <v>282</v>
      </c>
      <c r="C159" s="7" t="s">
        <v>283</v>
      </c>
      <c r="D159" s="7" t="s">
        <v>284</v>
      </c>
      <c r="E159" s="8">
        <v>6094504.0000000009</v>
      </c>
    </row>
    <row r="160" spans="1:5" outlineLevel="2" x14ac:dyDescent="0.35">
      <c r="A160" s="6">
        <v>2</v>
      </c>
      <c r="B160" s="7" t="s">
        <v>282</v>
      </c>
      <c r="C160" s="7" t="s">
        <v>285</v>
      </c>
      <c r="D160" s="7" t="s">
        <v>286</v>
      </c>
      <c r="E160" s="8">
        <v>932857.6</v>
      </c>
    </row>
    <row r="161" spans="1:5" outlineLevel="1" x14ac:dyDescent="0.35">
      <c r="A161" s="6"/>
      <c r="B161" s="9" t="s">
        <v>287</v>
      </c>
      <c r="C161" s="7"/>
      <c r="D161" s="7"/>
      <c r="E161" s="8">
        <f>SUBTOTAL(9,E159:E160)</f>
        <v>7027361.6000000006</v>
      </c>
    </row>
    <row r="162" spans="1:5" outlineLevel="2" x14ac:dyDescent="0.35">
      <c r="A162" s="6">
        <v>1</v>
      </c>
      <c r="B162" s="7" t="s">
        <v>288</v>
      </c>
      <c r="C162" s="7" t="s">
        <v>289</v>
      </c>
      <c r="D162" s="7" t="s">
        <v>290</v>
      </c>
      <c r="E162" s="8">
        <v>3992935.5999999996</v>
      </c>
    </row>
    <row r="163" spans="1:5" outlineLevel="2" x14ac:dyDescent="0.35">
      <c r="A163" s="6">
        <v>2</v>
      </c>
      <c r="B163" s="7" t="s">
        <v>288</v>
      </c>
      <c r="C163" s="7" t="s">
        <v>291</v>
      </c>
      <c r="D163" s="7" t="s">
        <v>292</v>
      </c>
      <c r="E163" s="8">
        <v>2781940.8000000003</v>
      </c>
    </row>
    <row r="164" spans="1:5" outlineLevel="1" x14ac:dyDescent="0.35">
      <c r="A164" s="6"/>
      <c r="B164" s="9" t="s">
        <v>293</v>
      </c>
      <c r="C164" s="7"/>
      <c r="D164" s="7"/>
      <c r="E164" s="8">
        <f>SUBTOTAL(9,E162:E163)</f>
        <v>6774876.4000000004</v>
      </c>
    </row>
    <row r="165" spans="1:5" outlineLevel="2" x14ac:dyDescent="0.35">
      <c r="A165" s="6">
        <v>1</v>
      </c>
      <c r="B165" s="7" t="s">
        <v>294</v>
      </c>
      <c r="C165" s="7" t="s">
        <v>294</v>
      </c>
      <c r="D165" s="7" t="s">
        <v>295</v>
      </c>
      <c r="E165" s="8">
        <v>6758596.1400000043</v>
      </c>
    </row>
    <row r="166" spans="1:5" outlineLevel="2" x14ac:dyDescent="0.35">
      <c r="A166" s="6">
        <v>2</v>
      </c>
      <c r="B166" s="7" t="s">
        <v>294</v>
      </c>
      <c r="C166" s="7" t="s">
        <v>296</v>
      </c>
      <c r="D166" s="7" t="s">
        <v>297</v>
      </c>
      <c r="E166" s="8">
        <v>2185894.54</v>
      </c>
    </row>
    <row r="167" spans="1:5" outlineLevel="2" x14ac:dyDescent="0.35">
      <c r="A167" s="6">
        <v>3</v>
      </c>
      <c r="B167" s="7" t="s">
        <v>294</v>
      </c>
      <c r="C167" s="7" t="s">
        <v>296</v>
      </c>
      <c r="D167" s="7" t="s">
        <v>298</v>
      </c>
      <c r="E167" s="8">
        <v>382457.5</v>
      </c>
    </row>
    <row r="168" spans="1:5" outlineLevel="2" x14ac:dyDescent="0.35">
      <c r="A168" s="6">
        <v>4</v>
      </c>
      <c r="B168" s="7" t="s">
        <v>294</v>
      </c>
      <c r="C168" s="7" t="s">
        <v>299</v>
      </c>
      <c r="D168" s="7" t="s">
        <v>300</v>
      </c>
      <c r="E168" s="8">
        <v>487962.66000000003</v>
      </c>
    </row>
    <row r="169" spans="1:5" outlineLevel="2" x14ac:dyDescent="0.35">
      <c r="A169" s="6">
        <v>5</v>
      </c>
      <c r="B169" s="7" t="s">
        <v>294</v>
      </c>
      <c r="C169" s="7" t="s">
        <v>301</v>
      </c>
      <c r="D169" s="7" t="s">
        <v>302</v>
      </c>
      <c r="E169" s="8">
        <v>509690.60000000009</v>
      </c>
    </row>
    <row r="170" spans="1:5" outlineLevel="2" x14ac:dyDescent="0.35">
      <c r="A170" s="6">
        <v>6</v>
      </c>
      <c r="B170" s="7" t="s">
        <v>294</v>
      </c>
      <c r="C170" s="7" t="s">
        <v>301</v>
      </c>
      <c r="D170" s="7" t="s">
        <v>303</v>
      </c>
      <c r="E170" s="8">
        <v>938224</v>
      </c>
    </row>
    <row r="171" spans="1:5" outlineLevel="2" x14ac:dyDescent="0.35">
      <c r="A171" s="6">
        <v>7</v>
      </c>
      <c r="B171" s="7" t="s">
        <v>294</v>
      </c>
      <c r="C171" s="7" t="s">
        <v>301</v>
      </c>
      <c r="D171" s="7" t="s">
        <v>304</v>
      </c>
      <c r="E171" s="8">
        <v>542857.99999999988</v>
      </c>
    </row>
    <row r="172" spans="1:5" outlineLevel="1" x14ac:dyDescent="0.35">
      <c r="A172" s="6"/>
      <c r="B172" s="9" t="s">
        <v>305</v>
      </c>
      <c r="C172" s="7"/>
      <c r="D172" s="7"/>
      <c r="E172" s="8">
        <f>SUBTOTAL(9,E165:E171)</f>
        <v>11805683.440000003</v>
      </c>
    </row>
    <row r="173" spans="1:5" outlineLevel="2" x14ac:dyDescent="0.35">
      <c r="A173" s="6">
        <v>1</v>
      </c>
      <c r="B173" s="7" t="s">
        <v>306</v>
      </c>
      <c r="C173" s="7" t="s">
        <v>307</v>
      </c>
      <c r="D173" s="7" t="s">
        <v>308</v>
      </c>
      <c r="E173" s="8">
        <v>6478925.2000000011</v>
      </c>
    </row>
    <row r="174" spans="1:5" outlineLevel="2" x14ac:dyDescent="0.35">
      <c r="A174" s="6">
        <v>2</v>
      </c>
      <c r="B174" s="7" t="s">
        <v>306</v>
      </c>
      <c r="C174" s="7" t="s">
        <v>309</v>
      </c>
      <c r="D174" s="7" t="s">
        <v>310</v>
      </c>
      <c r="E174" s="8">
        <v>433560</v>
      </c>
    </row>
    <row r="175" spans="1:5" outlineLevel="2" x14ac:dyDescent="0.35">
      <c r="A175" s="6">
        <v>3</v>
      </c>
      <c r="B175" s="7" t="s">
        <v>306</v>
      </c>
      <c r="C175" s="7" t="s">
        <v>311</v>
      </c>
      <c r="D175" s="7" t="s">
        <v>312</v>
      </c>
      <c r="E175" s="8">
        <v>192880</v>
      </c>
    </row>
    <row r="176" spans="1:5" outlineLevel="1" x14ac:dyDescent="0.35">
      <c r="A176" s="6"/>
      <c r="B176" s="9" t="s">
        <v>313</v>
      </c>
      <c r="C176" s="7"/>
      <c r="D176" s="7"/>
      <c r="E176" s="8">
        <f>SUBTOTAL(9,E173:E175)</f>
        <v>7105365.2000000011</v>
      </c>
    </row>
    <row r="177" spans="1:5" outlineLevel="2" x14ac:dyDescent="0.35">
      <c r="A177" s="6">
        <v>1</v>
      </c>
      <c r="B177" s="7" t="s">
        <v>314</v>
      </c>
      <c r="C177" s="7" t="s">
        <v>315</v>
      </c>
      <c r="D177" s="7" t="s">
        <v>316</v>
      </c>
      <c r="E177" s="8">
        <v>3690174.8000000003</v>
      </c>
    </row>
    <row r="178" spans="1:5" outlineLevel="2" x14ac:dyDescent="0.35">
      <c r="A178" s="6">
        <v>2</v>
      </c>
      <c r="B178" s="7" t="s">
        <v>314</v>
      </c>
      <c r="C178" s="7" t="s">
        <v>317</v>
      </c>
      <c r="D178" s="7" t="s">
        <v>318</v>
      </c>
      <c r="E178" s="8">
        <v>1110032.3999999999</v>
      </c>
    </row>
    <row r="179" spans="1:5" outlineLevel="1" x14ac:dyDescent="0.35">
      <c r="A179" s="6"/>
      <c r="B179" s="9" t="s">
        <v>319</v>
      </c>
      <c r="C179" s="7"/>
      <c r="D179" s="7"/>
      <c r="E179" s="8">
        <f>SUBTOTAL(9,E177:E178)</f>
        <v>4800207.2</v>
      </c>
    </row>
    <row r="180" spans="1:5" outlineLevel="2" x14ac:dyDescent="0.35">
      <c r="A180" s="6">
        <v>1</v>
      </c>
      <c r="B180" s="7" t="s">
        <v>320</v>
      </c>
      <c r="C180" s="7" t="s">
        <v>321</v>
      </c>
      <c r="D180" s="7" t="s">
        <v>322</v>
      </c>
      <c r="E180" s="8">
        <v>5906315.6000000015</v>
      </c>
    </row>
    <row r="181" spans="1:5" outlineLevel="2" x14ac:dyDescent="0.35">
      <c r="A181" s="6">
        <v>2</v>
      </c>
      <c r="B181" s="7" t="s">
        <v>320</v>
      </c>
      <c r="C181" s="7" t="s">
        <v>321</v>
      </c>
      <c r="D181" s="7" t="s">
        <v>323</v>
      </c>
      <c r="E181" s="8">
        <v>301329.21999999997</v>
      </c>
    </row>
    <row r="182" spans="1:5" outlineLevel="2" x14ac:dyDescent="0.35">
      <c r="A182" s="6">
        <v>3</v>
      </c>
      <c r="B182" s="7" t="s">
        <v>320</v>
      </c>
      <c r="C182" s="7" t="s">
        <v>324</v>
      </c>
      <c r="D182" s="7" t="s">
        <v>325</v>
      </c>
      <c r="E182" s="8">
        <v>67544.399999999994</v>
      </c>
    </row>
    <row r="183" spans="1:5" outlineLevel="1" x14ac:dyDescent="0.35">
      <c r="A183" s="6"/>
      <c r="B183" s="9" t="s">
        <v>326</v>
      </c>
      <c r="C183" s="7"/>
      <c r="D183" s="7"/>
      <c r="E183" s="8">
        <f>SUBTOTAL(9,E180:E182)</f>
        <v>6275189.2200000016</v>
      </c>
    </row>
    <row r="184" spans="1:5" outlineLevel="2" x14ac:dyDescent="0.35">
      <c r="A184" s="6">
        <v>1</v>
      </c>
      <c r="B184" s="7" t="s">
        <v>327</v>
      </c>
      <c r="C184" s="7" t="s">
        <v>328</v>
      </c>
      <c r="D184" s="7" t="s">
        <v>329</v>
      </c>
      <c r="E184" s="8">
        <v>3009633.2</v>
      </c>
    </row>
    <row r="185" spans="1:5" outlineLevel="2" x14ac:dyDescent="0.35">
      <c r="A185" s="6">
        <v>2</v>
      </c>
      <c r="B185" s="7" t="s">
        <v>327</v>
      </c>
      <c r="C185" s="7" t="s">
        <v>330</v>
      </c>
      <c r="D185" s="7" t="s">
        <v>331</v>
      </c>
      <c r="E185" s="8">
        <v>3859161.1999999993</v>
      </c>
    </row>
    <row r="186" spans="1:5" outlineLevel="2" x14ac:dyDescent="0.35">
      <c r="A186" s="6">
        <v>3</v>
      </c>
      <c r="B186" s="7" t="s">
        <v>327</v>
      </c>
      <c r="C186" s="7" t="s">
        <v>332</v>
      </c>
      <c r="D186" s="7" t="s">
        <v>333</v>
      </c>
      <c r="E186" s="8">
        <v>2247381.2000000002</v>
      </c>
    </row>
    <row r="187" spans="1:5" outlineLevel="2" x14ac:dyDescent="0.35">
      <c r="A187" s="6">
        <v>4</v>
      </c>
      <c r="B187" s="7" t="s">
        <v>327</v>
      </c>
      <c r="C187" s="7" t="s">
        <v>334</v>
      </c>
      <c r="D187" s="7" t="s">
        <v>335</v>
      </c>
      <c r="E187" s="8">
        <v>98095.2</v>
      </c>
    </row>
    <row r="188" spans="1:5" outlineLevel="2" x14ac:dyDescent="0.35">
      <c r="A188" s="6">
        <v>5</v>
      </c>
      <c r="B188" s="7" t="s">
        <v>327</v>
      </c>
      <c r="C188" s="7" t="s">
        <v>336</v>
      </c>
      <c r="D188" s="7" t="s">
        <v>337</v>
      </c>
      <c r="E188" s="8">
        <v>113225.60000000001</v>
      </c>
    </row>
    <row r="189" spans="1:5" outlineLevel="2" x14ac:dyDescent="0.35">
      <c r="A189" s="6">
        <v>6</v>
      </c>
      <c r="B189" s="7" t="s">
        <v>327</v>
      </c>
      <c r="C189" s="7" t="s">
        <v>332</v>
      </c>
      <c r="D189" s="7" t="s">
        <v>338</v>
      </c>
      <c r="E189" s="8">
        <v>105965.6</v>
      </c>
    </row>
    <row r="190" spans="1:5" outlineLevel="1" x14ac:dyDescent="0.35">
      <c r="A190" s="6"/>
      <c r="B190" s="9" t="s">
        <v>339</v>
      </c>
      <c r="C190" s="7"/>
      <c r="D190" s="7"/>
      <c r="E190" s="8">
        <f>SUBTOTAL(9,E184:E189)</f>
        <v>9433461.9999999981</v>
      </c>
    </row>
    <row r="191" spans="1:5" outlineLevel="2" x14ac:dyDescent="0.35">
      <c r="A191" s="6">
        <v>1</v>
      </c>
      <c r="B191" s="7" t="s">
        <v>340</v>
      </c>
      <c r="C191" s="7" t="s">
        <v>341</v>
      </c>
      <c r="D191" s="7" t="s">
        <v>342</v>
      </c>
      <c r="E191" s="8">
        <v>5594227.1600000011</v>
      </c>
    </row>
    <row r="192" spans="1:5" outlineLevel="2" x14ac:dyDescent="0.35">
      <c r="A192" s="6">
        <v>2</v>
      </c>
      <c r="B192" s="7" t="s">
        <v>340</v>
      </c>
      <c r="C192" s="7" t="s">
        <v>343</v>
      </c>
      <c r="D192" s="7" t="s">
        <v>344</v>
      </c>
      <c r="E192" s="8">
        <v>1740840.9599999997</v>
      </c>
    </row>
    <row r="193" spans="1:5" outlineLevel="2" x14ac:dyDescent="0.35">
      <c r="A193" s="6">
        <v>3</v>
      </c>
      <c r="B193" s="7" t="s">
        <v>340</v>
      </c>
      <c r="C193" s="7" t="s">
        <v>343</v>
      </c>
      <c r="D193" s="7" t="s">
        <v>345</v>
      </c>
      <c r="E193" s="8">
        <v>59146.26</v>
      </c>
    </row>
    <row r="194" spans="1:5" outlineLevel="2" x14ac:dyDescent="0.35">
      <c r="A194" s="6">
        <v>4</v>
      </c>
      <c r="B194" s="7" t="s">
        <v>340</v>
      </c>
      <c r="C194" s="7" t="s">
        <v>346</v>
      </c>
      <c r="D194" s="7" t="s">
        <v>347</v>
      </c>
      <c r="E194" s="8">
        <v>76233.600000000006</v>
      </c>
    </row>
    <row r="195" spans="1:5" outlineLevel="2" x14ac:dyDescent="0.35">
      <c r="A195" s="6">
        <v>5</v>
      </c>
      <c r="B195" s="7" t="s">
        <v>340</v>
      </c>
      <c r="C195" s="7" t="s">
        <v>348</v>
      </c>
      <c r="D195" s="7" t="s">
        <v>349</v>
      </c>
      <c r="E195" s="8">
        <v>200080</v>
      </c>
    </row>
    <row r="196" spans="1:5" outlineLevel="1" x14ac:dyDescent="0.35">
      <c r="A196" s="6"/>
      <c r="B196" s="9" t="s">
        <v>350</v>
      </c>
      <c r="C196" s="7"/>
      <c r="D196" s="7"/>
      <c r="E196" s="8">
        <f>SUBTOTAL(9,E191:E195)</f>
        <v>7670527.9800000004</v>
      </c>
    </row>
    <row r="197" spans="1:5" outlineLevel="2" x14ac:dyDescent="0.35">
      <c r="A197" s="6">
        <v>1</v>
      </c>
      <c r="B197" s="7" t="s">
        <v>351</v>
      </c>
      <c r="C197" s="7" t="s">
        <v>352</v>
      </c>
      <c r="D197" s="7" t="s">
        <v>353</v>
      </c>
      <c r="E197" s="8">
        <v>7386520.3999999994</v>
      </c>
    </row>
    <row r="198" spans="1:5" outlineLevel="2" x14ac:dyDescent="0.35">
      <c r="A198" s="6">
        <v>2</v>
      </c>
      <c r="B198" s="7" t="s">
        <v>351</v>
      </c>
      <c r="C198" s="7" t="s">
        <v>354</v>
      </c>
      <c r="D198" s="7" t="s">
        <v>355</v>
      </c>
      <c r="E198" s="8">
        <v>6028949.5999999996</v>
      </c>
    </row>
    <row r="199" spans="1:5" outlineLevel="1" x14ac:dyDescent="0.35">
      <c r="A199" s="6"/>
      <c r="B199" s="9" t="s">
        <v>356</v>
      </c>
      <c r="C199" s="7"/>
      <c r="D199" s="7"/>
      <c r="E199" s="8">
        <f>SUBTOTAL(9,E197:E198)</f>
        <v>13415470</v>
      </c>
    </row>
    <row r="200" spans="1:5" outlineLevel="2" x14ac:dyDescent="0.35">
      <c r="A200" s="6">
        <v>1</v>
      </c>
      <c r="B200" s="7" t="s">
        <v>357</v>
      </c>
      <c r="C200" s="7" t="s">
        <v>358</v>
      </c>
      <c r="D200" s="7" t="s">
        <v>359</v>
      </c>
      <c r="E200" s="8">
        <v>3108559.1999999997</v>
      </c>
    </row>
    <row r="201" spans="1:5" outlineLevel="2" x14ac:dyDescent="0.35">
      <c r="A201" s="6">
        <v>2</v>
      </c>
      <c r="B201" s="7" t="s">
        <v>357</v>
      </c>
      <c r="C201" s="7" t="s">
        <v>360</v>
      </c>
      <c r="D201" s="7" t="s">
        <v>361</v>
      </c>
      <c r="E201" s="8">
        <v>3352981.1999999993</v>
      </c>
    </row>
    <row r="202" spans="1:5" outlineLevel="1" x14ac:dyDescent="0.35">
      <c r="A202" s="6"/>
      <c r="B202" s="9" t="s">
        <v>362</v>
      </c>
      <c r="C202" s="7"/>
      <c r="D202" s="7"/>
      <c r="E202" s="8">
        <f>SUBTOTAL(9,E200:E201)</f>
        <v>6461540.3999999985</v>
      </c>
    </row>
    <row r="203" spans="1:5" outlineLevel="2" x14ac:dyDescent="0.35">
      <c r="A203" s="6">
        <v>1</v>
      </c>
      <c r="B203" s="7" t="s">
        <v>363</v>
      </c>
      <c r="C203" s="7" t="s">
        <v>364</v>
      </c>
      <c r="D203" s="7" t="s">
        <v>365</v>
      </c>
      <c r="E203" s="8">
        <v>4066598.8</v>
      </c>
    </row>
    <row r="204" spans="1:5" outlineLevel="1" x14ac:dyDescent="0.35">
      <c r="A204" s="6"/>
      <c r="B204" s="9" t="s">
        <v>366</v>
      </c>
      <c r="C204" s="7"/>
      <c r="D204" s="7"/>
      <c r="E204" s="8">
        <f>SUBTOTAL(9,E203:E203)</f>
        <v>4066598.8</v>
      </c>
    </row>
    <row r="205" spans="1:5" outlineLevel="2" x14ac:dyDescent="0.35">
      <c r="A205" s="6">
        <v>1</v>
      </c>
      <c r="B205" s="7" t="s">
        <v>367</v>
      </c>
      <c r="C205" s="7" t="s">
        <v>368</v>
      </c>
      <c r="D205" s="7" t="s">
        <v>369</v>
      </c>
      <c r="E205" s="8">
        <v>8217998.3000000007</v>
      </c>
    </row>
    <row r="206" spans="1:5" outlineLevel="2" x14ac:dyDescent="0.35">
      <c r="A206" s="6">
        <v>2</v>
      </c>
      <c r="B206" s="7" t="s">
        <v>367</v>
      </c>
      <c r="C206" s="7" t="s">
        <v>370</v>
      </c>
      <c r="D206" s="7" t="s">
        <v>371</v>
      </c>
      <c r="E206" s="8">
        <v>72416</v>
      </c>
    </row>
    <row r="207" spans="1:5" outlineLevel="2" x14ac:dyDescent="0.35">
      <c r="A207" s="6">
        <v>3</v>
      </c>
      <c r="B207" s="7" t="s">
        <v>367</v>
      </c>
      <c r="C207" s="7" t="s">
        <v>370</v>
      </c>
      <c r="D207" s="7" t="s">
        <v>372</v>
      </c>
      <c r="E207" s="8">
        <v>541186.22</v>
      </c>
    </row>
    <row r="208" spans="1:5" outlineLevel="2" x14ac:dyDescent="0.35">
      <c r="A208" s="6">
        <v>4</v>
      </c>
      <c r="B208" s="7" t="s">
        <v>367</v>
      </c>
      <c r="C208" s="7" t="s">
        <v>373</v>
      </c>
      <c r="D208" s="7" t="s">
        <v>374</v>
      </c>
      <c r="E208" s="8">
        <v>82800</v>
      </c>
    </row>
    <row r="209" spans="1:5" outlineLevel="2" x14ac:dyDescent="0.35">
      <c r="A209" s="6">
        <v>5</v>
      </c>
      <c r="B209" s="7" t="s">
        <v>367</v>
      </c>
      <c r="C209" s="7" t="s">
        <v>373</v>
      </c>
      <c r="D209" s="7" t="s">
        <v>375</v>
      </c>
      <c r="E209" s="8">
        <v>184520</v>
      </c>
    </row>
    <row r="210" spans="1:5" outlineLevel="1" x14ac:dyDescent="0.35">
      <c r="A210" s="6"/>
      <c r="B210" s="9" t="s">
        <v>376</v>
      </c>
      <c r="C210" s="7"/>
      <c r="D210" s="7"/>
      <c r="E210" s="8">
        <f>SUBTOTAL(9,E205:E209)</f>
        <v>9098920.5200000014</v>
      </c>
    </row>
    <row r="211" spans="1:5" outlineLevel="2" x14ac:dyDescent="0.35">
      <c r="A211" s="6">
        <v>1</v>
      </c>
      <c r="B211" s="7" t="s">
        <v>377</v>
      </c>
      <c r="C211" s="7" t="s">
        <v>378</v>
      </c>
      <c r="D211" s="7" t="s">
        <v>379</v>
      </c>
      <c r="E211" s="8">
        <v>7077454.4000000004</v>
      </c>
    </row>
    <row r="212" spans="1:5" outlineLevel="2" x14ac:dyDescent="0.35">
      <c r="A212" s="6">
        <v>2</v>
      </c>
      <c r="B212" s="7" t="s">
        <v>377</v>
      </c>
      <c r="C212" s="7" t="s">
        <v>380</v>
      </c>
      <c r="D212" s="7" t="s">
        <v>381</v>
      </c>
      <c r="E212" s="8">
        <v>617328.54</v>
      </c>
    </row>
    <row r="213" spans="1:5" outlineLevel="2" x14ac:dyDescent="0.35">
      <c r="A213" s="6">
        <v>3</v>
      </c>
      <c r="B213" s="7" t="s">
        <v>377</v>
      </c>
      <c r="C213" s="7" t="s">
        <v>382</v>
      </c>
      <c r="D213" s="7" t="s">
        <v>383</v>
      </c>
      <c r="E213" s="8">
        <v>358750</v>
      </c>
    </row>
    <row r="214" spans="1:5" outlineLevel="1" x14ac:dyDescent="0.35">
      <c r="A214" s="6"/>
      <c r="B214" s="9" t="s">
        <v>384</v>
      </c>
      <c r="C214" s="7"/>
      <c r="D214" s="7"/>
      <c r="E214" s="8">
        <f>SUBTOTAL(9,E211:E213)</f>
        <v>8053532.9400000004</v>
      </c>
    </row>
    <row r="215" spans="1:5" outlineLevel="2" x14ac:dyDescent="0.35">
      <c r="A215" s="6">
        <v>1</v>
      </c>
      <c r="B215" s="7" t="s">
        <v>385</v>
      </c>
      <c r="C215" s="7" t="s">
        <v>386</v>
      </c>
      <c r="D215" s="7" t="s">
        <v>387</v>
      </c>
      <c r="E215" s="8">
        <v>51068</v>
      </c>
    </row>
    <row r="216" spans="1:5" outlineLevel="1" x14ac:dyDescent="0.35">
      <c r="A216" s="6"/>
      <c r="B216" s="9" t="s">
        <v>388</v>
      </c>
      <c r="C216" s="7"/>
      <c r="D216" s="7"/>
      <c r="E216" s="8">
        <f>SUBTOTAL(9,E215:E215)</f>
        <v>51068</v>
      </c>
    </row>
    <row r="217" spans="1:5" outlineLevel="2" x14ac:dyDescent="0.35">
      <c r="A217" s="6">
        <v>1</v>
      </c>
      <c r="B217" s="7" t="s">
        <v>389</v>
      </c>
      <c r="C217" s="7" t="s">
        <v>390</v>
      </c>
      <c r="D217" s="7" t="s">
        <v>391</v>
      </c>
      <c r="E217" s="8">
        <v>546639.20000000007</v>
      </c>
    </row>
    <row r="218" spans="1:5" outlineLevel="1" x14ac:dyDescent="0.35">
      <c r="A218" s="6"/>
      <c r="B218" s="9" t="s">
        <v>392</v>
      </c>
      <c r="C218" s="7"/>
      <c r="D218" s="7"/>
      <c r="E218" s="8">
        <f>SUBTOTAL(9,E217:E217)</f>
        <v>546639.20000000007</v>
      </c>
    </row>
    <row r="219" spans="1:5" outlineLevel="2" x14ac:dyDescent="0.35">
      <c r="A219" s="6">
        <v>1</v>
      </c>
      <c r="B219" s="7" t="s">
        <v>393</v>
      </c>
      <c r="C219" s="7" t="s">
        <v>394</v>
      </c>
      <c r="D219" s="7" t="s">
        <v>395</v>
      </c>
      <c r="E219" s="8">
        <v>5524869.9999999991</v>
      </c>
    </row>
    <row r="220" spans="1:5" outlineLevel="2" x14ac:dyDescent="0.35">
      <c r="A220" s="6">
        <v>2</v>
      </c>
      <c r="B220" s="7" t="s">
        <v>393</v>
      </c>
      <c r="C220" s="7" t="s">
        <v>396</v>
      </c>
      <c r="D220" s="7" t="s">
        <v>397</v>
      </c>
      <c r="E220" s="8">
        <v>221435.03999999998</v>
      </c>
    </row>
    <row r="221" spans="1:5" outlineLevel="2" x14ac:dyDescent="0.35">
      <c r="A221" s="6">
        <v>3</v>
      </c>
      <c r="B221" s="7" t="s">
        <v>393</v>
      </c>
      <c r="C221" s="7" t="s">
        <v>398</v>
      </c>
      <c r="D221" s="7" t="s">
        <v>399</v>
      </c>
      <c r="E221" s="8">
        <v>1796643.24</v>
      </c>
    </row>
    <row r="222" spans="1:5" outlineLevel="2" x14ac:dyDescent="0.35">
      <c r="A222" s="6">
        <v>4</v>
      </c>
      <c r="B222" s="7" t="s">
        <v>393</v>
      </c>
      <c r="C222" s="7" t="s">
        <v>398</v>
      </c>
      <c r="D222" s="7" t="s">
        <v>400</v>
      </c>
      <c r="E222" s="8">
        <v>128906.84</v>
      </c>
    </row>
    <row r="223" spans="1:5" outlineLevel="1" x14ac:dyDescent="0.35">
      <c r="A223" s="6"/>
      <c r="B223" s="9" t="s">
        <v>401</v>
      </c>
      <c r="C223" s="7"/>
      <c r="D223" s="7"/>
      <c r="E223" s="8">
        <f>SUBTOTAL(9,E219:E222)</f>
        <v>7671855.1199999992</v>
      </c>
    </row>
    <row r="224" spans="1:5" outlineLevel="2" x14ac:dyDescent="0.35">
      <c r="A224" s="6">
        <v>1</v>
      </c>
      <c r="B224" s="7" t="s">
        <v>402</v>
      </c>
      <c r="C224" s="7" t="s">
        <v>403</v>
      </c>
      <c r="D224" s="7" t="s">
        <v>404</v>
      </c>
      <c r="E224" s="8">
        <v>8385856.9600000018</v>
      </c>
    </row>
    <row r="225" spans="1:5" outlineLevel="2" x14ac:dyDescent="0.35">
      <c r="A225" s="6">
        <v>2</v>
      </c>
      <c r="B225" s="7" t="s">
        <v>402</v>
      </c>
      <c r="C225" s="7" t="s">
        <v>405</v>
      </c>
      <c r="D225" s="7" t="s">
        <v>406</v>
      </c>
      <c r="E225" s="8">
        <v>1370252.4000000001</v>
      </c>
    </row>
    <row r="226" spans="1:5" outlineLevel="1" x14ac:dyDescent="0.35">
      <c r="A226" s="6"/>
      <c r="B226" s="9" t="s">
        <v>407</v>
      </c>
      <c r="C226" s="7"/>
      <c r="D226" s="7"/>
      <c r="E226" s="8">
        <f>SUBTOTAL(9,E224:E225)</f>
        <v>9756109.3600000013</v>
      </c>
    </row>
    <row r="227" spans="1:5" outlineLevel="2" x14ac:dyDescent="0.35">
      <c r="A227" s="6">
        <v>1</v>
      </c>
      <c r="B227" s="7" t="s">
        <v>408</v>
      </c>
      <c r="C227" s="7" t="s">
        <v>409</v>
      </c>
      <c r="D227" s="7" t="s">
        <v>410</v>
      </c>
      <c r="E227" s="8">
        <v>7718887.6000000006</v>
      </c>
    </row>
    <row r="228" spans="1:5" outlineLevel="2" x14ac:dyDescent="0.35">
      <c r="A228" s="6">
        <v>2</v>
      </c>
      <c r="B228" s="7" t="s">
        <v>408</v>
      </c>
      <c r="C228" s="7" t="s">
        <v>411</v>
      </c>
      <c r="D228" s="7" t="s">
        <v>412</v>
      </c>
      <c r="E228" s="8">
        <v>39558.5</v>
      </c>
    </row>
    <row r="229" spans="1:5" outlineLevel="1" x14ac:dyDescent="0.35">
      <c r="A229" s="6"/>
      <c r="B229" s="9" t="s">
        <v>413</v>
      </c>
      <c r="C229" s="7"/>
      <c r="D229" s="7"/>
      <c r="E229" s="8">
        <f>SUBTOTAL(9,E227:E228)</f>
        <v>7758446.1000000006</v>
      </c>
    </row>
    <row r="230" spans="1:5" outlineLevel="2" x14ac:dyDescent="0.35">
      <c r="A230" s="6">
        <v>1</v>
      </c>
      <c r="B230" s="7" t="s">
        <v>414</v>
      </c>
      <c r="C230" s="7" t="s">
        <v>415</v>
      </c>
      <c r="D230" s="7" t="s">
        <v>416</v>
      </c>
      <c r="E230" s="8">
        <v>4329398</v>
      </c>
    </row>
    <row r="231" spans="1:5" outlineLevel="1" x14ac:dyDescent="0.35">
      <c r="A231" s="6"/>
      <c r="B231" s="9" t="s">
        <v>417</v>
      </c>
      <c r="C231" s="7"/>
      <c r="D231" s="7"/>
      <c r="E231" s="8">
        <f>SUBTOTAL(9,E230:E230)</f>
        <v>4329398</v>
      </c>
    </row>
    <row r="232" spans="1:5" outlineLevel="2" x14ac:dyDescent="0.35">
      <c r="A232" s="6">
        <v>1</v>
      </c>
      <c r="B232" s="7" t="s">
        <v>418</v>
      </c>
      <c r="C232" s="7" t="s">
        <v>419</v>
      </c>
      <c r="D232" s="7" t="s">
        <v>420</v>
      </c>
      <c r="E232" s="8">
        <v>3444887</v>
      </c>
    </row>
    <row r="233" spans="1:5" outlineLevel="2" x14ac:dyDescent="0.35">
      <c r="A233" s="6">
        <v>2</v>
      </c>
      <c r="B233" s="7" t="s">
        <v>418</v>
      </c>
      <c r="C233" s="7" t="s">
        <v>419</v>
      </c>
      <c r="D233" s="7" t="s">
        <v>421</v>
      </c>
      <c r="E233" s="8">
        <v>30000</v>
      </c>
    </row>
    <row r="234" spans="1:5" outlineLevel="2" x14ac:dyDescent="0.35">
      <c r="A234" s="6">
        <v>3</v>
      </c>
      <c r="B234" s="7" t="s">
        <v>418</v>
      </c>
      <c r="C234" s="7" t="s">
        <v>419</v>
      </c>
      <c r="D234" s="7" t="s">
        <v>422</v>
      </c>
      <c r="E234" s="8">
        <v>515312.8</v>
      </c>
    </row>
    <row r="235" spans="1:5" outlineLevel="1" x14ac:dyDescent="0.35">
      <c r="A235" s="6"/>
      <c r="B235" s="9" t="s">
        <v>423</v>
      </c>
      <c r="C235" s="7"/>
      <c r="D235" s="7"/>
      <c r="E235" s="8">
        <f>SUBTOTAL(9,E232:E234)</f>
        <v>3990199.8</v>
      </c>
    </row>
    <row r="236" spans="1:5" outlineLevel="2" x14ac:dyDescent="0.35">
      <c r="A236" s="6">
        <v>1</v>
      </c>
      <c r="B236" s="7" t="s">
        <v>424</v>
      </c>
      <c r="C236" s="7" t="s">
        <v>425</v>
      </c>
      <c r="D236" s="7" t="s">
        <v>426</v>
      </c>
      <c r="E236" s="8">
        <v>3016877.6</v>
      </c>
    </row>
    <row r="237" spans="1:5" outlineLevel="2" x14ac:dyDescent="0.35">
      <c r="A237" s="6">
        <v>2</v>
      </c>
      <c r="B237" s="7" t="s">
        <v>424</v>
      </c>
      <c r="C237" s="7" t="s">
        <v>427</v>
      </c>
      <c r="D237" s="7" t="s">
        <v>428</v>
      </c>
      <c r="E237" s="8">
        <v>3589927.6</v>
      </c>
    </row>
    <row r="238" spans="1:5" outlineLevel="2" x14ac:dyDescent="0.35">
      <c r="A238" s="6">
        <v>3</v>
      </c>
      <c r="B238" s="7" t="s">
        <v>424</v>
      </c>
      <c r="C238" s="7" t="s">
        <v>429</v>
      </c>
      <c r="D238" s="7" t="s">
        <v>430</v>
      </c>
      <c r="E238" s="8">
        <v>8957641.1999999974</v>
      </c>
    </row>
    <row r="239" spans="1:5" outlineLevel="2" x14ac:dyDescent="0.35">
      <c r="A239" s="6">
        <v>4</v>
      </c>
      <c r="B239" s="7" t="s">
        <v>424</v>
      </c>
      <c r="C239" s="7" t="s">
        <v>429</v>
      </c>
      <c r="D239" s="7" t="s">
        <v>431</v>
      </c>
      <c r="E239" s="8">
        <v>66864</v>
      </c>
    </row>
    <row r="240" spans="1:5" outlineLevel="1" x14ac:dyDescent="0.35">
      <c r="A240" s="6"/>
      <c r="B240" s="9" t="s">
        <v>432</v>
      </c>
      <c r="C240" s="7"/>
      <c r="D240" s="7"/>
      <c r="E240" s="8">
        <f>SUBTOTAL(9,E236:E239)</f>
        <v>15631310.399999999</v>
      </c>
    </row>
    <row r="241" spans="1:5" outlineLevel="2" x14ac:dyDescent="0.35">
      <c r="A241" s="6">
        <v>1</v>
      </c>
      <c r="B241" s="7" t="s">
        <v>433</v>
      </c>
      <c r="C241" s="7" t="s">
        <v>434</v>
      </c>
      <c r="D241" s="7" t="s">
        <v>435</v>
      </c>
      <c r="E241" s="8">
        <v>1151297.9999999998</v>
      </c>
    </row>
    <row r="242" spans="1:5" outlineLevel="2" x14ac:dyDescent="0.35">
      <c r="A242" s="6">
        <v>2</v>
      </c>
      <c r="B242" s="7" t="s">
        <v>433</v>
      </c>
      <c r="C242" s="7" t="s">
        <v>436</v>
      </c>
      <c r="D242" s="7" t="s">
        <v>437</v>
      </c>
      <c r="E242" s="8">
        <v>84466.4</v>
      </c>
    </row>
    <row r="243" spans="1:5" outlineLevel="2" x14ac:dyDescent="0.35">
      <c r="A243" s="6">
        <v>3</v>
      </c>
      <c r="B243" s="7" t="s">
        <v>433</v>
      </c>
      <c r="C243" s="7" t="s">
        <v>436</v>
      </c>
      <c r="D243" s="7" t="s">
        <v>438</v>
      </c>
      <c r="E243" s="8">
        <v>6263275.1999999993</v>
      </c>
    </row>
    <row r="244" spans="1:5" outlineLevel="2" x14ac:dyDescent="0.35">
      <c r="A244" s="6">
        <v>4</v>
      </c>
      <c r="B244" s="7" t="s">
        <v>433</v>
      </c>
      <c r="C244" s="7" t="s">
        <v>439</v>
      </c>
      <c r="D244" s="7" t="s">
        <v>440</v>
      </c>
      <c r="E244" s="8">
        <v>4006294.4000000004</v>
      </c>
    </row>
    <row r="245" spans="1:5" outlineLevel="2" x14ac:dyDescent="0.35">
      <c r="A245" s="6">
        <v>5</v>
      </c>
      <c r="B245" s="7" t="s">
        <v>433</v>
      </c>
      <c r="C245" s="7" t="s">
        <v>436</v>
      </c>
      <c r="D245" s="7" t="s">
        <v>441</v>
      </c>
      <c r="E245" s="8">
        <v>90885.6</v>
      </c>
    </row>
    <row r="246" spans="1:5" outlineLevel="2" x14ac:dyDescent="0.35">
      <c r="A246" s="6">
        <v>6</v>
      </c>
      <c r="B246" s="7" t="s">
        <v>433</v>
      </c>
      <c r="C246" s="7" t="s">
        <v>436</v>
      </c>
      <c r="D246" s="7" t="s">
        <v>442</v>
      </c>
      <c r="E246" s="8">
        <v>83682</v>
      </c>
    </row>
    <row r="247" spans="1:5" outlineLevel="1" x14ac:dyDescent="0.35">
      <c r="A247" s="6"/>
      <c r="B247" s="9" t="s">
        <v>443</v>
      </c>
      <c r="C247" s="7"/>
      <c r="D247" s="7"/>
      <c r="E247" s="8">
        <f>SUBTOTAL(9,E241:E246)</f>
        <v>11679901.6</v>
      </c>
    </row>
    <row r="248" spans="1:5" outlineLevel="2" x14ac:dyDescent="0.35">
      <c r="A248" s="6">
        <v>1</v>
      </c>
      <c r="B248" s="7" t="s">
        <v>444</v>
      </c>
      <c r="C248" s="7" t="s">
        <v>445</v>
      </c>
      <c r="D248" s="7" t="s">
        <v>446</v>
      </c>
      <c r="E248" s="8">
        <v>7484291.6800000006</v>
      </c>
    </row>
    <row r="249" spans="1:5" outlineLevel="2" x14ac:dyDescent="0.35">
      <c r="A249" s="6">
        <v>2</v>
      </c>
      <c r="B249" s="7" t="s">
        <v>444</v>
      </c>
      <c r="C249" s="7" t="s">
        <v>447</v>
      </c>
      <c r="D249" s="7" t="s">
        <v>448</v>
      </c>
      <c r="E249" s="8">
        <v>460087.05999999994</v>
      </c>
    </row>
    <row r="250" spans="1:5" outlineLevel="2" x14ac:dyDescent="0.35">
      <c r="A250" s="6">
        <v>3</v>
      </c>
      <c r="B250" s="7" t="s">
        <v>444</v>
      </c>
      <c r="C250" s="7" t="s">
        <v>449</v>
      </c>
      <c r="D250" s="7" t="s">
        <v>450</v>
      </c>
      <c r="E250" s="8">
        <v>564261.66</v>
      </c>
    </row>
    <row r="251" spans="1:5" outlineLevel="1" x14ac:dyDescent="0.35">
      <c r="A251" s="6"/>
      <c r="B251" s="9" t="s">
        <v>451</v>
      </c>
      <c r="C251" s="7"/>
      <c r="D251" s="7"/>
      <c r="E251" s="8">
        <f>SUBTOTAL(9,E248:E250)</f>
        <v>8508640.4000000004</v>
      </c>
    </row>
    <row r="252" spans="1:5" outlineLevel="2" x14ac:dyDescent="0.35">
      <c r="A252" s="6">
        <v>1</v>
      </c>
      <c r="B252" s="7" t="s">
        <v>452</v>
      </c>
      <c r="C252" s="7" t="s">
        <v>453</v>
      </c>
      <c r="D252" s="7" t="s">
        <v>454</v>
      </c>
      <c r="E252" s="8">
        <v>4971451.3999999994</v>
      </c>
    </row>
    <row r="253" spans="1:5" outlineLevel="1" x14ac:dyDescent="0.35">
      <c r="A253" s="6"/>
      <c r="B253" s="9" t="s">
        <v>455</v>
      </c>
      <c r="C253" s="7"/>
      <c r="D253" s="7"/>
      <c r="E253" s="8">
        <f>SUBTOTAL(9,E252:E252)</f>
        <v>4971451.3999999994</v>
      </c>
    </row>
    <row r="254" spans="1:5" outlineLevel="2" x14ac:dyDescent="0.35">
      <c r="A254" s="6">
        <v>1</v>
      </c>
      <c r="B254" s="7" t="s">
        <v>456</v>
      </c>
      <c r="C254" s="7" t="s">
        <v>457</v>
      </c>
      <c r="D254" s="7" t="s">
        <v>458</v>
      </c>
      <c r="E254" s="8">
        <v>3391090.6199999987</v>
      </c>
    </row>
    <row r="255" spans="1:5" outlineLevel="2" x14ac:dyDescent="0.35">
      <c r="A255" s="6">
        <v>2</v>
      </c>
      <c r="B255" s="7" t="s">
        <v>456</v>
      </c>
      <c r="C255" s="7" t="s">
        <v>459</v>
      </c>
      <c r="D255" s="7" t="s">
        <v>460</v>
      </c>
      <c r="E255" s="8">
        <v>589666.16</v>
      </c>
    </row>
    <row r="256" spans="1:5" outlineLevel="2" x14ac:dyDescent="0.35">
      <c r="A256" s="6">
        <v>3</v>
      </c>
      <c r="B256" s="7" t="s">
        <v>456</v>
      </c>
      <c r="C256" s="7" t="s">
        <v>457</v>
      </c>
      <c r="D256" s="7" t="s">
        <v>461</v>
      </c>
      <c r="E256" s="8">
        <v>82939.960000000006</v>
      </c>
    </row>
    <row r="257" spans="1:5" outlineLevel="1" x14ac:dyDescent="0.35">
      <c r="A257" s="6"/>
      <c r="B257" s="9" t="s">
        <v>462</v>
      </c>
      <c r="C257" s="7"/>
      <c r="D257" s="7"/>
      <c r="E257" s="8">
        <f>SUBTOTAL(9,E254:E256)</f>
        <v>4063696.7399999988</v>
      </c>
    </row>
    <row r="258" spans="1:5" outlineLevel="2" x14ac:dyDescent="0.35">
      <c r="A258" s="6">
        <v>1</v>
      </c>
      <c r="B258" s="7" t="s">
        <v>463</v>
      </c>
      <c r="C258" s="7" t="s">
        <v>464</v>
      </c>
      <c r="D258" s="7" t="s">
        <v>465</v>
      </c>
      <c r="E258" s="8">
        <v>2600156.5800000005</v>
      </c>
    </row>
    <row r="259" spans="1:5" outlineLevel="2" x14ac:dyDescent="0.35">
      <c r="A259" s="6">
        <v>2</v>
      </c>
      <c r="B259" s="7" t="s">
        <v>463</v>
      </c>
      <c r="C259" s="7" t="s">
        <v>466</v>
      </c>
      <c r="D259" s="7" t="s">
        <v>467</v>
      </c>
      <c r="E259" s="8">
        <v>102020.86000000002</v>
      </c>
    </row>
    <row r="260" spans="1:5" outlineLevel="2" x14ac:dyDescent="0.35">
      <c r="A260" s="6">
        <v>3</v>
      </c>
      <c r="B260" s="7" t="s">
        <v>463</v>
      </c>
      <c r="C260" s="7" t="s">
        <v>468</v>
      </c>
      <c r="D260" s="7" t="s">
        <v>469</v>
      </c>
      <c r="E260" s="8">
        <v>698558.98</v>
      </c>
    </row>
    <row r="261" spans="1:5" outlineLevel="2" x14ac:dyDescent="0.35">
      <c r="A261" s="6">
        <v>4</v>
      </c>
      <c r="B261" s="7" t="s">
        <v>463</v>
      </c>
      <c r="C261" s="7" t="s">
        <v>470</v>
      </c>
      <c r="D261" s="7" t="s">
        <v>471</v>
      </c>
      <c r="E261" s="8">
        <v>42039.14</v>
      </c>
    </row>
    <row r="262" spans="1:5" outlineLevel="2" x14ac:dyDescent="0.35">
      <c r="A262" s="6">
        <v>5</v>
      </c>
      <c r="B262" s="7" t="s">
        <v>463</v>
      </c>
      <c r="C262" s="7" t="s">
        <v>472</v>
      </c>
      <c r="D262" s="7" t="s">
        <v>473</v>
      </c>
      <c r="E262" s="8">
        <v>289305.36</v>
      </c>
    </row>
    <row r="263" spans="1:5" outlineLevel="1" x14ac:dyDescent="0.35">
      <c r="A263" s="6"/>
      <c r="B263" s="9" t="s">
        <v>474</v>
      </c>
      <c r="C263" s="7"/>
      <c r="D263" s="7"/>
      <c r="E263" s="8">
        <f>SUBTOTAL(9,E258:E262)</f>
        <v>3732080.9200000004</v>
      </c>
    </row>
    <row r="264" spans="1:5" outlineLevel="2" x14ac:dyDescent="0.35">
      <c r="A264" s="6">
        <v>1</v>
      </c>
      <c r="B264" s="7" t="s">
        <v>475</v>
      </c>
      <c r="C264" s="7" t="s">
        <v>476</v>
      </c>
      <c r="D264" s="7" t="s">
        <v>477</v>
      </c>
      <c r="E264" s="8">
        <v>3714191.5999999996</v>
      </c>
    </row>
    <row r="265" spans="1:5" outlineLevel="1" x14ac:dyDescent="0.35">
      <c r="A265" s="6"/>
      <c r="B265" s="9" t="s">
        <v>478</v>
      </c>
      <c r="C265" s="7"/>
      <c r="D265" s="7"/>
      <c r="E265" s="8">
        <f>SUBTOTAL(9,E264:E264)</f>
        <v>3714191.5999999996</v>
      </c>
    </row>
    <row r="266" spans="1:5" outlineLevel="2" x14ac:dyDescent="0.35">
      <c r="A266" s="6">
        <v>1</v>
      </c>
      <c r="B266" s="7" t="s">
        <v>479</v>
      </c>
      <c r="C266" s="7" t="s">
        <v>480</v>
      </c>
      <c r="D266" s="7" t="s">
        <v>481</v>
      </c>
      <c r="E266" s="8">
        <v>9004795.9000000004</v>
      </c>
    </row>
    <row r="267" spans="1:5" outlineLevel="2" x14ac:dyDescent="0.35">
      <c r="A267" s="6">
        <v>2</v>
      </c>
      <c r="B267" s="7" t="s">
        <v>479</v>
      </c>
      <c r="C267" s="7" t="s">
        <v>482</v>
      </c>
      <c r="D267" s="7" t="s">
        <v>483</v>
      </c>
      <c r="E267" s="8">
        <v>17391860</v>
      </c>
    </row>
    <row r="268" spans="1:5" outlineLevel="2" x14ac:dyDescent="0.35">
      <c r="A268" s="6">
        <v>3</v>
      </c>
      <c r="B268" s="7" t="s">
        <v>479</v>
      </c>
      <c r="C268" s="7" t="s">
        <v>480</v>
      </c>
      <c r="D268" s="7" t="s">
        <v>484</v>
      </c>
      <c r="E268" s="8">
        <v>78351.199999999997</v>
      </c>
    </row>
    <row r="269" spans="1:5" outlineLevel="2" x14ac:dyDescent="0.35">
      <c r="A269" s="6">
        <v>4</v>
      </c>
      <c r="B269" s="7" t="s">
        <v>479</v>
      </c>
      <c r="C269" s="7" t="s">
        <v>485</v>
      </c>
      <c r="D269" s="7" t="s">
        <v>486</v>
      </c>
      <c r="E269" s="8">
        <v>3001386.4000000004</v>
      </c>
    </row>
    <row r="270" spans="1:5" outlineLevel="2" x14ac:dyDescent="0.35">
      <c r="A270" s="6">
        <v>5</v>
      </c>
      <c r="B270" s="7" t="s">
        <v>479</v>
      </c>
      <c r="C270" s="7" t="s">
        <v>487</v>
      </c>
      <c r="D270" s="7" t="s">
        <v>488</v>
      </c>
      <c r="E270" s="8">
        <v>112250</v>
      </c>
    </row>
    <row r="271" spans="1:5" outlineLevel="2" x14ac:dyDescent="0.35">
      <c r="A271" s="6">
        <v>6</v>
      </c>
      <c r="B271" s="7" t="s">
        <v>479</v>
      </c>
      <c r="C271" s="7" t="s">
        <v>480</v>
      </c>
      <c r="D271" s="7" t="s">
        <v>489</v>
      </c>
      <c r="E271" s="8">
        <v>163870</v>
      </c>
    </row>
    <row r="272" spans="1:5" outlineLevel="1" x14ac:dyDescent="0.35">
      <c r="A272" s="6"/>
      <c r="B272" s="9" t="s">
        <v>490</v>
      </c>
      <c r="C272" s="7"/>
      <c r="D272" s="7"/>
      <c r="E272" s="8">
        <f>SUBTOTAL(9,E266:E271)</f>
        <v>29752513.5</v>
      </c>
    </row>
    <row r="273" spans="1:5" outlineLevel="2" x14ac:dyDescent="0.35">
      <c r="A273" s="6">
        <v>1</v>
      </c>
      <c r="B273" s="7" t="s">
        <v>491</v>
      </c>
      <c r="C273" s="7" t="s">
        <v>492</v>
      </c>
      <c r="D273" s="7" t="s">
        <v>493</v>
      </c>
      <c r="E273" s="8">
        <v>2930524</v>
      </c>
    </row>
    <row r="274" spans="1:5" outlineLevel="2" x14ac:dyDescent="0.35">
      <c r="A274" s="6">
        <v>2</v>
      </c>
      <c r="B274" s="7" t="s">
        <v>491</v>
      </c>
      <c r="C274" s="7" t="s">
        <v>492</v>
      </c>
      <c r="D274" s="7" t="s">
        <v>494</v>
      </c>
      <c r="E274" s="8">
        <v>150551.79999999999</v>
      </c>
    </row>
    <row r="275" spans="1:5" outlineLevel="1" x14ac:dyDescent="0.35">
      <c r="A275" s="6"/>
      <c r="B275" s="9" t="s">
        <v>495</v>
      </c>
      <c r="C275" s="7"/>
      <c r="D275" s="7"/>
      <c r="E275" s="8">
        <f>SUBTOTAL(9,E273:E274)</f>
        <v>3081075.8</v>
      </c>
    </row>
    <row r="276" spans="1:5" outlineLevel="2" x14ac:dyDescent="0.35">
      <c r="A276" s="6">
        <v>1</v>
      </c>
      <c r="B276" s="7" t="s">
        <v>496</v>
      </c>
      <c r="C276" s="7" t="s">
        <v>497</v>
      </c>
      <c r="D276" s="7" t="s">
        <v>498</v>
      </c>
      <c r="E276" s="8">
        <v>7839862.3999999966</v>
      </c>
    </row>
    <row r="277" spans="1:5" outlineLevel="2" x14ac:dyDescent="0.35">
      <c r="A277" s="6">
        <v>2</v>
      </c>
      <c r="B277" s="7" t="s">
        <v>496</v>
      </c>
      <c r="C277" s="7" t="s">
        <v>499</v>
      </c>
      <c r="D277" s="7" t="s">
        <v>500</v>
      </c>
      <c r="E277" s="8">
        <v>2918352.8400000008</v>
      </c>
    </row>
    <row r="278" spans="1:5" outlineLevel="2" x14ac:dyDescent="0.35">
      <c r="A278" s="6">
        <v>3</v>
      </c>
      <c r="B278" s="7" t="s">
        <v>496</v>
      </c>
      <c r="C278" s="7" t="s">
        <v>499</v>
      </c>
      <c r="D278" s="7" t="s">
        <v>501</v>
      </c>
      <c r="E278" s="8">
        <v>70300.539999999994</v>
      </c>
    </row>
    <row r="279" spans="1:5" outlineLevel="2" x14ac:dyDescent="0.35">
      <c r="A279" s="6">
        <v>4</v>
      </c>
      <c r="B279" s="7" t="s">
        <v>496</v>
      </c>
      <c r="C279" s="7" t="s">
        <v>497</v>
      </c>
      <c r="D279" s="7" t="s">
        <v>502</v>
      </c>
      <c r="E279" s="8">
        <v>103650</v>
      </c>
    </row>
    <row r="280" spans="1:5" outlineLevel="2" x14ac:dyDescent="0.35">
      <c r="A280" s="6">
        <v>5</v>
      </c>
      <c r="B280" s="7" t="s">
        <v>496</v>
      </c>
      <c r="C280" s="7" t="s">
        <v>497</v>
      </c>
      <c r="D280" s="7" t="s">
        <v>503</v>
      </c>
      <c r="E280" s="8">
        <v>20000</v>
      </c>
    </row>
    <row r="281" spans="1:5" outlineLevel="1" x14ac:dyDescent="0.35">
      <c r="A281" s="6"/>
      <c r="B281" s="9" t="s">
        <v>504</v>
      </c>
      <c r="C281" s="7"/>
      <c r="D281" s="7"/>
      <c r="E281" s="8">
        <f>SUBTOTAL(9,E276:E280)</f>
        <v>10952165.779999997</v>
      </c>
    </row>
    <row r="282" spans="1:5" outlineLevel="2" x14ac:dyDescent="0.35">
      <c r="A282" s="6">
        <v>1</v>
      </c>
      <c r="B282" s="7" t="s">
        <v>505</v>
      </c>
      <c r="C282" s="7" t="s">
        <v>506</v>
      </c>
      <c r="D282" s="7" t="s">
        <v>507</v>
      </c>
      <c r="E282" s="8">
        <v>5916324.4000000013</v>
      </c>
    </row>
    <row r="283" spans="1:5" outlineLevel="2" x14ac:dyDescent="0.35">
      <c r="A283" s="6">
        <v>2</v>
      </c>
      <c r="B283" s="7" t="s">
        <v>505</v>
      </c>
      <c r="C283" s="7" t="s">
        <v>508</v>
      </c>
      <c r="D283" s="7" t="s">
        <v>509</v>
      </c>
      <c r="E283" s="8">
        <v>2077908.0000000002</v>
      </c>
    </row>
    <row r="284" spans="1:5" outlineLevel="1" x14ac:dyDescent="0.35">
      <c r="A284" s="6"/>
      <c r="B284" s="9" t="s">
        <v>510</v>
      </c>
      <c r="C284" s="7"/>
      <c r="D284" s="7"/>
      <c r="E284" s="8">
        <f>SUBTOTAL(9,E282:E283)</f>
        <v>7994232.4000000013</v>
      </c>
    </row>
    <row r="285" spans="1:5" outlineLevel="2" x14ac:dyDescent="0.35">
      <c r="A285" s="6">
        <v>1</v>
      </c>
      <c r="B285" s="7" t="s">
        <v>511</v>
      </c>
      <c r="C285" s="7" t="s">
        <v>512</v>
      </c>
      <c r="D285" s="7" t="s">
        <v>513</v>
      </c>
      <c r="E285" s="8">
        <v>340590</v>
      </c>
    </row>
    <row r="286" spans="1:5" outlineLevel="2" x14ac:dyDescent="0.35">
      <c r="A286" s="6">
        <v>2</v>
      </c>
      <c r="B286" s="7" t="s">
        <v>511</v>
      </c>
      <c r="C286" s="7" t="s">
        <v>514</v>
      </c>
      <c r="D286" s="7" t="s">
        <v>515</v>
      </c>
      <c r="E286" s="8">
        <v>6388662.3399999999</v>
      </c>
    </row>
    <row r="287" spans="1:5" outlineLevel="2" x14ac:dyDescent="0.35">
      <c r="A287" s="6">
        <v>3</v>
      </c>
      <c r="B287" s="7" t="s">
        <v>511</v>
      </c>
      <c r="C287" s="7" t="s">
        <v>512</v>
      </c>
      <c r="D287" s="7" t="s">
        <v>516</v>
      </c>
      <c r="E287" s="8">
        <v>3800702.8</v>
      </c>
    </row>
    <row r="288" spans="1:5" outlineLevel="1" x14ac:dyDescent="0.35">
      <c r="A288" s="6"/>
      <c r="B288" s="9" t="s">
        <v>517</v>
      </c>
      <c r="C288" s="7"/>
      <c r="D288" s="7"/>
      <c r="E288" s="8">
        <f>SUBTOTAL(9,E285:E287)</f>
        <v>10529955.140000001</v>
      </c>
    </row>
    <row r="289" spans="1:5" outlineLevel="2" x14ac:dyDescent="0.35">
      <c r="A289" s="6">
        <v>1</v>
      </c>
      <c r="B289" s="7" t="s">
        <v>518</v>
      </c>
      <c r="C289" s="7" t="s">
        <v>519</v>
      </c>
      <c r="D289" s="7" t="s">
        <v>520</v>
      </c>
      <c r="E289" s="8">
        <v>1133965.7799999998</v>
      </c>
    </row>
    <row r="290" spans="1:5" outlineLevel="2" x14ac:dyDescent="0.35">
      <c r="A290" s="6">
        <v>2</v>
      </c>
      <c r="B290" s="7" t="s">
        <v>518</v>
      </c>
      <c r="C290" s="7" t="s">
        <v>521</v>
      </c>
      <c r="D290" s="7" t="s">
        <v>522</v>
      </c>
      <c r="E290" s="8">
        <v>538856.4</v>
      </c>
    </row>
    <row r="291" spans="1:5" outlineLevel="2" x14ac:dyDescent="0.35">
      <c r="A291" s="6">
        <v>3</v>
      </c>
      <c r="B291" s="7" t="s">
        <v>518</v>
      </c>
      <c r="C291" s="7" t="s">
        <v>523</v>
      </c>
      <c r="D291" s="7" t="s">
        <v>524</v>
      </c>
      <c r="E291" s="8">
        <v>2098086</v>
      </c>
    </row>
    <row r="292" spans="1:5" outlineLevel="2" x14ac:dyDescent="0.35">
      <c r="A292" s="6">
        <v>4</v>
      </c>
      <c r="B292" s="7" t="s">
        <v>518</v>
      </c>
      <c r="C292" s="7" t="s">
        <v>523</v>
      </c>
      <c r="D292" s="7" t="s">
        <v>525</v>
      </c>
      <c r="E292" s="8">
        <v>101644.8</v>
      </c>
    </row>
    <row r="293" spans="1:5" outlineLevel="1" x14ac:dyDescent="0.35">
      <c r="A293" s="6"/>
      <c r="B293" s="9" t="s">
        <v>526</v>
      </c>
      <c r="C293" s="7"/>
      <c r="D293" s="7"/>
      <c r="E293" s="8">
        <f>SUBTOTAL(9,E289:E292)</f>
        <v>3872552.9799999995</v>
      </c>
    </row>
    <row r="294" spans="1:5" outlineLevel="2" x14ac:dyDescent="0.35">
      <c r="A294" s="6">
        <v>1</v>
      </c>
      <c r="B294" s="7" t="s">
        <v>527</v>
      </c>
      <c r="C294" s="7" t="s">
        <v>528</v>
      </c>
      <c r="D294" s="7" t="s">
        <v>529</v>
      </c>
      <c r="E294" s="8">
        <v>2885727.6000000006</v>
      </c>
    </row>
    <row r="295" spans="1:5" outlineLevel="2" x14ac:dyDescent="0.35">
      <c r="A295" s="6">
        <v>2</v>
      </c>
      <c r="B295" s="7" t="s">
        <v>527</v>
      </c>
      <c r="C295" s="7" t="s">
        <v>530</v>
      </c>
      <c r="D295" s="7" t="s">
        <v>531</v>
      </c>
      <c r="E295" s="8">
        <v>237502.8</v>
      </c>
    </row>
    <row r="296" spans="1:5" outlineLevel="2" x14ac:dyDescent="0.35">
      <c r="A296" s="6">
        <v>3</v>
      </c>
      <c r="B296" s="7" t="s">
        <v>527</v>
      </c>
      <c r="C296" s="7" t="s">
        <v>532</v>
      </c>
      <c r="D296" s="7" t="s">
        <v>533</v>
      </c>
      <c r="E296" s="8">
        <v>16669412.600000001</v>
      </c>
    </row>
    <row r="297" spans="1:5" outlineLevel="2" x14ac:dyDescent="0.35">
      <c r="A297" s="6">
        <v>4</v>
      </c>
      <c r="B297" s="7" t="s">
        <v>527</v>
      </c>
      <c r="C297" s="7" t="s">
        <v>528</v>
      </c>
      <c r="D297" s="7" t="s">
        <v>534</v>
      </c>
      <c r="E297" s="8">
        <v>114240</v>
      </c>
    </row>
    <row r="298" spans="1:5" outlineLevel="2" x14ac:dyDescent="0.35">
      <c r="A298" s="6">
        <v>5</v>
      </c>
      <c r="B298" s="7" t="s">
        <v>527</v>
      </c>
      <c r="C298" s="7" t="s">
        <v>535</v>
      </c>
      <c r="D298" s="7" t="s">
        <v>536</v>
      </c>
      <c r="E298" s="8">
        <v>3235859.2000000007</v>
      </c>
    </row>
    <row r="299" spans="1:5" outlineLevel="2" x14ac:dyDescent="0.35">
      <c r="A299" s="6">
        <v>6</v>
      </c>
      <c r="B299" s="7" t="s">
        <v>527</v>
      </c>
      <c r="C299" s="7" t="s">
        <v>535</v>
      </c>
      <c r="D299" s="7" t="s">
        <v>537</v>
      </c>
      <c r="E299" s="8">
        <v>311698.8</v>
      </c>
    </row>
    <row r="300" spans="1:5" outlineLevel="1" x14ac:dyDescent="0.35">
      <c r="A300" s="6"/>
      <c r="B300" s="9" t="s">
        <v>538</v>
      </c>
      <c r="C300" s="7"/>
      <c r="D300" s="7"/>
      <c r="E300" s="8">
        <f>SUBTOTAL(9,E294:E299)</f>
        <v>23454441</v>
      </c>
    </row>
    <row r="301" spans="1:5" outlineLevel="2" x14ac:dyDescent="0.35">
      <c r="A301" s="6">
        <v>1</v>
      </c>
      <c r="B301" s="7" t="s">
        <v>539</v>
      </c>
      <c r="C301" s="7" t="s">
        <v>540</v>
      </c>
      <c r="D301" s="7" t="s">
        <v>541</v>
      </c>
      <c r="E301" s="8">
        <v>2078938.4000000001</v>
      </c>
    </row>
    <row r="302" spans="1:5" outlineLevel="1" x14ac:dyDescent="0.35">
      <c r="A302" s="6"/>
      <c r="B302" s="9" t="s">
        <v>542</v>
      </c>
      <c r="C302" s="7"/>
      <c r="D302" s="7"/>
      <c r="E302" s="8">
        <f>SUBTOTAL(9,E301:E301)</f>
        <v>2078938.4000000001</v>
      </c>
    </row>
    <row r="303" spans="1:5" s="2" customFormat="1" ht="21" customHeight="1" outlineLevel="2" x14ac:dyDescent="0.2">
      <c r="A303" s="10">
        <v>1</v>
      </c>
      <c r="B303" s="11" t="s">
        <v>543</v>
      </c>
      <c r="C303" s="11" t="s">
        <v>544</v>
      </c>
      <c r="D303" s="11" t="s">
        <v>545</v>
      </c>
      <c r="E303" s="12">
        <v>4997887.5600000005</v>
      </c>
    </row>
    <row r="304" spans="1:5" s="2" customFormat="1" ht="20.25" customHeight="1" outlineLevel="2" x14ac:dyDescent="0.2">
      <c r="A304" s="10">
        <v>2</v>
      </c>
      <c r="B304" s="11" t="s">
        <v>543</v>
      </c>
      <c r="C304" s="11" t="s">
        <v>546</v>
      </c>
      <c r="D304" s="11" t="s">
        <v>547</v>
      </c>
      <c r="E304" s="12">
        <v>5521780.7999999989</v>
      </c>
    </row>
    <row r="305" spans="1:5" s="2" customFormat="1" ht="20.25" customHeight="1" outlineLevel="2" x14ac:dyDescent="0.2">
      <c r="A305" s="10">
        <v>3</v>
      </c>
      <c r="B305" s="11" t="s">
        <v>543</v>
      </c>
      <c r="C305" s="11" t="s">
        <v>548</v>
      </c>
      <c r="D305" s="11" t="s">
        <v>549</v>
      </c>
      <c r="E305" s="12">
        <v>1397738.86</v>
      </c>
    </row>
    <row r="306" spans="1:5" s="2" customFormat="1" ht="20.25" customHeight="1" outlineLevel="2" x14ac:dyDescent="0.2">
      <c r="A306" s="10">
        <v>4</v>
      </c>
      <c r="B306" s="11" t="s">
        <v>543</v>
      </c>
      <c r="C306" s="11" t="s">
        <v>548</v>
      </c>
      <c r="D306" s="11" t="s">
        <v>550</v>
      </c>
      <c r="E306" s="12">
        <v>799257.87999999989</v>
      </c>
    </row>
    <row r="307" spans="1:5" s="2" customFormat="1" ht="20.25" customHeight="1" outlineLevel="2" x14ac:dyDescent="0.2">
      <c r="A307" s="10">
        <v>5</v>
      </c>
      <c r="B307" s="11" t="s">
        <v>543</v>
      </c>
      <c r="C307" s="11" t="s">
        <v>551</v>
      </c>
      <c r="D307" s="11" t="s">
        <v>552</v>
      </c>
      <c r="E307" s="12">
        <v>50358.400000000001</v>
      </c>
    </row>
    <row r="308" spans="1:5" s="2" customFormat="1" ht="20.25" customHeight="1" outlineLevel="2" x14ac:dyDescent="0.2">
      <c r="A308" s="10">
        <v>6</v>
      </c>
      <c r="B308" s="11" t="s">
        <v>543</v>
      </c>
      <c r="C308" s="11" t="s">
        <v>544</v>
      </c>
      <c r="D308" s="11" t="s">
        <v>553</v>
      </c>
      <c r="E308" s="12">
        <v>579122.16</v>
      </c>
    </row>
    <row r="309" spans="1:5" s="2" customFormat="1" ht="20.25" customHeight="1" outlineLevel="2" x14ac:dyDescent="0.2">
      <c r="A309" s="10">
        <v>7</v>
      </c>
      <c r="B309" s="11" t="s">
        <v>543</v>
      </c>
      <c r="C309" s="11" t="s">
        <v>554</v>
      </c>
      <c r="D309" s="11" t="s">
        <v>555</v>
      </c>
      <c r="E309" s="12">
        <v>104940.8</v>
      </c>
    </row>
    <row r="310" spans="1:5" s="2" customFormat="1" ht="20.25" customHeight="1" outlineLevel="2" x14ac:dyDescent="0.2">
      <c r="A310" s="10">
        <v>8</v>
      </c>
      <c r="B310" s="11" t="s">
        <v>543</v>
      </c>
      <c r="C310" s="11" t="s">
        <v>551</v>
      </c>
      <c r="D310" s="11" t="s">
        <v>556</v>
      </c>
      <c r="E310" s="12">
        <v>84704</v>
      </c>
    </row>
    <row r="311" spans="1:5" s="2" customFormat="1" ht="20.25" customHeight="1" outlineLevel="2" x14ac:dyDescent="0.2">
      <c r="A311" s="10">
        <v>9</v>
      </c>
      <c r="B311" s="11" t="s">
        <v>543</v>
      </c>
      <c r="C311" s="11" t="s">
        <v>544</v>
      </c>
      <c r="D311" s="11" t="s">
        <v>557</v>
      </c>
      <c r="E311" s="12">
        <v>251654.46</v>
      </c>
    </row>
    <row r="312" spans="1:5" s="2" customFormat="1" ht="20.25" customHeight="1" outlineLevel="2" x14ac:dyDescent="0.2">
      <c r="A312" s="10">
        <v>10</v>
      </c>
      <c r="B312" s="11" t="s">
        <v>543</v>
      </c>
      <c r="C312" s="11" t="s">
        <v>544</v>
      </c>
      <c r="D312" s="11" t="s">
        <v>558</v>
      </c>
      <c r="E312" s="12">
        <v>371521.72</v>
      </c>
    </row>
    <row r="313" spans="1:5" s="2" customFormat="1" ht="20.25" customHeight="1" outlineLevel="2" x14ac:dyDescent="0.2">
      <c r="A313" s="10">
        <v>11</v>
      </c>
      <c r="B313" s="11" t="s">
        <v>543</v>
      </c>
      <c r="C313" s="11" t="s">
        <v>554</v>
      </c>
      <c r="D313" s="11" t="s">
        <v>559</v>
      </c>
      <c r="E313" s="12">
        <v>92887.2</v>
      </c>
    </row>
    <row r="314" spans="1:5" s="2" customFormat="1" ht="20.25" customHeight="1" outlineLevel="1" x14ac:dyDescent="0.2">
      <c r="A314" s="10"/>
      <c r="B314" s="13" t="s">
        <v>560</v>
      </c>
      <c r="C314" s="11"/>
      <c r="D314" s="11"/>
      <c r="E314" s="12">
        <f>SUBTOTAL(9,E303:E313)</f>
        <v>14251853.84</v>
      </c>
    </row>
    <row r="315" spans="1:5" outlineLevel="2" x14ac:dyDescent="0.35">
      <c r="A315" s="6">
        <v>1</v>
      </c>
      <c r="B315" s="7" t="s">
        <v>561</v>
      </c>
      <c r="C315" s="7" t="s">
        <v>562</v>
      </c>
      <c r="D315" s="7" t="s">
        <v>563</v>
      </c>
      <c r="E315" s="8">
        <v>3872961.5999999996</v>
      </c>
    </row>
    <row r="316" spans="1:5" outlineLevel="2" x14ac:dyDescent="0.35">
      <c r="A316" s="6">
        <v>2</v>
      </c>
      <c r="B316" s="7" t="s">
        <v>561</v>
      </c>
      <c r="C316" s="7" t="s">
        <v>564</v>
      </c>
      <c r="D316" s="7" t="s">
        <v>565</v>
      </c>
      <c r="E316" s="8">
        <v>3233016.4000000004</v>
      </c>
    </row>
    <row r="317" spans="1:5" outlineLevel="2" x14ac:dyDescent="0.35">
      <c r="A317" s="6">
        <v>3</v>
      </c>
      <c r="B317" s="7" t="s">
        <v>561</v>
      </c>
      <c r="C317" s="7" t="s">
        <v>562</v>
      </c>
      <c r="D317" s="7" t="s">
        <v>566</v>
      </c>
      <c r="E317" s="8">
        <v>134580</v>
      </c>
    </row>
    <row r="318" spans="1:5" outlineLevel="1" x14ac:dyDescent="0.35">
      <c r="A318" s="6"/>
      <c r="B318" s="9" t="s">
        <v>567</v>
      </c>
      <c r="C318" s="7"/>
      <c r="D318" s="7"/>
      <c r="E318" s="8">
        <f>SUBTOTAL(9,E315:E317)</f>
        <v>7240558</v>
      </c>
    </row>
    <row r="319" spans="1:5" outlineLevel="2" x14ac:dyDescent="0.35">
      <c r="A319" s="6">
        <v>1</v>
      </c>
      <c r="B319" s="7" t="s">
        <v>568</v>
      </c>
      <c r="C319" s="7" t="s">
        <v>569</v>
      </c>
      <c r="D319" s="7" t="s">
        <v>570</v>
      </c>
      <c r="E319" s="8">
        <v>8829233.5999999996</v>
      </c>
    </row>
    <row r="320" spans="1:5" outlineLevel="2" x14ac:dyDescent="0.35">
      <c r="A320" s="6">
        <v>2</v>
      </c>
      <c r="B320" s="7" t="s">
        <v>568</v>
      </c>
      <c r="C320" s="7" t="s">
        <v>571</v>
      </c>
      <c r="D320" s="7" t="s">
        <v>572</v>
      </c>
      <c r="E320" s="8">
        <v>1663614.46</v>
      </c>
    </row>
    <row r="321" spans="1:5" outlineLevel="2" x14ac:dyDescent="0.35">
      <c r="A321" s="6">
        <v>3</v>
      </c>
      <c r="B321" s="7" t="s">
        <v>568</v>
      </c>
      <c r="C321" s="7" t="s">
        <v>573</v>
      </c>
      <c r="D321" s="7" t="s">
        <v>574</v>
      </c>
      <c r="E321" s="8">
        <v>2170683.9999999991</v>
      </c>
    </row>
    <row r="322" spans="1:5" outlineLevel="2" x14ac:dyDescent="0.35">
      <c r="A322" s="6">
        <v>4</v>
      </c>
      <c r="B322" s="7" t="s">
        <v>568</v>
      </c>
      <c r="C322" s="7" t="s">
        <v>575</v>
      </c>
      <c r="D322" s="7" t="s">
        <v>576</v>
      </c>
      <c r="E322" s="8">
        <v>228420.8</v>
      </c>
    </row>
    <row r="323" spans="1:5" outlineLevel="2" x14ac:dyDescent="0.35">
      <c r="A323" s="6">
        <v>5</v>
      </c>
      <c r="B323" s="7" t="s">
        <v>568</v>
      </c>
      <c r="C323" s="7" t="s">
        <v>577</v>
      </c>
      <c r="D323" s="7" t="s">
        <v>578</v>
      </c>
      <c r="E323" s="8">
        <v>86848</v>
      </c>
    </row>
    <row r="324" spans="1:5" outlineLevel="2" x14ac:dyDescent="0.35">
      <c r="A324" s="6">
        <v>6</v>
      </c>
      <c r="B324" s="7" t="s">
        <v>568</v>
      </c>
      <c r="C324" s="7" t="s">
        <v>569</v>
      </c>
      <c r="D324" s="7" t="s">
        <v>579</v>
      </c>
      <c r="E324" s="8">
        <v>22496</v>
      </c>
    </row>
    <row r="325" spans="1:5" outlineLevel="2" x14ac:dyDescent="0.35">
      <c r="A325" s="6">
        <v>7</v>
      </c>
      <c r="B325" s="7" t="s">
        <v>568</v>
      </c>
      <c r="C325" s="7" t="s">
        <v>580</v>
      </c>
      <c r="D325" s="7" t="s">
        <v>549</v>
      </c>
      <c r="E325" s="8">
        <v>262498.45999999996</v>
      </c>
    </row>
    <row r="326" spans="1:5" outlineLevel="2" x14ac:dyDescent="0.35">
      <c r="A326" s="6">
        <v>8</v>
      </c>
      <c r="B326" s="7" t="s">
        <v>568</v>
      </c>
      <c r="C326" s="7" t="s">
        <v>581</v>
      </c>
      <c r="D326" s="7" t="s">
        <v>582</v>
      </c>
      <c r="E326" s="8">
        <v>57288</v>
      </c>
    </row>
    <row r="327" spans="1:5" outlineLevel="1" x14ac:dyDescent="0.35">
      <c r="A327" s="6"/>
      <c r="B327" s="9" t="s">
        <v>583</v>
      </c>
      <c r="C327" s="7"/>
      <c r="D327" s="7"/>
      <c r="E327" s="8">
        <f>SUBTOTAL(9,E319:E326)</f>
        <v>13321083.32</v>
      </c>
    </row>
    <row r="328" spans="1:5" outlineLevel="2" x14ac:dyDescent="0.35">
      <c r="A328" s="6">
        <v>1</v>
      </c>
      <c r="B328" s="7" t="s">
        <v>584</v>
      </c>
      <c r="C328" s="7" t="s">
        <v>585</v>
      </c>
      <c r="D328" s="7" t="s">
        <v>586</v>
      </c>
      <c r="E328" s="8">
        <v>2542028</v>
      </c>
    </row>
    <row r="329" spans="1:5" outlineLevel="2" x14ac:dyDescent="0.35">
      <c r="A329" s="6">
        <v>2</v>
      </c>
      <c r="B329" s="7" t="s">
        <v>584</v>
      </c>
      <c r="C329" s="7" t="s">
        <v>587</v>
      </c>
      <c r="D329" s="7" t="s">
        <v>588</v>
      </c>
      <c r="E329" s="8">
        <v>32057.759999999998</v>
      </c>
    </row>
    <row r="330" spans="1:5" outlineLevel="1" x14ac:dyDescent="0.35">
      <c r="A330" s="6"/>
      <c r="B330" s="9" t="s">
        <v>589</v>
      </c>
      <c r="C330" s="7"/>
      <c r="D330" s="7"/>
      <c r="E330" s="8">
        <f>SUBTOTAL(9,E328:E329)</f>
        <v>2574085.7599999998</v>
      </c>
    </row>
    <row r="331" spans="1:5" outlineLevel="2" x14ac:dyDescent="0.35">
      <c r="A331" s="6">
        <v>1</v>
      </c>
      <c r="B331" s="7" t="s">
        <v>590</v>
      </c>
      <c r="C331" s="7" t="s">
        <v>591</v>
      </c>
      <c r="D331" s="7" t="s">
        <v>592</v>
      </c>
      <c r="E331" s="8">
        <v>79131.199999999997</v>
      </c>
    </row>
    <row r="332" spans="1:5" outlineLevel="2" x14ac:dyDescent="0.35">
      <c r="A332" s="6">
        <v>2</v>
      </c>
      <c r="B332" s="7" t="s">
        <v>590</v>
      </c>
      <c r="C332" s="7" t="s">
        <v>593</v>
      </c>
      <c r="D332" s="7" t="s">
        <v>594</v>
      </c>
      <c r="E332" s="8">
        <v>6045427</v>
      </c>
    </row>
    <row r="333" spans="1:5" outlineLevel="1" x14ac:dyDescent="0.35">
      <c r="A333" s="6"/>
      <c r="B333" s="9" t="s">
        <v>595</v>
      </c>
      <c r="C333" s="7"/>
      <c r="D333" s="7"/>
      <c r="E333" s="8">
        <f>SUBTOTAL(9,E331:E332)</f>
        <v>6124558.2000000002</v>
      </c>
    </row>
    <row r="334" spans="1:5" outlineLevel="2" x14ac:dyDescent="0.35">
      <c r="A334" s="6">
        <v>1</v>
      </c>
      <c r="B334" s="7" t="s">
        <v>596</v>
      </c>
      <c r="C334" s="7" t="s">
        <v>597</v>
      </c>
      <c r="D334" s="7" t="s">
        <v>598</v>
      </c>
      <c r="E334" s="8">
        <v>1408850.4000000001</v>
      </c>
    </row>
    <row r="335" spans="1:5" outlineLevel="2" x14ac:dyDescent="0.35">
      <c r="A335" s="6">
        <v>2</v>
      </c>
      <c r="B335" s="7" t="s">
        <v>596</v>
      </c>
      <c r="C335" s="7" t="s">
        <v>599</v>
      </c>
      <c r="D335" s="7" t="s">
        <v>600</v>
      </c>
      <c r="E335" s="8">
        <v>4662456.4000000004</v>
      </c>
    </row>
    <row r="336" spans="1:5" outlineLevel="2" x14ac:dyDescent="0.35">
      <c r="A336" s="6">
        <v>3</v>
      </c>
      <c r="B336" s="7" t="s">
        <v>596</v>
      </c>
      <c r="C336" s="7" t="s">
        <v>601</v>
      </c>
      <c r="D336" s="7" t="s">
        <v>602</v>
      </c>
      <c r="E336" s="8">
        <v>365590</v>
      </c>
    </row>
    <row r="337" spans="1:5" outlineLevel="1" x14ac:dyDescent="0.35">
      <c r="A337" s="6"/>
      <c r="B337" s="9" t="s">
        <v>603</v>
      </c>
      <c r="C337" s="7"/>
      <c r="D337" s="7"/>
      <c r="E337" s="8">
        <f>SUBTOTAL(9,E334:E336)</f>
        <v>6436896.8000000007</v>
      </c>
    </row>
    <row r="338" spans="1:5" outlineLevel="2" x14ac:dyDescent="0.35">
      <c r="A338" s="6">
        <v>1</v>
      </c>
      <c r="B338" s="7" t="s">
        <v>604</v>
      </c>
      <c r="C338" s="7" t="s">
        <v>605</v>
      </c>
      <c r="D338" s="7" t="s">
        <v>606</v>
      </c>
      <c r="E338" s="8">
        <v>370164.8</v>
      </c>
    </row>
    <row r="339" spans="1:5" outlineLevel="2" x14ac:dyDescent="0.35">
      <c r="A339" s="6">
        <v>2</v>
      </c>
      <c r="B339" s="7" t="s">
        <v>604</v>
      </c>
      <c r="C339" s="7" t="s">
        <v>607</v>
      </c>
      <c r="D339" s="7" t="s">
        <v>608</v>
      </c>
      <c r="E339" s="8">
        <v>754648.26</v>
      </c>
    </row>
    <row r="340" spans="1:5" outlineLevel="2" x14ac:dyDescent="0.35">
      <c r="A340" s="6">
        <v>3</v>
      </c>
      <c r="B340" s="7" t="s">
        <v>604</v>
      </c>
      <c r="C340" s="7" t="s">
        <v>609</v>
      </c>
      <c r="D340" s="7" t="s">
        <v>610</v>
      </c>
      <c r="E340" s="8">
        <v>433467.32</v>
      </c>
    </row>
    <row r="341" spans="1:5" outlineLevel="2" x14ac:dyDescent="0.35">
      <c r="A341" s="6">
        <v>4</v>
      </c>
      <c r="B341" s="7" t="s">
        <v>604</v>
      </c>
      <c r="C341" s="7" t="s">
        <v>607</v>
      </c>
      <c r="D341" s="7" t="s">
        <v>611</v>
      </c>
      <c r="E341" s="8">
        <v>174370</v>
      </c>
    </row>
    <row r="342" spans="1:5" outlineLevel="1" x14ac:dyDescent="0.35">
      <c r="A342" s="6"/>
      <c r="B342" s="9" t="s">
        <v>612</v>
      </c>
      <c r="C342" s="7"/>
      <c r="D342" s="7"/>
      <c r="E342" s="8">
        <f>SUBTOTAL(9,E338:E341)</f>
        <v>1732650.3800000001</v>
      </c>
    </row>
    <row r="343" spans="1:5" outlineLevel="2" x14ac:dyDescent="0.35">
      <c r="A343" s="6">
        <v>1</v>
      </c>
      <c r="B343" s="7" t="s">
        <v>613</v>
      </c>
      <c r="C343" s="7" t="s">
        <v>614</v>
      </c>
      <c r="D343" s="7" t="s">
        <v>615</v>
      </c>
      <c r="E343" s="8">
        <v>15762863.80000001</v>
      </c>
    </row>
    <row r="344" spans="1:5" outlineLevel="2" x14ac:dyDescent="0.35">
      <c r="A344" s="6">
        <v>2</v>
      </c>
      <c r="B344" s="7" t="s">
        <v>613</v>
      </c>
      <c r="C344" s="7" t="s">
        <v>616</v>
      </c>
      <c r="D344" s="7" t="s">
        <v>617</v>
      </c>
      <c r="E344" s="8">
        <v>71638</v>
      </c>
    </row>
    <row r="345" spans="1:5" outlineLevel="2" x14ac:dyDescent="0.35">
      <c r="A345" s="6">
        <v>3</v>
      </c>
      <c r="B345" s="7" t="s">
        <v>613</v>
      </c>
      <c r="C345" s="7" t="s">
        <v>614</v>
      </c>
      <c r="D345" s="7" t="s">
        <v>618</v>
      </c>
      <c r="E345" s="8">
        <v>233446</v>
      </c>
    </row>
    <row r="346" spans="1:5" outlineLevel="2" x14ac:dyDescent="0.35">
      <c r="A346" s="6">
        <v>4</v>
      </c>
      <c r="B346" s="7" t="s">
        <v>613</v>
      </c>
      <c r="C346" s="7" t="s">
        <v>619</v>
      </c>
      <c r="D346" s="7" t="s">
        <v>620</v>
      </c>
      <c r="E346" s="8">
        <v>220863.16</v>
      </c>
    </row>
    <row r="347" spans="1:5" outlineLevel="2" x14ac:dyDescent="0.35">
      <c r="A347" s="6">
        <v>5</v>
      </c>
      <c r="B347" s="7" t="s">
        <v>613</v>
      </c>
      <c r="C347" s="7" t="s">
        <v>621</v>
      </c>
      <c r="D347" s="7" t="s">
        <v>622</v>
      </c>
      <c r="E347" s="8">
        <v>101000</v>
      </c>
    </row>
    <row r="348" spans="1:5" outlineLevel="1" x14ac:dyDescent="0.35">
      <c r="A348" s="6"/>
      <c r="B348" s="9" t="s">
        <v>623</v>
      </c>
      <c r="C348" s="7"/>
      <c r="D348" s="7"/>
      <c r="E348" s="8">
        <f>SUBTOTAL(9,E343:E347)</f>
        <v>16389810.96000001</v>
      </c>
    </row>
    <row r="349" spans="1:5" outlineLevel="2" x14ac:dyDescent="0.35">
      <c r="A349" s="6">
        <v>1</v>
      </c>
      <c r="B349" s="7" t="s">
        <v>624</v>
      </c>
      <c r="C349" s="7" t="s">
        <v>625</v>
      </c>
      <c r="D349" s="7" t="s">
        <v>626</v>
      </c>
      <c r="E349" s="8">
        <v>7205938.4000000022</v>
      </c>
    </row>
    <row r="350" spans="1:5" outlineLevel="2" x14ac:dyDescent="0.35">
      <c r="A350" s="6">
        <v>2</v>
      </c>
      <c r="B350" s="7" t="s">
        <v>624</v>
      </c>
      <c r="C350" s="7" t="s">
        <v>627</v>
      </c>
      <c r="D350" s="7" t="s">
        <v>628</v>
      </c>
      <c r="E350" s="8">
        <v>1189727.5999999999</v>
      </c>
    </row>
    <row r="351" spans="1:5" outlineLevel="1" x14ac:dyDescent="0.35">
      <c r="A351" s="6"/>
      <c r="B351" s="9" t="s">
        <v>629</v>
      </c>
      <c r="C351" s="7"/>
      <c r="D351" s="7"/>
      <c r="E351" s="8">
        <f>SUBTOTAL(9,E349:E350)</f>
        <v>8395666.0000000019</v>
      </c>
    </row>
    <row r="352" spans="1:5" outlineLevel="2" x14ac:dyDescent="0.35">
      <c r="A352" s="6">
        <v>1</v>
      </c>
      <c r="B352" s="7" t="s">
        <v>630</v>
      </c>
      <c r="C352" s="7" t="s">
        <v>631</v>
      </c>
      <c r="D352" s="7" t="s">
        <v>632</v>
      </c>
      <c r="E352" s="8">
        <v>3497911.2000000007</v>
      </c>
    </row>
    <row r="353" spans="1:5" outlineLevel="1" x14ac:dyDescent="0.35">
      <c r="A353" s="6"/>
      <c r="B353" s="9" t="s">
        <v>633</v>
      </c>
      <c r="C353" s="7"/>
      <c r="D353" s="7"/>
      <c r="E353" s="8">
        <f>SUBTOTAL(9,E352:E352)</f>
        <v>3497911.2000000007</v>
      </c>
    </row>
    <row r="354" spans="1:5" outlineLevel="2" x14ac:dyDescent="0.35">
      <c r="A354" s="6">
        <v>1</v>
      </c>
      <c r="B354" s="7" t="s">
        <v>634</v>
      </c>
      <c r="C354" s="7" t="s">
        <v>635</v>
      </c>
      <c r="D354" s="7" t="s">
        <v>636</v>
      </c>
      <c r="E354" s="8">
        <v>4940832.959999999</v>
      </c>
    </row>
    <row r="355" spans="1:5" outlineLevel="2" x14ac:dyDescent="0.35">
      <c r="A355" s="6">
        <v>2</v>
      </c>
      <c r="B355" s="7" t="s">
        <v>634</v>
      </c>
      <c r="C355" s="7" t="s">
        <v>637</v>
      </c>
      <c r="D355" s="7" t="s">
        <v>638</v>
      </c>
      <c r="E355" s="8">
        <v>2573074.0000000005</v>
      </c>
    </row>
    <row r="356" spans="1:5" outlineLevel="2" x14ac:dyDescent="0.35">
      <c r="A356" s="6">
        <v>3</v>
      </c>
      <c r="B356" s="7" t="s">
        <v>634</v>
      </c>
      <c r="C356" s="7" t="s">
        <v>639</v>
      </c>
      <c r="D356" s="7" t="s">
        <v>640</v>
      </c>
      <c r="E356" s="8">
        <v>7141517.1999999993</v>
      </c>
    </row>
    <row r="357" spans="1:5" outlineLevel="2" x14ac:dyDescent="0.35">
      <c r="A357" s="6">
        <v>4</v>
      </c>
      <c r="B357" s="7" t="s">
        <v>634</v>
      </c>
      <c r="C357" s="7" t="s">
        <v>641</v>
      </c>
      <c r="D357" s="7" t="s">
        <v>642</v>
      </c>
      <c r="E357" s="8">
        <v>73520.06</v>
      </c>
    </row>
    <row r="358" spans="1:5" outlineLevel="2" x14ac:dyDescent="0.35">
      <c r="A358" s="6">
        <v>5</v>
      </c>
      <c r="B358" s="7" t="s">
        <v>634</v>
      </c>
      <c r="C358" s="7" t="s">
        <v>635</v>
      </c>
      <c r="D358" s="7" t="s">
        <v>643</v>
      </c>
      <c r="E358" s="8">
        <v>273369.06</v>
      </c>
    </row>
    <row r="359" spans="1:5" outlineLevel="2" x14ac:dyDescent="0.35">
      <c r="A359" s="6">
        <v>6</v>
      </c>
      <c r="B359" s="7" t="s">
        <v>634</v>
      </c>
      <c r="C359" s="7" t="s">
        <v>639</v>
      </c>
      <c r="D359" s="7" t="s">
        <v>644</v>
      </c>
      <c r="E359" s="8">
        <v>83894.399999999994</v>
      </c>
    </row>
    <row r="360" spans="1:5" outlineLevel="1" x14ac:dyDescent="0.35">
      <c r="A360" s="6"/>
      <c r="B360" s="9" t="s">
        <v>645</v>
      </c>
      <c r="C360" s="7"/>
      <c r="D360" s="7"/>
      <c r="E360" s="8">
        <f>SUBTOTAL(9,E354:E359)</f>
        <v>15086207.68</v>
      </c>
    </row>
  </sheetData>
  <mergeCells count="5">
    <mergeCell ref="A1:E1"/>
    <mergeCell ref="A2:E2"/>
    <mergeCell ref="A3:E3"/>
    <mergeCell ref="A4:E4"/>
    <mergeCell ref="A5:E5"/>
  </mergeCells>
  <pageMargins left="0.78740157480314965" right="0.59055118110236227" top="0.55118110236220474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</oddFooter>
  </headerFooter>
  <rowBreaks count="75" manualBreakCount="75">
    <brk id="11" max="16383" man="1"/>
    <brk id="14" max="16383" man="1"/>
    <brk id="17" max="16383" man="1"/>
    <brk id="19" max="16383" man="1"/>
    <brk id="29" max="16383" man="1"/>
    <brk id="32" max="16383" man="1"/>
    <brk id="39" max="16383" man="1"/>
    <brk id="44" max="16383" man="1"/>
    <brk id="54" max="16383" man="1"/>
    <brk id="58" max="16383" man="1"/>
    <brk id="63" max="16383" man="1"/>
    <brk id="66" max="16383" man="1"/>
    <brk id="82" max="16383" man="1"/>
    <brk id="90" max="16383" man="1"/>
    <brk id="95" max="16383" man="1"/>
    <brk id="97" max="16383" man="1"/>
    <brk id="100" max="16383" man="1"/>
    <brk id="102" max="16383" man="1"/>
    <brk id="107" max="16383" man="1"/>
    <brk id="109" max="16383" man="1"/>
    <brk id="116" max="16383" man="1"/>
    <brk id="120" max="16383" man="1"/>
    <brk id="125" max="16383" man="1"/>
    <brk id="131" max="16383" man="1"/>
    <brk id="134" max="16383" man="1"/>
    <brk id="136" max="16383" man="1"/>
    <brk id="141" max="16383" man="1"/>
    <brk id="149" max="16383" man="1"/>
    <brk id="158" max="16383" man="1"/>
    <brk id="161" max="16383" man="1"/>
    <brk id="164" max="16383" man="1"/>
    <brk id="172" max="16383" man="1"/>
    <brk id="176" max="16383" man="1"/>
    <brk id="179" max="16383" man="1"/>
    <brk id="183" max="16383" man="1"/>
    <brk id="190" max="16383" man="1"/>
    <brk id="196" max="16383" man="1"/>
    <brk id="199" max="16383" man="1"/>
    <brk id="202" max="16383" man="1"/>
    <brk id="204" max="16383" man="1"/>
    <brk id="210" max="16383" man="1"/>
    <brk id="214" max="16383" man="1"/>
    <brk id="216" max="16383" man="1"/>
    <brk id="218" max="16383" man="1"/>
    <brk id="223" max="16383" man="1"/>
    <brk id="226" max="16383" man="1"/>
    <brk id="229" max="16383" man="1"/>
    <brk id="231" max="16383" man="1"/>
    <brk id="235" max="16383" man="1"/>
    <brk id="240" max="16383" man="1"/>
    <brk id="247" max="16383" man="1"/>
    <brk id="251" max="16383" man="1"/>
    <brk id="253" max="16383" man="1"/>
    <brk id="257" max="16383" man="1"/>
    <brk id="263" max="16383" man="1"/>
    <brk id="265" max="16383" man="1"/>
    <brk id="272" max="16383" man="1"/>
    <brk id="275" max="16383" man="1"/>
    <brk id="281" max="16383" man="1"/>
    <brk id="284" max="16383" man="1"/>
    <brk id="288" max="16383" man="1"/>
    <brk id="293" max="16383" man="1"/>
    <brk id="300" max="16383" man="1"/>
    <brk id="302" max="16383" man="1"/>
    <brk id="314" max="16383" man="1"/>
    <brk id="318" max="16383" man="1"/>
    <brk id="327" max="16383" man="1"/>
    <brk id="330" max="16383" man="1"/>
    <brk id="333" max="16383" man="1"/>
    <brk id="337" max="16383" man="1"/>
    <brk id="342" max="16383" man="1"/>
    <brk id="348" max="16383" man="1"/>
    <brk id="351" max="16383" man="1"/>
    <brk id="353" max="16383" man="1"/>
    <brk id="3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topLeftCell="A23" zoomScaleNormal="120" zoomScaleSheetLayoutView="100" workbookViewId="0">
      <selection activeCell="D11" sqref="D11"/>
    </sheetView>
  </sheetViews>
  <sheetFormatPr defaultRowHeight="21" x14ac:dyDescent="0.2"/>
  <cols>
    <col min="1" max="1" width="12" style="24" customWidth="1"/>
    <col min="2" max="2" width="18.6640625" style="30" customWidth="1"/>
    <col min="3" max="3" width="17" style="31" customWidth="1"/>
    <col min="4" max="4" width="15" style="32" customWidth="1"/>
    <col min="5" max="5" width="16.77734375" style="33" customWidth="1"/>
    <col min="6" max="6" width="16.88671875" style="33" customWidth="1"/>
    <col min="7" max="253" width="8.88671875" style="24"/>
    <col min="254" max="254" width="5.44140625" style="24" customWidth="1"/>
    <col min="255" max="255" width="13.6640625" style="24" customWidth="1"/>
    <col min="256" max="256" width="0" style="24" hidden="1" customWidth="1"/>
    <col min="257" max="258" width="15.88671875" style="24" customWidth="1"/>
    <col min="259" max="259" width="14.6640625" style="24" customWidth="1"/>
    <col min="260" max="260" width="9.109375" style="24" customWidth="1"/>
    <col min="261" max="261" width="10.44140625" style="24" customWidth="1"/>
    <col min="262" max="262" width="8.77734375" style="24" customWidth="1"/>
    <col min="263" max="509" width="8.88671875" style="24"/>
    <col min="510" max="510" width="5.44140625" style="24" customWidth="1"/>
    <col min="511" max="511" width="13.6640625" style="24" customWidth="1"/>
    <col min="512" max="512" width="0" style="24" hidden="1" customWidth="1"/>
    <col min="513" max="514" width="15.88671875" style="24" customWidth="1"/>
    <col min="515" max="515" width="14.6640625" style="24" customWidth="1"/>
    <col min="516" max="516" width="9.109375" style="24" customWidth="1"/>
    <col min="517" max="517" width="10.44140625" style="24" customWidth="1"/>
    <col min="518" max="518" width="8.77734375" style="24" customWidth="1"/>
    <col min="519" max="765" width="8.88671875" style="24"/>
    <col min="766" max="766" width="5.44140625" style="24" customWidth="1"/>
    <col min="767" max="767" width="13.6640625" style="24" customWidth="1"/>
    <col min="768" max="768" width="0" style="24" hidden="1" customWidth="1"/>
    <col min="769" max="770" width="15.88671875" style="24" customWidth="1"/>
    <col min="771" max="771" width="14.6640625" style="24" customWidth="1"/>
    <col min="772" max="772" width="9.109375" style="24" customWidth="1"/>
    <col min="773" max="773" width="10.44140625" style="24" customWidth="1"/>
    <col min="774" max="774" width="8.77734375" style="24" customWidth="1"/>
    <col min="775" max="1021" width="8.88671875" style="24"/>
    <col min="1022" max="1022" width="5.44140625" style="24" customWidth="1"/>
    <col min="1023" max="1023" width="13.6640625" style="24" customWidth="1"/>
    <col min="1024" max="1024" width="0" style="24" hidden="1" customWidth="1"/>
    <col min="1025" max="1026" width="15.88671875" style="24" customWidth="1"/>
    <col min="1027" max="1027" width="14.6640625" style="24" customWidth="1"/>
    <col min="1028" max="1028" width="9.109375" style="24" customWidth="1"/>
    <col min="1029" max="1029" width="10.44140625" style="24" customWidth="1"/>
    <col min="1030" max="1030" width="8.77734375" style="24" customWidth="1"/>
    <col min="1031" max="1277" width="8.88671875" style="24"/>
    <col min="1278" max="1278" width="5.44140625" style="24" customWidth="1"/>
    <col min="1279" max="1279" width="13.6640625" style="24" customWidth="1"/>
    <col min="1280" max="1280" width="0" style="24" hidden="1" customWidth="1"/>
    <col min="1281" max="1282" width="15.88671875" style="24" customWidth="1"/>
    <col min="1283" max="1283" width="14.6640625" style="24" customWidth="1"/>
    <col min="1284" max="1284" width="9.109375" style="24" customWidth="1"/>
    <col min="1285" max="1285" width="10.44140625" style="24" customWidth="1"/>
    <col min="1286" max="1286" width="8.77734375" style="24" customWidth="1"/>
    <col min="1287" max="1533" width="8.88671875" style="24"/>
    <col min="1534" max="1534" width="5.44140625" style="24" customWidth="1"/>
    <col min="1535" max="1535" width="13.6640625" style="24" customWidth="1"/>
    <col min="1536" max="1536" width="0" style="24" hidden="1" customWidth="1"/>
    <col min="1537" max="1538" width="15.88671875" style="24" customWidth="1"/>
    <col min="1539" max="1539" width="14.6640625" style="24" customWidth="1"/>
    <col min="1540" max="1540" width="9.109375" style="24" customWidth="1"/>
    <col min="1541" max="1541" width="10.44140625" style="24" customWidth="1"/>
    <col min="1542" max="1542" width="8.77734375" style="24" customWidth="1"/>
    <col min="1543" max="1789" width="8.88671875" style="24"/>
    <col min="1790" max="1790" width="5.44140625" style="24" customWidth="1"/>
    <col min="1791" max="1791" width="13.6640625" style="24" customWidth="1"/>
    <col min="1792" max="1792" width="0" style="24" hidden="1" customWidth="1"/>
    <col min="1793" max="1794" width="15.88671875" style="24" customWidth="1"/>
    <col min="1795" max="1795" width="14.6640625" style="24" customWidth="1"/>
    <col min="1796" max="1796" width="9.109375" style="24" customWidth="1"/>
    <col min="1797" max="1797" width="10.44140625" style="24" customWidth="1"/>
    <col min="1798" max="1798" width="8.77734375" style="24" customWidth="1"/>
    <col min="1799" max="2045" width="8.88671875" style="24"/>
    <col min="2046" max="2046" width="5.44140625" style="24" customWidth="1"/>
    <col min="2047" max="2047" width="13.6640625" style="24" customWidth="1"/>
    <col min="2048" max="2048" width="0" style="24" hidden="1" customWidth="1"/>
    <col min="2049" max="2050" width="15.88671875" style="24" customWidth="1"/>
    <col min="2051" max="2051" width="14.6640625" style="24" customWidth="1"/>
    <col min="2052" max="2052" width="9.109375" style="24" customWidth="1"/>
    <col min="2053" max="2053" width="10.44140625" style="24" customWidth="1"/>
    <col min="2054" max="2054" width="8.77734375" style="24" customWidth="1"/>
    <col min="2055" max="2301" width="8.88671875" style="24"/>
    <col min="2302" max="2302" width="5.44140625" style="24" customWidth="1"/>
    <col min="2303" max="2303" width="13.6640625" style="24" customWidth="1"/>
    <col min="2304" max="2304" width="0" style="24" hidden="1" customWidth="1"/>
    <col min="2305" max="2306" width="15.88671875" style="24" customWidth="1"/>
    <col min="2307" max="2307" width="14.6640625" style="24" customWidth="1"/>
    <col min="2308" max="2308" width="9.109375" style="24" customWidth="1"/>
    <col min="2309" max="2309" width="10.44140625" style="24" customWidth="1"/>
    <col min="2310" max="2310" width="8.77734375" style="24" customWidth="1"/>
    <col min="2311" max="2557" width="8.88671875" style="24"/>
    <col min="2558" max="2558" width="5.44140625" style="24" customWidth="1"/>
    <col min="2559" max="2559" width="13.6640625" style="24" customWidth="1"/>
    <col min="2560" max="2560" width="0" style="24" hidden="1" customWidth="1"/>
    <col min="2561" max="2562" width="15.88671875" style="24" customWidth="1"/>
    <col min="2563" max="2563" width="14.6640625" style="24" customWidth="1"/>
    <col min="2564" max="2564" width="9.109375" style="24" customWidth="1"/>
    <col min="2565" max="2565" width="10.44140625" style="24" customWidth="1"/>
    <col min="2566" max="2566" width="8.77734375" style="24" customWidth="1"/>
    <col min="2567" max="2813" width="8.88671875" style="24"/>
    <col min="2814" max="2814" width="5.44140625" style="24" customWidth="1"/>
    <col min="2815" max="2815" width="13.6640625" style="24" customWidth="1"/>
    <col min="2816" max="2816" width="0" style="24" hidden="1" customWidth="1"/>
    <col min="2817" max="2818" width="15.88671875" style="24" customWidth="1"/>
    <col min="2819" max="2819" width="14.6640625" style="24" customWidth="1"/>
    <col min="2820" max="2820" width="9.109375" style="24" customWidth="1"/>
    <col min="2821" max="2821" width="10.44140625" style="24" customWidth="1"/>
    <col min="2822" max="2822" width="8.77734375" style="24" customWidth="1"/>
    <col min="2823" max="3069" width="8.88671875" style="24"/>
    <col min="3070" max="3070" width="5.44140625" style="24" customWidth="1"/>
    <col min="3071" max="3071" width="13.6640625" style="24" customWidth="1"/>
    <col min="3072" max="3072" width="0" style="24" hidden="1" customWidth="1"/>
    <col min="3073" max="3074" width="15.88671875" style="24" customWidth="1"/>
    <col min="3075" max="3075" width="14.6640625" style="24" customWidth="1"/>
    <col min="3076" max="3076" width="9.109375" style="24" customWidth="1"/>
    <col min="3077" max="3077" width="10.44140625" style="24" customWidth="1"/>
    <col min="3078" max="3078" width="8.77734375" style="24" customWidth="1"/>
    <col min="3079" max="3325" width="8.88671875" style="24"/>
    <col min="3326" max="3326" width="5.44140625" style="24" customWidth="1"/>
    <col min="3327" max="3327" width="13.6640625" style="24" customWidth="1"/>
    <col min="3328" max="3328" width="0" style="24" hidden="1" customWidth="1"/>
    <col min="3329" max="3330" width="15.88671875" style="24" customWidth="1"/>
    <col min="3331" max="3331" width="14.6640625" style="24" customWidth="1"/>
    <col min="3332" max="3332" width="9.109375" style="24" customWidth="1"/>
    <col min="3333" max="3333" width="10.44140625" style="24" customWidth="1"/>
    <col min="3334" max="3334" width="8.77734375" style="24" customWidth="1"/>
    <col min="3335" max="3581" width="8.88671875" style="24"/>
    <col min="3582" max="3582" width="5.44140625" style="24" customWidth="1"/>
    <col min="3583" max="3583" width="13.6640625" style="24" customWidth="1"/>
    <col min="3584" max="3584" width="0" style="24" hidden="1" customWidth="1"/>
    <col min="3585" max="3586" width="15.88671875" style="24" customWidth="1"/>
    <col min="3587" max="3587" width="14.6640625" style="24" customWidth="1"/>
    <col min="3588" max="3588" width="9.109375" style="24" customWidth="1"/>
    <col min="3589" max="3589" width="10.44140625" style="24" customWidth="1"/>
    <col min="3590" max="3590" width="8.77734375" style="24" customWidth="1"/>
    <col min="3591" max="3837" width="8.88671875" style="24"/>
    <col min="3838" max="3838" width="5.44140625" style="24" customWidth="1"/>
    <col min="3839" max="3839" width="13.6640625" style="24" customWidth="1"/>
    <col min="3840" max="3840" width="0" style="24" hidden="1" customWidth="1"/>
    <col min="3841" max="3842" width="15.88671875" style="24" customWidth="1"/>
    <col min="3843" max="3843" width="14.6640625" style="24" customWidth="1"/>
    <col min="3844" max="3844" width="9.109375" style="24" customWidth="1"/>
    <col min="3845" max="3845" width="10.44140625" style="24" customWidth="1"/>
    <col min="3846" max="3846" width="8.77734375" style="24" customWidth="1"/>
    <col min="3847" max="4093" width="8.88671875" style="24"/>
    <col min="4094" max="4094" width="5.44140625" style="24" customWidth="1"/>
    <col min="4095" max="4095" width="13.6640625" style="24" customWidth="1"/>
    <col min="4096" max="4096" width="0" style="24" hidden="1" customWidth="1"/>
    <col min="4097" max="4098" width="15.88671875" style="24" customWidth="1"/>
    <col min="4099" max="4099" width="14.6640625" style="24" customWidth="1"/>
    <col min="4100" max="4100" width="9.109375" style="24" customWidth="1"/>
    <col min="4101" max="4101" width="10.44140625" style="24" customWidth="1"/>
    <col min="4102" max="4102" width="8.77734375" style="24" customWidth="1"/>
    <col min="4103" max="4349" width="8.88671875" style="24"/>
    <col min="4350" max="4350" width="5.44140625" style="24" customWidth="1"/>
    <col min="4351" max="4351" width="13.6640625" style="24" customWidth="1"/>
    <col min="4352" max="4352" width="0" style="24" hidden="1" customWidth="1"/>
    <col min="4353" max="4354" width="15.88671875" style="24" customWidth="1"/>
    <col min="4355" max="4355" width="14.6640625" style="24" customWidth="1"/>
    <col min="4356" max="4356" width="9.109375" style="24" customWidth="1"/>
    <col min="4357" max="4357" width="10.44140625" style="24" customWidth="1"/>
    <col min="4358" max="4358" width="8.77734375" style="24" customWidth="1"/>
    <col min="4359" max="4605" width="8.88671875" style="24"/>
    <col min="4606" max="4606" width="5.44140625" style="24" customWidth="1"/>
    <col min="4607" max="4607" width="13.6640625" style="24" customWidth="1"/>
    <col min="4608" max="4608" width="0" style="24" hidden="1" customWidth="1"/>
    <col min="4609" max="4610" width="15.88671875" style="24" customWidth="1"/>
    <col min="4611" max="4611" width="14.6640625" style="24" customWidth="1"/>
    <col min="4612" max="4612" width="9.109375" style="24" customWidth="1"/>
    <col min="4613" max="4613" width="10.44140625" style="24" customWidth="1"/>
    <col min="4614" max="4614" width="8.77734375" style="24" customWidth="1"/>
    <col min="4615" max="4861" width="8.88671875" style="24"/>
    <col min="4862" max="4862" width="5.44140625" style="24" customWidth="1"/>
    <col min="4863" max="4863" width="13.6640625" style="24" customWidth="1"/>
    <col min="4864" max="4864" width="0" style="24" hidden="1" customWidth="1"/>
    <col min="4865" max="4866" width="15.88671875" style="24" customWidth="1"/>
    <col min="4867" max="4867" width="14.6640625" style="24" customWidth="1"/>
    <col min="4868" max="4868" width="9.109375" style="24" customWidth="1"/>
    <col min="4869" max="4869" width="10.44140625" style="24" customWidth="1"/>
    <col min="4870" max="4870" width="8.77734375" style="24" customWidth="1"/>
    <col min="4871" max="5117" width="8.88671875" style="24"/>
    <col min="5118" max="5118" width="5.44140625" style="24" customWidth="1"/>
    <col min="5119" max="5119" width="13.6640625" style="24" customWidth="1"/>
    <col min="5120" max="5120" width="0" style="24" hidden="1" customWidth="1"/>
    <col min="5121" max="5122" width="15.88671875" style="24" customWidth="1"/>
    <col min="5123" max="5123" width="14.6640625" style="24" customWidth="1"/>
    <col min="5124" max="5124" width="9.109375" style="24" customWidth="1"/>
    <col min="5125" max="5125" width="10.44140625" style="24" customWidth="1"/>
    <col min="5126" max="5126" width="8.77734375" style="24" customWidth="1"/>
    <col min="5127" max="5373" width="8.88671875" style="24"/>
    <col min="5374" max="5374" width="5.44140625" style="24" customWidth="1"/>
    <col min="5375" max="5375" width="13.6640625" style="24" customWidth="1"/>
    <col min="5376" max="5376" width="0" style="24" hidden="1" customWidth="1"/>
    <col min="5377" max="5378" width="15.88671875" style="24" customWidth="1"/>
    <col min="5379" max="5379" width="14.6640625" style="24" customWidth="1"/>
    <col min="5380" max="5380" width="9.109375" style="24" customWidth="1"/>
    <col min="5381" max="5381" width="10.44140625" style="24" customWidth="1"/>
    <col min="5382" max="5382" width="8.77734375" style="24" customWidth="1"/>
    <col min="5383" max="5629" width="8.88671875" style="24"/>
    <col min="5630" max="5630" width="5.44140625" style="24" customWidth="1"/>
    <col min="5631" max="5631" width="13.6640625" style="24" customWidth="1"/>
    <col min="5632" max="5632" width="0" style="24" hidden="1" customWidth="1"/>
    <col min="5633" max="5634" width="15.88671875" style="24" customWidth="1"/>
    <col min="5635" max="5635" width="14.6640625" style="24" customWidth="1"/>
    <col min="5636" max="5636" width="9.109375" style="24" customWidth="1"/>
    <col min="5637" max="5637" width="10.44140625" style="24" customWidth="1"/>
    <col min="5638" max="5638" width="8.77734375" style="24" customWidth="1"/>
    <col min="5639" max="5885" width="8.88671875" style="24"/>
    <col min="5886" max="5886" width="5.44140625" style="24" customWidth="1"/>
    <col min="5887" max="5887" width="13.6640625" style="24" customWidth="1"/>
    <col min="5888" max="5888" width="0" style="24" hidden="1" customWidth="1"/>
    <col min="5889" max="5890" width="15.88671875" style="24" customWidth="1"/>
    <col min="5891" max="5891" width="14.6640625" style="24" customWidth="1"/>
    <col min="5892" max="5892" width="9.109375" style="24" customWidth="1"/>
    <col min="5893" max="5893" width="10.44140625" style="24" customWidth="1"/>
    <col min="5894" max="5894" width="8.77734375" style="24" customWidth="1"/>
    <col min="5895" max="6141" width="8.88671875" style="24"/>
    <col min="6142" max="6142" width="5.44140625" style="24" customWidth="1"/>
    <col min="6143" max="6143" width="13.6640625" style="24" customWidth="1"/>
    <col min="6144" max="6144" width="0" style="24" hidden="1" customWidth="1"/>
    <col min="6145" max="6146" width="15.88671875" style="24" customWidth="1"/>
    <col min="6147" max="6147" width="14.6640625" style="24" customWidth="1"/>
    <col min="6148" max="6148" width="9.109375" style="24" customWidth="1"/>
    <col min="6149" max="6149" width="10.44140625" style="24" customWidth="1"/>
    <col min="6150" max="6150" width="8.77734375" style="24" customWidth="1"/>
    <col min="6151" max="6397" width="8.88671875" style="24"/>
    <col min="6398" max="6398" width="5.44140625" style="24" customWidth="1"/>
    <col min="6399" max="6399" width="13.6640625" style="24" customWidth="1"/>
    <col min="6400" max="6400" width="0" style="24" hidden="1" customWidth="1"/>
    <col min="6401" max="6402" width="15.88671875" style="24" customWidth="1"/>
    <col min="6403" max="6403" width="14.6640625" style="24" customWidth="1"/>
    <col min="6404" max="6404" width="9.109375" style="24" customWidth="1"/>
    <col min="6405" max="6405" width="10.44140625" style="24" customWidth="1"/>
    <col min="6406" max="6406" width="8.77734375" style="24" customWidth="1"/>
    <col min="6407" max="6653" width="8.88671875" style="24"/>
    <col min="6654" max="6654" width="5.44140625" style="24" customWidth="1"/>
    <col min="6655" max="6655" width="13.6640625" style="24" customWidth="1"/>
    <col min="6656" max="6656" width="0" style="24" hidden="1" customWidth="1"/>
    <col min="6657" max="6658" width="15.88671875" style="24" customWidth="1"/>
    <col min="6659" max="6659" width="14.6640625" style="24" customWidth="1"/>
    <col min="6660" max="6660" width="9.109375" style="24" customWidth="1"/>
    <col min="6661" max="6661" width="10.44140625" style="24" customWidth="1"/>
    <col min="6662" max="6662" width="8.77734375" style="24" customWidth="1"/>
    <col min="6663" max="6909" width="8.88671875" style="24"/>
    <col min="6910" max="6910" width="5.44140625" style="24" customWidth="1"/>
    <col min="6911" max="6911" width="13.6640625" style="24" customWidth="1"/>
    <col min="6912" max="6912" width="0" style="24" hidden="1" customWidth="1"/>
    <col min="6913" max="6914" width="15.88671875" style="24" customWidth="1"/>
    <col min="6915" max="6915" width="14.6640625" style="24" customWidth="1"/>
    <col min="6916" max="6916" width="9.109375" style="24" customWidth="1"/>
    <col min="6917" max="6917" width="10.44140625" style="24" customWidth="1"/>
    <col min="6918" max="6918" width="8.77734375" style="24" customWidth="1"/>
    <col min="6919" max="7165" width="8.88671875" style="24"/>
    <col min="7166" max="7166" width="5.44140625" style="24" customWidth="1"/>
    <col min="7167" max="7167" width="13.6640625" style="24" customWidth="1"/>
    <col min="7168" max="7168" width="0" style="24" hidden="1" customWidth="1"/>
    <col min="7169" max="7170" width="15.88671875" style="24" customWidth="1"/>
    <col min="7171" max="7171" width="14.6640625" style="24" customWidth="1"/>
    <col min="7172" max="7172" width="9.109375" style="24" customWidth="1"/>
    <col min="7173" max="7173" width="10.44140625" style="24" customWidth="1"/>
    <col min="7174" max="7174" width="8.77734375" style="24" customWidth="1"/>
    <col min="7175" max="7421" width="8.88671875" style="24"/>
    <col min="7422" max="7422" width="5.44140625" style="24" customWidth="1"/>
    <col min="7423" max="7423" width="13.6640625" style="24" customWidth="1"/>
    <col min="7424" max="7424" width="0" style="24" hidden="1" customWidth="1"/>
    <col min="7425" max="7426" width="15.88671875" style="24" customWidth="1"/>
    <col min="7427" max="7427" width="14.6640625" style="24" customWidth="1"/>
    <col min="7428" max="7428" width="9.109375" style="24" customWidth="1"/>
    <col min="7429" max="7429" width="10.44140625" style="24" customWidth="1"/>
    <col min="7430" max="7430" width="8.77734375" style="24" customWidth="1"/>
    <col min="7431" max="7677" width="8.88671875" style="24"/>
    <col min="7678" max="7678" width="5.44140625" style="24" customWidth="1"/>
    <col min="7679" max="7679" width="13.6640625" style="24" customWidth="1"/>
    <col min="7680" max="7680" width="0" style="24" hidden="1" customWidth="1"/>
    <col min="7681" max="7682" width="15.88671875" style="24" customWidth="1"/>
    <col min="7683" max="7683" width="14.6640625" style="24" customWidth="1"/>
    <col min="7684" max="7684" width="9.109375" style="24" customWidth="1"/>
    <col min="7685" max="7685" width="10.44140625" style="24" customWidth="1"/>
    <col min="7686" max="7686" width="8.77734375" style="24" customWidth="1"/>
    <col min="7687" max="7933" width="8.88671875" style="24"/>
    <col min="7934" max="7934" width="5.44140625" style="24" customWidth="1"/>
    <col min="7935" max="7935" width="13.6640625" style="24" customWidth="1"/>
    <col min="7936" max="7936" width="0" style="24" hidden="1" customWidth="1"/>
    <col min="7937" max="7938" width="15.88671875" style="24" customWidth="1"/>
    <col min="7939" max="7939" width="14.6640625" style="24" customWidth="1"/>
    <col min="7940" max="7940" width="9.109375" style="24" customWidth="1"/>
    <col min="7941" max="7941" width="10.44140625" style="24" customWidth="1"/>
    <col min="7942" max="7942" width="8.77734375" style="24" customWidth="1"/>
    <col min="7943" max="8189" width="8.88671875" style="24"/>
    <col min="8190" max="8190" width="5.44140625" style="24" customWidth="1"/>
    <col min="8191" max="8191" width="13.6640625" style="24" customWidth="1"/>
    <col min="8192" max="8192" width="0" style="24" hidden="1" customWidth="1"/>
    <col min="8193" max="8194" width="15.88671875" style="24" customWidth="1"/>
    <col min="8195" max="8195" width="14.6640625" style="24" customWidth="1"/>
    <col min="8196" max="8196" width="9.109375" style="24" customWidth="1"/>
    <col min="8197" max="8197" width="10.44140625" style="24" customWidth="1"/>
    <col min="8198" max="8198" width="8.77734375" style="24" customWidth="1"/>
    <col min="8199" max="8445" width="8.88671875" style="24"/>
    <col min="8446" max="8446" width="5.44140625" style="24" customWidth="1"/>
    <col min="8447" max="8447" width="13.6640625" style="24" customWidth="1"/>
    <col min="8448" max="8448" width="0" style="24" hidden="1" customWidth="1"/>
    <col min="8449" max="8450" width="15.88671875" style="24" customWidth="1"/>
    <col min="8451" max="8451" width="14.6640625" style="24" customWidth="1"/>
    <col min="8452" max="8452" width="9.109375" style="24" customWidth="1"/>
    <col min="8453" max="8453" width="10.44140625" style="24" customWidth="1"/>
    <col min="8454" max="8454" width="8.77734375" style="24" customWidth="1"/>
    <col min="8455" max="8701" width="8.88671875" style="24"/>
    <col min="8702" max="8702" width="5.44140625" style="24" customWidth="1"/>
    <col min="8703" max="8703" width="13.6640625" style="24" customWidth="1"/>
    <col min="8704" max="8704" width="0" style="24" hidden="1" customWidth="1"/>
    <col min="8705" max="8706" width="15.88671875" style="24" customWidth="1"/>
    <col min="8707" max="8707" width="14.6640625" style="24" customWidth="1"/>
    <col min="8708" max="8708" width="9.109375" style="24" customWidth="1"/>
    <col min="8709" max="8709" width="10.44140625" style="24" customWidth="1"/>
    <col min="8710" max="8710" width="8.77734375" style="24" customWidth="1"/>
    <col min="8711" max="8957" width="8.88671875" style="24"/>
    <col min="8958" max="8958" width="5.44140625" style="24" customWidth="1"/>
    <col min="8959" max="8959" width="13.6640625" style="24" customWidth="1"/>
    <col min="8960" max="8960" width="0" style="24" hidden="1" customWidth="1"/>
    <col min="8961" max="8962" width="15.88671875" style="24" customWidth="1"/>
    <col min="8963" max="8963" width="14.6640625" style="24" customWidth="1"/>
    <col min="8964" max="8964" width="9.109375" style="24" customWidth="1"/>
    <col min="8965" max="8965" width="10.44140625" style="24" customWidth="1"/>
    <col min="8966" max="8966" width="8.77734375" style="24" customWidth="1"/>
    <col min="8967" max="9213" width="8.88671875" style="24"/>
    <col min="9214" max="9214" width="5.44140625" style="24" customWidth="1"/>
    <col min="9215" max="9215" width="13.6640625" style="24" customWidth="1"/>
    <col min="9216" max="9216" width="0" style="24" hidden="1" customWidth="1"/>
    <col min="9217" max="9218" width="15.88671875" style="24" customWidth="1"/>
    <col min="9219" max="9219" width="14.6640625" style="24" customWidth="1"/>
    <col min="9220" max="9220" width="9.109375" style="24" customWidth="1"/>
    <col min="9221" max="9221" width="10.44140625" style="24" customWidth="1"/>
    <col min="9222" max="9222" width="8.77734375" style="24" customWidth="1"/>
    <col min="9223" max="9469" width="8.88671875" style="24"/>
    <col min="9470" max="9470" width="5.44140625" style="24" customWidth="1"/>
    <col min="9471" max="9471" width="13.6640625" style="24" customWidth="1"/>
    <col min="9472" max="9472" width="0" style="24" hidden="1" customWidth="1"/>
    <col min="9473" max="9474" width="15.88671875" style="24" customWidth="1"/>
    <col min="9475" max="9475" width="14.6640625" style="24" customWidth="1"/>
    <col min="9476" max="9476" width="9.109375" style="24" customWidth="1"/>
    <col min="9477" max="9477" width="10.44140625" style="24" customWidth="1"/>
    <col min="9478" max="9478" width="8.77734375" style="24" customWidth="1"/>
    <col min="9479" max="9725" width="8.88671875" style="24"/>
    <col min="9726" max="9726" width="5.44140625" style="24" customWidth="1"/>
    <col min="9727" max="9727" width="13.6640625" style="24" customWidth="1"/>
    <col min="9728" max="9728" width="0" style="24" hidden="1" customWidth="1"/>
    <col min="9729" max="9730" width="15.88671875" style="24" customWidth="1"/>
    <col min="9731" max="9731" width="14.6640625" style="24" customWidth="1"/>
    <col min="9732" max="9732" width="9.109375" style="24" customWidth="1"/>
    <col min="9733" max="9733" width="10.44140625" style="24" customWidth="1"/>
    <col min="9734" max="9734" width="8.77734375" style="24" customWidth="1"/>
    <col min="9735" max="9981" width="8.88671875" style="24"/>
    <col min="9982" max="9982" width="5.44140625" style="24" customWidth="1"/>
    <col min="9983" max="9983" width="13.6640625" style="24" customWidth="1"/>
    <col min="9984" max="9984" width="0" style="24" hidden="1" customWidth="1"/>
    <col min="9985" max="9986" width="15.88671875" style="24" customWidth="1"/>
    <col min="9987" max="9987" width="14.6640625" style="24" customWidth="1"/>
    <col min="9988" max="9988" width="9.109375" style="24" customWidth="1"/>
    <col min="9989" max="9989" width="10.44140625" style="24" customWidth="1"/>
    <col min="9990" max="9990" width="8.77734375" style="24" customWidth="1"/>
    <col min="9991" max="10237" width="8.88671875" style="24"/>
    <col min="10238" max="10238" width="5.44140625" style="24" customWidth="1"/>
    <col min="10239" max="10239" width="13.6640625" style="24" customWidth="1"/>
    <col min="10240" max="10240" width="0" style="24" hidden="1" customWidth="1"/>
    <col min="10241" max="10242" width="15.88671875" style="24" customWidth="1"/>
    <col min="10243" max="10243" width="14.6640625" style="24" customWidth="1"/>
    <col min="10244" max="10244" width="9.109375" style="24" customWidth="1"/>
    <col min="10245" max="10245" width="10.44140625" style="24" customWidth="1"/>
    <col min="10246" max="10246" width="8.77734375" style="24" customWidth="1"/>
    <col min="10247" max="10493" width="8.88671875" style="24"/>
    <col min="10494" max="10494" width="5.44140625" style="24" customWidth="1"/>
    <col min="10495" max="10495" width="13.6640625" style="24" customWidth="1"/>
    <col min="10496" max="10496" width="0" style="24" hidden="1" customWidth="1"/>
    <col min="10497" max="10498" width="15.88671875" style="24" customWidth="1"/>
    <col min="10499" max="10499" width="14.6640625" style="24" customWidth="1"/>
    <col min="10500" max="10500" width="9.109375" style="24" customWidth="1"/>
    <col min="10501" max="10501" width="10.44140625" style="24" customWidth="1"/>
    <col min="10502" max="10502" width="8.77734375" style="24" customWidth="1"/>
    <col min="10503" max="10749" width="8.88671875" style="24"/>
    <col min="10750" max="10750" width="5.44140625" style="24" customWidth="1"/>
    <col min="10751" max="10751" width="13.6640625" style="24" customWidth="1"/>
    <col min="10752" max="10752" width="0" style="24" hidden="1" customWidth="1"/>
    <col min="10753" max="10754" width="15.88671875" style="24" customWidth="1"/>
    <col min="10755" max="10755" width="14.6640625" style="24" customWidth="1"/>
    <col min="10756" max="10756" width="9.109375" style="24" customWidth="1"/>
    <col min="10757" max="10757" width="10.44140625" style="24" customWidth="1"/>
    <col min="10758" max="10758" width="8.77734375" style="24" customWidth="1"/>
    <col min="10759" max="11005" width="8.88671875" style="24"/>
    <col min="11006" max="11006" width="5.44140625" style="24" customWidth="1"/>
    <col min="11007" max="11007" width="13.6640625" style="24" customWidth="1"/>
    <col min="11008" max="11008" width="0" style="24" hidden="1" customWidth="1"/>
    <col min="11009" max="11010" width="15.88671875" style="24" customWidth="1"/>
    <col min="11011" max="11011" width="14.6640625" style="24" customWidth="1"/>
    <col min="11012" max="11012" width="9.109375" style="24" customWidth="1"/>
    <col min="11013" max="11013" width="10.44140625" style="24" customWidth="1"/>
    <col min="11014" max="11014" width="8.77734375" style="24" customWidth="1"/>
    <col min="11015" max="11261" width="8.88671875" style="24"/>
    <col min="11262" max="11262" width="5.44140625" style="24" customWidth="1"/>
    <col min="11263" max="11263" width="13.6640625" style="24" customWidth="1"/>
    <col min="11264" max="11264" width="0" style="24" hidden="1" customWidth="1"/>
    <col min="11265" max="11266" width="15.88671875" style="24" customWidth="1"/>
    <col min="11267" max="11267" width="14.6640625" style="24" customWidth="1"/>
    <col min="11268" max="11268" width="9.109375" style="24" customWidth="1"/>
    <col min="11269" max="11269" width="10.44140625" style="24" customWidth="1"/>
    <col min="11270" max="11270" width="8.77734375" style="24" customWidth="1"/>
    <col min="11271" max="11517" width="8.88671875" style="24"/>
    <col min="11518" max="11518" width="5.44140625" style="24" customWidth="1"/>
    <col min="11519" max="11519" width="13.6640625" style="24" customWidth="1"/>
    <col min="11520" max="11520" width="0" style="24" hidden="1" customWidth="1"/>
    <col min="11521" max="11522" width="15.88671875" style="24" customWidth="1"/>
    <col min="11523" max="11523" width="14.6640625" style="24" customWidth="1"/>
    <col min="11524" max="11524" width="9.109375" style="24" customWidth="1"/>
    <col min="11525" max="11525" width="10.44140625" style="24" customWidth="1"/>
    <col min="11526" max="11526" width="8.77734375" style="24" customWidth="1"/>
    <col min="11527" max="11773" width="8.88671875" style="24"/>
    <col min="11774" max="11774" width="5.44140625" style="24" customWidth="1"/>
    <col min="11775" max="11775" width="13.6640625" style="24" customWidth="1"/>
    <col min="11776" max="11776" width="0" style="24" hidden="1" customWidth="1"/>
    <col min="11777" max="11778" width="15.88671875" style="24" customWidth="1"/>
    <col min="11779" max="11779" width="14.6640625" style="24" customWidth="1"/>
    <col min="11780" max="11780" width="9.109375" style="24" customWidth="1"/>
    <col min="11781" max="11781" width="10.44140625" style="24" customWidth="1"/>
    <col min="11782" max="11782" width="8.77734375" style="24" customWidth="1"/>
    <col min="11783" max="12029" width="8.88671875" style="24"/>
    <col min="12030" max="12030" width="5.44140625" style="24" customWidth="1"/>
    <col min="12031" max="12031" width="13.6640625" style="24" customWidth="1"/>
    <col min="12032" max="12032" width="0" style="24" hidden="1" customWidth="1"/>
    <col min="12033" max="12034" width="15.88671875" style="24" customWidth="1"/>
    <col min="12035" max="12035" width="14.6640625" style="24" customWidth="1"/>
    <col min="12036" max="12036" width="9.109375" style="24" customWidth="1"/>
    <col min="12037" max="12037" width="10.44140625" style="24" customWidth="1"/>
    <col min="12038" max="12038" width="8.77734375" style="24" customWidth="1"/>
    <col min="12039" max="12285" width="8.88671875" style="24"/>
    <col min="12286" max="12286" width="5.44140625" style="24" customWidth="1"/>
    <col min="12287" max="12287" width="13.6640625" style="24" customWidth="1"/>
    <col min="12288" max="12288" width="0" style="24" hidden="1" customWidth="1"/>
    <col min="12289" max="12290" width="15.88671875" style="24" customWidth="1"/>
    <col min="12291" max="12291" width="14.6640625" style="24" customWidth="1"/>
    <col min="12292" max="12292" width="9.109375" style="24" customWidth="1"/>
    <col min="12293" max="12293" width="10.44140625" style="24" customWidth="1"/>
    <col min="12294" max="12294" width="8.77734375" style="24" customWidth="1"/>
    <col min="12295" max="12541" width="8.88671875" style="24"/>
    <col min="12542" max="12542" width="5.44140625" style="24" customWidth="1"/>
    <col min="12543" max="12543" width="13.6640625" style="24" customWidth="1"/>
    <col min="12544" max="12544" width="0" style="24" hidden="1" customWidth="1"/>
    <col min="12545" max="12546" width="15.88671875" style="24" customWidth="1"/>
    <col min="12547" max="12547" width="14.6640625" style="24" customWidth="1"/>
    <col min="12548" max="12548" width="9.109375" style="24" customWidth="1"/>
    <col min="12549" max="12549" width="10.44140625" style="24" customWidth="1"/>
    <col min="12550" max="12550" width="8.77734375" style="24" customWidth="1"/>
    <col min="12551" max="12797" width="8.88671875" style="24"/>
    <col min="12798" max="12798" width="5.44140625" style="24" customWidth="1"/>
    <col min="12799" max="12799" width="13.6640625" style="24" customWidth="1"/>
    <col min="12800" max="12800" width="0" style="24" hidden="1" customWidth="1"/>
    <col min="12801" max="12802" width="15.88671875" style="24" customWidth="1"/>
    <col min="12803" max="12803" width="14.6640625" style="24" customWidth="1"/>
    <col min="12804" max="12804" width="9.109375" style="24" customWidth="1"/>
    <col min="12805" max="12805" width="10.44140625" style="24" customWidth="1"/>
    <col min="12806" max="12806" width="8.77734375" style="24" customWidth="1"/>
    <col min="12807" max="13053" width="8.88671875" style="24"/>
    <col min="13054" max="13054" width="5.44140625" style="24" customWidth="1"/>
    <col min="13055" max="13055" width="13.6640625" style="24" customWidth="1"/>
    <col min="13056" max="13056" width="0" style="24" hidden="1" customWidth="1"/>
    <col min="13057" max="13058" width="15.88671875" style="24" customWidth="1"/>
    <col min="13059" max="13059" width="14.6640625" style="24" customWidth="1"/>
    <col min="13060" max="13060" width="9.109375" style="24" customWidth="1"/>
    <col min="13061" max="13061" width="10.44140625" style="24" customWidth="1"/>
    <col min="13062" max="13062" width="8.77734375" style="24" customWidth="1"/>
    <col min="13063" max="13309" width="8.88671875" style="24"/>
    <col min="13310" max="13310" width="5.44140625" style="24" customWidth="1"/>
    <col min="13311" max="13311" width="13.6640625" style="24" customWidth="1"/>
    <col min="13312" max="13312" width="0" style="24" hidden="1" customWidth="1"/>
    <col min="13313" max="13314" width="15.88671875" style="24" customWidth="1"/>
    <col min="13315" max="13315" width="14.6640625" style="24" customWidth="1"/>
    <col min="13316" max="13316" width="9.109375" style="24" customWidth="1"/>
    <col min="13317" max="13317" width="10.44140625" style="24" customWidth="1"/>
    <col min="13318" max="13318" width="8.77734375" style="24" customWidth="1"/>
    <col min="13319" max="13565" width="8.88671875" style="24"/>
    <col min="13566" max="13566" width="5.44140625" style="24" customWidth="1"/>
    <col min="13567" max="13567" width="13.6640625" style="24" customWidth="1"/>
    <col min="13568" max="13568" width="0" style="24" hidden="1" customWidth="1"/>
    <col min="13569" max="13570" width="15.88671875" style="24" customWidth="1"/>
    <col min="13571" max="13571" width="14.6640625" style="24" customWidth="1"/>
    <col min="13572" max="13572" width="9.109375" style="24" customWidth="1"/>
    <col min="13573" max="13573" width="10.44140625" style="24" customWidth="1"/>
    <col min="13574" max="13574" width="8.77734375" style="24" customWidth="1"/>
    <col min="13575" max="13821" width="8.88671875" style="24"/>
    <col min="13822" max="13822" width="5.44140625" style="24" customWidth="1"/>
    <col min="13823" max="13823" width="13.6640625" style="24" customWidth="1"/>
    <col min="13824" max="13824" width="0" style="24" hidden="1" customWidth="1"/>
    <col min="13825" max="13826" width="15.88671875" style="24" customWidth="1"/>
    <col min="13827" max="13827" width="14.6640625" style="24" customWidth="1"/>
    <col min="13828" max="13828" width="9.109375" style="24" customWidth="1"/>
    <col min="13829" max="13829" width="10.44140625" style="24" customWidth="1"/>
    <col min="13830" max="13830" width="8.77734375" style="24" customWidth="1"/>
    <col min="13831" max="14077" width="8.88671875" style="24"/>
    <col min="14078" max="14078" width="5.44140625" style="24" customWidth="1"/>
    <col min="14079" max="14079" width="13.6640625" style="24" customWidth="1"/>
    <col min="14080" max="14080" width="0" style="24" hidden="1" customWidth="1"/>
    <col min="14081" max="14082" width="15.88671875" style="24" customWidth="1"/>
    <col min="14083" max="14083" width="14.6640625" style="24" customWidth="1"/>
    <col min="14084" max="14084" width="9.109375" style="24" customWidth="1"/>
    <col min="14085" max="14085" width="10.44140625" style="24" customWidth="1"/>
    <col min="14086" max="14086" width="8.77734375" style="24" customWidth="1"/>
    <col min="14087" max="14333" width="8.88671875" style="24"/>
    <col min="14334" max="14334" width="5.44140625" style="24" customWidth="1"/>
    <col min="14335" max="14335" width="13.6640625" style="24" customWidth="1"/>
    <col min="14336" max="14336" width="0" style="24" hidden="1" customWidth="1"/>
    <col min="14337" max="14338" width="15.88671875" style="24" customWidth="1"/>
    <col min="14339" max="14339" width="14.6640625" style="24" customWidth="1"/>
    <col min="14340" max="14340" width="9.109375" style="24" customWidth="1"/>
    <col min="14341" max="14341" width="10.44140625" style="24" customWidth="1"/>
    <col min="14342" max="14342" width="8.77734375" style="24" customWidth="1"/>
    <col min="14343" max="14589" width="8.88671875" style="24"/>
    <col min="14590" max="14590" width="5.44140625" style="24" customWidth="1"/>
    <col min="14591" max="14591" width="13.6640625" style="24" customWidth="1"/>
    <col min="14592" max="14592" width="0" style="24" hidden="1" customWidth="1"/>
    <col min="14593" max="14594" width="15.88671875" style="24" customWidth="1"/>
    <col min="14595" max="14595" width="14.6640625" style="24" customWidth="1"/>
    <col min="14596" max="14596" width="9.109375" style="24" customWidth="1"/>
    <col min="14597" max="14597" width="10.44140625" style="24" customWidth="1"/>
    <col min="14598" max="14598" width="8.77734375" style="24" customWidth="1"/>
    <col min="14599" max="14845" width="8.88671875" style="24"/>
    <col min="14846" max="14846" width="5.44140625" style="24" customWidth="1"/>
    <col min="14847" max="14847" width="13.6640625" style="24" customWidth="1"/>
    <col min="14848" max="14848" width="0" style="24" hidden="1" customWidth="1"/>
    <col min="14849" max="14850" width="15.88671875" style="24" customWidth="1"/>
    <col min="14851" max="14851" width="14.6640625" style="24" customWidth="1"/>
    <col min="14852" max="14852" width="9.109375" style="24" customWidth="1"/>
    <col min="14853" max="14853" width="10.44140625" style="24" customWidth="1"/>
    <col min="14854" max="14854" width="8.77734375" style="24" customWidth="1"/>
    <col min="14855" max="15101" width="8.88671875" style="24"/>
    <col min="15102" max="15102" width="5.44140625" style="24" customWidth="1"/>
    <col min="15103" max="15103" width="13.6640625" style="24" customWidth="1"/>
    <col min="15104" max="15104" width="0" style="24" hidden="1" customWidth="1"/>
    <col min="15105" max="15106" width="15.88671875" style="24" customWidth="1"/>
    <col min="15107" max="15107" width="14.6640625" style="24" customWidth="1"/>
    <col min="15108" max="15108" width="9.109375" style="24" customWidth="1"/>
    <col min="15109" max="15109" width="10.44140625" style="24" customWidth="1"/>
    <col min="15110" max="15110" width="8.77734375" style="24" customWidth="1"/>
    <col min="15111" max="15357" width="8.88671875" style="24"/>
    <col min="15358" max="15358" width="5.44140625" style="24" customWidth="1"/>
    <col min="15359" max="15359" width="13.6640625" style="24" customWidth="1"/>
    <col min="15360" max="15360" width="0" style="24" hidden="1" customWidth="1"/>
    <col min="15361" max="15362" width="15.88671875" style="24" customWidth="1"/>
    <col min="15363" max="15363" width="14.6640625" style="24" customWidth="1"/>
    <col min="15364" max="15364" width="9.109375" style="24" customWidth="1"/>
    <col min="15365" max="15365" width="10.44140625" style="24" customWidth="1"/>
    <col min="15366" max="15366" width="8.77734375" style="24" customWidth="1"/>
    <col min="15367" max="15613" width="8.88671875" style="24"/>
    <col min="15614" max="15614" width="5.44140625" style="24" customWidth="1"/>
    <col min="15615" max="15615" width="13.6640625" style="24" customWidth="1"/>
    <col min="15616" max="15616" width="0" style="24" hidden="1" customWidth="1"/>
    <col min="15617" max="15618" width="15.88671875" style="24" customWidth="1"/>
    <col min="15619" max="15619" width="14.6640625" style="24" customWidth="1"/>
    <col min="15620" max="15620" width="9.109375" style="24" customWidth="1"/>
    <col min="15621" max="15621" width="10.44140625" style="24" customWidth="1"/>
    <col min="15622" max="15622" width="8.77734375" style="24" customWidth="1"/>
    <col min="15623" max="15869" width="8.88671875" style="24"/>
    <col min="15870" max="15870" width="5.44140625" style="24" customWidth="1"/>
    <col min="15871" max="15871" width="13.6640625" style="24" customWidth="1"/>
    <col min="15872" max="15872" width="0" style="24" hidden="1" customWidth="1"/>
    <col min="15873" max="15874" width="15.88671875" style="24" customWidth="1"/>
    <col min="15875" max="15875" width="14.6640625" style="24" customWidth="1"/>
    <col min="15876" max="15876" width="9.109375" style="24" customWidth="1"/>
    <col min="15877" max="15877" width="10.44140625" style="24" customWidth="1"/>
    <col min="15878" max="15878" width="8.77734375" style="24" customWidth="1"/>
    <col min="15879" max="16125" width="8.88671875" style="24"/>
    <col min="16126" max="16126" width="5.44140625" style="24" customWidth="1"/>
    <col min="16127" max="16127" width="13.6640625" style="24" customWidth="1"/>
    <col min="16128" max="16128" width="0" style="24" hidden="1" customWidth="1"/>
    <col min="16129" max="16130" width="15.88671875" style="24" customWidth="1"/>
    <col min="16131" max="16131" width="14.6640625" style="24" customWidth="1"/>
    <col min="16132" max="16132" width="9.109375" style="24" customWidth="1"/>
    <col min="16133" max="16133" width="10.44140625" style="24" customWidth="1"/>
    <col min="16134" max="16134" width="8.77734375" style="24" customWidth="1"/>
    <col min="16135" max="16384" width="8.88671875" style="24"/>
  </cols>
  <sheetData>
    <row r="1" spans="1:6" s="1" customFormat="1" ht="23.25" customHeight="1" x14ac:dyDescent="0.2">
      <c r="A1" s="34" t="s">
        <v>646</v>
      </c>
      <c r="B1" s="34"/>
      <c r="C1" s="34"/>
      <c r="D1" s="34"/>
      <c r="E1" s="34"/>
      <c r="F1" s="34"/>
    </row>
    <row r="2" spans="1:6" s="1" customFormat="1" ht="23.25" customHeight="1" x14ac:dyDescent="0.2">
      <c r="A2" s="34" t="s">
        <v>1</v>
      </c>
      <c r="B2" s="34"/>
      <c r="C2" s="34"/>
      <c r="D2" s="34"/>
      <c r="E2" s="34"/>
      <c r="F2" s="34"/>
    </row>
    <row r="3" spans="1:6" s="1" customFormat="1" ht="23.25" customHeight="1" x14ac:dyDescent="0.2">
      <c r="A3" s="34" t="s">
        <v>647</v>
      </c>
      <c r="B3" s="34"/>
      <c r="C3" s="34"/>
      <c r="D3" s="34"/>
      <c r="E3" s="34"/>
      <c r="F3" s="34"/>
    </row>
    <row r="4" spans="1:6" s="1" customFormat="1" ht="23.25" customHeight="1" x14ac:dyDescent="0.2">
      <c r="A4" s="34" t="s">
        <v>648</v>
      </c>
      <c r="B4" s="34"/>
      <c r="C4" s="34"/>
      <c r="D4" s="34"/>
      <c r="E4" s="34"/>
      <c r="F4" s="34"/>
    </row>
    <row r="5" spans="1:6" s="2" customFormat="1" ht="23.25" customHeight="1" x14ac:dyDescent="0.2">
      <c r="A5" s="35" t="s">
        <v>649</v>
      </c>
      <c r="B5" s="35"/>
      <c r="C5" s="35"/>
      <c r="D5" s="35"/>
      <c r="E5" s="35"/>
      <c r="F5" s="35"/>
    </row>
    <row r="6" spans="1:6" s="20" customFormat="1" ht="31.5" customHeight="1" x14ac:dyDescent="0.2">
      <c r="A6" s="16" t="s">
        <v>5</v>
      </c>
      <c r="B6" s="16" t="s">
        <v>6</v>
      </c>
      <c r="C6" s="17" t="s">
        <v>9</v>
      </c>
      <c r="D6" s="18" t="s">
        <v>650</v>
      </c>
      <c r="E6" s="19" t="s">
        <v>651</v>
      </c>
      <c r="F6" s="19" t="s">
        <v>652</v>
      </c>
    </row>
    <row r="7" spans="1:6" ht="21.75" customHeight="1" x14ac:dyDescent="0.35">
      <c r="A7" s="21">
        <v>1</v>
      </c>
      <c r="B7" s="7" t="s">
        <v>653</v>
      </c>
      <c r="C7" s="8">
        <v>3378803.8400000003</v>
      </c>
      <c r="D7" s="22">
        <v>4444</v>
      </c>
      <c r="E7" s="22">
        <v>20173</v>
      </c>
      <c r="F7" s="23">
        <v>23095</v>
      </c>
    </row>
    <row r="8" spans="1:6" ht="21.75" customHeight="1" x14ac:dyDescent="0.35">
      <c r="A8" s="21">
        <v>2</v>
      </c>
      <c r="B8" s="7" t="s">
        <v>654</v>
      </c>
      <c r="C8" s="8">
        <v>7055836.7999999998</v>
      </c>
      <c r="D8" s="22">
        <v>4445</v>
      </c>
      <c r="E8" s="22">
        <v>20174</v>
      </c>
      <c r="F8" s="23">
        <v>23095</v>
      </c>
    </row>
    <row r="9" spans="1:6" x14ac:dyDescent="0.35">
      <c r="A9" s="21">
        <v>3</v>
      </c>
      <c r="B9" s="7" t="s">
        <v>655</v>
      </c>
      <c r="C9" s="8">
        <v>4547162.78</v>
      </c>
      <c r="D9" s="22">
        <v>4446</v>
      </c>
      <c r="E9" s="22">
        <v>20175</v>
      </c>
      <c r="F9" s="23">
        <v>23095</v>
      </c>
    </row>
    <row r="10" spans="1:6" x14ac:dyDescent="0.35">
      <c r="A10" s="21">
        <v>4</v>
      </c>
      <c r="B10" s="7" t="s">
        <v>656</v>
      </c>
      <c r="C10" s="8">
        <v>3346356.18</v>
      </c>
      <c r="D10" s="22">
        <v>4447</v>
      </c>
      <c r="E10" s="22">
        <v>20176</v>
      </c>
      <c r="F10" s="23">
        <v>23095</v>
      </c>
    </row>
    <row r="11" spans="1:6" x14ac:dyDescent="0.35">
      <c r="A11" s="21">
        <v>5</v>
      </c>
      <c r="B11" s="7" t="s">
        <v>657</v>
      </c>
      <c r="C11" s="8">
        <v>25676472.899999991</v>
      </c>
      <c r="D11" s="22">
        <v>4448</v>
      </c>
      <c r="E11" s="22">
        <v>20177</v>
      </c>
      <c r="F11" s="23">
        <v>23095</v>
      </c>
    </row>
    <row r="12" spans="1:6" x14ac:dyDescent="0.35">
      <c r="A12" s="21">
        <v>6</v>
      </c>
      <c r="B12" s="7" t="s">
        <v>658</v>
      </c>
      <c r="C12" s="8">
        <v>8768394.7999999989</v>
      </c>
      <c r="D12" s="22">
        <v>4449</v>
      </c>
      <c r="E12" s="22">
        <v>20178</v>
      </c>
      <c r="F12" s="23">
        <v>23095</v>
      </c>
    </row>
    <row r="13" spans="1:6" x14ac:dyDescent="0.35">
      <c r="A13" s="21">
        <v>7</v>
      </c>
      <c r="B13" s="7" t="s">
        <v>659</v>
      </c>
      <c r="C13" s="8">
        <v>4670703.379999999</v>
      </c>
      <c r="D13" s="22">
        <v>4450</v>
      </c>
      <c r="E13" s="22">
        <v>20179</v>
      </c>
      <c r="F13" s="23">
        <v>23095</v>
      </c>
    </row>
    <row r="14" spans="1:6" x14ac:dyDescent="0.35">
      <c r="A14" s="21">
        <v>8</v>
      </c>
      <c r="B14" s="7" t="s">
        <v>660</v>
      </c>
      <c r="C14" s="8">
        <v>14613159.199999997</v>
      </c>
      <c r="D14" s="22">
        <v>4451</v>
      </c>
      <c r="E14" s="22">
        <v>20180</v>
      </c>
      <c r="F14" s="23">
        <v>23095</v>
      </c>
    </row>
    <row r="15" spans="1:6" x14ac:dyDescent="0.35">
      <c r="A15" s="21">
        <v>9</v>
      </c>
      <c r="B15" s="7" t="s">
        <v>661</v>
      </c>
      <c r="C15" s="8">
        <v>4127644</v>
      </c>
      <c r="D15" s="22">
        <v>4452</v>
      </c>
      <c r="E15" s="22">
        <v>20181</v>
      </c>
      <c r="F15" s="23">
        <v>23095</v>
      </c>
    </row>
    <row r="16" spans="1:6" x14ac:dyDescent="0.35">
      <c r="A16" s="21">
        <v>10</v>
      </c>
      <c r="B16" s="7" t="s">
        <v>662</v>
      </c>
      <c r="C16" s="8">
        <v>3069670.22</v>
      </c>
      <c r="D16" s="22">
        <v>4453</v>
      </c>
      <c r="E16" s="22">
        <v>20182</v>
      </c>
      <c r="F16" s="23">
        <v>23095</v>
      </c>
    </row>
    <row r="17" spans="1:6" ht="21" customHeight="1" x14ac:dyDescent="0.35">
      <c r="A17" s="21">
        <v>11</v>
      </c>
      <c r="B17" s="7" t="s">
        <v>663</v>
      </c>
      <c r="C17" s="8">
        <v>2682766</v>
      </c>
      <c r="D17" s="22">
        <v>4454</v>
      </c>
      <c r="E17" s="22">
        <v>20183</v>
      </c>
      <c r="F17" s="23">
        <v>23095</v>
      </c>
    </row>
    <row r="18" spans="1:6" x14ac:dyDescent="0.35">
      <c r="A18" s="21">
        <v>12</v>
      </c>
      <c r="B18" s="7" t="s">
        <v>664</v>
      </c>
      <c r="C18" s="8">
        <v>7190984.4799999995</v>
      </c>
      <c r="D18" s="22">
        <v>4455</v>
      </c>
      <c r="E18" s="22">
        <v>20184</v>
      </c>
      <c r="F18" s="23">
        <v>23095</v>
      </c>
    </row>
    <row r="19" spans="1:6" x14ac:dyDescent="0.35">
      <c r="A19" s="21">
        <v>13</v>
      </c>
      <c r="B19" s="7" t="s">
        <v>665</v>
      </c>
      <c r="C19" s="8">
        <v>16466320.549999997</v>
      </c>
      <c r="D19" s="22">
        <v>4456</v>
      </c>
      <c r="E19" s="22">
        <v>20185</v>
      </c>
      <c r="F19" s="23">
        <v>23095</v>
      </c>
    </row>
    <row r="20" spans="1:6" x14ac:dyDescent="0.35">
      <c r="A20" s="21">
        <v>14</v>
      </c>
      <c r="B20" s="7" t="s">
        <v>666</v>
      </c>
      <c r="C20" s="8">
        <v>10754422.879999999</v>
      </c>
      <c r="D20" s="22">
        <v>4457</v>
      </c>
      <c r="E20" s="22">
        <v>20186</v>
      </c>
      <c r="F20" s="23">
        <v>23095</v>
      </c>
    </row>
    <row r="21" spans="1:6" x14ac:dyDescent="0.35">
      <c r="A21" s="21">
        <v>15</v>
      </c>
      <c r="B21" s="7" t="s">
        <v>667</v>
      </c>
      <c r="C21" s="8">
        <v>2097436</v>
      </c>
      <c r="D21" s="22">
        <v>4458</v>
      </c>
      <c r="E21" s="22">
        <v>20187</v>
      </c>
      <c r="F21" s="23">
        <v>23095</v>
      </c>
    </row>
    <row r="22" spans="1:6" x14ac:dyDescent="0.35">
      <c r="A22" s="21">
        <v>16</v>
      </c>
      <c r="B22" s="7" t="s">
        <v>668</v>
      </c>
      <c r="C22" s="8">
        <v>7701079.1399999987</v>
      </c>
      <c r="D22" s="22">
        <v>4459</v>
      </c>
      <c r="E22" s="22">
        <v>20188</v>
      </c>
      <c r="F22" s="23">
        <v>23095</v>
      </c>
    </row>
    <row r="23" spans="1:6" x14ac:dyDescent="0.35">
      <c r="A23" s="21">
        <v>17</v>
      </c>
      <c r="B23" s="7" t="s">
        <v>669</v>
      </c>
      <c r="C23" s="8">
        <v>3491103.9999999991</v>
      </c>
      <c r="D23" s="22">
        <v>4460</v>
      </c>
      <c r="E23" s="22">
        <v>20189</v>
      </c>
      <c r="F23" s="23">
        <v>23095</v>
      </c>
    </row>
    <row r="24" spans="1:6" x14ac:dyDescent="0.35">
      <c r="A24" s="21">
        <v>18</v>
      </c>
      <c r="B24" s="7" t="s">
        <v>670</v>
      </c>
      <c r="C24" s="8">
        <v>12017093.829999998</v>
      </c>
      <c r="D24" s="22">
        <v>4461</v>
      </c>
      <c r="E24" s="22">
        <v>20190</v>
      </c>
      <c r="F24" s="23">
        <v>23095</v>
      </c>
    </row>
    <row r="25" spans="1:6" x14ac:dyDescent="0.35">
      <c r="A25" s="21">
        <v>19</v>
      </c>
      <c r="B25" s="7" t="s">
        <v>671</v>
      </c>
      <c r="C25" s="8">
        <v>4222881.7999999989</v>
      </c>
      <c r="D25" s="22">
        <v>4462</v>
      </c>
      <c r="E25" s="22">
        <v>20191</v>
      </c>
      <c r="F25" s="23">
        <v>23095</v>
      </c>
    </row>
    <row r="26" spans="1:6" x14ac:dyDescent="0.35">
      <c r="A26" s="21">
        <v>20</v>
      </c>
      <c r="B26" s="7" t="s">
        <v>672</v>
      </c>
      <c r="C26" s="8">
        <v>14758369.099999998</v>
      </c>
      <c r="D26" s="22">
        <v>4463</v>
      </c>
      <c r="E26" s="22">
        <v>20192</v>
      </c>
      <c r="F26" s="23">
        <v>23095</v>
      </c>
    </row>
    <row r="27" spans="1:6" x14ac:dyDescent="0.35">
      <c r="A27" s="21">
        <v>21</v>
      </c>
      <c r="B27" s="7" t="s">
        <v>673</v>
      </c>
      <c r="C27" s="8">
        <v>25874422.400000006</v>
      </c>
      <c r="D27" s="22">
        <v>4464</v>
      </c>
      <c r="E27" s="22">
        <v>20193</v>
      </c>
      <c r="F27" s="23">
        <v>23095</v>
      </c>
    </row>
    <row r="28" spans="1:6" x14ac:dyDescent="0.35">
      <c r="A28" s="21">
        <v>22</v>
      </c>
      <c r="B28" s="7" t="s">
        <v>674</v>
      </c>
      <c r="C28" s="8">
        <v>16484851.42</v>
      </c>
      <c r="D28" s="22">
        <v>4465</v>
      </c>
      <c r="E28" s="22">
        <v>20194</v>
      </c>
      <c r="F28" s="23">
        <v>23095</v>
      </c>
    </row>
    <row r="29" spans="1:6" ht="23.25" customHeight="1" x14ac:dyDescent="0.35">
      <c r="A29" s="21">
        <v>23</v>
      </c>
      <c r="B29" s="7" t="s">
        <v>675</v>
      </c>
      <c r="C29" s="8">
        <v>17985605</v>
      </c>
      <c r="D29" s="22">
        <v>4466</v>
      </c>
      <c r="E29" s="22">
        <v>20195</v>
      </c>
      <c r="F29" s="23">
        <v>23095</v>
      </c>
    </row>
    <row r="30" spans="1:6" x14ac:dyDescent="0.35">
      <c r="A30" s="21">
        <v>24</v>
      </c>
      <c r="B30" s="7" t="s">
        <v>676</v>
      </c>
      <c r="C30" s="8">
        <v>8128164.540000001</v>
      </c>
      <c r="D30" s="22">
        <v>4467</v>
      </c>
      <c r="E30" s="22">
        <v>20196</v>
      </c>
      <c r="F30" s="23">
        <v>23095</v>
      </c>
    </row>
    <row r="31" spans="1:6" x14ac:dyDescent="0.35">
      <c r="A31" s="21">
        <v>25</v>
      </c>
      <c r="B31" s="7" t="s">
        <v>677</v>
      </c>
      <c r="C31" s="8">
        <v>3379505.6000000006</v>
      </c>
      <c r="D31" s="22">
        <v>4468</v>
      </c>
      <c r="E31" s="22">
        <v>20197</v>
      </c>
      <c r="F31" s="23">
        <v>23095</v>
      </c>
    </row>
    <row r="32" spans="1:6" x14ac:dyDescent="0.35">
      <c r="A32" s="21">
        <v>26</v>
      </c>
      <c r="B32" s="7" t="s">
        <v>678</v>
      </c>
      <c r="C32" s="8">
        <v>6550668.8000000017</v>
      </c>
      <c r="D32" s="22">
        <v>4469</v>
      </c>
      <c r="E32" s="22">
        <v>20198</v>
      </c>
      <c r="F32" s="23">
        <v>23095</v>
      </c>
    </row>
    <row r="33" spans="1:6" x14ac:dyDescent="0.35">
      <c r="A33" s="21">
        <v>27</v>
      </c>
      <c r="B33" s="7" t="s">
        <v>679</v>
      </c>
      <c r="C33" s="8">
        <v>2768514.8</v>
      </c>
      <c r="D33" s="22">
        <v>4470</v>
      </c>
      <c r="E33" s="22">
        <v>20199</v>
      </c>
      <c r="F33" s="23">
        <v>23095</v>
      </c>
    </row>
    <row r="34" spans="1:6" x14ac:dyDescent="0.35">
      <c r="A34" s="21">
        <v>28</v>
      </c>
      <c r="B34" s="7" t="s">
        <v>680</v>
      </c>
      <c r="C34" s="8">
        <v>9280109.0199999977</v>
      </c>
      <c r="D34" s="22">
        <v>4471</v>
      </c>
      <c r="E34" s="22">
        <v>20200</v>
      </c>
      <c r="F34" s="23">
        <v>23095</v>
      </c>
    </row>
    <row r="35" spans="1:6" x14ac:dyDescent="0.35">
      <c r="A35" s="21">
        <v>29</v>
      </c>
      <c r="B35" s="7" t="s">
        <v>681</v>
      </c>
      <c r="C35" s="8">
        <v>7027361.6000000006</v>
      </c>
      <c r="D35" s="22">
        <v>4472</v>
      </c>
      <c r="E35" s="22">
        <v>20201</v>
      </c>
      <c r="F35" s="23">
        <v>23095</v>
      </c>
    </row>
    <row r="36" spans="1:6" x14ac:dyDescent="0.35">
      <c r="A36" s="21">
        <v>30</v>
      </c>
      <c r="B36" s="7" t="s">
        <v>682</v>
      </c>
      <c r="C36" s="8">
        <v>6774876.4000000004</v>
      </c>
      <c r="D36" s="22">
        <v>4473</v>
      </c>
      <c r="E36" s="22">
        <v>20202</v>
      </c>
      <c r="F36" s="23">
        <v>23095</v>
      </c>
    </row>
    <row r="37" spans="1:6" x14ac:dyDescent="0.35">
      <c r="A37" s="21">
        <v>31</v>
      </c>
      <c r="B37" s="7" t="s">
        <v>683</v>
      </c>
      <c r="C37" s="8">
        <v>11805683.440000003</v>
      </c>
      <c r="D37" s="22">
        <v>4474</v>
      </c>
      <c r="E37" s="22">
        <v>20203</v>
      </c>
      <c r="F37" s="23">
        <v>23095</v>
      </c>
    </row>
    <row r="38" spans="1:6" x14ac:dyDescent="0.35">
      <c r="A38" s="21">
        <v>32</v>
      </c>
      <c r="B38" s="7" t="s">
        <v>684</v>
      </c>
      <c r="C38" s="8">
        <v>7105365.2000000011</v>
      </c>
      <c r="D38" s="22">
        <v>4475</v>
      </c>
      <c r="E38" s="22">
        <v>20204</v>
      </c>
      <c r="F38" s="23">
        <v>23095</v>
      </c>
    </row>
    <row r="39" spans="1:6" x14ac:dyDescent="0.35">
      <c r="A39" s="21">
        <v>33</v>
      </c>
      <c r="B39" s="7" t="s">
        <v>685</v>
      </c>
      <c r="C39" s="8">
        <v>4800207.2</v>
      </c>
      <c r="D39" s="22">
        <v>4476</v>
      </c>
      <c r="E39" s="22">
        <v>20205</v>
      </c>
      <c r="F39" s="23">
        <v>23095</v>
      </c>
    </row>
    <row r="40" spans="1:6" x14ac:dyDescent="0.35">
      <c r="A40" s="21">
        <v>34</v>
      </c>
      <c r="B40" s="7" t="s">
        <v>686</v>
      </c>
      <c r="C40" s="8">
        <v>6275189.2200000016</v>
      </c>
      <c r="D40" s="22">
        <v>4477</v>
      </c>
      <c r="E40" s="22">
        <v>20206</v>
      </c>
      <c r="F40" s="23">
        <v>23095</v>
      </c>
    </row>
    <row r="41" spans="1:6" x14ac:dyDescent="0.35">
      <c r="A41" s="21">
        <v>35</v>
      </c>
      <c r="B41" s="7" t="s">
        <v>687</v>
      </c>
      <c r="C41" s="8">
        <v>9433461.9999999981</v>
      </c>
      <c r="D41" s="22">
        <v>4478</v>
      </c>
      <c r="E41" s="22">
        <v>20207</v>
      </c>
      <c r="F41" s="23">
        <v>23095</v>
      </c>
    </row>
    <row r="42" spans="1:6" x14ac:dyDescent="0.35">
      <c r="A42" s="21">
        <v>36</v>
      </c>
      <c r="B42" s="7" t="s">
        <v>688</v>
      </c>
      <c r="C42" s="8">
        <v>7670527.9800000004</v>
      </c>
      <c r="D42" s="22">
        <v>4479</v>
      </c>
      <c r="E42" s="22">
        <v>20208</v>
      </c>
      <c r="F42" s="23">
        <v>23095</v>
      </c>
    </row>
    <row r="43" spans="1:6" x14ac:dyDescent="0.35">
      <c r="A43" s="21">
        <v>37</v>
      </c>
      <c r="B43" s="7" t="s">
        <v>689</v>
      </c>
      <c r="C43" s="8">
        <v>13415470</v>
      </c>
      <c r="D43" s="22">
        <v>4480</v>
      </c>
      <c r="E43" s="22">
        <v>20209</v>
      </c>
      <c r="F43" s="23">
        <v>23095</v>
      </c>
    </row>
    <row r="44" spans="1:6" x14ac:dyDescent="0.35">
      <c r="A44" s="21">
        <v>38</v>
      </c>
      <c r="B44" s="7" t="s">
        <v>690</v>
      </c>
      <c r="C44" s="8">
        <v>6461540.3999999985</v>
      </c>
      <c r="D44" s="22">
        <v>4481</v>
      </c>
      <c r="E44" s="22">
        <v>20210</v>
      </c>
      <c r="F44" s="23">
        <v>23095</v>
      </c>
    </row>
    <row r="45" spans="1:6" x14ac:dyDescent="0.35">
      <c r="A45" s="21">
        <v>39</v>
      </c>
      <c r="B45" s="7" t="s">
        <v>691</v>
      </c>
      <c r="C45" s="8">
        <v>4066598.8</v>
      </c>
      <c r="D45" s="22">
        <v>4482</v>
      </c>
      <c r="E45" s="22">
        <v>20211</v>
      </c>
      <c r="F45" s="23">
        <v>23095</v>
      </c>
    </row>
    <row r="46" spans="1:6" x14ac:dyDescent="0.35">
      <c r="A46" s="21">
        <v>40</v>
      </c>
      <c r="B46" s="7" t="s">
        <v>692</v>
      </c>
      <c r="C46" s="8">
        <v>9098920.5200000014</v>
      </c>
      <c r="D46" s="22">
        <v>4483</v>
      </c>
      <c r="E46" s="22">
        <v>20212</v>
      </c>
      <c r="F46" s="23">
        <v>23095</v>
      </c>
    </row>
    <row r="47" spans="1:6" x14ac:dyDescent="0.35">
      <c r="A47" s="21">
        <v>41</v>
      </c>
      <c r="B47" s="7" t="s">
        <v>693</v>
      </c>
      <c r="C47" s="8">
        <v>8053532.9400000004</v>
      </c>
      <c r="D47" s="22">
        <v>4484</v>
      </c>
      <c r="E47" s="22">
        <v>20213</v>
      </c>
      <c r="F47" s="23">
        <v>23095</v>
      </c>
    </row>
    <row r="48" spans="1:6" x14ac:dyDescent="0.35">
      <c r="A48" s="21">
        <v>42</v>
      </c>
      <c r="B48" s="7" t="s">
        <v>694</v>
      </c>
      <c r="C48" s="8">
        <v>51068</v>
      </c>
      <c r="D48" s="22">
        <v>4485</v>
      </c>
      <c r="E48" s="22">
        <v>20214</v>
      </c>
      <c r="F48" s="23">
        <v>23095</v>
      </c>
    </row>
    <row r="49" spans="1:6" x14ac:dyDescent="0.35">
      <c r="A49" s="21">
        <v>43</v>
      </c>
      <c r="B49" s="7" t="s">
        <v>695</v>
      </c>
      <c r="C49" s="8">
        <v>546639.20000000007</v>
      </c>
      <c r="D49" s="22">
        <v>4486</v>
      </c>
      <c r="E49" s="22">
        <v>20215</v>
      </c>
      <c r="F49" s="23">
        <v>23095</v>
      </c>
    </row>
    <row r="50" spans="1:6" x14ac:dyDescent="0.35">
      <c r="A50" s="21">
        <v>44</v>
      </c>
      <c r="B50" s="7" t="s">
        <v>696</v>
      </c>
      <c r="C50" s="8">
        <v>7671855.1199999992</v>
      </c>
      <c r="D50" s="22">
        <v>4487</v>
      </c>
      <c r="E50" s="22">
        <v>20216</v>
      </c>
      <c r="F50" s="23">
        <v>23095</v>
      </c>
    </row>
    <row r="51" spans="1:6" x14ac:dyDescent="0.35">
      <c r="A51" s="21">
        <v>45</v>
      </c>
      <c r="B51" s="7" t="s">
        <v>697</v>
      </c>
      <c r="C51" s="8">
        <v>9756109.3600000013</v>
      </c>
      <c r="D51" s="22">
        <v>4488</v>
      </c>
      <c r="E51" s="22">
        <v>20217</v>
      </c>
      <c r="F51" s="23">
        <v>23095</v>
      </c>
    </row>
    <row r="52" spans="1:6" x14ac:dyDescent="0.35">
      <c r="A52" s="21">
        <v>46</v>
      </c>
      <c r="B52" s="7" t="s">
        <v>698</v>
      </c>
      <c r="C52" s="8">
        <v>7758446.1000000006</v>
      </c>
      <c r="D52" s="22">
        <v>4489</v>
      </c>
      <c r="E52" s="22">
        <v>20218</v>
      </c>
      <c r="F52" s="23">
        <v>23095</v>
      </c>
    </row>
    <row r="53" spans="1:6" x14ac:dyDescent="0.35">
      <c r="A53" s="21">
        <v>47</v>
      </c>
      <c r="B53" s="7" t="s">
        <v>699</v>
      </c>
      <c r="C53" s="8">
        <v>4329398</v>
      </c>
      <c r="D53" s="22">
        <v>4490</v>
      </c>
      <c r="E53" s="22">
        <v>20219</v>
      </c>
      <c r="F53" s="23">
        <v>23095</v>
      </c>
    </row>
    <row r="54" spans="1:6" x14ac:dyDescent="0.35">
      <c r="A54" s="21">
        <v>48</v>
      </c>
      <c r="B54" s="7" t="s">
        <v>700</v>
      </c>
      <c r="C54" s="8">
        <v>3990199.8</v>
      </c>
      <c r="D54" s="22">
        <v>4491</v>
      </c>
      <c r="E54" s="22">
        <v>20220</v>
      </c>
      <c r="F54" s="23">
        <v>23095</v>
      </c>
    </row>
    <row r="55" spans="1:6" x14ac:dyDescent="0.35">
      <c r="A55" s="21">
        <v>49</v>
      </c>
      <c r="B55" s="7" t="s">
        <v>701</v>
      </c>
      <c r="C55" s="8">
        <v>15631310.399999999</v>
      </c>
      <c r="D55" s="22">
        <v>4492</v>
      </c>
      <c r="E55" s="22">
        <v>20221</v>
      </c>
      <c r="F55" s="23">
        <v>23095</v>
      </c>
    </row>
    <row r="56" spans="1:6" x14ac:dyDescent="0.35">
      <c r="A56" s="21">
        <v>50</v>
      </c>
      <c r="B56" s="7" t="s">
        <v>702</v>
      </c>
      <c r="C56" s="8">
        <v>11679901.6</v>
      </c>
      <c r="D56" s="22">
        <v>4493</v>
      </c>
      <c r="E56" s="22">
        <v>20222</v>
      </c>
      <c r="F56" s="23">
        <v>23095</v>
      </c>
    </row>
    <row r="57" spans="1:6" x14ac:dyDescent="0.35">
      <c r="A57" s="21">
        <v>51</v>
      </c>
      <c r="B57" s="7" t="s">
        <v>703</v>
      </c>
      <c r="C57" s="8">
        <v>8508640.4000000004</v>
      </c>
      <c r="D57" s="22">
        <v>4494</v>
      </c>
      <c r="E57" s="22">
        <v>20223</v>
      </c>
      <c r="F57" s="23">
        <v>23095</v>
      </c>
    </row>
    <row r="58" spans="1:6" x14ac:dyDescent="0.35">
      <c r="A58" s="21">
        <v>52</v>
      </c>
      <c r="B58" s="7" t="s">
        <v>704</v>
      </c>
      <c r="C58" s="8">
        <v>4971451.3999999994</v>
      </c>
      <c r="D58" s="22">
        <v>4495</v>
      </c>
      <c r="E58" s="22">
        <v>20224</v>
      </c>
      <c r="F58" s="23">
        <v>23095</v>
      </c>
    </row>
    <row r="59" spans="1:6" x14ac:dyDescent="0.35">
      <c r="A59" s="21">
        <v>53</v>
      </c>
      <c r="B59" s="7" t="s">
        <v>705</v>
      </c>
      <c r="C59" s="8">
        <v>4063696.7399999988</v>
      </c>
      <c r="D59" s="22">
        <v>4496</v>
      </c>
      <c r="E59" s="22">
        <v>20225</v>
      </c>
      <c r="F59" s="23">
        <v>23095</v>
      </c>
    </row>
    <row r="60" spans="1:6" x14ac:dyDescent="0.35">
      <c r="A60" s="21">
        <v>54</v>
      </c>
      <c r="B60" s="7" t="s">
        <v>706</v>
      </c>
      <c r="C60" s="8">
        <v>3732080.9200000004</v>
      </c>
      <c r="D60" s="22">
        <v>4497</v>
      </c>
      <c r="E60" s="22">
        <v>20226</v>
      </c>
      <c r="F60" s="23">
        <v>23095</v>
      </c>
    </row>
    <row r="61" spans="1:6" x14ac:dyDescent="0.35">
      <c r="A61" s="21">
        <v>55</v>
      </c>
      <c r="B61" s="7" t="s">
        <v>707</v>
      </c>
      <c r="C61" s="8">
        <v>3714191.5999999996</v>
      </c>
      <c r="D61" s="22">
        <v>4498</v>
      </c>
      <c r="E61" s="22">
        <v>20227</v>
      </c>
      <c r="F61" s="23">
        <v>23095</v>
      </c>
    </row>
    <row r="62" spans="1:6" x14ac:dyDescent="0.35">
      <c r="A62" s="21">
        <v>56</v>
      </c>
      <c r="B62" s="7" t="s">
        <v>708</v>
      </c>
      <c r="C62" s="8">
        <v>29752513.5</v>
      </c>
      <c r="D62" s="22">
        <v>4499</v>
      </c>
      <c r="E62" s="22">
        <v>20228</v>
      </c>
      <c r="F62" s="23">
        <v>23095</v>
      </c>
    </row>
    <row r="63" spans="1:6" x14ac:dyDescent="0.35">
      <c r="A63" s="21">
        <v>57</v>
      </c>
      <c r="B63" s="7" t="s">
        <v>709</v>
      </c>
      <c r="C63" s="8">
        <v>3081075.8</v>
      </c>
      <c r="D63" s="22">
        <v>4500</v>
      </c>
      <c r="E63" s="22">
        <v>20229</v>
      </c>
      <c r="F63" s="23">
        <v>23095</v>
      </c>
    </row>
    <row r="64" spans="1:6" x14ac:dyDescent="0.35">
      <c r="A64" s="21">
        <v>58</v>
      </c>
      <c r="B64" s="7" t="s">
        <v>710</v>
      </c>
      <c r="C64" s="8">
        <v>10952165.779999997</v>
      </c>
      <c r="D64" s="22">
        <v>4501</v>
      </c>
      <c r="E64" s="22">
        <v>20230</v>
      </c>
      <c r="F64" s="23">
        <v>23095</v>
      </c>
    </row>
    <row r="65" spans="1:6" x14ac:dyDescent="0.35">
      <c r="A65" s="21">
        <v>59</v>
      </c>
      <c r="B65" s="7" t="s">
        <v>711</v>
      </c>
      <c r="C65" s="8">
        <v>7994232.4000000013</v>
      </c>
      <c r="D65" s="22">
        <v>4502</v>
      </c>
      <c r="E65" s="22">
        <v>20231</v>
      </c>
      <c r="F65" s="23">
        <v>23095</v>
      </c>
    </row>
    <row r="66" spans="1:6" x14ac:dyDescent="0.35">
      <c r="A66" s="21">
        <v>60</v>
      </c>
      <c r="B66" s="7" t="s">
        <v>712</v>
      </c>
      <c r="C66" s="8">
        <v>10529955.140000001</v>
      </c>
      <c r="D66" s="22">
        <v>4503</v>
      </c>
      <c r="E66" s="22">
        <v>20232</v>
      </c>
      <c r="F66" s="23">
        <v>23095</v>
      </c>
    </row>
    <row r="67" spans="1:6" x14ac:dyDescent="0.35">
      <c r="A67" s="21">
        <v>61</v>
      </c>
      <c r="B67" s="7" t="s">
        <v>713</v>
      </c>
      <c r="C67" s="8">
        <v>3872552.9799999995</v>
      </c>
      <c r="D67" s="22">
        <v>4504</v>
      </c>
      <c r="E67" s="22">
        <v>20233</v>
      </c>
      <c r="F67" s="23">
        <v>23095</v>
      </c>
    </row>
    <row r="68" spans="1:6" x14ac:dyDescent="0.35">
      <c r="A68" s="21">
        <v>62</v>
      </c>
      <c r="B68" s="7" t="s">
        <v>714</v>
      </c>
      <c r="C68" s="8">
        <v>23454441</v>
      </c>
      <c r="D68" s="22">
        <v>4505</v>
      </c>
      <c r="E68" s="22">
        <v>20234</v>
      </c>
      <c r="F68" s="23">
        <v>23095</v>
      </c>
    </row>
    <row r="69" spans="1:6" x14ac:dyDescent="0.35">
      <c r="A69" s="21">
        <v>63</v>
      </c>
      <c r="B69" s="7" t="s">
        <v>715</v>
      </c>
      <c r="C69" s="8">
        <v>2078938.4000000001</v>
      </c>
      <c r="D69" s="22">
        <v>4506</v>
      </c>
      <c r="E69" s="22">
        <v>20235</v>
      </c>
      <c r="F69" s="23">
        <v>23095</v>
      </c>
    </row>
    <row r="70" spans="1:6" x14ac:dyDescent="0.35">
      <c r="A70" s="21">
        <v>64</v>
      </c>
      <c r="B70" s="7" t="s">
        <v>716</v>
      </c>
      <c r="C70" s="8">
        <v>14251853.84</v>
      </c>
      <c r="D70" s="22">
        <v>4507</v>
      </c>
      <c r="E70" s="22">
        <v>20236</v>
      </c>
      <c r="F70" s="23">
        <v>23095</v>
      </c>
    </row>
    <row r="71" spans="1:6" x14ac:dyDescent="0.35">
      <c r="A71" s="21">
        <v>65</v>
      </c>
      <c r="B71" s="7" t="s">
        <v>717</v>
      </c>
      <c r="C71" s="8">
        <v>7240558</v>
      </c>
      <c r="D71" s="22">
        <v>4508</v>
      </c>
      <c r="E71" s="22">
        <v>20237</v>
      </c>
      <c r="F71" s="23">
        <v>23095</v>
      </c>
    </row>
    <row r="72" spans="1:6" x14ac:dyDescent="0.35">
      <c r="A72" s="21">
        <v>66</v>
      </c>
      <c r="B72" s="7" t="s">
        <v>718</v>
      </c>
      <c r="C72" s="8">
        <v>13321083.32</v>
      </c>
      <c r="D72" s="22">
        <v>4509</v>
      </c>
      <c r="E72" s="22">
        <v>20238</v>
      </c>
      <c r="F72" s="23">
        <v>23095</v>
      </c>
    </row>
    <row r="73" spans="1:6" x14ac:dyDescent="0.35">
      <c r="A73" s="21">
        <v>67</v>
      </c>
      <c r="B73" s="7" t="s">
        <v>719</v>
      </c>
      <c r="C73" s="8">
        <v>2574085.7599999998</v>
      </c>
      <c r="D73" s="22">
        <v>4510</v>
      </c>
      <c r="E73" s="22">
        <v>20239</v>
      </c>
      <c r="F73" s="23">
        <v>23095</v>
      </c>
    </row>
    <row r="74" spans="1:6" x14ac:dyDescent="0.35">
      <c r="A74" s="21">
        <v>68</v>
      </c>
      <c r="B74" s="7" t="s">
        <v>720</v>
      </c>
      <c r="C74" s="8">
        <v>6124558.2000000002</v>
      </c>
      <c r="D74" s="22">
        <v>4511</v>
      </c>
      <c r="E74" s="22">
        <v>20240</v>
      </c>
      <c r="F74" s="23">
        <v>23095</v>
      </c>
    </row>
    <row r="75" spans="1:6" x14ac:dyDescent="0.35">
      <c r="A75" s="21">
        <v>69</v>
      </c>
      <c r="B75" s="7" t="s">
        <v>721</v>
      </c>
      <c r="C75" s="8">
        <v>6436896.8000000007</v>
      </c>
      <c r="D75" s="22">
        <v>4512</v>
      </c>
      <c r="E75" s="22">
        <v>20241</v>
      </c>
      <c r="F75" s="23">
        <v>23095</v>
      </c>
    </row>
    <row r="76" spans="1:6" x14ac:dyDescent="0.35">
      <c r="A76" s="21">
        <v>70</v>
      </c>
      <c r="B76" s="7" t="s">
        <v>722</v>
      </c>
      <c r="C76" s="8">
        <v>1732650.3800000001</v>
      </c>
      <c r="D76" s="22">
        <v>4513</v>
      </c>
      <c r="E76" s="22">
        <v>20242</v>
      </c>
      <c r="F76" s="23">
        <v>23095</v>
      </c>
    </row>
    <row r="77" spans="1:6" x14ac:dyDescent="0.35">
      <c r="A77" s="21">
        <v>71</v>
      </c>
      <c r="B77" s="7" t="s">
        <v>723</v>
      </c>
      <c r="C77" s="8">
        <v>16389810.96000001</v>
      </c>
      <c r="D77" s="22">
        <v>4514</v>
      </c>
      <c r="E77" s="22">
        <v>20243</v>
      </c>
      <c r="F77" s="23">
        <v>23095</v>
      </c>
    </row>
    <row r="78" spans="1:6" x14ac:dyDescent="0.35">
      <c r="A78" s="21">
        <v>72</v>
      </c>
      <c r="B78" s="7" t="s">
        <v>724</v>
      </c>
      <c r="C78" s="8">
        <v>8395666.0000000019</v>
      </c>
      <c r="D78" s="22">
        <v>4515</v>
      </c>
      <c r="E78" s="22">
        <v>20244</v>
      </c>
      <c r="F78" s="23">
        <v>23095</v>
      </c>
    </row>
    <row r="79" spans="1:6" x14ac:dyDescent="0.35">
      <c r="A79" s="21">
        <v>73</v>
      </c>
      <c r="B79" s="7" t="s">
        <v>725</v>
      </c>
      <c r="C79" s="8">
        <v>3497911.2000000007</v>
      </c>
      <c r="D79" s="22">
        <v>4516</v>
      </c>
      <c r="E79" s="22">
        <v>20245</v>
      </c>
      <c r="F79" s="23">
        <v>23095</v>
      </c>
    </row>
    <row r="80" spans="1:6" x14ac:dyDescent="0.35">
      <c r="A80" s="21">
        <v>74</v>
      </c>
      <c r="B80" s="7" t="s">
        <v>726</v>
      </c>
      <c r="C80" s="8">
        <v>15086207.68</v>
      </c>
      <c r="D80" s="22">
        <v>4517</v>
      </c>
      <c r="E80" s="22">
        <v>20246</v>
      </c>
      <c r="F80" s="23">
        <v>23095</v>
      </c>
    </row>
    <row r="81" spans="1:6" x14ac:dyDescent="0.2">
      <c r="A81" s="25"/>
      <c r="B81" s="26" t="s">
        <v>727</v>
      </c>
      <c r="C81" s="27">
        <f>SUM(C7:C80)</f>
        <v>626249384.94000006</v>
      </c>
      <c r="D81" s="28"/>
      <c r="E81" s="29"/>
      <c r="F81" s="29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2020-03-25T09:41:27Z</dcterms:created>
  <dcterms:modified xsi:type="dcterms:W3CDTF">2020-03-26T06:46:41Z</dcterms:modified>
</cp:coreProperties>
</file>