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จัดสรร!$A$1:$F$17</definedName>
    <definedName name="_xlnm.Print_Titles" localSheetId="0">จัดสรร!$1:$12</definedName>
  </definedNames>
  <calcPr calcId="145621"/>
</workbook>
</file>

<file path=xl/calcChain.xml><?xml version="1.0" encoding="utf-8"?>
<calcChain xmlns="http://schemas.openxmlformats.org/spreadsheetml/2006/main">
  <c r="F22" i="1" l="1"/>
  <c r="F17" i="1"/>
  <c r="E17" i="1"/>
  <c r="F15" i="1"/>
  <c r="E15" i="1"/>
</calcChain>
</file>

<file path=xl/sharedStrings.xml><?xml version="1.0" encoding="utf-8"?>
<sst xmlns="http://schemas.openxmlformats.org/spreadsheetml/2006/main" count="58" uniqueCount="35">
  <si>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</si>
  <si>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</si>
  <si>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  </t>
  </si>
  <si>
    <t xml:space="preserve">ไตรมาสที่ 1 (เดือนตุลาคม - ธันวาคม 2563) </t>
  </si>
  <si>
    <t xml:space="preserve">รหัสแหล่งของเงิน 6411410 </t>
  </si>
  <si>
    <t>ตามหนังสือกรมส่งเสริมการปกครองท้องถิ่น ด่วนที่สุด ที่ มท 0808.2/                     ลงวันที่         พฤศจิกายน  2563       เลขที่ใบจัดสรร      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</si>
  <si>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</si>
  <si>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</si>
  <si>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</si>
  <si>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</si>
  <si>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การจัดการศึกษาขององค์กรปกครอง</t>
  </si>
  <si>
    <t>ส่วนท้องถิ่นในพื้นที่จังหวัดชายแดนภาคใต้</t>
  </si>
  <si>
    <t>(ค่าตอบแทนและสวัสดิการครู)</t>
  </si>
  <si>
    <t>(ค่าใช้จ่ายในการดำเนินงาน)</t>
  </si>
  <si>
    <t xml:space="preserve">รหัสงบประมาณ 1500838002500024 </t>
  </si>
  <si>
    <t xml:space="preserve">รหัสงบประมาณ 1500838002500026 </t>
  </si>
  <si>
    <t>รหัสกิจกรรมหลัก 15008XXXXP2253</t>
  </si>
  <si>
    <t>รหัสกิจกรรมหลัก 15008XXXXP2251</t>
  </si>
  <si>
    <t>จำนวนเงิน</t>
  </si>
  <si>
    <t>สงขลา</t>
  </si>
  <si>
    <t>สะเดา</t>
  </si>
  <si>
    <t>ทต.ปริก</t>
  </si>
  <si>
    <t>หาดใหญ่</t>
  </si>
  <si>
    <t>ทต.พะตง</t>
  </si>
  <si>
    <t>สงขลา ผลรวม</t>
  </si>
  <si>
    <t>สตูล</t>
  </si>
  <si>
    <t>เมืองสตูล</t>
  </si>
  <si>
    <t>ทต.คลองขุด</t>
  </si>
  <si>
    <t>สตูล ผลรวม</t>
  </si>
  <si>
    <t>ว ด ป</t>
  </si>
  <si>
    <t>เลขที่หนังสือ</t>
  </si>
  <si>
    <t>เลขที่ใบจัดสรร</t>
  </si>
  <si>
    <t xml:space="preserve">สงขลา </t>
  </si>
  <si>
    <t xml:space="preserve">สตูล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</si>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</sst>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7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4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83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8" applyNumberFormat="0" applyAlignment="0" applyProtection="0"/>
    <xf numFmtId="0" fontId="10" fillId="23" borderId="9" applyNumberFormat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8" applyNumberFormat="0" applyAlignment="0" applyProtection="0"/>
    <xf numFmtId="0" fontId="17" fillId="0" borderId="13" applyNumberFormat="0" applyFill="0" applyAlignment="0" applyProtection="0"/>
    <xf numFmtId="0" fontId="18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5" borderId="14" applyNumberFormat="0" applyFont="0" applyAlignment="0" applyProtection="0"/>
    <xf numFmtId="0" fontId="19" fillId="22" borderId="15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3" fontId="2" fillId="0" borderId="2" xfId="5" applyFont="1" applyBorder="1" applyAlignment="1">
      <alignment horizontal="center" vertical="center" wrapText="1"/>
    </xf>
    <xf numFmtId="43" fontId="2" fillId="3" borderId="2" xfId="5" applyFont="1" applyFill="1" applyBorder="1" applyAlignment="1" applyProtection="1">
      <alignment horizontal="center" vertical="center" wrapText="1" shrinkToFit="1"/>
      <protection locked="0"/>
    </xf>
    <xf numFmtId="43" fontId="2" fillId="0" borderId="3" xfId="5" applyFont="1" applyBorder="1" applyAlignment="1">
      <alignment horizontal="center" vertical="center" wrapText="1"/>
    </xf>
    <xf numFmtId="43" fontId="2" fillId="3" borderId="3" xfId="5" applyFont="1" applyFill="1" applyBorder="1" applyAlignment="1" applyProtection="1">
      <alignment horizontal="center" vertical="center" wrapText="1" shrinkToFit="1"/>
      <protection locked="0"/>
    </xf>
    <xf numFmtId="43" fontId="2" fillId="0" borderId="3" xfId="5" applyFont="1" applyBorder="1" applyAlignment="1">
      <alignment horizontal="center" vertical="center"/>
    </xf>
    <xf numFmtId="187" fontId="5" fillId="0" borderId="4" xfId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187" fontId="6" fillId="0" borderId="5" xfId="1" applyFont="1" applyBorder="1"/>
    <xf numFmtId="187" fontId="6" fillId="0" borderId="6" xfId="1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87" fontId="6" fillId="0" borderId="7" xfId="1" applyFont="1" applyBorder="1"/>
    <xf numFmtId="0" fontId="5" fillId="0" borderId="7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187" fontId="6" fillId="0" borderId="0" xfId="1" applyFont="1" applyBorder="1"/>
    <xf numFmtId="187" fontId="0" fillId="0" borderId="0" xfId="1" applyFont="1"/>
    <xf numFmtId="187" fontId="0" fillId="0" borderId="0" xfId="0" applyNumberFormat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43" fontId="26" fillId="0" borderId="2" xfId="5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3" fontId="26" fillId="0" borderId="3" xfId="5" applyFont="1" applyBorder="1" applyAlignment="1">
      <alignment horizontal="center" vertical="center" wrapText="1"/>
    </xf>
    <xf numFmtId="43" fontId="26" fillId="3" borderId="3" xfId="5" applyFont="1" applyFill="1" applyBorder="1" applyAlignment="1" applyProtection="1">
      <alignment horizontal="center" vertical="center" wrapText="1" shrinkToFit="1"/>
      <protection locked="0"/>
    </xf>
    <xf numFmtId="43" fontId="26" fillId="0" borderId="3" xfId="5" applyFont="1" applyBorder="1" applyAlignment="1">
      <alignment horizontal="center" vertical="center"/>
    </xf>
    <xf numFmtId="187" fontId="5" fillId="0" borderId="18" xfId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/>
    <xf numFmtId="187" fontId="6" fillId="0" borderId="19" xfId="1" applyFont="1" applyBorder="1"/>
    <xf numFmtId="15" fontId="6" fillId="0" borderId="19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0" xfId="0" applyFont="1" applyBorder="1"/>
    <xf numFmtId="187" fontId="6" fillId="0" borderId="20" xfId="1" applyFont="1" applyBorder="1"/>
    <xf numFmtId="15" fontId="6" fillId="0" borderId="20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/>
    <xf numFmtId="0" fontId="5" fillId="0" borderId="18" xfId="0" applyFont="1" applyBorder="1" applyAlignment="1">
      <alignment horizontal="center"/>
    </xf>
    <xf numFmtId="187" fontId="5" fillId="0" borderId="18" xfId="1" applyFont="1" applyBorder="1"/>
    <xf numFmtId="0" fontId="0" fillId="0" borderId="18" xfId="0" applyBorder="1"/>
  </cellXfs>
  <cellStyles count="83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5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2"/>
    <cellStyle name="Note 2" xfId="54"/>
    <cellStyle name="Output 2" xfId="55"/>
    <cellStyle name="Percen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 3" xfId="61"/>
    <cellStyle name="เครื่องหมายจุลภาค 3 2" xfId="62"/>
    <cellStyle name="เครื่องหมายจุลภาค 3 2 2" xfId="63"/>
    <cellStyle name="เครื่องหมายจุลภาค 3 2 2 2" xfId="64"/>
    <cellStyle name="เครื่องหมายจุลภาค 3 3" xfId="65"/>
    <cellStyle name="เครื่องหมายจุลภาค 3_ศักยภาพ" xfId="66"/>
    <cellStyle name="เครื่องหมายจุลภาค 4" xfId="67"/>
    <cellStyle name="เครื่องหมายจุลภาค 5" xfId="68"/>
    <cellStyle name="เครื่องหมายจุลภาค 6" xfId="6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/>
    <cellStyle name="ปกติ 2" xfId="71"/>
    <cellStyle name="ปกติ 2 2" xfId="72"/>
    <cellStyle name="ปกติ 2_กกถ.ส่งข้อมูลรายหัวปี 58" xfId="73"/>
    <cellStyle name="ปกติ 3" xfId="74"/>
    <cellStyle name="ปกติ 3 2" xfId="75"/>
    <cellStyle name="ปกติ 3_แบบฟอร์ม_สรุปงบหน้า_ข้อบัญญัติ" xfId="76"/>
    <cellStyle name="ปกติ 4" xfId="77"/>
    <cellStyle name="ปกติ 4 2" xfId="78"/>
    <cellStyle name="ปกติ 4_ศักยภาพ" xfId="79"/>
    <cellStyle name="ปกติ 5" xfId="80"/>
    <cellStyle name="ปกติ_Book2" xfId="81"/>
    <cellStyle name="ปกติ_ทั่วไป งวดที่ 1+2" xfId="4"/>
    <cellStyle name="เปอร์เซ็นต์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="91" zoomScaleNormal="100" zoomScaleSheetLayoutView="91" workbookViewId="0">
      <selection activeCell="A18" sqref="A18:XFD18"/>
    </sheetView>
  </sheetViews>
  <sheetFormatPr defaultRowHeight="15" outlineLevelRow="2" x14ac:dyDescent="0.2"/>
  <cols>
    <col min="1" max="1" width="6.6640625" customWidth="1"/>
    <col min="2" max="2" width="13.88671875" customWidth="1"/>
    <col min="3" max="3" width="12.88671875" customWidth="1"/>
    <col min="4" max="4" width="19.6640625" customWidth="1"/>
    <col min="5" max="5" width="31.5546875" style="25" customWidth="1"/>
    <col min="6" max="6" width="31.5546875" customWidth="1"/>
  </cols>
  <sheetData>
    <row r="1" spans="1:6" ht="21" x14ac:dyDescent="0.35">
      <c r="A1" s="1" t="s">
        <v>0</v>
      </c>
      <c r="B1" s="1"/>
      <c r="C1" s="1"/>
      <c r="D1" s="1"/>
      <c r="E1" s="1"/>
      <c r="F1" s="1"/>
    </row>
    <row r="2" spans="1:6" ht="21" outlineLevel="1" x14ac:dyDescent="0.35">
      <c r="A2" s="2" t="s">
        <v>1</v>
      </c>
      <c r="B2" s="2"/>
      <c r="C2" s="2"/>
      <c r="D2" s="2"/>
      <c r="E2" s="2"/>
      <c r="F2" s="2"/>
    </row>
    <row r="3" spans="1:6" ht="21" outlineLevel="1" x14ac:dyDescent="0.2">
      <c r="A3" s="3" t="s">
        <v>2</v>
      </c>
      <c r="B3" s="3"/>
      <c r="C3" s="3"/>
      <c r="D3" s="3"/>
      <c r="E3" s="3"/>
      <c r="F3" s="3"/>
    </row>
    <row r="4" spans="1:6" ht="21" outlineLevel="1" x14ac:dyDescent="0.35">
      <c r="A4" s="4" t="s">
        <v>3</v>
      </c>
      <c r="B4" s="4"/>
      <c r="C4" s="4"/>
      <c r="D4" s="4"/>
      <c r="E4" s="4"/>
      <c r="F4" s="4"/>
    </row>
    <row r="5" spans="1:6" ht="21" outlineLevel="1" x14ac:dyDescent="0.35">
      <c r="A5" s="4" t="s">
        <v>4</v>
      </c>
      <c r="B5" s="4"/>
      <c r="C5" s="4"/>
      <c r="D5" s="4"/>
      <c r="E5" s="4"/>
      <c r="F5" s="4"/>
    </row>
    <row r="6" spans="1:6" ht="21" outlineLevel="1" x14ac:dyDescent="0.35">
      <c r="A6" s="5" t="s">
        <v>5</v>
      </c>
      <c r="B6" s="5"/>
      <c r="C6" s="5"/>
      <c r="D6" s="5"/>
      <c r="E6" s="5"/>
      <c r="F6" s="5"/>
    </row>
    <row r="7" spans="1:6" ht="25.5" customHeight="1" outlineLevel="2" x14ac:dyDescent="0.2">
      <c r="A7" s="6" t="s">
        <v>6</v>
      </c>
      <c r="B7" s="6" t="s">
        <v>7</v>
      </c>
      <c r="C7" s="6" t="s">
        <v>8</v>
      </c>
      <c r="D7" s="6" t="s">
        <v>9</v>
      </c>
      <c r="E7" s="7" t="s">
        <v>10</v>
      </c>
      <c r="F7" s="8" t="s">
        <v>10</v>
      </c>
    </row>
    <row r="8" spans="1:6" ht="22.5" customHeight="1" outlineLevel="2" x14ac:dyDescent="0.2">
      <c r="A8" s="6"/>
      <c r="B8" s="6"/>
      <c r="C8" s="6"/>
      <c r="D8" s="6"/>
      <c r="E8" s="9" t="s">
        <v>11</v>
      </c>
      <c r="F8" s="10" t="s">
        <v>11</v>
      </c>
    </row>
    <row r="9" spans="1:6" ht="21.75" customHeight="1" outlineLevel="2" x14ac:dyDescent="0.2">
      <c r="A9" s="6"/>
      <c r="B9" s="6"/>
      <c r="C9" s="6"/>
      <c r="D9" s="6"/>
      <c r="E9" s="9" t="s">
        <v>12</v>
      </c>
      <c r="F9" s="10" t="s">
        <v>13</v>
      </c>
    </row>
    <row r="10" spans="1:6" ht="21" outlineLevel="2" x14ac:dyDescent="0.2">
      <c r="A10" s="6"/>
      <c r="B10" s="6"/>
      <c r="C10" s="6"/>
      <c r="D10" s="6"/>
      <c r="E10" s="11" t="s">
        <v>14</v>
      </c>
      <c r="F10" s="11" t="s">
        <v>15</v>
      </c>
    </row>
    <row r="11" spans="1:6" ht="21" outlineLevel="2" x14ac:dyDescent="0.2">
      <c r="A11" s="6"/>
      <c r="B11" s="6"/>
      <c r="C11" s="6"/>
      <c r="D11" s="6"/>
      <c r="E11" s="11" t="s">
        <v>16</v>
      </c>
      <c r="F11" s="11" t="s">
        <v>17</v>
      </c>
    </row>
    <row r="12" spans="1:6" ht="21" outlineLevel="2" x14ac:dyDescent="0.35">
      <c r="A12" s="6"/>
      <c r="B12" s="6"/>
      <c r="C12" s="6"/>
      <c r="D12" s="6"/>
      <c r="E12" s="12" t="s">
        <v>18</v>
      </c>
      <c r="F12" s="12" t="s">
        <v>18</v>
      </c>
    </row>
    <row r="13" spans="1:6" ht="21" outlineLevel="2" x14ac:dyDescent="0.35">
      <c r="A13" s="13">
        <v>1</v>
      </c>
      <c r="B13" s="14" t="s">
        <v>19</v>
      </c>
      <c r="C13" s="14" t="s">
        <v>20</v>
      </c>
      <c r="D13" s="14" t="s">
        <v>21</v>
      </c>
      <c r="E13" s="15">
        <v>209040</v>
      </c>
      <c r="F13" s="16">
        <v>95000</v>
      </c>
    </row>
    <row r="14" spans="1:6" ht="21" outlineLevel="2" x14ac:dyDescent="0.35">
      <c r="A14" s="17">
        <v>2</v>
      </c>
      <c r="B14" s="18" t="s">
        <v>19</v>
      </c>
      <c r="C14" s="18" t="s">
        <v>22</v>
      </c>
      <c r="D14" s="18" t="s">
        <v>23</v>
      </c>
      <c r="E14" s="19">
        <v>112560</v>
      </c>
      <c r="F14" s="19">
        <v>95000</v>
      </c>
    </row>
    <row r="15" spans="1:6" ht="21" outlineLevel="1" x14ac:dyDescent="0.35">
      <c r="A15" s="17"/>
      <c r="B15" s="20" t="s">
        <v>24</v>
      </c>
      <c r="C15" s="18"/>
      <c r="D15" s="18"/>
      <c r="E15" s="19">
        <f>SUBTOTAL(9,E13:E14)</f>
        <v>321600</v>
      </c>
      <c r="F15" s="19">
        <f>SUBTOTAL(9,F13:F14)</f>
        <v>190000</v>
      </c>
    </row>
    <row r="16" spans="1:6" ht="21" outlineLevel="2" x14ac:dyDescent="0.35">
      <c r="A16" s="17">
        <v>1</v>
      </c>
      <c r="B16" s="18" t="s">
        <v>25</v>
      </c>
      <c r="C16" s="18" t="s">
        <v>26</v>
      </c>
      <c r="D16" s="18" t="s">
        <v>27</v>
      </c>
      <c r="E16" s="19">
        <v>184500</v>
      </c>
      <c r="F16" s="19">
        <v>95000</v>
      </c>
    </row>
    <row r="17" spans="1:6" ht="21" outlineLevel="1" x14ac:dyDescent="0.35">
      <c r="A17" s="17"/>
      <c r="B17" s="20" t="s">
        <v>28</v>
      </c>
      <c r="C17" s="18"/>
      <c r="D17" s="18"/>
      <c r="E17" s="19">
        <f>SUBTOTAL(9,E16:E16)</f>
        <v>184500</v>
      </c>
      <c r="F17" s="19">
        <f>SUBTOTAL(9,F16:F16)</f>
        <v>95000</v>
      </c>
    </row>
    <row r="18" spans="1:6" ht="21" x14ac:dyDescent="0.35">
      <c r="A18" s="21"/>
      <c r="B18" s="22"/>
      <c r="C18" s="23"/>
      <c r="D18" s="23"/>
      <c r="E18" s="24"/>
      <c r="F18" s="24"/>
    </row>
    <row r="22" spans="1:6" x14ac:dyDescent="0.2">
      <c r="F22" s="26">
        <f>E18+F18</f>
        <v>0</v>
      </c>
    </row>
  </sheetData>
  <mergeCells count="10">
    <mergeCell ref="A7:A12"/>
    <mergeCell ref="B7:B12"/>
    <mergeCell ref="C7:C12"/>
    <mergeCell ref="D7:D12"/>
    <mergeCell ref="A1:F1"/>
    <mergeCell ref="A2:F2"/>
    <mergeCell ref="A3:F3"/>
    <mergeCell ref="A4:F4"/>
    <mergeCell ref="A5:F5"/>
    <mergeCell ref="A6:F6"/>
  </mergeCells>
  <pageMargins left="0.61" right="0.53" top="0.52" bottom="0.3" header="0.31496062992125984" footer="0.31496062992125984"/>
  <pageSetup paperSize="9" scale="98" orientation="landscape" horizontalDpi="0" verticalDpi="0" r:id="rId1"/>
  <rowBreaks count="2" manualBreakCount="2">
    <brk id="15" max="5" man="1"/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F13" sqref="F13"/>
    </sheetView>
  </sheetViews>
  <sheetFormatPr defaultRowHeight="15" x14ac:dyDescent="0.2"/>
  <cols>
    <col min="1" max="1" width="5.5546875" customWidth="1"/>
    <col min="2" max="2" width="8.6640625" customWidth="1"/>
    <col min="3" max="3" width="24.6640625" customWidth="1"/>
    <col min="4" max="4" width="26.5546875" customWidth="1"/>
    <col min="5" max="5" width="8.33203125" customWidth="1"/>
    <col min="7" max="7" width="9.88671875" customWidth="1"/>
    <col min="9" max="9" width="11.44140625" bestFit="1" customWidth="1"/>
  </cols>
  <sheetData>
    <row r="1" spans="1:9" ht="21" x14ac:dyDescent="0.35">
      <c r="A1" s="5" t="s">
        <v>0</v>
      </c>
      <c r="B1" s="5"/>
      <c r="C1" s="5"/>
      <c r="D1" s="5"/>
      <c r="E1" s="5"/>
      <c r="F1" s="5"/>
      <c r="G1" s="5"/>
    </row>
    <row r="2" spans="1:9" ht="21" x14ac:dyDescent="0.35">
      <c r="A2" s="2" t="s">
        <v>1</v>
      </c>
      <c r="B2" s="2"/>
      <c r="C2" s="2"/>
      <c r="D2" s="2"/>
      <c r="E2" s="2"/>
      <c r="F2" s="2"/>
      <c r="G2" s="2"/>
    </row>
    <row r="3" spans="1:9" ht="21" x14ac:dyDescent="0.2">
      <c r="A3" s="3" t="s">
        <v>2</v>
      </c>
      <c r="B3" s="3"/>
      <c r="C3" s="3"/>
      <c r="D3" s="3"/>
      <c r="E3" s="3"/>
      <c r="F3" s="3"/>
      <c r="G3" s="3"/>
    </row>
    <row r="4" spans="1:9" ht="21" x14ac:dyDescent="0.35">
      <c r="A4" s="4" t="s">
        <v>3</v>
      </c>
      <c r="B4" s="4"/>
      <c r="C4" s="4"/>
      <c r="D4" s="4"/>
      <c r="E4" s="4"/>
      <c r="F4" s="4"/>
      <c r="G4" s="4"/>
    </row>
    <row r="5" spans="1:9" ht="21" x14ac:dyDescent="0.35">
      <c r="A5" s="27" t="s">
        <v>4</v>
      </c>
      <c r="B5" s="27"/>
      <c r="C5" s="27"/>
      <c r="D5" s="27"/>
      <c r="E5" s="27"/>
      <c r="F5" s="27"/>
      <c r="G5" s="27"/>
    </row>
    <row r="6" spans="1:9" ht="28.5" customHeight="1" x14ac:dyDescent="0.2">
      <c r="A6" s="28" t="s">
        <v>6</v>
      </c>
      <c r="B6" s="28" t="s">
        <v>7</v>
      </c>
      <c r="C6" s="29" t="s">
        <v>10</v>
      </c>
      <c r="D6" s="29" t="s">
        <v>10</v>
      </c>
      <c r="E6" s="28" t="s">
        <v>29</v>
      </c>
      <c r="F6" s="30" t="s">
        <v>30</v>
      </c>
      <c r="G6" s="30" t="s">
        <v>31</v>
      </c>
    </row>
    <row r="7" spans="1:9" ht="24.75" customHeight="1" x14ac:dyDescent="0.2">
      <c r="A7" s="28"/>
      <c r="B7" s="28"/>
      <c r="C7" s="31" t="s">
        <v>11</v>
      </c>
      <c r="D7" s="31" t="s">
        <v>11</v>
      </c>
      <c r="E7" s="28"/>
      <c r="F7" s="30"/>
      <c r="G7" s="30"/>
    </row>
    <row r="8" spans="1:9" ht="18.75" customHeight="1" x14ac:dyDescent="0.2">
      <c r="A8" s="28"/>
      <c r="B8" s="28"/>
      <c r="C8" s="31" t="s">
        <v>12</v>
      </c>
      <c r="D8" s="32" t="s">
        <v>13</v>
      </c>
      <c r="E8" s="28"/>
      <c r="F8" s="30"/>
      <c r="G8" s="30"/>
    </row>
    <row r="9" spans="1:9" ht="18.75" x14ac:dyDescent="0.2">
      <c r="A9" s="28"/>
      <c r="B9" s="28"/>
      <c r="C9" s="33" t="s">
        <v>14</v>
      </c>
      <c r="D9" s="33" t="s">
        <v>15</v>
      </c>
      <c r="E9" s="28"/>
      <c r="F9" s="30"/>
      <c r="G9" s="30"/>
    </row>
    <row r="10" spans="1:9" ht="18.75" x14ac:dyDescent="0.2">
      <c r="A10" s="28"/>
      <c r="B10" s="28"/>
      <c r="C10" s="33" t="s">
        <v>16</v>
      </c>
      <c r="D10" s="33" t="s">
        <v>17</v>
      </c>
      <c r="E10" s="28"/>
      <c r="F10" s="30"/>
      <c r="G10" s="30"/>
    </row>
    <row r="11" spans="1:9" ht="21" x14ac:dyDescent="0.35">
      <c r="A11" s="28"/>
      <c r="B11" s="28"/>
      <c r="C11" s="34" t="s">
        <v>18</v>
      </c>
      <c r="D11" s="34" t="s">
        <v>18</v>
      </c>
      <c r="E11" s="28"/>
      <c r="F11" s="30"/>
      <c r="G11" s="30"/>
    </row>
    <row r="12" spans="1:9" ht="21" x14ac:dyDescent="0.35">
      <c r="A12" s="35">
        <v>1</v>
      </c>
      <c r="B12" s="36" t="s">
        <v>32</v>
      </c>
      <c r="C12" s="37">
        <v>321600</v>
      </c>
      <c r="D12" s="37">
        <v>190000</v>
      </c>
      <c r="E12" s="38">
        <v>23319</v>
      </c>
      <c r="F12" s="35">
        <v>20276</v>
      </c>
      <c r="G12" s="35">
        <v>475</v>
      </c>
      <c r="I12" s="26"/>
    </row>
    <row r="13" spans="1:9" ht="21" x14ac:dyDescent="0.35">
      <c r="A13" s="39">
        <v>2</v>
      </c>
      <c r="B13" s="40" t="s">
        <v>33</v>
      </c>
      <c r="C13" s="41">
        <v>184500</v>
      </c>
      <c r="D13" s="41">
        <v>95000</v>
      </c>
      <c r="E13" s="42">
        <v>23319</v>
      </c>
      <c r="F13" s="43">
        <v>20277</v>
      </c>
      <c r="G13" s="43">
        <v>476</v>
      </c>
    </row>
    <row r="14" spans="1:9" ht="21" x14ac:dyDescent="0.35">
      <c r="A14" s="44"/>
      <c r="B14" s="45" t="s">
        <v>34</v>
      </c>
      <c r="C14" s="46">
        <v>506100</v>
      </c>
      <c r="D14" s="46">
        <v>285000</v>
      </c>
      <c r="E14" s="47"/>
      <c r="F14" s="47"/>
      <c r="G14" s="47"/>
    </row>
  </sheetData>
  <mergeCells count="10">
    <mergeCell ref="A1:G1"/>
    <mergeCell ref="A2:G2"/>
    <mergeCell ref="A3:G3"/>
    <mergeCell ref="A4:G4"/>
    <mergeCell ref="A5:G5"/>
    <mergeCell ref="A6:A11"/>
    <mergeCell ref="B6:B11"/>
    <mergeCell ref="E6:E11"/>
    <mergeCell ref="F6:F11"/>
    <mergeCell ref="G6:G11"/>
  </mergeCells>
  <pageMargins left="0.31" right="0.15748031496062992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2020-11-04T09:11:26Z</dcterms:created>
  <dcterms:modified xsi:type="dcterms:W3CDTF">2020-11-04T09:12:35Z</dcterms:modified>
</cp:coreProperties>
</file>