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จัดสรร" sheetId="3" r:id="rId1"/>
    <sheet name="เลขที่หนังสือ" sheetId="2" r:id="rId2"/>
  </sheets>
  <definedNames>
    <definedName name="_xlnm.Print_Area" localSheetId="0">จัดสรร!$A$1:$E$69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D70" i="3" l="1"/>
  <c r="E69" i="3"/>
  <c r="E48" i="3"/>
  <c r="E40" i="3"/>
  <c r="E20" i="3"/>
  <c r="E70" i="3" s="1"/>
  <c r="D11" i="2"/>
  <c r="C11" i="2"/>
</calcChain>
</file>

<file path=xl/sharedStrings.xml><?xml version="1.0" encoding="utf-8"?>
<sst xmlns="http://schemas.openxmlformats.org/spreadsheetml/2006/main" count="207" uniqueCount="117">
  <si>
    <t>แบบรายละเอียดประกอบการโอนเงินจัดสรรงบประมาณรายจ่ายประจำปีงบประมาณ พ.ศ. 2563</t>
  </si>
  <si>
    <t xml:space="preserve">แผนงานยุทธศาสตร์ส่งเสริมการกระจายอำนาจให้แก่องค์กรปกครองส่วนท้องถิ่น </t>
  </si>
  <si>
    <t xml:space="preserve">ผลผลิตจัดสรรเงินอุดหนุนให้แก่องค์กรปกครองส่วนท้องถิ่น งบเงินอุดหนุน เงินอุดหนุนทั่วไป </t>
  </si>
  <si>
    <t>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 เพิ่มเติม</t>
  </si>
  <si>
    <t>รหัสแหล่งของเงิน 6311410 รหัสงบประมาณ 1500838702500027 รหัสกิจกรรมหลัก 15008XXXXO2366</t>
  </si>
  <si>
    <t>ตามหนังสือกรมส่งเสริมการปกครองท้องถิ่น ด่วนที่สุด ที่ มท 0808.2/18365-18368 ลงวันที่  30 กันยายน  2563 เลขที่ใบจัดสรร    35008-35011/2563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</si>
  <si>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</si>
  <si>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</si>
  <si>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</si>
  <si>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</si>
  <si>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อบต.ตลิ่งชัน</t>
  </si>
  <si>
    <t>ทต.บ้านนา</t>
  </si>
  <si>
    <t>นราธิวาส</t>
  </si>
  <si>
    <t>ตากใบ</t>
  </si>
  <si>
    <t>สุไหงโก-ลก</t>
  </si>
  <si>
    <t>บาเจาะ</t>
  </si>
  <si>
    <t>ทต.บาเจาะ</t>
  </si>
  <si>
    <t>รือเสาะ</t>
  </si>
  <si>
    <t>แว้ง</t>
  </si>
  <si>
    <t>ศรีสาคร</t>
  </si>
  <si>
    <t>ทต.ศรีสาคร</t>
  </si>
  <si>
    <t>สุคิริน</t>
  </si>
  <si>
    <t>ทต.สุคิริน</t>
  </si>
  <si>
    <t>จะแนะ</t>
  </si>
  <si>
    <t>อบต.จะแนะ</t>
  </si>
  <si>
    <t>อบต.พร่อน</t>
  </si>
  <si>
    <t>อบต.รือเสาะออก</t>
  </si>
  <si>
    <t>อบต.เรียง</t>
  </si>
  <si>
    <t>อบต.กายูคละ</t>
  </si>
  <si>
    <t>อบต.ศรีสาคร</t>
  </si>
  <si>
    <t>อบต.ร่มไทร</t>
  </si>
  <si>
    <t>ทต.ปาเสมัส</t>
  </si>
  <si>
    <t>อบต.มูโนะ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</si>
  <si>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</si>
  <si>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</si>
  <si>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</si>
  <si>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</si>
  <si>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</si>
  <si>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</si>
  <si>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</si>
  <si>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</si>
  <si>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</si>
  <si>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ยะรัง</t>
  </si>
  <si>
    <t>ยะหริ่ง</t>
  </si>
  <si>
    <t>ทต.ตันหยง</t>
  </si>
  <si>
    <t>สายบุรี</t>
  </si>
  <si>
    <t>หนองจิก</t>
  </si>
  <si>
    <t>อบต.นาประดู่</t>
  </si>
  <si>
    <t>อบต.ป่าบอน</t>
  </si>
  <si>
    <t>อบต.บ้านน้ำบ่อ</t>
  </si>
  <si>
    <t>อบต.ลุโบะยิไร</t>
  </si>
  <si>
    <t>อบต.ปูยุด</t>
  </si>
  <si>
    <t>แม่ลาน</t>
  </si>
  <si>
    <t>อบต.ม่วงเตี้ย</t>
  </si>
  <si>
    <t>อบต.ระแว้ง</t>
  </si>
  <si>
    <t>อบต.สะนอ</t>
  </si>
  <si>
    <t>อบต.ปะเสยะวอ</t>
  </si>
  <si>
    <t>อบต.แป้น</t>
  </si>
  <si>
    <t>อบต.มะนังดาลำ</t>
  </si>
  <si>
    <t>อบต.เกาะเปาะ</t>
  </si>
  <si>
    <t>อบต.บางเขา</t>
  </si>
  <si>
    <t>อบต.ยาบี</t>
  </si>
  <si>
    <t>ยะลา</t>
  </si>
  <si>
    <t>เมืองยะลา</t>
  </si>
  <si>
    <t>ทน.ยะลา</t>
  </si>
  <si>
    <t>ธารโต</t>
  </si>
  <si>
    <t>รามัน</t>
  </si>
  <si>
    <t>กรงปินัง</t>
  </si>
  <si>
    <t>อบต.ปุโรง</t>
  </si>
  <si>
    <t>อบต.ห้วยกระทิง</t>
  </si>
  <si>
    <t>กาบัง</t>
  </si>
  <si>
    <t>อบต.กาบัง</t>
  </si>
  <si>
    <t>อบต.ธารโต</t>
  </si>
  <si>
    <t>อบต.หน้าถ้ำ</t>
  </si>
  <si>
    <t>อบต.อาซ่อง</t>
  </si>
  <si>
    <t>สงขลา</t>
  </si>
  <si>
    <t>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</si>
  <si>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</si>
  <si>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</si>
  <si>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</si>
  <si>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</si>
  <si>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</si>
  <si>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</si>
  <si>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</si>
  <si>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</si>
  <si>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</si>
  <si>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</si>
  <si>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อบต.แค</t>
  </si>
  <si>
    <t>อบต.จะโหนง</t>
  </si>
  <si>
    <t>อบต.น้ำขาว</t>
  </si>
  <si>
    <t>อบต.ป่าชิง</t>
  </si>
  <si>
    <t>อบต.สะกอม</t>
  </si>
  <si>
    <t>อบต.ปากบาง</t>
  </si>
  <si>
    <t>อบต.ทับช้าง</t>
  </si>
  <si>
    <t>อบต.ทุ่งพอ</t>
  </si>
  <si>
    <t>อบต.เปียน</t>
  </si>
  <si>
    <t>ทต.ท่าพระยา</t>
  </si>
  <si>
    <t>งบประมาณรายจ่ายประจำปีงบประมาณ พ.ศ. 2563</t>
  </si>
  <si>
    <t>เงินอุดหนุนสำหรับค่าตอบแทนพิเศษรายเดือนให้แก่เจ้าหน้าที่ผู้ปฏิบัติงาน</t>
  </si>
  <si>
    <t xml:space="preserve">ขององค์กรปกครองส่วนท้องถิ่นในพื้นที่จังหวัดชายแดนภาคใต้เพิ่มเติม  </t>
  </si>
  <si>
    <t xml:space="preserve">รหัสแหล่งของเงิน 6311410 รหัสกิจกรรมหลัก 15008XXXXO2366 </t>
  </si>
  <si>
    <t xml:space="preserve">รหัสงบประมาณ 1500838702500027 </t>
  </si>
  <si>
    <t xml:space="preserve"> อปท.</t>
  </si>
  <si>
    <t>จำนวนเงิน</t>
  </si>
  <si>
    <t>เลขที่หนังสือ</t>
  </si>
  <si>
    <t>เลขที่ใบจัดสรร</t>
  </si>
  <si>
    <t>ว ด ป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</si>
  <si>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</si>
  <si>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</si>
  <si>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</si>
  <si>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</si>
  <si>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</si>
  <si>
    <t>นราธิวาส ผลรวม</t>
  </si>
  <si>
    <t>ปัตตานี ผลรวม</t>
  </si>
  <si>
    <t>ยะลา ผลรวม</t>
  </si>
  <si>
    <t>สงขลา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</si>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</sst>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5" applyNumberFormat="0" applyAlignment="0" applyProtection="0"/>
    <xf numFmtId="0" fontId="9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5" applyNumberFormat="0" applyAlignment="0" applyProtection="0"/>
    <xf numFmtId="0" fontId="16" fillId="0" borderId="10" applyNumberFormat="0" applyFill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18" fillId="21" borderId="12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25" fillId="0" borderId="3" xfId="0" applyFont="1" applyBorder="1" applyAlignment="1">
      <alignment horizontal="center"/>
    </xf>
    <xf numFmtId="0" fontId="25" fillId="0" borderId="3" xfId="0" applyFont="1" applyBorder="1"/>
    <xf numFmtId="187" fontId="25" fillId="0" borderId="3" xfId="1" applyFont="1" applyBorder="1"/>
    <xf numFmtId="15" fontId="0" fillId="0" borderId="3" xfId="0" applyNumberFormat="1" applyBorder="1"/>
    <xf numFmtId="0" fontId="25" fillId="0" borderId="4" xfId="0" applyFont="1" applyBorder="1" applyAlignment="1">
      <alignment horizontal="center"/>
    </xf>
    <xf numFmtId="0" fontId="25" fillId="0" borderId="4" xfId="0" applyFont="1" applyBorder="1"/>
    <xf numFmtId="187" fontId="25" fillId="0" borderId="4" xfId="1" applyFont="1" applyBorder="1"/>
    <xf numFmtId="15" fontId="0" fillId="0" borderId="4" xfId="0" applyNumberFormat="1" applyBorder="1"/>
    <xf numFmtId="0" fontId="25" fillId="0" borderId="14" xfId="0" applyFont="1" applyBorder="1" applyAlignment="1">
      <alignment horizontal="center"/>
    </xf>
    <xf numFmtId="0" fontId="25" fillId="0" borderId="14" xfId="0" applyFont="1" applyBorder="1"/>
    <xf numFmtId="187" fontId="25" fillId="0" borderId="14" xfId="1" applyFont="1" applyBorder="1"/>
    <xf numFmtId="0" fontId="0" fillId="0" borderId="15" xfId="0" applyBorder="1" applyAlignment="1">
      <alignment horizontal="center"/>
    </xf>
    <xf numFmtId="15" fontId="0" fillId="0" borderId="15" xfId="0" applyNumberFormat="1" applyBorder="1"/>
    <xf numFmtId="0" fontId="25" fillId="0" borderId="2" xfId="0" applyFont="1" applyBorder="1"/>
    <xf numFmtId="187" fontId="5" fillId="0" borderId="2" xfId="0" applyNumberFormat="1" applyFont="1" applyBorder="1"/>
    <xf numFmtId="187" fontId="5" fillId="0" borderId="2" xfId="1" applyFont="1" applyBorder="1" applyAlignment="1">
      <alignment horizontal="center"/>
    </xf>
    <xf numFmtId="0" fontId="5" fillId="0" borderId="4" xfId="0" applyFont="1" applyBorder="1"/>
    <xf numFmtId="0" fontId="25" fillId="0" borderId="0" xfId="0" applyFont="1" applyBorder="1" applyAlignment="1">
      <alignment horizontal="center"/>
    </xf>
    <xf numFmtId="0" fontId="5" fillId="0" borderId="0" xfId="0" applyFont="1" applyBorder="1"/>
    <xf numFmtId="0" fontId="25" fillId="0" borderId="0" xfId="0" applyFont="1" applyBorder="1"/>
    <xf numFmtId="187" fontId="25" fillId="0" borderId="0" xfId="1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187" fontId="25" fillId="0" borderId="0" xfId="1" applyFont="1"/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BreakPreview" zoomScaleNormal="100" zoomScaleSheetLayoutView="100" workbookViewId="0">
      <selection activeCell="C11" sqref="C11"/>
    </sheetView>
  </sheetViews>
  <sheetFormatPr defaultRowHeight="21" outlineLevelRow="2" x14ac:dyDescent="0.35"/>
  <cols>
    <col min="1" max="1" width="8.88671875" style="33"/>
    <col min="2" max="2" width="24.88671875" style="34" customWidth="1"/>
    <col min="3" max="3" width="23.109375" style="34" customWidth="1"/>
    <col min="4" max="4" width="24.33203125" style="34" customWidth="1"/>
    <col min="5" max="5" width="19.6640625" style="35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2" t="s">
        <v>1</v>
      </c>
      <c r="B2" s="2"/>
      <c r="C2" s="2"/>
      <c r="D2" s="2"/>
      <c r="E2" s="2"/>
    </row>
    <row r="3" spans="1:5" outlineLevel="1" x14ac:dyDescent="0.2">
      <c r="A3" s="3" t="s">
        <v>2</v>
      </c>
      <c r="B3" s="3"/>
      <c r="C3" s="3"/>
      <c r="D3" s="3"/>
      <c r="E3" s="3"/>
    </row>
    <row r="4" spans="1:5" outlineLevel="1" x14ac:dyDescent="0.2">
      <c r="A4" s="3" t="s">
        <v>3</v>
      </c>
      <c r="B4" s="3"/>
      <c r="C4" s="3"/>
      <c r="D4" s="3"/>
      <c r="E4" s="3"/>
    </row>
    <row r="5" spans="1:5" outlineLevel="1" x14ac:dyDescent="0.2">
      <c r="A5" s="3" t="s">
        <v>4</v>
      </c>
      <c r="B5" s="3"/>
      <c r="C5" s="3"/>
      <c r="D5" s="3"/>
      <c r="E5" s="3"/>
    </row>
    <row r="6" spans="1:5" outlineLevel="1" x14ac:dyDescent="0.35">
      <c r="A6" s="4" t="s">
        <v>5</v>
      </c>
      <c r="B6" s="4"/>
      <c r="C6" s="4"/>
      <c r="D6" s="4"/>
      <c r="E6" s="4"/>
    </row>
    <row r="7" spans="1:5" outlineLevel="2" x14ac:dyDescent="0.35">
      <c r="A7" s="9" t="s">
        <v>6</v>
      </c>
      <c r="B7" s="9" t="s">
        <v>7</v>
      </c>
      <c r="C7" s="9" t="s">
        <v>8</v>
      </c>
      <c r="D7" s="9" t="s">
        <v>9</v>
      </c>
      <c r="E7" s="27" t="s">
        <v>103</v>
      </c>
    </row>
    <row r="8" spans="1:5" outlineLevel="2" x14ac:dyDescent="0.35">
      <c r="A8" s="12">
        <v>1</v>
      </c>
      <c r="B8" s="13" t="s">
        <v>12</v>
      </c>
      <c r="C8" s="13" t="s">
        <v>15</v>
      </c>
      <c r="D8" s="13" t="s">
        <v>16</v>
      </c>
      <c r="E8" s="14">
        <v>2500</v>
      </c>
    </row>
    <row r="9" spans="1:5" outlineLevel="2" x14ac:dyDescent="0.35">
      <c r="A9" s="16">
        <v>2</v>
      </c>
      <c r="B9" s="17" t="s">
        <v>12</v>
      </c>
      <c r="C9" s="17" t="s">
        <v>19</v>
      </c>
      <c r="D9" s="17" t="s">
        <v>20</v>
      </c>
      <c r="E9" s="18">
        <v>2500</v>
      </c>
    </row>
    <row r="10" spans="1:5" outlineLevel="2" x14ac:dyDescent="0.35">
      <c r="A10" s="16">
        <v>3</v>
      </c>
      <c r="B10" s="17" t="s">
        <v>12</v>
      </c>
      <c r="C10" s="17" t="s">
        <v>21</v>
      </c>
      <c r="D10" s="17" t="s">
        <v>22</v>
      </c>
      <c r="E10" s="18">
        <v>2500</v>
      </c>
    </row>
    <row r="11" spans="1:5" outlineLevel="2" x14ac:dyDescent="0.35">
      <c r="A11" s="16">
        <v>4</v>
      </c>
      <c r="B11" s="17" t="s">
        <v>12</v>
      </c>
      <c r="C11" s="17" t="s">
        <v>23</v>
      </c>
      <c r="D11" s="17" t="s">
        <v>24</v>
      </c>
      <c r="E11" s="18">
        <v>2500</v>
      </c>
    </row>
    <row r="12" spans="1:5" outlineLevel="2" x14ac:dyDescent="0.35">
      <c r="A12" s="16">
        <v>5</v>
      </c>
      <c r="B12" s="17" t="s">
        <v>12</v>
      </c>
      <c r="C12" s="17" t="s">
        <v>13</v>
      </c>
      <c r="D12" s="17" t="s">
        <v>25</v>
      </c>
      <c r="E12" s="18">
        <v>2500</v>
      </c>
    </row>
    <row r="13" spans="1:5" outlineLevel="2" x14ac:dyDescent="0.35">
      <c r="A13" s="16">
        <v>6</v>
      </c>
      <c r="B13" s="17" t="s">
        <v>12</v>
      </c>
      <c r="C13" s="17" t="s">
        <v>17</v>
      </c>
      <c r="D13" s="17" t="s">
        <v>26</v>
      </c>
      <c r="E13" s="18">
        <v>2500</v>
      </c>
    </row>
    <row r="14" spans="1:5" outlineLevel="2" x14ac:dyDescent="0.35">
      <c r="A14" s="16">
        <v>7</v>
      </c>
      <c r="B14" s="17" t="s">
        <v>12</v>
      </c>
      <c r="C14" s="17" t="s">
        <v>17</v>
      </c>
      <c r="D14" s="17" t="s">
        <v>27</v>
      </c>
      <c r="E14" s="18">
        <v>2500</v>
      </c>
    </row>
    <row r="15" spans="1:5" outlineLevel="2" x14ac:dyDescent="0.35">
      <c r="A15" s="16">
        <v>8</v>
      </c>
      <c r="B15" s="17" t="s">
        <v>12</v>
      </c>
      <c r="C15" s="17" t="s">
        <v>18</v>
      </c>
      <c r="D15" s="17" t="s">
        <v>28</v>
      </c>
      <c r="E15" s="18">
        <v>7500</v>
      </c>
    </row>
    <row r="16" spans="1:5" outlineLevel="2" x14ac:dyDescent="0.35">
      <c r="A16" s="16">
        <v>9</v>
      </c>
      <c r="B16" s="17" t="s">
        <v>12</v>
      </c>
      <c r="C16" s="17" t="s">
        <v>19</v>
      </c>
      <c r="D16" s="17" t="s">
        <v>29</v>
      </c>
      <c r="E16" s="18">
        <v>5000</v>
      </c>
    </row>
    <row r="17" spans="1:5" outlineLevel="2" x14ac:dyDescent="0.35">
      <c r="A17" s="16">
        <v>10</v>
      </c>
      <c r="B17" s="17" t="s">
        <v>12</v>
      </c>
      <c r="C17" s="17" t="s">
        <v>21</v>
      </c>
      <c r="D17" s="17" t="s">
        <v>30</v>
      </c>
      <c r="E17" s="18">
        <v>7500</v>
      </c>
    </row>
    <row r="18" spans="1:5" outlineLevel="2" x14ac:dyDescent="0.35">
      <c r="A18" s="16">
        <v>11</v>
      </c>
      <c r="B18" s="17" t="s">
        <v>12</v>
      </c>
      <c r="C18" s="17" t="s">
        <v>14</v>
      </c>
      <c r="D18" s="17" t="s">
        <v>31</v>
      </c>
      <c r="E18" s="18">
        <v>2500</v>
      </c>
    </row>
    <row r="19" spans="1:5" outlineLevel="2" x14ac:dyDescent="0.35">
      <c r="A19" s="16">
        <v>12</v>
      </c>
      <c r="B19" s="17" t="s">
        <v>12</v>
      </c>
      <c r="C19" s="17" t="s">
        <v>14</v>
      </c>
      <c r="D19" s="17" t="s">
        <v>32</v>
      </c>
      <c r="E19" s="18">
        <v>2500</v>
      </c>
    </row>
    <row r="20" spans="1:5" outlineLevel="1" x14ac:dyDescent="0.35">
      <c r="A20" s="16"/>
      <c r="B20" s="28" t="s">
        <v>112</v>
      </c>
      <c r="C20" s="17"/>
      <c r="D20" s="17"/>
      <c r="E20" s="18">
        <f>SUBTOTAL(9,E8:E19)</f>
        <v>42500</v>
      </c>
    </row>
    <row r="21" spans="1:5" outlineLevel="2" x14ac:dyDescent="0.35">
      <c r="A21" s="16">
        <v>1</v>
      </c>
      <c r="B21" s="17" t="s">
        <v>33</v>
      </c>
      <c r="C21" s="17" t="s">
        <v>34</v>
      </c>
      <c r="D21" s="17" t="s">
        <v>35</v>
      </c>
      <c r="E21" s="18">
        <v>5000</v>
      </c>
    </row>
    <row r="22" spans="1:5" outlineLevel="2" x14ac:dyDescent="0.35">
      <c r="A22" s="16">
        <v>2</v>
      </c>
      <c r="B22" s="17" t="s">
        <v>33</v>
      </c>
      <c r="C22" s="17" t="s">
        <v>36</v>
      </c>
      <c r="D22" s="17" t="s">
        <v>37</v>
      </c>
      <c r="E22" s="18">
        <v>2500</v>
      </c>
    </row>
    <row r="23" spans="1:5" outlineLevel="2" x14ac:dyDescent="0.35">
      <c r="A23" s="16">
        <v>3</v>
      </c>
      <c r="B23" s="17" t="s">
        <v>33</v>
      </c>
      <c r="C23" s="17" t="s">
        <v>36</v>
      </c>
      <c r="D23" s="17" t="s">
        <v>38</v>
      </c>
      <c r="E23" s="18">
        <v>5000</v>
      </c>
    </row>
    <row r="24" spans="1:5" outlineLevel="2" x14ac:dyDescent="0.35">
      <c r="A24" s="16">
        <v>4</v>
      </c>
      <c r="B24" s="17" t="s">
        <v>33</v>
      </c>
      <c r="C24" s="17" t="s">
        <v>39</v>
      </c>
      <c r="D24" s="17" t="s">
        <v>40</v>
      </c>
      <c r="E24" s="18">
        <v>2500</v>
      </c>
    </row>
    <row r="25" spans="1:5" outlineLevel="2" x14ac:dyDescent="0.35">
      <c r="A25" s="16">
        <v>5</v>
      </c>
      <c r="B25" s="17" t="s">
        <v>33</v>
      </c>
      <c r="C25" s="17" t="s">
        <v>43</v>
      </c>
      <c r="D25" s="17" t="s">
        <v>44</v>
      </c>
      <c r="E25" s="18">
        <v>2500</v>
      </c>
    </row>
    <row r="26" spans="1:5" outlineLevel="2" x14ac:dyDescent="0.35">
      <c r="A26" s="16">
        <v>6</v>
      </c>
      <c r="B26" s="17" t="s">
        <v>33</v>
      </c>
      <c r="C26" s="17" t="s">
        <v>36</v>
      </c>
      <c r="D26" s="17" t="s">
        <v>47</v>
      </c>
      <c r="E26" s="18">
        <v>5000</v>
      </c>
    </row>
    <row r="27" spans="1:5" outlineLevel="2" x14ac:dyDescent="0.35">
      <c r="A27" s="16">
        <v>7</v>
      </c>
      <c r="B27" s="17" t="s">
        <v>33</v>
      </c>
      <c r="C27" s="17" t="s">
        <v>36</v>
      </c>
      <c r="D27" s="17" t="s">
        <v>48</v>
      </c>
      <c r="E27" s="18">
        <v>10000</v>
      </c>
    </row>
    <row r="28" spans="1:5" outlineLevel="2" x14ac:dyDescent="0.35">
      <c r="A28" s="16">
        <v>8</v>
      </c>
      <c r="B28" s="17" t="s">
        <v>33</v>
      </c>
      <c r="C28" s="17" t="s">
        <v>39</v>
      </c>
      <c r="D28" s="17" t="s">
        <v>49</v>
      </c>
      <c r="E28" s="18">
        <v>2500</v>
      </c>
    </row>
    <row r="29" spans="1:5" outlineLevel="2" x14ac:dyDescent="0.35">
      <c r="A29" s="16">
        <v>9</v>
      </c>
      <c r="B29" s="17" t="s">
        <v>33</v>
      </c>
      <c r="C29" s="17" t="s">
        <v>41</v>
      </c>
      <c r="D29" s="17" t="s">
        <v>50</v>
      </c>
      <c r="E29" s="18">
        <v>5000</v>
      </c>
    </row>
    <row r="30" spans="1:5" outlineLevel="2" x14ac:dyDescent="0.35">
      <c r="A30" s="16">
        <v>10</v>
      </c>
      <c r="B30" s="17" t="s">
        <v>33</v>
      </c>
      <c r="C30" s="17" t="s">
        <v>34</v>
      </c>
      <c r="D30" s="17" t="s">
        <v>51</v>
      </c>
      <c r="E30" s="18">
        <v>7500</v>
      </c>
    </row>
    <row r="31" spans="1:5" outlineLevel="2" x14ac:dyDescent="0.35">
      <c r="A31" s="16">
        <v>11</v>
      </c>
      <c r="B31" s="17" t="s">
        <v>33</v>
      </c>
      <c r="C31" s="17" t="s">
        <v>52</v>
      </c>
      <c r="D31" s="17" t="s">
        <v>53</v>
      </c>
      <c r="E31" s="18">
        <v>2500</v>
      </c>
    </row>
    <row r="32" spans="1:5" outlineLevel="2" x14ac:dyDescent="0.35">
      <c r="A32" s="16">
        <v>12</v>
      </c>
      <c r="B32" s="17" t="s">
        <v>33</v>
      </c>
      <c r="C32" s="17" t="s">
        <v>42</v>
      </c>
      <c r="D32" s="17" t="s">
        <v>54</v>
      </c>
      <c r="E32" s="18">
        <v>2500</v>
      </c>
    </row>
    <row r="33" spans="1:5" outlineLevel="2" x14ac:dyDescent="0.35">
      <c r="A33" s="16">
        <v>13</v>
      </c>
      <c r="B33" s="17" t="s">
        <v>33</v>
      </c>
      <c r="C33" s="17" t="s">
        <v>42</v>
      </c>
      <c r="D33" s="17" t="s">
        <v>55</v>
      </c>
      <c r="E33" s="18">
        <v>2500</v>
      </c>
    </row>
    <row r="34" spans="1:5" outlineLevel="2" x14ac:dyDescent="0.35">
      <c r="A34" s="16">
        <v>14</v>
      </c>
      <c r="B34" s="17" t="s">
        <v>33</v>
      </c>
      <c r="C34" s="17" t="s">
        <v>45</v>
      </c>
      <c r="D34" s="17" t="s">
        <v>56</v>
      </c>
      <c r="E34" s="18">
        <v>2500</v>
      </c>
    </row>
    <row r="35" spans="1:5" outlineLevel="2" x14ac:dyDescent="0.35">
      <c r="A35" s="16">
        <v>15</v>
      </c>
      <c r="B35" s="17" t="s">
        <v>33</v>
      </c>
      <c r="C35" s="17" t="s">
        <v>45</v>
      </c>
      <c r="D35" s="17" t="s">
        <v>57</v>
      </c>
      <c r="E35" s="18">
        <v>2500</v>
      </c>
    </row>
    <row r="36" spans="1:5" outlineLevel="2" x14ac:dyDescent="0.35">
      <c r="A36" s="16">
        <v>16</v>
      </c>
      <c r="B36" s="17" t="s">
        <v>33</v>
      </c>
      <c r="C36" s="17" t="s">
        <v>45</v>
      </c>
      <c r="D36" s="17" t="s">
        <v>58</v>
      </c>
      <c r="E36" s="18">
        <v>2500</v>
      </c>
    </row>
    <row r="37" spans="1:5" outlineLevel="2" x14ac:dyDescent="0.35">
      <c r="A37" s="16">
        <v>17</v>
      </c>
      <c r="B37" s="17" t="s">
        <v>33</v>
      </c>
      <c r="C37" s="17" t="s">
        <v>46</v>
      </c>
      <c r="D37" s="17" t="s">
        <v>59</v>
      </c>
      <c r="E37" s="18">
        <v>5000</v>
      </c>
    </row>
    <row r="38" spans="1:5" outlineLevel="2" x14ac:dyDescent="0.35">
      <c r="A38" s="16">
        <v>18</v>
      </c>
      <c r="B38" s="17" t="s">
        <v>33</v>
      </c>
      <c r="C38" s="17" t="s">
        <v>46</v>
      </c>
      <c r="D38" s="17" t="s">
        <v>60</v>
      </c>
      <c r="E38" s="18">
        <v>2500</v>
      </c>
    </row>
    <row r="39" spans="1:5" outlineLevel="2" x14ac:dyDescent="0.35">
      <c r="A39" s="16">
        <v>19</v>
      </c>
      <c r="B39" s="17" t="s">
        <v>33</v>
      </c>
      <c r="C39" s="17" t="s">
        <v>46</v>
      </c>
      <c r="D39" s="17" t="s">
        <v>61</v>
      </c>
      <c r="E39" s="18">
        <v>2500</v>
      </c>
    </row>
    <row r="40" spans="1:5" outlineLevel="1" x14ac:dyDescent="0.35">
      <c r="A40" s="16"/>
      <c r="B40" s="28" t="s">
        <v>113</v>
      </c>
      <c r="C40" s="17"/>
      <c r="D40" s="17"/>
      <c r="E40" s="18">
        <f>SUBTOTAL(9,E21:E39)</f>
        <v>72500</v>
      </c>
    </row>
    <row r="41" spans="1:5" outlineLevel="2" x14ac:dyDescent="0.35">
      <c r="A41" s="16">
        <v>1</v>
      </c>
      <c r="B41" s="17" t="s">
        <v>62</v>
      </c>
      <c r="C41" s="17" t="s">
        <v>63</v>
      </c>
      <c r="D41" s="17" t="s">
        <v>64</v>
      </c>
      <c r="E41" s="18">
        <v>10000</v>
      </c>
    </row>
    <row r="42" spans="1:5" outlineLevel="2" x14ac:dyDescent="0.35">
      <c r="A42" s="16">
        <v>2</v>
      </c>
      <c r="B42" s="17" t="s">
        <v>62</v>
      </c>
      <c r="C42" s="17" t="s">
        <v>67</v>
      </c>
      <c r="D42" s="17" t="s">
        <v>68</v>
      </c>
      <c r="E42" s="18">
        <v>2500</v>
      </c>
    </row>
    <row r="43" spans="1:5" outlineLevel="2" x14ac:dyDescent="0.35">
      <c r="A43" s="16">
        <v>3</v>
      </c>
      <c r="B43" s="17" t="s">
        <v>62</v>
      </c>
      <c r="C43" s="17" t="s">
        <v>67</v>
      </c>
      <c r="D43" s="17" t="s">
        <v>69</v>
      </c>
      <c r="E43" s="18">
        <v>2500</v>
      </c>
    </row>
    <row r="44" spans="1:5" outlineLevel="2" x14ac:dyDescent="0.35">
      <c r="A44" s="16">
        <v>4</v>
      </c>
      <c r="B44" s="17" t="s">
        <v>62</v>
      </c>
      <c r="C44" s="17" t="s">
        <v>70</v>
      </c>
      <c r="D44" s="17" t="s">
        <v>71</v>
      </c>
      <c r="E44" s="18">
        <v>2500</v>
      </c>
    </row>
    <row r="45" spans="1:5" outlineLevel="2" x14ac:dyDescent="0.35">
      <c r="A45" s="16">
        <v>5</v>
      </c>
      <c r="B45" s="17" t="s">
        <v>62</v>
      </c>
      <c r="C45" s="17" t="s">
        <v>65</v>
      </c>
      <c r="D45" s="17" t="s">
        <v>72</v>
      </c>
      <c r="E45" s="18">
        <v>2500</v>
      </c>
    </row>
    <row r="46" spans="1:5" outlineLevel="2" x14ac:dyDescent="0.35">
      <c r="A46" s="16">
        <v>6</v>
      </c>
      <c r="B46" s="17" t="s">
        <v>62</v>
      </c>
      <c r="C46" s="17" t="s">
        <v>63</v>
      </c>
      <c r="D46" s="17" t="s">
        <v>73</v>
      </c>
      <c r="E46" s="18">
        <v>2500</v>
      </c>
    </row>
    <row r="47" spans="1:5" outlineLevel="2" x14ac:dyDescent="0.35">
      <c r="A47" s="16">
        <v>7</v>
      </c>
      <c r="B47" s="17" t="s">
        <v>62</v>
      </c>
      <c r="C47" s="17" t="s">
        <v>66</v>
      </c>
      <c r="D47" s="17" t="s">
        <v>74</v>
      </c>
      <c r="E47" s="18">
        <v>2500</v>
      </c>
    </row>
    <row r="48" spans="1:5" outlineLevel="1" x14ac:dyDescent="0.35">
      <c r="A48" s="16"/>
      <c r="B48" s="28" t="s">
        <v>114</v>
      </c>
      <c r="C48" s="17"/>
      <c r="D48" s="17"/>
      <c r="E48" s="18">
        <f>SUBTOTAL(9,E41:E47)</f>
        <v>25000</v>
      </c>
    </row>
    <row r="49" spans="1:5" outlineLevel="2" x14ac:dyDescent="0.35">
      <c r="A49" s="16">
        <v>1</v>
      </c>
      <c r="B49" s="17" t="s">
        <v>75</v>
      </c>
      <c r="C49" s="17" t="s">
        <v>76</v>
      </c>
      <c r="D49" s="17" t="s">
        <v>11</v>
      </c>
      <c r="E49" s="18">
        <v>2500</v>
      </c>
    </row>
    <row r="50" spans="1:5" outlineLevel="2" x14ac:dyDescent="0.35">
      <c r="A50" s="16">
        <v>2</v>
      </c>
      <c r="B50" s="17" t="s">
        <v>75</v>
      </c>
      <c r="C50" s="17" t="s">
        <v>77</v>
      </c>
      <c r="D50" s="17" t="s">
        <v>78</v>
      </c>
      <c r="E50" s="18">
        <v>2500</v>
      </c>
    </row>
    <row r="51" spans="1:5" outlineLevel="2" x14ac:dyDescent="0.35">
      <c r="A51" s="16">
        <v>3</v>
      </c>
      <c r="B51" s="17" t="s">
        <v>75</v>
      </c>
      <c r="C51" s="17" t="s">
        <v>77</v>
      </c>
      <c r="D51" s="17" t="s">
        <v>79</v>
      </c>
      <c r="E51" s="18">
        <v>2500</v>
      </c>
    </row>
    <row r="52" spans="1:5" outlineLevel="2" x14ac:dyDescent="0.35">
      <c r="A52" s="16">
        <v>4</v>
      </c>
      <c r="B52" s="17" t="s">
        <v>75</v>
      </c>
      <c r="C52" s="17" t="s">
        <v>80</v>
      </c>
      <c r="D52" s="17" t="s">
        <v>81</v>
      </c>
      <c r="E52" s="18">
        <v>2500</v>
      </c>
    </row>
    <row r="53" spans="1:5" outlineLevel="2" x14ac:dyDescent="0.35">
      <c r="A53" s="16">
        <v>5</v>
      </c>
      <c r="B53" s="17" t="s">
        <v>75</v>
      </c>
      <c r="C53" s="17" t="s">
        <v>80</v>
      </c>
      <c r="D53" s="17" t="s">
        <v>82</v>
      </c>
      <c r="E53" s="18">
        <v>2500</v>
      </c>
    </row>
    <row r="54" spans="1:5" outlineLevel="2" x14ac:dyDescent="0.35">
      <c r="A54" s="16">
        <v>6</v>
      </c>
      <c r="B54" s="17" t="s">
        <v>75</v>
      </c>
      <c r="C54" s="17" t="s">
        <v>83</v>
      </c>
      <c r="D54" s="17" t="s">
        <v>84</v>
      </c>
      <c r="E54" s="18">
        <v>2500</v>
      </c>
    </row>
    <row r="55" spans="1:5" outlineLevel="2" x14ac:dyDescent="0.35">
      <c r="A55" s="16">
        <v>7</v>
      </c>
      <c r="B55" s="17" t="s">
        <v>75</v>
      </c>
      <c r="C55" s="17" t="s">
        <v>76</v>
      </c>
      <c r="D55" s="17" t="s">
        <v>85</v>
      </c>
      <c r="E55" s="18">
        <v>2500</v>
      </c>
    </row>
    <row r="56" spans="1:5" outlineLevel="2" x14ac:dyDescent="0.35">
      <c r="A56" s="16">
        <v>8</v>
      </c>
      <c r="B56" s="17" t="s">
        <v>75</v>
      </c>
      <c r="C56" s="17" t="s">
        <v>76</v>
      </c>
      <c r="D56" s="17" t="s">
        <v>86</v>
      </c>
      <c r="E56" s="18">
        <v>2500</v>
      </c>
    </row>
    <row r="57" spans="1:5" outlineLevel="2" x14ac:dyDescent="0.35">
      <c r="A57" s="16">
        <v>9</v>
      </c>
      <c r="B57" s="17" t="s">
        <v>75</v>
      </c>
      <c r="C57" s="17" t="s">
        <v>76</v>
      </c>
      <c r="D57" s="17" t="s">
        <v>87</v>
      </c>
      <c r="E57" s="18">
        <v>5000</v>
      </c>
    </row>
    <row r="58" spans="1:5" outlineLevel="2" x14ac:dyDescent="0.35">
      <c r="A58" s="16">
        <v>10</v>
      </c>
      <c r="B58" s="17" t="s">
        <v>75</v>
      </c>
      <c r="C58" s="17" t="s">
        <v>76</v>
      </c>
      <c r="D58" s="17" t="s">
        <v>88</v>
      </c>
      <c r="E58" s="18">
        <v>2500</v>
      </c>
    </row>
    <row r="59" spans="1:5" outlineLevel="2" x14ac:dyDescent="0.35">
      <c r="A59" s="16">
        <v>11</v>
      </c>
      <c r="B59" s="17" t="s">
        <v>75</v>
      </c>
      <c r="C59" s="17" t="s">
        <v>76</v>
      </c>
      <c r="D59" s="17" t="s">
        <v>10</v>
      </c>
      <c r="E59" s="18">
        <v>2500</v>
      </c>
    </row>
    <row r="60" spans="1:5" outlineLevel="2" x14ac:dyDescent="0.35">
      <c r="A60" s="16">
        <v>12</v>
      </c>
      <c r="B60" s="17" t="s">
        <v>75</v>
      </c>
      <c r="C60" s="17" t="s">
        <v>76</v>
      </c>
      <c r="D60" s="17" t="s">
        <v>89</v>
      </c>
      <c r="E60" s="18">
        <v>2500</v>
      </c>
    </row>
    <row r="61" spans="1:5" outlineLevel="2" x14ac:dyDescent="0.35">
      <c r="A61" s="16">
        <v>13</v>
      </c>
      <c r="B61" s="17" t="s">
        <v>75</v>
      </c>
      <c r="C61" s="17" t="s">
        <v>76</v>
      </c>
      <c r="D61" s="17" t="s">
        <v>90</v>
      </c>
      <c r="E61" s="18">
        <v>5000</v>
      </c>
    </row>
    <row r="62" spans="1:5" outlineLevel="2" x14ac:dyDescent="0.35">
      <c r="A62" s="16">
        <v>14</v>
      </c>
      <c r="B62" s="17" t="s">
        <v>75</v>
      </c>
      <c r="C62" s="17" t="s">
        <v>76</v>
      </c>
      <c r="D62" s="17" t="s">
        <v>91</v>
      </c>
      <c r="E62" s="18">
        <v>2500</v>
      </c>
    </row>
    <row r="63" spans="1:5" outlineLevel="2" x14ac:dyDescent="0.35">
      <c r="A63" s="16">
        <v>15</v>
      </c>
      <c r="B63" s="17" t="s">
        <v>75</v>
      </c>
      <c r="C63" s="17" t="s">
        <v>77</v>
      </c>
      <c r="D63" s="17" t="s">
        <v>92</v>
      </c>
      <c r="E63" s="18">
        <v>2500</v>
      </c>
    </row>
    <row r="64" spans="1:5" outlineLevel="2" x14ac:dyDescent="0.35">
      <c r="A64" s="16">
        <v>16</v>
      </c>
      <c r="B64" s="17" t="s">
        <v>75</v>
      </c>
      <c r="C64" s="17" t="s">
        <v>77</v>
      </c>
      <c r="D64" s="17" t="s">
        <v>91</v>
      </c>
      <c r="E64" s="18">
        <v>2500</v>
      </c>
    </row>
    <row r="65" spans="1:5" outlineLevel="2" x14ac:dyDescent="0.35">
      <c r="A65" s="16">
        <v>17</v>
      </c>
      <c r="B65" s="17" t="s">
        <v>75</v>
      </c>
      <c r="C65" s="17" t="s">
        <v>80</v>
      </c>
      <c r="D65" s="17" t="s">
        <v>93</v>
      </c>
      <c r="E65" s="18">
        <v>2500</v>
      </c>
    </row>
    <row r="66" spans="1:5" outlineLevel="2" x14ac:dyDescent="0.35">
      <c r="A66" s="16">
        <v>18</v>
      </c>
      <c r="B66" s="17" t="s">
        <v>75</v>
      </c>
      <c r="C66" s="17" t="s">
        <v>83</v>
      </c>
      <c r="D66" s="17" t="s">
        <v>94</v>
      </c>
      <c r="E66" s="18">
        <v>2500</v>
      </c>
    </row>
    <row r="67" spans="1:5" outlineLevel="2" x14ac:dyDescent="0.35">
      <c r="A67" s="16">
        <v>19</v>
      </c>
      <c r="B67" s="17" t="s">
        <v>75</v>
      </c>
      <c r="C67" s="17" t="s">
        <v>83</v>
      </c>
      <c r="D67" s="17" t="s">
        <v>95</v>
      </c>
      <c r="E67" s="18">
        <v>2500</v>
      </c>
    </row>
    <row r="68" spans="1:5" outlineLevel="2" x14ac:dyDescent="0.35">
      <c r="A68" s="16">
        <v>20</v>
      </c>
      <c r="B68" s="17" t="s">
        <v>75</v>
      </c>
      <c r="C68" s="17" t="s">
        <v>83</v>
      </c>
      <c r="D68" s="17" t="s">
        <v>96</v>
      </c>
      <c r="E68" s="18">
        <v>5000</v>
      </c>
    </row>
    <row r="69" spans="1:5" outlineLevel="1" x14ac:dyDescent="0.35">
      <c r="A69" s="16"/>
      <c r="B69" s="28" t="s">
        <v>115</v>
      </c>
      <c r="C69" s="17"/>
      <c r="D69" s="17"/>
      <c r="E69" s="18">
        <f>SUBTOTAL(9,E49:E68)</f>
        <v>57500</v>
      </c>
    </row>
    <row r="70" spans="1:5" x14ac:dyDescent="0.35">
      <c r="A70" s="29"/>
      <c r="B70" s="30" t="s">
        <v>116</v>
      </c>
      <c r="C70" s="31"/>
      <c r="D70" s="31">
        <f>SUBTOTAL(9,D2:D68)</f>
        <v>0</v>
      </c>
      <c r="E70" s="32">
        <f>SUBTOTAL(9,E2:E68)</f>
        <v>197500</v>
      </c>
    </row>
  </sheetData>
  <mergeCells count="6">
    <mergeCell ref="A1:E1"/>
    <mergeCell ref="A2:E2"/>
    <mergeCell ref="A3:E3"/>
    <mergeCell ref="A4:E4"/>
    <mergeCell ref="A5:E5"/>
    <mergeCell ref="A6:E6"/>
  </mergeCells>
  <pageMargins left="0.98425196850393704" right="0.70866141732283472" top="0.61" bottom="1.28" header="0.31496062992125984" footer="0.31496062992125984"/>
  <pageSetup paperSize="9" orientation="landscape" horizontalDpi="0" verticalDpi="0" r:id="rId1"/>
  <headerFooter>
    <oddHeader>&amp;R&amp;P</oddHeader>
  </headerFooter>
  <rowBreaks count="4" manualBreakCount="4">
    <brk id="20" max="16383" man="1"/>
    <brk id="40" max="16383" man="1"/>
    <brk id="48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I14" sqref="I14"/>
    </sheetView>
  </sheetViews>
  <sheetFormatPr defaultRowHeight="15" x14ac:dyDescent="0.2"/>
  <cols>
    <col min="2" max="2" width="14.5546875" customWidth="1"/>
    <col min="3" max="3" width="10.21875" customWidth="1"/>
    <col min="4" max="4" width="14.88671875" customWidth="1"/>
    <col min="5" max="6" width="13.109375" customWidth="1"/>
    <col min="7" max="7" width="9.44140625" bestFit="1" customWidth="1"/>
  </cols>
  <sheetData>
    <row r="1" spans="1:7" ht="21" x14ac:dyDescent="0.35">
      <c r="A1" s="7" t="s">
        <v>97</v>
      </c>
      <c r="B1" s="7"/>
      <c r="C1" s="7"/>
      <c r="D1" s="7"/>
      <c r="E1" s="7"/>
      <c r="F1" s="7"/>
      <c r="G1" s="7"/>
    </row>
    <row r="2" spans="1:7" ht="21" x14ac:dyDescent="0.35">
      <c r="A2" s="7" t="s">
        <v>98</v>
      </c>
      <c r="B2" s="7"/>
      <c r="C2" s="7"/>
      <c r="D2" s="7"/>
      <c r="E2" s="7"/>
      <c r="F2" s="7"/>
      <c r="G2" s="7"/>
    </row>
    <row r="3" spans="1:7" ht="21" x14ac:dyDescent="0.35">
      <c r="A3" s="7" t="s">
        <v>99</v>
      </c>
      <c r="B3" s="7"/>
      <c r="C3" s="7"/>
      <c r="D3" s="7"/>
      <c r="E3" s="7"/>
      <c r="F3" s="7"/>
      <c r="G3" s="7"/>
    </row>
    <row r="4" spans="1:7" ht="21" x14ac:dyDescent="0.35">
      <c r="A4" s="8" t="s">
        <v>100</v>
      </c>
      <c r="B4" s="8"/>
      <c r="C4" s="8"/>
      <c r="D4" s="8"/>
      <c r="E4" s="8"/>
      <c r="F4" s="8"/>
      <c r="G4" s="8"/>
    </row>
    <row r="5" spans="1:7" ht="21" x14ac:dyDescent="0.35">
      <c r="A5" s="4" t="s">
        <v>101</v>
      </c>
      <c r="B5" s="4"/>
      <c r="C5" s="4"/>
      <c r="D5" s="4"/>
      <c r="E5" s="4"/>
      <c r="F5" s="4"/>
      <c r="G5" s="4"/>
    </row>
    <row r="6" spans="1:7" ht="21" x14ac:dyDescent="0.35">
      <c r="A6" s="9" t="s">
        <v>6</v>
      </c>
      <c r="B6" s="9" t="s">
        <v>7</v>
      </c>
      <c r="C6" s="10" t="s">
        <v>102</v>
      </c>
      <c r="D6" s="9" t="s">
        <v>103</v>
      </c>
      <c r="E6" s="11" t="s">
        <v>104</v>
      </c>
      <c r="F6" s="11" t="s">
        <v>105</v>
      </c>
      <c r="G6" s="11" t="s">
        <v>106</v>
      </c>
    </row>
    <row r="7" spans="1:7" ht="21" x14ac:dyDescent="0.35">
      <c r="A7" s="12">
        <v>1</v>
      </c>
      <c r="B7" s="13" t="s">
        <v>107</v>
      </c>
      <c r="C7" s="12">
        <v>12</v>
      </c>
      <c r="D7" s="14">
        <v>42500</v>
      </c>
      <c r="E7" s="5">
        <v>18365</v>
      </c>
      <c r="F7" s="5">
        <v>35008</v>
      </c>
      <c r="G7" s="15">
        <v>23284</v>
      </c>
    </row>
    <row r="8" spans="1:7" ht="21" x14ac:dyDescent="0.35">
      <c r="A8" s="16">
        <v>2</v>
      </c>
      <c r="B8" s="17" t="s">
        <v>108</v>
      </c>
      <c r="C8" s="16">
        <v>19</v>
      </c>
      <c r="D8" s="18">
        <v>72500</v>
      </c>
      <c r="E8" s="6">
        <v>18366</v>
      </c>
      <c r="F8" s="6">
        <v>35009</v>
      </c>
      <c r="G8" s="19">
        <v>23284</v>
      </c>
    </row>
    <row r="9" spans="1:7" ht="21" x14ac:dyDescent="0.35">
      <c r="A9" s="16">
        <v>3</v>
      </c>
      <c r="B9" s="17" t="s">
        <v>109</v>
      </c>
      <c r="C9" s="16">
        <v>7</v>
      </c>
      <c r="D9" s="18">
        <v>25000</v>
      </c>
      <c r="E9" s="6">
        <v>18367</v>
      </c>
      <c r="F9" s="6">
        <v>35010</v>
      </c>
      <c r="G9" s="19">
        <v>23284</v>
      </c>
    </row>
    <row r="10" spans="1:7" ht="21" x14ac:dyDescent="0.35">
      <c r="A10" s="20">
        <v>4</v>
      </c>
      <c r="B10" s="21" t="s">
        <v>110</v>
      </c>
      <c r="C10" s="20">
        <v>20</v>
      </c>
      <c r="D10" s="22">
        <v>57500</v>
      </c>
      <c r="E10" s="23">
        <v>18368</v>
      </c>
      <c r="F10" s="23">
        <v>35011</v>
      </c>
      <c r="G10" s="24">
        <v>23284</v>
      </c>
    </row>
    <row r="11" spans="1:7" ht="21" x14ac:dyDescent="0.35">
      <c r="A11" s="25"/>
      <c r="B11" s="9" t="s">
        <v>111</v>
      </c>
      <c r="C11" s="9">
        <f>SUM(C7:C10)</f>
        <v>58</v>
      </c>
      <c r="D11" s="26">
        <f>SUM(D7:D10)</f>
        <v>197500</v>
      </c>
      <c r="E11" s="11"/>
      <c r="F11" s="11"/>
      <c r="G11" s="11"/>
    </row>
  </sheetData>
  <mergeCells count="5">
    <mergeCell ref="A1:G1"/>
    <mergeCell ref="A2:G2"/>
    <mergeCell ref="A3:G3"/>
    <mergeCell ref="A4:G4"/>
    <mergeCell ref="A5:G5"/>
  </mergeCells>
  <pageMargins left="0.17" right="0.1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2020-10-01T02:48:09Z</dcterms:created>
  <dcterms:modified xsi:type="dcterms:W3CDTF">2020-10-01T02:53:39Z</dcterms:modified>
</cp:coreProperties>
</file>