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ไตรมาส 4\ศส  เบี้ยยังชีพผู้สูงอายุ คนพิการ ปี 62 สิงห์บุรี(ส.ค.62)\"/>
    </mc:Choice>
  </mc:AlternateContent>
  <xr:revisionPtr revIDLastSave="0" documentId="8_{A6D60FCF-134A-4057-B8AE-EFF209687983}" xr6:coauthVersionLast="43" xr6:coauthVersionMax="43" xr10:uidLastSave="{00000000-0000-0000-0000-000000000000}"/>
  <bookViews>
    <workbookView xWindow="-120" yWindow="-120" windowWidth="20730" windowHeight="11160" activeTab="1" xr2:uid="{C1FE38DB-0F07-4AF1-8894-20BA224A2E73}"/>
  </bookViews>
  <sheets>
    <sheet name="ผู้สูงอายุ+คนพิการ" sheetId="1" r:id="rId1"/>
    <sheet name="สรุปจังหวัด" sheetId="2" r:id="rId2"/>
  </sheets>
  <definedNames>
    <definedName name="_xlnm._FilterDatabase" localSheetId="0" hidden="1">'ผู้สูงอายุ+คนพิการ'!$E$9:$F$20</definedName>
    <definedName name="_xlnm.Print_Area" localSheetId="0">'ผู้สูงอายุ+คนพิการ'!$A$1:$F$21</definedName>
    <definedName name="_xlnm.Print_Titles" localSheetId="0">'ผู้สูงอายุ+คนพิการ'!$1:$9</definedName>
    <definedName name="_xlnm.Print_Titles" localSheetId="1">สรุปจังหวัด!$7:$9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F22" i="1"/>
  <c r="E22" i="1"/>
  <c r="F21" i="1"/>
  <c r="E21" i="1"/>
</calcChain>
</file>

<file path=xl/sharedStrings.xml><?xml version="1.0" encoding="utf-8"?>
<sst xmlns="http://schemas.openxmlformats.org/spreadsheetml/2006/main" count="67" uniqueCount="37">
  <si>
    <t>แบบรายละเอียดประกอบการโอนจัดสรรงบประมาณรายจ่าย 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</si>
  <si>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</si>
  <si>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</si>
  <si>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</si>
  <si>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รหัสแหล่งของเงิน  6211410 (เดือนสิงหาคม 2562)</t>
  </si>
  <si>
    <t>ตามหนังสือกรมส่งเสริมการปกครองท้องถิ่น ที่ มท 0808.2/                     ลงวันที่            สิงหาคม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</si>
  <si>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</si>
  <si>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</si>
  <si>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</si>
  <si>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</si>
  <si>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</si>
  <si>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</si>
  <si>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รหัสงบประมาณ  1500858036500001</t>
  </si>
  <si>
    <t>รหัสงบประมาณ  1500858038500001</t>
  </si>
  <si>
    <t>รหัสกิจกรรมหลัก  15008XXXXN2218</t>
  </si>
  <si>
    <t>รหัสกิจกรรมหลัก  15008XXXXN2219</t>
  </si>
  <si>
    <t>สิงห์บุรี</t>
  </si>
  <si>
    <t>เมืองสิงห์บุรี</t>
  </si>
  <si>
    <t>ทม.สิงห์บุรี</t>
  </si>
  <si>
    <t>บางระจัน</t>
  </si>
  <si>
    <t>ทม.บางระจัน</t>
  </si>
  <si>
    <t>พรหมบุรี</t>
  </si>
  <si>
    <t>ทต.บางน้ำเชี่ยว</t>
  </si>
  <si>
    <t>อบต.บ้านจ่า</t>
  </si>
  <si>
    <t>อบต.บ้านหม้อ</t>
  </si>
  <si>
    <t>อบต.จักรสีห์</t>
  </si>
  <si>
    <t>อบต.ต้นโพธิ์</t>
  </si>
  <si>
    <t>อบต.บางกระบือ</t>
  </si>
  <si>
    <t>อบต.ม่วงหมู่</t>
  </si>
  <si>
    <t>อินทร์บุรี</t>
  </si>
  <si>
    <t>อบต.ทองเอน</t>
  </si>
  <si>
    <t>อบต.ห้วยชัน</t>
  </si>
  <si>
    <t>สิงห์บุรี ผลรวม</t>
  </si>
  <si>
    <t>ผลรวมทั้งหมด</t>
  </si>
  <si>
    <t>ตามหนังสือกรมส่งเสริมการปกครองท้องถิ่น ที่ มท 0808.2/13881  ลงวันที่  14  สิงหาคม  2562   เลขที่ใบจัดสรร  11803/2562</t>
  </si>
  <si>
    <t>ลำดับที่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</si>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</sst>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0" fontId="9" fillId="0" borderId="0"/>
    <xf numFmtId="187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5" fillId="0" borderId="2" xfId="4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43" fontId="5" fillId="0" borderId="2" xfId="6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 shrinkToFit="1"/>
    </xf>
    <xf numFmtId="43" fontId="5" fillId="0" borderId="0" xfId="6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43" fontId="5" fillId="0" borderId="4" xfId="6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 shrinkToFit="1"/>
    </xf>
    <xf numFmtId="0" fontId="5" fillId="0" borderId="6" xfId="4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43" fontId="5" fillId="0" borderId="6" xfId="6" applyFont="1" applyFill="1" applyBorder="1" applyAlignment="1">
      <alignment horizontal="center" vertical="center"/>
    </xf>
    <xf numFmtId="0" fontId="2" fillId="0" borderId="7" xfId="7" applyFont="1" applyFill="1" applyBorder="1" applyAlignment="1">
      <alignment horizontal="center" vertical="center" shrinkToFit="1"/>
    </xf>
    <xf numFmtId="0" fontId="8" fillId="0" borderId="4" xfId="8" applyFont="1" applyFill="1" applyBorder="1" applyAlignment="1" applyProtection="1">
      <alignment horizontal="center" vertical="center"/>
    </xf>
    <xf numFmtId="49" fontId="8" fillId="0" borderId="4" xfId="9" applyNumberFormat="1" applyFont="1" applyFill="1" applyBorder="1" applyAlignment="1" applyProtection="1">
      <alignment vertical="center"/>
    </xf>
    <xf numFmtId="49" fontId="8" fillId="0" borderId="4" xfId="9" applyNumberFormat="1" applyFont="1" applyFill="1" applyBorder="1" applyAlignment="1" applyProtection="1">
      <alignment vertical="center" shrinkToFit="1"/>
    </xf>
    <xf numFmtId="187" fontId="8" fillId="2" borderId="4" xfId="1" applyFont="1" applyFill="1" applyBorder="1" applyAlignment="1" applyProtection="1">
      <alignment horizontal="center" vertical="center"/>
    </xf>
    <xf numFmtId="187" fontId="8" fillId="0" borderId="4" xfId="1" applyFont="1" applyFill="1" applyBorder="1" applyAlignment="1" applyProtection="1">
      <alignment horizontal="right" vertical="center"/>
    </xf>
    <xf numFmtId="0" fontId="8" fillId="0" borderId="0" xfId="3" applyFont="1" applyAlignment="1">
      <alignment vertical="center"/>
    </xf>
    <xf numFmtId="49" fontId="8" fillId="0" borderId="4" xfId="10" applyNumberFormat="1" applyFont="1" applyFill="1" applyBorder="1" applyAlignment="1" applyProtection="1">
      <alignment horizontal="left" vertical="center"/>
    </xf>
    <xf numFmtId="49" fontId="8" fillId="0" borderId="4" xfId="10" applyNumberFormat="1" applyFont="1" applyFill="1" applyBorder="1" applyAlignment="1" applyProtection="1">
      <alignment horizontal="left" vertical="center" shrinkToFit="1"/>
    </xf>
    <xf numFmtId="0" fontId="8" fillId="0" borderId="8" xfId="8" applyFont="1" applyFill="1" applyBorder="1" applyAlignment="1" applyProtection="1">
      <alignment horizontal="center" vertical="center"/>
    </xf>
    <xf numFmtId="49" fontId="8" fillId="0" borderId="8" xfId="9" applyNumberFormat="1" applyFont="1" applyFill="1" applyBorder="1" applyAlignment="1" applyProtection="1">
      <alignment vertical="center"/>
    </xf>
    <xf numFmtId="49" fontId="8" fillId="0" borderId="8" xfId="9" applyNumberFormat="1" applyFont="1" applyFill="1" applyBorder="1" applyAlignment="1" applyProtection="1">
      <alignment vertical="center" shrinkToFit="1"/>
    </xf>
    <xf numFmtId="187" fontId="8" fillId="2" borderId="8" xfId="1" applyFont="1" applyFill="1" applyBorder="1" applyAlignment="1" applyProtection="1">
      <alignment horizontal="center" vertical="center"/>
    </xf>
    <xf numFmtId="187" fontId="8" fillId="0" borderId="8" xfId="1" applyFont="1" applyFill="1" applyBorder="1" applyAlignment="1" applyProtection="1">
      <alignment horizontal="right" vertical="center"/>
    </xf>
    <xf numFmtId="0" fontId="8" fillId="0" borderId="9" xfId="8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vertical="center"/>
    </xf>
    <xf numFmtId="49" fontId="8" fillId="0" borderId="9" xfId="9" applyNumberFormat="1" applyFont="1" applyFill="1" applyBorder="1" applyAlignment="1" applyProtection="1">
      <alignment vertical="center" shrinkToFit="1"/>
    </xf>
    <xf numFmtId="187" fontId="2" fillId="2" borderId="9" xfId="1" applyFont="1" applyFill="1" applyBorder="1" applyAlignment="1" applyProtection="1">
      <alignment horizontal="center" vertical="center"/>
    </xf>
    <xf numFmtId="187" fontId="2" fillId="0" borderId="9" xfId="1" applyFont="1" applyFill="1" applyBorder="1" applyAlignment="1" applyProtection="1">
      <alignment horizontal="right" vertical="center"/>
    </xf>
    <xf numFmtId="43" fontId="8" fillId="0" borderId="0" xfId="3" applyNumberFormat="1" applyFont="1" applyAlignment="1">
      <alignment vertical="center"/>
    </xf>
    <xf numFmtId="43" fontId="8" fillId="0" borderId="0" xfId="6" applyFont="1" applyAlignment="1">
      <alignment horizontal="center" vertical="center"/>
    </xf>
    <xf numFmtId="0" fontId="2" fillId="0" borderId="0" xfId="7" applyFont="1" applyAlignment="1">
      <alignment horizontal="center" shrinkToFit="1"/>
    </xf>
    <xf numFmtId="0" fontId="8" fillId="0" borderId="0" xfId="7" applyFont="1"/>
    <xf numFmtId="0" fontId="2" fillId="0" borderId="0" xfId="7" applyFont="1" applyBorder="1" applyAlignment="1">
      <alignment horizontal="center" vertical="center" shrinkToFit="1"/>
    </xf>
    <xf numFmtId="0" fontId="8" fillId="0" borderId="0" xfId="7" applyFont="1" applyBorder="1" applyAlignment="1">
      <alignment vertical="center"/>
    </xf>
    <xf numFmtId="0" fontId="2" fillId="0" borderId="1" xfId="7" applyFont="1" applyBorder="1" applyAlignment="1">
      <alignment horizontal="center" vertical="center" shrinkToFit="1"/>
    </xf>
    <xf numFmtId="0" fontId="2" fillId="3" borderId="3" xfId="7" applyFont="1" applyFill="1" applyBorder="1" applyAlignment="1">
      <alignment horizontal="center" vertical="center" wrapText="1"/>
    </xf>
    <xf numFmtId="0" fontId="2" fillId="3" borderId="3" xfId="7" applyFont="1" applyFill="1" applyBorder="1" applyAlignment="1">
      <alignment horizontal="center" vertical="center" shrinkToFit="1"/>
    </xf>
    <xf numFmtId="0" fontId="8" fillId="0" borderId="0" xfId="7" applyFont="1" applyAlignment="1">
      <alignment vertical="center" wrapText="1"/>
    </xf>
    <xf numFmtId="0" fontId="2" fillId="3" borderId="5" xfId="7" applyFont="1" applyFill="1" applyBorder="1" applyAlignment="1">
      <alignment horizontal="center" vertical="center" wrapText="1"/>
    </xf>
    <xf numFmtId="0" fontId="2" fillId="3" borderId="5" xfId="7" applyFont="1" applyFill="1" applyBorder="1" applyAlignment="1">
      <alignment horizontal="center" vertical="center" shrinkToFit="1"/>
    </xf>
    <xf numFmtId="0" fontId="2" fillId="3" borderId="7" xfId="7" applyFont="1" applyFill="1" applyBorder="1" applyAlignment="1">
      <alignment horizontal="center" vertical="center" wrapText="1"/>
    </xf>
    <xf numFmtId="0" fontId="2" fillId="3" borderId="7" xfId="7" applyFont="1" applyFill="1" applyBorder="1" applyAlignment="1">
      <alignment horizontal="center" vertical="center" shrinkToFit="1"/>
    </xf>
    <xf numFmtId="0" fontId="8" fillId="0" borderId="4" xfId="7" applyFont="1" applyFill="1" applyBorder="1" applyAlignment="1">
      <alignment horizontal="center" vertical="center" shrinkToFit="1"/>
    </xf>
    <xf numFmtId="187" fontId="8" fillId="0" borderId="4" xfId="1" applyFont="1" applyFill="1" applyBorder="1" applyAlignment="1" applyProtection="1">
      <alignment vertical="center"/>
    </xf>
    <xf numFmtId="0" fontId="8" fillId="0" borderId="0" xfId="7" applyFont="1" applyFill="1" applyBorder="1" applyAlignment="1">
      <alignment vertical="center" wrapText="1"/>
    </xf>
    <xf numFmtId="0" fontId="2" fillId="4" borderId="9" xfId="7" applyFont="1" applyFill="1" applyBorder="1" applyAlignment="1">
      <alignment horizontal="center" shrinkToFit="1"/>
    </xf>
    <xf numFmtId="0" fontId="8" fillId="4" borderId="9" xfId="7" applyFont="1" applyFill="1" applyBorder="1" applyAlignment="1">
      <alignment shrinkToFit="1"/>
    </xf>
    <xf numFmtId="187" fontId="2" fillId="4" borderId="9" xfId="1" applyFont="1" applyFill="1" applyBorder="1" applyAlignment="1">
      <alignment horizontal="center" shrinkToFit="1"/>
    </xf>
    <xf numFmtId="43" fontId="8" fillId="0" borderId="0" xfId="7" applyNumberFormat="1" applyFont="1" applyFill="1" applyBorder="1"/>
    <xf numFmtId="0" fontId="8" fillId="0" borderId="0" xfId="7" applyFont="1" applyBorder="1"/>
    <xf numFmtId="0" fontId="8" fillId="0" borderId="0" xfId="7" applyFont="1" applyFill="1" applyBorder="1"/>
    <xf numFmtId="188" fontId="8" fillId="0" borderId="0" xfId="11" applyNumberFormat="1" applyFont="1"/>
  </cellXfs>
  <cellStyles count="12">
    <cellStyle name="Comma 2 3" xfId="6" xr:uid="{704F4E72-C4F0-4140-85FC-9D0C4E11DE72}"/>
    <cellStyle name="Normal 2 3" xfId="3" xr:uid="{5EC78AAF-1E69-4344-968A-96645329C0F6}"/>
    <cellStyle name="เครื่องหมายจุลภาค_รายชื่อ อปท. (ปรับปรุงใหม่) 2" xfId="9" xr:uid="{6236A9C8-F463-4874-9370-E5D00131448C}"/>
    <cellStyle name="จุลภาค" xfId="1" builtinId="3"/>
    <cellStyle name="จุลภาค 2 2" xfId="11" xr:uid="{5D6C7C16-B63E-4A90-9C50-B8A201ECFD23}"/>
    <cellStyle name="ปกติ" xfId="0" builtinId="0"/>
    <cellStyle name="ปกติ 2_ต้นฉบับ" xfId="4" xr:uid="{579E23CF-6F8A-45A1-8946-AB70F8A724B3}"/>
    <cellStyle name="ปกติ 5" xfId="7" xr:uid="{7CA5AF75-6C62-4E6B-9816-A6A69B55BC7F}"/>
    <cellStyle name="ปกติ_Sheet1 2" xfId="2" xr:uid="{D3D6FE9C-EA36-47FE-8B37-48CD1EF90E7E}"/>
    <cellStyle name="ปกติ_ต้นฉบับ" xfId="5" xr:uid="{0104C1EF-F0CD-4C59-BE79-10B8178E86D2}"/>
    <cellStyle name="ปกติ_ทั่วไป งวดที่ 1+2_รายชื่อ อปท. ส่งสำนัก-กอง (ใหม่)" xfId="8" xr:uid="{D7E7FBFD-86C4-46B2-9605-6E8388F5ABE9}"/>
    <cellStyle name="ปกติ_ราย อปท._รายชื่อ อปท. (ปรับปรุงใหม่)" xfId="10" xr:uid="{6FBD8A4B-6351-461D-967D-A0D20BC01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A716BCF-901B-4016-8890-0F1688196AB8}"/>
            </a:ext>
          </a:extLst>
        </xdr:cNvPr>
        <xdr:cNvSpPr txBox="1">
          <a:spLocks noChangeArrowheads="1"/>
        </xdr:cNvSpPr>
      </xdr:nvSpPr>
      <xdr:spPr bwMode="auto">
        <a:xfrm>
          <a:off x="902970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33AF-C032-4B1F-9334-175DF4A09D87}">
  <dimension ref="A1:G22"/>
  <sheetViews>
    <sheetView view="pageBreakPreview" zoomScaleNormal="100" zoomScaleSheetLayoutView="100" workbookViewId="0">
      <selection activeCell="E9" sqref="E9"/>
    </sheetView>
  </sheetViews>
  <sheetFormatPr defaultRowHeight="24" outlineLevelRow="2"/>
  <cols>
    <col min="1" max="1" width="5.375" style="11" bestFit="1" customWidth="1"/>
    <col min="2" max="2" width="13.875" style="11" bestFit="1" customWidth="1"/>
    <col min="3" max="3" width="15.75" style="25" customWidth="1"/>
    <col min="4" max="4" width="22.625" style="39" customWidth="1"/>
    <col min="5" max="5" width="30.125" style="39" customWidth="1"/>
    <col min="6" max="6" width="30.75" style="39" customWidth="1"/>
    <col min="7" max="7" width="14.375" style="25" customWidth="1"/>
    <col min="8" max="16384" width="9" style="25"/>
  </cols>
  <sheetData>
    <row r="1" spans="1:7" s="3" customFormat="1" ht="22.5" customHeight="1">
      <c r="A1" s="1" t="s">
        <v>0</v>
      </c>
      <c r="B1" s="1"/>
      <c r="C1" s="1"/>
      <c r="D1" s="1"/>
      <c r="E1" s="1"/>
      <c r="F1" s="1"/>
      <c r="G1" s="2"/>
    </row>
    <row r="2" spans="1:7" s="3" customFormat="1" ht="22.5" customHeight="1">
      <c r="A2" s="1" t="s">
        <v>1</v>
      </c>
      <c r="B2" s="1"/>
      <c r="C2" s="1"/>
      <c r="D2" s="1"/>
      <c r="E2" s="1"/>
      <c r="F2" s="1"/>
      <c r="G2" s="2"/>
    </row>
    <row r="3" spans="1:7" s="3" customFormat="1" ht="22.5" customHeight="1">
      <c r="A3" s="1" t="s">
        <v>2</v>
      </c>
      <c r="B3" s="1"/>
      <c r="C3" s="1"/>
      <c r="D3" s="1"/>
      <c r="E3" s="1"/>
      <c r="F3" s="1"/>
      <c r="G3" s="2"/>
    </row>
    <row r="4" spans="1:7" s="3" customFormat="1" ht="22.5" customHeight="1">
      <c r="A4" s="1" t="s">
        <v>3</v>
      </c>
      <c r="B4" s="1"/>
      <c r="C4" s="1"/>
      <c r="D4" s="1"/>
      <c r="E4" s="1"/>
      <c r="F4" s="1"/>
      <c r="G4" s="2"/>
    </row>
    <row r="5" spans="1:7" s="3" customFormat="1" ht="22.5" customHeight="1">
      <c r="A5" s="1" t="s">
        <v>4</v>
      </c>
      <c r="B5" s="1"/>
      <c r="C5" s="1"/>
      <c r="D5" s="1"/>
      <c r="E5" s="1"/>
      <c r="F5" s="1"/>
      <c r="G5" s="2"/>
    </row>
    <row r="6" spans="1:7" s="3" customFormat="1" ht="22.5" customHeight="1">
      <c r="A6" s="4" t="s">
        <v>5</v>
      </c>
      <c r="B6" s="4"/>
      <c r="C6" s="4"/>
      <c r="D6" s="4"/>
      <c r="E6" s="4"/>
      <c r="F6" s="4"/>
      <c r="G6" s="5"/>
    </row>
    <row r="7" spans="1:7" s="11" customFormat="1" ht="22.5" customHeight="1">
      <c r="A7" s="6" t="s">
        <v>6</v>
      </c>
      <c r="B7" s="6" t="s">
        <v>7</v>
      </c>
      <c r="C7" s="7" t="s">
        <v>8</v>
      </c>
      <c r="D7" s="8" t="s">
        <v>9</v>
      </c>
      <c r="E7" s="9" t="s">
        <v>10</v>
      </c>
      <c r="F7" s="9" t="s">
        <v>11</v>
      </c>
      <c r="G7" s="10"/>
    </row>
    <row r="8" spans="1:7" s="11" customFormat="1" ht="22.5" customHeight="1" outlineLevel="1">
      <c r="A8" s="12"/>
      <c r="B8" s="12"/>
      <c r="C8" s="13"/>
      <c r="D8" s="14"/>
      <c r="E8" s="15" t="s">
        <v>12</v>
      </c>
      <c r="F8" s="15" t="s">
        <v>13</v>
      </c>
      <c r="G8" s="10"/>
    </row>
    <row r="9" spans="1:7" s="11" customFormat="1" ht="22.5" customHeight="1" outlineLevel="1">
      <c r="A9" s="16"/>
      <c r="B9" s="16"/>
      <c r="C9" s="17"/>
      <c r="D9" s="18"/>
      <c r="E9" s="19" t="s">
        <v>14</v>
      </c>
      <c r="F9" s="19" t="s">
        <v>15</v>
      </c>
      <c r="G9" s="10"/>
    </row>
    <row r="10" spans="1:7" ht="22.5" customHeight="1" outlineLevel="2">
      <c r="A10" s="20">
        <v>1</v>
      </c>
      <c r="B10" s="21" t="s">
        <v>16</v>
      </c>
      <c r="C10" s="22" t="s">
        <v>17</v>
      </c>
      <c r="D10" s="22" t="s">
        <v>18</v>
      </c>
      <c r="E10" s="23">
        <v>2026600</v>
      </c>
      <c r="F10" s="24">
        <v>361600</v>
      </c>
    </row>
    <row r="11" spans="1:7" ht="22.5" customHeight="1" outlineLevel="2">
      <c r="A11" s="20">
        <v>2</v>
      </c>
      <c r="B11" s="21" t="s">
        <v>16</v>
      </c>
      <c r="C11" s="22" t="s">
        <v>19</v>
      </c>
      <c r="D11" s="22" t="s">
        <v>20</v>
      </c>
      <c r="E11" s="23">
        <v>2061900</v>
      </c>
      <c r="F11" s="24">
        <v>392000</v>
      </c>
    </row>
    <row r="12" spans="1:7" ht="22.5" customHeight="1" outlineLevel="2">
      <c r="A12" s="20">
        <v>3</v>
      </c>
      <c r="B12" s="21" t="s">
        <v>16</v>
      </c>
      <c r="C12" s="22" t="s">
        <v>21</v>
      </c>
      <c r="D12" s="22" t="s">
        <v>22</v>
      </c>
      <c r="E12" s="23">
        <v>435700</v>
      </c>
      <c r="F12" s="24">
        <v>104000</v>
      </c>
    </row>
    <row r="13" spans="1:7" ht="22.5" customHeight="1" outlineLevel="2">
      <c r="A13" s="20">
        <v>4</v>
      </c>
      <c r="B13" s="21" t="s">
        <v>16</v>
      </c>
      <c r="C13" s="22" t="s">
        <v>19</v>
      </c>
      <c r="D13" s="22" t="s">
        <v>23</v>
      </c>
      <c r="E13" s="23">
        <v>509600</v>
      </c>
      <c r="F13" s="24">
        <v>101600</v>
      </c>
    </row>
    <row r="14" spans="1:7" ht="22.5" customHeight="1" outlineLevel="2">
      <c r="A14" s="20">
        <v>5</v>
      </c>
      <c r="B14" s="21" t="s">
        <v>16</v>
      </c>
      <c r="C14" s="22" t="s">
        <v>21</v>
      </c>
      <c r="D14" s="22" t="s">
        <v>24</v>
      </c>
      <c r="E14" s="23">
        <v>754100</v>
      </c>
      <c r="F14" s="24">
        <v>156000</v>
      </c>
    </row>
    <row r="15" spans="1:7" ht="22.5" customHeight="1" outlineLevel="2">
      <c r="A15" s="20">
        <v>6</v>
      </c>
      <c r="B15" s="21" t="s">
        <v>16</v>
      </c>
      <c r="C15" s="22" t="s">
        <v>17</v>
      </c>
      <c r="D15" s="22" t="s">
        <v>25</v>
      </c>
      <c r="E15" s="23">
        <v>461500</v>
      </c>
      <c r="F15" s="24">
        <v>99200</v>
      </c>
    </row>
    <row r="16" spans="1:7" ht="22.5" customHeight="1" outlineLevel="2">
      <c r="A16" s="20">
        <v>7</v>
      </c>
      <c r="B16" s="26" t="s">
        <v>16</v>
      </c>
      <c r="C16" s="27" t="s">
        <v>17</v>
      </c>
      <c r="D16" s="27" t="s">
        <v>26</v>
      </c>
      <c r="E16" s="23">
        <v>718800</v>
      </c>
      <c r="F16" s="24">
        <v>161600</v>
      </c>
    </row>
    <row r="17" spans="1:7" ht="22.5" customHeight="1" outlineLevel="2">
      <c r="A17" s="20">
        <v>8</v>
      </c>
      <c r="B17" s="21" t="s">
        <v>16</v>
      </c>
      <c r="C17" s="22" t="s">
        <v>17</v>
      </c>
      <c r="D17" s="22" t="s">
        <v>27</v>
      </c>
      <c r="E17" s="23">
        <v>804200</v>
      </c>
      <c r="F17" s="24">
        <v>186400</v>
      </c>
    </row>
    <row r="18" spans="1:7" ht="22.5" customHeight="1" outlineLevel="2">
      <c r="A18" s="20">
        <v>9</v>
      </c>
      <c r="B18" s="21" t="s">
        <v>16</v>
      </c>
      <c r="C18" s="22" t="s">
        <v>17</v>
      </c>
      <c r="D18" s="22" t="s">
        <v>28</v>
      </c>
      <c r="E18" s="23">
        <v>684500</v>
      </c>
      <c r="F18" s="24">
        <v>187200</v>
      </c>
    </row>
    <row r="19" spans="1:7" ht="22.5" customHeight="1" outlineLevel="2">
      <c r="A19" s="20">
        <v>10</v>
      </c>
      <c r="B19" s="21" t="s">
        <v>16</v>
      </c>
      <c r="C19" s="22" t="s">
        <v>29</v>
      </c>
      <c r="D19" s="22" t="s">
        <v>30</v>
      </c>
      <c r="E19" s="23">
        <v>1037200</v>
      </c>
      <c r="F19" s="24">
        <v>199200</v>
      </c>
    </row>
    <row r="20" spans="1:7" ht="22.5" customHeight="1" outlineLevel="2">
      <c r="A20" s="28">
        <v>11</v>
      </c>
      <c r="B20" s="29" t="s">
        <v>16</v>
      </c>
      <c r="C20" s="30" t="s">
        <v>29</v>
      </c>
      <c r="D20" s="30" t="s">
        <v>31</v>
      </c>
      <c r="E20" s="31">
        <v>600000</v>
      </c>
      <c r="F20" s="32">
        <v>130400</v>
      </c>
    </row>
    <row r="21" spans="1:7" ht="22.5" customHeight="1" outlineLevel="1">
      <c r="A21" s="33"/>
      <c r="B21" s="34" t="s">
        <v>32</v>
      </c>
      <c r="C21" s="35"/>
      <c r="D21" s="35"/>
      <c r="E21" s="36">
        <f>SUBTOTAL(9,E10:E20)</f>
        <v>10094100</v>
      </c>
      <c r="F21" s="37">
        <f>SUBTOTAL(9,F10:F20)</f>
        <v>2079200</v>
      </c>
    </row>
    <row r="22" spans="1:7" ht="22.5" customHeight="1">
      <c r="A22" s="33"/>
      <c r="B22" s="34" t="s">
        <v>33</v>
      </c>
      <c r="C22" s="35"/>
      <c r="D22" s="35"/>
      <c r="E22" s="36">
        <f>SUBTOTAL(9,E8:E20)</f>
        <v>10094100</v>
      </c>
      <c r="F22" s="37">
        <f>SUBTOTAL(9,F8:F20)</f>
        <v>2079200</v>
      </c>
      <c r="G22" s="38"/>
    </row>
  </sheetData>
  <mergeCells count="10">
    <mergeCell ref="A7:A9"/>
    <mergeCell ref="B7:B9"/>
    <mergeCell ref="C7:C9"/>
    <mergeCell ref="D7:D9"/>
    <mergeCell ref="A1:F1"/>
    <mergeCell ref="A2:F2"/>
    <mergeCell ref="A3:F3"/>
    <mergeCell ref="A4:F4"/>
    <mergeCell ref="A5:F5"/>
    <mergeCell ref="A6:F6"/>
  </mergeCells>
  <printOptions horizontalCentered="1"/>
  <pageMargins left="0.47244094488188981" right="0.27559055118110237" top="0.39370078740157483" bottom="0.23622047244094491" header="0.15748031496062992" footer="0.31496062992125984"/>
  <pageSetup paperSize="9" scale="95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D8B6-7F99-416E-913B-A9296C660DB7}">
  <dimension ref="A1:I11"/>
  <sheetViews>
    <sheetView tabSelected="1" zoomScaleNormal="100" workbookViewId="0">
      <selection activeCell="D11" sqref="D11"/>
    </sheetView>
  </sheetViews>
  <sheetFormatPr defaultRowHeight="24"/>
  <cols>
    <col min="1" max="1" width="6" style="41" bestFit="1" customWidth="1"/>
    <col min="2" max="2" width="26.375" style="41" customWidth="1"/>
    <col min="3" max="3" width="33.375" style="41" customWidth="1"/>
    <col min="4" max="4" width="33.375" style="61" customWidth="1"/>
    <col min="5" max="5" width="18.375" style="41" customWidth="1"/>
    <col min="6" max="6" width="9" style="41"/>
    <col min="7" max="7" width="10.875" style="41" bestFit="1" customWidth="1"/>
    <col min="8" max="8" width="11.875" style="41" bestFit="1" customWidth="1"/>
    <col min="9" max="9" width="13.625" style="41" customWidth="1"/>
    <col min="10" max="16384" width="9" style="41"/>
  </cols>
  <sheetData>
    <row r="1" spans="1:9">
      <c r="A1" s="40" t="s">
        <v>0</v>
      </c>
      <c r="B1" s="40"/>
      <c r="C1" s="40"/>
      <c r="D1" s="40"/>
    </row>
    <row r="2" spans="1:9">
      <c r="A2" s="40" t="s">
        <v>1</v>
      </c>
      <c r="B2" s="40"/>
      <c r="C2" s="40"/>
      <c r="D2" s="40"/>
    </row>
    <row r="3" spans="1:9">
      <c r="A3" s="40" t="s">
        <v>2</v>
      </c>
      <c r="B3" s="40"/>
      <c r="C3" s="40"/>
      <c r="D3" s="40"/>
    </row>
    <row r="4" spans="1:9">
      <c r="A4" s="40" t="s">
        <v>3</v>
      </c>
      <c r="B4" s="40"/>
      <c r="C4" s="40"/>
      <c r="D4" s="40"/>
    </row>
    <row r="5" spans="1:9" s="43" customFormat="1">
      <c r="A5" s="42" t="s">
        <v>4</v>
      </c>
      <c r="B5" s="42"/>
      <c r="C5" s="42"/>
      <c r="D5" s="42"/>
    </row>
    <row r="6" spans="1:9" s="43" customFormat="1">
      <c r="A6" s="44" t="s">
        <v>34</v>
      </c>
      <c r="B6" s="44"/>
      <c r="C6" s="44"/>
      <c r="D6" s="44"/>
    </row>
    <row r="7" spans="1:9" s="47" customFormat="1" ht="21" customHeight="1">
      <c r="A7" s="45" t="s">
        <v>35</v>
      </c>
      <c r="B7" s="45" t="s">
        <v>7</v>
      </c>
      <c r="C7" s="46" t="s">
        <v>10</v>
      </c>
      <c r="D7" s="46" t="s">
        <v>11</v>
      </c>
    </row>
    <row r="8" spans="1:9" s="47" customFormat="1">
      <c r="A8" s="48"/>
      <c r="B8" s="48"/>
      <c r="C8" s="49" t="s">
        <v>12</v>
      </c>
      <c r="D8" s="49" t="s">
        <v>13</v>
      </c>
    </row>
    <row r="9" spans="1:9" s="47" customFormat="1">
      <c r="A9" s="50"/>
      <c r="B9" s="50"/>
      <c r="C9" s="51" t="s">
        <v>14</v>
      </c>
      <c r="D9" s="51" t="s">
        <v>15</v>
      </c>
    </row>
    <row r="10" spans="1:9" s="54" customFormat="1">
      <c r="A10" s="52">
        <v>1</v>
      </c>
      <c r="B10" s="21" t="s">
        <v>16</v>
      </c>
      <c r="C10" s="53">
        <v>10094100</v>
      </c>
      <c r="D10" s="23">
        <v>2079200</v>
      </c>
    </row>
    <row r="11" spans="1:9" s="59" customFormat="1">
      <c r="A11" s="55" t="s">
        <v>36</v>
      </c>
      <c r="B11" s="56"/>
      <c r="C11" s="57">
        <f>SUM(C10:C10)</f>
        <v>10094100</v>
      </c>
      <c r="D11" s="57">
        <f>SUM(D10:D10)</f>
        <v>2079200</v>
      </c>
      <c r="E11" s="58"/>
      <c r="I11" s="60"/>
    </row>
  </sheetData>
  <mergeCells count="9">
    <mergeCell ref="A7:A9"/>
    <mergeCell ref="B7:B9"/>
    <mergeCell ref="A11:B11"/>
    <mergeCell ref="A1:D1"/>
    <mergeCell ref="A2:D2"/>
    <mergeCell ref="A3:D3"/>
    <mergeCell ref="A4:D4"/>
    <mergeCell ref="A5:D5"/>
    <mergeCell ref="A6:D6"/>
  </mergeCells>
  <pageMargins left="0.44" right="0.27559055118110237" top="0.51181102362204722" bottom="0.39370078740157483" header="0.31496062992125984" footer="0.23622047244094491"/>
  <pageSetup paperSize="9" scale="8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</vt:lpstr>
      <vt:lpstr>สรุปจังหวัด</vt:lpstr>
      <vt:lpstr>'ผู้สูงอายุ+คนพิการ'!Print_Area</vt:lpstr>
      <vt:lpstr>'ผู้สูงอายุ+คนพิการ'!Print_Titles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2019-08-14T08:46:54Z</dcterms:created>
  <dcterms:modified xsi:type="dcterms:W3CDTF">2019-08-14T08:48:19Z</dcterms:modified>
</cp:coreProperties>
</file>