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765" yWindow="-23745" windowWidth="20730" windowHeight="11760" tabRatio="500"/>
  </bookViews>
  <sheets>
    <sheet name="รายจังหวัด" sheetId="3" r:id="rId1"/>
    <sheet name="ราย อปท." sheetId="6" r:id="rId2"/>
  </sheets>
  <definedNames>
    <definedName name="_xlnm._FilterDatabase" localSheetId="1" hidden="1">'ราย อปท.'!$E$1:$F$2409</definedName>
    <definedName name="_xlnm.Print_Area" localSheetId="1">'ราย อปท.'!$A$1:$F$2408</definedName>
    <definedName name="_xlnm.Print_Titles" localSheetId="1">'ราย อปท.'!$1:$8</definedName>
    <definedName name="_xlnm.Print_Titles" localSheetId="0">รายจังหวัด!$6:$7</definedName>
  </definedNames>
  <calcPr calcId="144525"/>
</workbook>
</file>

<file path=xl/calcChain.xml><?xml version="1.0" encoding="utf-8"?>
<calcChain xmlns="http://schemas.openxmlformats.org/spreadsheetml/2006/main">
  <c r="F1364" i="6" l="1"/>
  <c r="E1364" i="6"/>
  <c r="A1339" i="6"/>
  <c r="A1342" i="6" s="1"/>
  <c r="F1323" i="6"/>
  <c r="E1323" i="6"/>
  <c r="F1314" i="6"/>
  <c r="E1314" i="6"/>
  <c r="A1279" i="6"/>
  <c r="A1286" i="6" s="1"/>
  <c r="A1287" i="6" s="1"/>
  <c r="A1288" i="6" s="1"/>
  <c r="A1289" i="6" s="1"/>
  <c r="A1291" i="6" s="1"/>
  <c r="A1292" i="6" s="1"/>
  <c r="A1293" i="6" s="1"/>
  <c r="A1294" i="6" s="1"/>
  <c r="A1300" i="6" s="1"/>
  <c r="A1303" i="6" s="1"/>
  <c r="A1304" i="6" s="1"/>
  <c r="A1305" i="6" s="1"/>
  <c r="A1306" i="6" s="1"/>
  <c r="A1307" i="6" s="1"/>
  <c r="F1277" i="6"/>
  <c r="E1277" i="6"/>
  <c r="A1246" i="6"/>
  <c r="A1247" i="6" s="1"/>
  <c r="A1253" i="6" s="1"/>
  <c r="A1254" i="6" s="1"/>
  <c r="A1269" i="6" s="1"/>
  <c r="A1274" i="6" s="1"/>
  <c r="F1244" i="6"/>
  <c r="E1244" i="6"/>
  <c r="A1240" i="6"/>
  <c r="F1238" i="6"/>
  <c r="E1238" i="6"/>
  <c r="F1234" i="6"/>
  <c r="E1234" i="6"/>
  <c r="A1223" i="6"/>
  <c r="A1227" i="6" s="1"/>
  <c r="F1221" i="6"/>
  <c r="E1221" i="6"/>
  <c r="A1187" i="6"/>
  <c r="A1188" i="6" s="1"/>
  <c r="A1189" i="6" s="1"/>
  <c r="A1190" i="6" s="1"/>
  <c r="A1192" i="6" s="1"/>
  <c r="A1193" i="6" s="1"/>
  <c r="A1194" i="6" s="1"/>
  <c r="A1195" i="6" s="1"/>
  <c r="A1198" i="6" s="1"/>
  <c r="A1199" i="6" s="1"/>
  <c r="A1202" i="6" s="1"/>
  <c r="A1211" i="6" s="1"/>
  <c r="A1212" i="6" s="1"/>
  <c r="A1213" i="6" s="1"/>
  <c r="A1217" i="6" s="1"/>
  <c r="A1220" i="6" s="1"/>
  <c r="F1185" i="6"/>
  <c r="E1185" i="6"/>
  <c r="A1168" i="6"/>
  <c r="F1166" i="6"/>
  <c r="E1166" i="6"/>
  <c r="A1151" i="6"/>
  <c r="A1164" i="6" s="1"/>
  <c r="F1149" i="6"/>
  <c r="E1149" i="6"/>
  <c r="A1133" i="6"/>
  <c r="A1134" i="6" s="1"/>
  <c r="F1131" i="6"/>
  <c r="E1131" i="6"/>
  <c r="A1129" i="6"/>
  <c r="F1114" i="6"/>
  <c r="E1114" i="6"/>
  <c r="F1111" i="6"/>
  <c r="E1111" i="6"/>
  <c r="F1100" i="6"/>
  <c r="E1100" i="6"/>
  <c r="A1089" i="6"/>
  <c r="A1090" i="6" s="1"/>
  <c r="A1093" i="6" s="1"/>
  <c r="A1094" i="6" s="1"/>
  <c r="F1077" i="6"/>
  <c r="E1077" i="6"/>
  <c r="F1071" i="6"/>
  <c r="E1071" i="6"/>
  <c r="F1068" i="6"/>
  <c r="E1068" i="6"/>
  <c r="F1063" i="6"/>
  <c r="E1063" i="6"/>
  <c r="F1057" i="6"/>
  <c r="E1057" i="6"/>
  <c r="A1039" i="6"/>
  <c r="F1037" i="6"/>
  <c r="E1037" i="6"/>
  <c r="A1013" i="6"/>
  <c r="F1011" i="6"/>
  <c r="E1011" i="6"/>
  <c r="A983" i="6"/>
  <c r="A984" i="6" s="1"/>
  <c r="F981" i="6"/>
  <c r="E981" i="6"/>
  <c r="A967" i="6"/>
  <c r="A969" i="6" s="1"/>
  <c r="A970" i="6" s="1"/>
  <c r="F961" i="6"/>
  <c r="E961" i="6"/>
  <c r="A955" i="6"/>
  <c r="A956" i="6" s="1"/>
  <c r="A957" i="6" s="1"/>
  <c r="F948" i="6"/>
  <c r="E948" i="6"/>
  <c r="A916" i="6"/>
  <c r="A917" i="6" s="1"/>
  <c r="A918" i="6" s="1"/>
  <c r="A928" i="6" s="1"/>
  <c r="A932" i="6" s="1"/>
  <c r="A933" i="6" s="1"/>
  <c r="A941" i="6" s="1"/>
  <c r="A943" i="6" s="1"/>
  <c r="F914" i="6"/>
  <c r="E914" i="6"/>
  <c r="F907" i="6"/>
  <c r="E907" i="6"/>
  <c r="A894" i="6"/>
  <c r="A902" i="6" s="1"/>
  <c r="A903" i="6" s="1"/>
  <c r="F890" i="6"/>
  <c r="E890" i="6"/>
  <c r="F881" i="6"/>
  <c r="E881" i="6"/>
  <c r="A877" i="6"/>
  <c r="F875" i="6"/>
  <c r="E875" i="6"/>
  <c r="A839" i="6"/>
  <c r="A870" i="6" s="1"/>
  <c r="F837" i="6"/>
  <c r="E837" i="6"/>
  <c r="A835" i="6"/>
  <c r="F823" i="6"/>
  <c r="E823" i="6"/>
  <c r="A819" i="6"/>
  <c r="A821" i="6" s="1"/>
  <c r="F802" i="6"/>
  <c r="E802" i="6"/>
  <c r="A787" i="6"/>
  <c r="A788" i="6" s="1"/>
  <c r="A789" i="6" s="1"/>
  <c r="A797" i="6" s="1"/>
  <c r="F785" i="6"/>
  <c r="E785" i="6"/>
  <c r="A784" i="6"/>
  <c r="F774" i="6"/>
  <c r="E774" i="6"/>
  <c r="A759" i="6"/>
  <c r="A772" i="6" s="1"/>
  <c r="A773" i="6" s="1"/>
  <c r="F757" i="6"/>
  <c r="E757" i="6"/>
  <c r="A752" i="6"/>
  <c r="F750" i="6"/>
  <c r="E750" i="6"/>
  <c r="A732" i="6"/>
  <c r="A733" i="6" s="1"/>
  <c r="A734" i="6" s="1"/>
  <c r="F730" i="6"/>
  <c r="E730" i="6"/>
  <c r="A708" i="6"/>
  <c r="A709" i="6" s="1"/>
  <c r="A721" i="6" s="1"/>
  <c r="A729" i="6" s="1"/>
  <c r="F706" i="6"/>
  <c r="E706" i="6"/>
  <c r="A688" i="6"/>
  <c r="A689" i="6" s="1"/>
  <c r="A694" i="6" s="1"/>
  <c r="F684" i="6"/>
  <c r="E684" i="6"/>
  <c r="A651" i="6"/>
  <c r="A664" i="6" s="1"/>
  <c r="A665" i="6" s="1"/>
  <c r="A674" i="6" s="1"/>
  <c r="A675" i="6" s="1"/>
  <c r="A676" i="6" s="1"/>
  <c r="A682" i="6" s="1"/>
  <c r="A683" i="6" s="1"/>
  <c r="F649" i="6"/>
  <c r="E649" i="6"/>
  <c r="A629" i="6"/>
  <c r="A648" i="6" s="1"/>
  <c r="F627" i="6"/>
  <c r="E627" i="6"/>
  <c r="A625" i="6"/>
  <c r="F606" i="6"/>
  <c r="E606" i="6"/>
  <c r="A604" i="6"/>
  <c r="F599" i="6"/>
  <c r="E599" i="6"/>
  <c r="A587" i="6"/>
  <c r="A590" i="6" s="1"/>
  <c r="A593" i="6" s="1"/>
  <c r="F585" i="6"/>
  <c r="E585" i="6"/>
  <c r="F578" i="6"/>
  <c r="E578" i="6"/>
  <c r="A566" i="6"/>
  <c r="A567" i="6" s="1"/>
  <c r="A568" i="6" s="1"/>
  <c r="A570" i="6" s="1"/>
  <c r="A571" i="6" s="1"/>
  <c r="A572" i="6" s="1"/>
  <c r="F562" i="6"/>
  <c r="E562" i="6"/>
  <c r="F544" i="6"/>
  <c r="E544" i="6"/>
  <c r="F533" i="6"/>
  <c r="E533" i="6"/>
  <c r="F525" i="6"/>
  <c r="E525" i="6"/>
  <c r="A495" i="6"/>
  <c r="A496" i="6" s="1"/>
  <c r="A523" i="6" s="1"/>
  <c r="F493" i="6"/>
  <c r="E493" i="6"/>
  <c r="F482" i="6"/>
  <c r="E482" i="6"/>
  <c r="A446" i="6"/>
  <c r="A448" i="6" s="1"/>
  <c r="A455" i="6" s="1"/>
  <c r="A466" i="6" s="1"/>
  <c r="A467" i="6" s="1"/>
  <c r="A468" i="6" s="1"/>
  <c r="A469" i="6" s="1"/>
  <c r="A470" i="6" s="1"/>
  <c r="A471" i="6" s="1"/>
  <c r="A472" i="6" s="1"/>
  <c r="A475" i="6" s="1"/>
  <c r="A480" i="6" s="1"/>
  <c r="F444" i="6"/>
  <c r="E444" i="6"/>
  <c r="A429" i="6"/>
  <c r="A430" i="6" s="1"/>
  <c r="A431" i="6" s="1"/>
  <c r="F427" i="6"/>
  <c r="E427" i="6"/>
  <c r="A420" i="6"/>
  <c r="A421" i="6" s="1"/>
  <c r="A422" i="6" s="1"/>
  <c r="A423" i="6" s="1"/>
  <c r="F418" i="6"/>
  <c r="E418" i="6"/>
  <c r="A398" i="6"/>
  <c r="A404" i="6" s="1"/>
  <c r="A411" i="6" s="1"/>
  <c r="F396" i="6"/>
  <c r="E396" i="6"/>
  <c r="F380" i="6"/>
  <c r="E380" i="6"/>
  <c r="A351" i="6"/>
  <c r="F349" i="6"/>
  <c r="E349" i="6"/>
  <c r="A331" i="6"/>
  <c r="A340" i="6" s="1"/>
  <c r="F322" i="6"/>
  <c r="E322" i="6"/>
  <c r="F311" i="6"/>
  <c r="E311" i="6"/>
  <c r="A305" i="6"/>
  <c r="A306" i="6" s="1"/>
  <c r="F303" i="6"/>
  <c r="E303" i="6"/>
  <c r="A294" i="6"/>
  <c r="A295" i="6" s="1"/>
  <c r="F292" i="6"/>
  <c r="E292" i="6"/>
  <c r="F285" i="6"/>
  <c r="E285" i="6"/>
  <c r="A275" i="6"/>
  <c r="F273" i="6"/>
  <c r="E273" i="6"/>
  <c r="A236" i="6"/>
  <c r="F234" i="6"/>
  <c r="E234" i="6"/>
  <c r="A198" i="6"/>
  <c r="A199" i="6" s="1"/>
  <c r="A200" i="6" s="1"/>
  <c r="A201" i="6" s="1"/>
  <c r="A202" i="6" s="1"/>
  <c r="A203" i="6" s="1"/>
  <c r="A204" i="6" s="1"/>
  <c r="A205" i="6" s="1"/>
  <c r="A206" i="6" s="1"/>
  <c r="A208" i="6" s="1"/>
  <c r="A209" i="6" s="1"/>
  <c r="A215" i="6" s="1"/>
  <c r="A221" i="6" s="1"/>
  <c r="F196" i="6"/>
  <c r="E196" i="6"/>
  <c r="A184" i="6"/>
  <c r="A185" i="6" s="1"/>
  <c r="F182" i="6"/>
  <c r="E182" i="6"/>
  <c r="A165" i="6"/>
  <c r="A158" i="6"/>
  <c r="F156" i="6"/>
  <c r="E156" i="6"/>
  <c r="F149" i="6"/>
  <c r="E149" i="6"/>
  <c r="F142" i="6"/>
  <c r="E142" i="6"/>
  <c r="F130" i="6"/>
  <c r="E130" i="6"/>
  <c r="F119" i="6"/>
  <c r="E119" i="6"/>
  <c r="F87" i="6"/>
  <c r="E87" i="6"/>
  <c r="F66" i="6"/>
  <c r="E66" i="6"/>
  <c r="K66" i="6" s="1"/>
  <c r="A36" i="6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F34" i="6"/>
  <c r="E34" i="6"/>
  <c r="A17" i="6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F15" i="6"/>
  <c r="E15" i="6"/>
  <c r="A10" i="6"/>
  <c r="D84" i="3" l="1"/>
  <c r="E84" i="3" l="1"/>
  <c r="C84" i="3"/>
</calcChain>
</file>

<file path=xl/sharedStrings.xml><?xml version="1.0" encoding="utf-8"?>
<sst xmlns="http://schemas.openxmlformats.org/spreadsheetml/2006/main" count="4014" uniqueCount="1936">
  <si>
    <t>จังหวัด</t>
  </si>
  <si>
    <t>อำเภอ</t>
  </si>
  <si>
    <t xml:space="preserve">องค์กรปกครองส่วนท้องถิ่น </t>
  </si>
  <si>
    <t>กระบี่</t>
  </si>
  <si>
    <t>เมืองกระบี่</t>
  </si>
  <si>
    <t>อบจ.กระบี่</t>
  </si>
  <si>
    <t>ทม.กระบี่</t>
  </si>
  <si>
    <t>ปลายพระยา</t>
  </si>
  <si>
    <t>ทต.ปลายพระยา</t>
  </si>
  <si>
    <t>เหนือคลอง</t>
  </si>
  <si>
    <t>ทต.เหนือคลอง</t>
  </si>
  <si>
    <t>อ่าวลึก</t>
  </si>
  <si>
    <t>ทต.อ่าวลึกใต้</t>
  </si>
  <si>
    <t>อบต.เขาดิน</t>
  </si>
  <si>
    <t>อบต.เขาทอง</t>
  </si>
  <si>
    <t>อบต.โคกยาง</t>
  </si>
  <si>
    <t>อบต.ตลิ่งชัน</t>
  </si>
  <si>
    <t>อบต.อ่าวลึกเหนือ</t>
  </si>
  <si>
    <t>กระบี่ ผลรวม</t>
  </si>
  <si>
    <t>กาญจนบุรี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</si>
  <si>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</si>
  <si>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</si>
  <si>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</si>
  <si>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</si>
  <si>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</si>
  <si>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ด่านมะขามเตี้ย</t>
  </si>
  <si>
    <t>ท่าม่วง</t>
  </si>
  <si>
    <t>ทต.ท่าล้อ</t>
  </si>
  <si>
    <t>ทต.วังศาลา</t>
  </si>
  <si>
    <t>ทต.สำรอง</t>
  </si>
  <si>
    <t>ทต.หวายเหนียว</t>
  </si>
  <si>
    <t>พนมทวน</t>
  </si>
  <si>
    <t>ทต.แก่งเสี้ยน</t>
  </si>
  <si>
    <t>ทต.ท่ามะขาม</t>
  </si>
  <si>
    <t>ทต.ปากแพรก</t>
  </si>
  <si>
    <t>ทต.หนองบัว</t>
  </si>
  <si>
    <t>เลาขวัญ</t>
  </si>
  <si>
    <t>ทต.หนองฝ้าย</t>
  </si>
  <si>
    <t>อบต.กลอนโด</t>
  </si>
  <si>
    <t>อบต.จรเข้เผือก</t>
  </si>
  <si>
    <t>อบต.หนองไผ่</t>
  </si>
  <si>
    <t>อบต.ท่าม่วง</t>
  </si>
  <si>
    <t>อบต.วังกระแจะ</t>
  </si>
  <si>
    <t>อบต.หนองโรง</t>
  </si>
  <si>
    <t>อบต.เกาะสำโรง</t>
  </si>
  <si>
    <t>อบต.บ้านเก่า</t>
  </si>
  <si>
    <t>อบต.วังเย็น</t>
  </si>
  <si>
    <t>อบต.หนองบัว</t>
  </si>
  <si>
    <t>อบต.หนองปลิง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</si>
  <si>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</si>
  <si>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</si>
  <si>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</si>
  <si>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</si>
  <si>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</si>
  <si>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</si>
  <si>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</si>
  <si>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</si>
  <si>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</si>
  <si>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กุฉินารายณ์</t>
  </si>
  <si>
    <t>ทต.เหล่าใหญ่</t>
  </si>
  <si>
    <t>คำม่วง</t>
  </si>
  <si>
    <t>ฆ้องชัย</t>
  </si>
  <si>
    <t>ท่าคันโท</t>
  </si>
  <si>
    <t>ทต.กุงเก่า</t>
  </si>
  <si>
    <t>นาคู</t>
  </si>
  <si>
    <t>ทต.เชียงเครือ</t>
  </si>
  <si>
    <t>ทต.ภูปอ</t>
  </si>
  <si>
    <t>ทต.หนองสอ</t>
  </si>
  <si>
    <t>ทต.หลุบ</t>
  </si>
  <si>
    <t>ยางตลาด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</si>
  <si>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</si>
  <si>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</si>
  <si>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</si>
  <si>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</si>
  <si>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</si>
  <si>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ร่องคำ</t>
  </si>
  <si>
    <t>สมเด็จ</t>
  </si>
  <si>
    <t>ทต.สมเด็จ</t>
  </si>
  <si>
    <t>สหัสขันธ์</t>
  </si>
  <si>
    <t>ทต.โนนบุรี</t>
  </si>
  <si>
    <t>ทต.ภูสิงห์</t>
  </si>
  <si>
    <t>หนองกุงศรี</t>
  </si>
  <si>
    <t>ห้วยผึ้ง</t>
  </si>
  <si>
    <t>ทต.คำบง</t>
  </si>
  <si>
    <t>ห้วยเม็ก</t>
  </si>
  <si>
    <t>ทต.คำใหญ่</t>
  </si>
  <si>
    <t>อบต.โคกสมบูรณ์</t>
  </si>
  <si>
    <t>อบต.โพนงาม</t>
  </si>
  <si>
    <t>ทต.หลักเมือง</t>
  </si>
  <si>
    <t>อบต.สมสะอาด</t>
  </si>
  <si>
    <t>อบต.ทุ่งคลอง</t>
  </si>
  <si>
    <t>อบต.ลำชี</t>
  </si>
  <si>
    <t>อบต.บ่อแก้ว</t>
  </si>
  <si>
    <t>อบต.คลองขาม</t>
  </si>
  <si>
    <t>อบต.ดอนสมบูรณ์</t>
  </si>
  <si>
    <t>อบต.นาดี</t>
  </si>
  <si>
    <t>อบต.เหล่าอ้อย</t>
  </si>
  <si>
    <t>อบต.หนองแวง</t>
  </si>
  <si>
    <t>อบต.เสาเล้า</t>
  </si>
  <si>
    <t>อบต.ทรายทอง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</si>
  <si>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</si>
  <si>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</si>
  <si>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</si>
  <si>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</si>
  <si>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ขาณุวรลักษบุรี</t>
  </si>
  <si>
    <t>คลองขลุง</t>
  </si>
  <si>
    <t>คลองลาน</t>
  </si>
  <si>
    <t>ไทรงาม</t>
  </si>
  <si>
    <t>พรานกระต่าย</t>
  </si>
  <si>
    <t>ทต.เทพนคร</t>
  </si>
  <si>
    <t>ทต.นครชุม</t>
  </si>
  <si>
    <t>ทต.ปากดง</t>
  </si>
  <si>
    <t>โกสัมพีนคร</t>
  </si>
  <si>
    <t>อบต.โกสัมพี</t>
  </si>
  <si>
    <t>อบต.เพชรชมภู</t>
  </si>
  <si>
    <t>อบต.เกาะตาล</t>
  </si>
  <si>
    <t>อบต.คลองขลุง</t>
  </si>
  <si>
    <t>อบต.แม่ลาด</t>
  </si>
  <si>
    <t>อบต.วังแขม</t>
  </si>
  <si>
    <t>อบต.คลองน้ำไหล</t>
  </si>
  <si>
    <t>อบต.ไทรงาม</t>
  </si>
  <si>
    <t>ปางศิลาทอง</t>
  </si>
  <si>
    <t>อบต.ปางตาไว</t>
  </si>
  <si>
    <t>อบต.หินดาต</t>
  </si>
  <si>
    <t>อบต.ถ้ำกระต่ายทอง</t>
  </si>
  <si>
    <t>อบต.ท่าไม้</t>
  </si>
  <si>
    <t>อบต.ไตรตรึงษ์</t>
  </si>
  <si>
    <t>อบต.ทรงธรรม</t>
  </si>
  <si>
    <t>อบต.นครชุม</t>
  </si>
  <si>
    <t>อบต.วังทอง</t>
  </si>
  <si>
    <t>อบต.สระแก้ว</t>
  </si>
  <si>
    <t>อบต.อ่างทอง</t>
  </si>
  <si>
    <t>อบต.หนองหลวง</t>
  </si>
  <si>
    <t>กำแพงเพชร ผลรวม</t>
  </si>
  <si>
    <t>ขอนแก่น</t>
  </si>
  <si>
    <t>เมืองขอนแก่น</t>
  </si>
  <si>
    <t>อบจ.ขอนแก่น</t>
  </si>
  <si>
    <t>ชุมแพ</t>
  </si>
  <si>
    <t>บ้านไผ่</t>
  </si>
  <si>
    <t>โคกโพธิ์ไชย</t>
  </si>
  <si>
    <t>ทต.บ้านโคก</t>
  </si>
  <si>
    <t>ทต.ภูผาแดง</t>
  </si>
  <si>
    <t>ชนบท</t>
  </si>
  <si>
    <t>น้ำพอง</t>
  </si>
  <si>
    <t>บ้านแฮด</t>
  </si>
  <si>
    <t>ทต.โคกสำราญ</t>
  </si>
  <si>
    <t>พระยืน</t>
  </si>
  <si>
    <t>ทต.บ้านโต้น</t>
  </si>
  <si>
    <t>ทต.พระบุ</t>
  </si>
  <si>
    <t>ภูเวียง</t>
  </si>
  <si>
    <t>มัญจาคีรี</t>
  </si>
  <si>
    <t>ทต.นาข่า</t>
  </si>
  <si>
    <t>ทต.หนองตูม</t>
  </si>
  <si>
    <t>ทต.บ้านค้อ</t>
  </si>
  <si>
    <t>ทม.บ้านทุ่ม</t>
  </si>
  <si>
    <t>ทต.เมืองเก่า</t>
  </si>
  <si>
    <t>ทต.สำราญ</t>
  </si>
  <si>
    <t>แวงน้อย</t>
  </si>
  <si>
    <t>แวงใหญ่</t>
  </si>
  <si>
    <t>หนองเรือ</t>
  </si>
  <si>
    <t>ทต.หนองเรือ</t>
  </si>
  <si>
    <t>ทต.หนองสองห้อง</t>
  </si>
  <si>
    <t>อุบลรัตน์</t>
  </si>
  <si>
    <t>ทต.โคกสูง</t>
  </si>
  <si>
    <t>อบต.ห้วยโจด</t>
  </si>
  <si>
    <t>อบต.โนนพะยอม</t>
  </si>
  <si>
    <t>อบต.บ้านแท่น</t>
  </si>
  <si>
    <t>อบต.ไชยสอ</t>
  </si>
  <si>
    <t>ทต.นาเพียง</t>
  </si>
  <si>
    <t>อบต.โนนอุดม</t>
  </si>
  <si>
    <t>อบต.ท่ากระเสริม</t>
  </si>
  <si>
    <t>ทต.สะอาด</t>
  </si>
  <si>
    <t>อบต.เมืองเพีย</t>
  </si>
  <si>
    <t>อบต.บ้านเหล่า</t>
  </si>
  <si>
    <t>อบต.วังม่วง</t>
  </si>
  <si>
    <t>อบต.กุดขอนแก่น</t>
  </si>
  <si>
    <t>อบต.นาหว้า</t>
  </si>
  <si>
    <t>อบต.สงเปือย</t>
  </si>
  <si>
    <t>อบต.ท่าศาลา</t>
  </si>
  <si>
    <t>อบต.สวนหม่อน</t>
  </si>
  <si>
    <t>อบต.ดอนหัน</t>
  </si>
  <si>
    <t>อบต.ท่าพระ</t>
  </si>
  <si>
    <t>อบต.ละหานนา</t>
  </si>
  <si>
    <t>อบต.ใหม่นาเพียง</t>
  </si>
  <si>
    <t>อบต.ดงลาน</t>
  </si>
  <si>
    <t>หนองนาคำ</t>
  </si>
  <si>
    <t>อบต.กุดธาตุ</t>
  </si>
  <si>
    <t>ทต.ขนวน</t>
  </si>
  <si>
    <t>ทต.กุดกว้าง</t>
  </si>
  <si>
    <t>อบต.บ้านกง</t>
  </si>
  <si>
    <t>ทต.บ้านผือ</t>
  </si>
  <si>
    <t>อบต.หนองเรือ</t>
  </si>
  <si>
    <t>อบต.เขื่อนอุบลรัตน์</t>
  </si>
  <si>
    <t>อบต.บ้านดง</t>
  </si>
  <si>
    <t>ขอนแก่น ผลรวม</t>
  </si>
  <si>
    <t>จันทบุรี</t>
  </si>
  <si>
    <t>เมืองจันทบุรี</t>
  </si>
  <si>
    <t>อบจ.จันทบุรี</t>
  </si>
  <si>
    <t>นายายอาม</t>
  </si>
  <si>
    <t>มะขาม</t>
  </si>
  <si>
    <t>ทต.ฉมัน</t>
  </si>
  <si>
    <t>ทต.วังแซ้ม</t>
  </si>
  <si>
    <t>ทต.เกาะขวาง</t>
  </si>
  <si>
    <t>ทม.จันทนิมิต</t>
  </si>
  <si>
    <t>อบต.วังโตนด</t>
  </si>
  <si>
    <t>อบต.วังใหม่</t>
  </si>
  <si>
    <t>อบต.ท่าช้าง</t>
  </si>
  <si>
    <t>อบต.ทรายขาว</t>
  </si>
  <si>
    <t>จันทบุรี ผลรวม</t>
  </si>
  <si>
    <t>ฉะเชิงเทรา</t>
  </si>
  <si>
    <t>เมืองฉะเชิงเทรา</t>
  </si>
  <si>
    <t>บางคล้า</t>
  </si>
  <si>
    <t>ทต.บางคล้า</t>
  </si>
  <si>
    <t>บางน้ำเปรี้ยว</t>
  </si>
  <si>
    <t>ทต.ดอนฉิมพลี</t>
  </si>
  <si>
    <t>ทต.ศาลาแดง</t>
  </si>
  <si>
    <t>บางปะกง</t>
  </si>
  <si>
    <t>ทต.ท่าสะอ้าน</t>
  </si>
  <si>
    <t>ทต.บางปะกงพรหมเทพรังสรรค์</t>
  </si>
  <si>
    <t>บ้านโพธิ์</t>
  </si>
  <si>
    <t>ทต.ลาดขวาง</t>
  </si>
  <si>
    <t>แปลงยาว</t>
  </si>
  <si>
    <t>ทต.แปลงยาว</t>
  </si>
  <si>
    <t>พนมสารคาม</t>
  </si>
  <si>
    <t>ทต.เกาะขนุน</t>
  </si>
  <si>
    <t>ทต.นครเนื่องเขต</t>
  </si>
  <si>
    <t>ท่าตะเกียบ</t>
  </si>
  <si>
    <t>อบต.ท่าตะเกียบ</t>
  </si>
  <si>
    <t>อบต.เสม็ดใต้</t>
  </si>
  <si>
    <t>อบต.หัวไทร</t>
  </si>
  <si>
    <t>อบต.แปลงยาว</t>
  </si>
  <si>
    <t>อบต.หนองแหน</t>
  </si>
  <si>
    <t>อบต.บางแก้ว</t>
  </si>
  <si>
    <t>ฉะเชิงเทรา ผลรวม</t>
  </si>
  <si>
    <t>ชลบุรี</t>
  </si>
  <si>
    <t>เมืองชลบุรี</t>
  </si>
  <si>
    <t>อบจ.ชลบุรี</t>
  </si>
  <si>
    <t>บางละมุง</t>
  </si>
  <si>
    <t>ทม.หนองปรือ</t>
  </si>
  <si>
    <t>พนัสนิคม</t>
  </si>
  <si>
    <t>ทม.บ้านสวน</t>
  </si>
  <si>
    <t>ทม.แสนสุข</t>
  </si>
  <si>
    <t>ทต.บ่อทอง</t>
  </si>
  <si>
    <t>อบต.บ่อทอง</t>
  </si>
  <si>
    <t>อบต.ท่าข้าม</t>
  </si>
  <si>
    <t>อบต.บ้านช้าง</t>
  </si>
  <si>
    <t>อบต.วัดโบสถ์</t>
  </si>
  <si>
    <t>อบต.วัดหลวง</t>
  </si>
  <si>
    <t>อบต.คลองตำหรุ</t>
  </si>
  <si>
    <t>ชลบุรี ผลรวม</t>
  </si>
  <si>
    <t>ชัยนาท</t>
  </si>
  <si>
    <t>เมืองชัยนาท</t>
  </si>
  <si>
    <t>อบจ.ชัยนาท</t>
  </si>
  <si>
    <t>ทต.เสือโฮก</t>
  </si>
  <si>
    <t>ทต.หาดท่าเสา</t>
  </si>
  <si>
    <t>สรรคบุรี</t>
  </si>
  <si>
    <t>หันคา</t>
  </si>
  <si>
    <t>ทต.หันคา</t>
  </si>
  <si>
    <t>อบต.เที่ยงแท้</t>
  </si>
  <si>
    <t>อบต.สะพานหิน</t>
  </si>
  <si>
    <t>อบต.วังไก่เถื่อน</t>
  </si>
  <si>
    <t>ชัยนาท ผลรวม</t>
  </si>
  <si>
    <t>ชัยภูมิ</t>
  </si>
  <si>
    <t>เมืองชัยภูมิ</t>
  </si>
  <si>
    <t>อบจ.ชัยภูมิ</t>
  </si>
  <si>
    <t>ทม.ชัยภูมิ</t>
  </si>
  <si>
    <t>ทต.บ้านเดื่อ</t>
  </si>
  <si>
    <t>แก้งคร้อ</t>
  </si>
  <si>
    <t>คอนสวรรค์</t>
  </si>
  <si>
    <t>คอนสาร</t>
  </si>
  <si>
    <t>จัตุรัส</t>
  </si>
  <si>
    <t>เทพสถิต</t>
  </si>
  <si>
    <t>บ้านเขว้า</t>
  </si>
  <si>
    <t>บ้านแท่น</t>
  </si>
  <si>
    <t>บำเหน็จณรงค์</t>
  </si>
  <si>
    <t>ภูเขียว</t>
  </si>
  <si>
    <t>ทต.ชีลอง</t>
  </si>
  <si>
    <t>ทต.ลาดใหญ่</t>
  </si>
  <si>
    <t>ทต.โคกสะอาด</t>
  </si>
  <si>
    <t>อบต.บ้านยาง</t>
  </si>
  <si>
    <t>อบต.บ้านแก้ง</t>
  </si>
  <si>
    <t>อบต.คอนสวรรค์</t>
  </si>
  <si>
    <t>อบต.คอนสาร</t>
  </si>
  <si>
    <t>อบต.ดงกลาง</t>
  </si>
  <si>
    <t>อบต.ดงบัง</t>
  </si>
  <si>
    <t>อบต.กุดน้ำใส</t>
  </si>
  <si>
    <t>อบต.ละหาน</t>
  </si>
  <si>
    <t>อบต.ส้มป่อย</t>
  </si>
  <si>
    <t>ซับใหญ่</t>
  </si>
  <si>
    <t>อบต.ท่ากูบ</t>
  </si>
  <si>
    <t>อบต.วะตะแบก</t>
  </si>
  <si>
    <t>ทต.ลุ่มลำชี</t>
  </si>
  <si>
    <t>อบต.สามสวน</t>
  </si>
  <si>
    <t>อบต.โคกเริงรมย์</t>
  </si>
  <si>
    <t>อบต.หัวทะเล</t>
  </si>
  <si>
    <t>อบต.หนองคอนไทย</t>
  </si>
  <si>
    <t>อบต.นาเสียว</t>
  </si>
  <si>
    <t>อบต.บ้านค่าย</t>
  </si>
  <si>
    <t>อบต.บุ่งคล้า</t>
  </si>
  <si>
    <t>อบต.โพนทอง</t>
  </si>
  <si>
    <t>อบต.รอบเมือง</t>
  </si>
  <si>
    <t>อบต.ห้วยต้อน</t>
  </si>
  <si>
    <t>อบต.คูเมือง</t>
  </si>
  <si>
    <t>ชัยภูมิ ผลรวม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</si>
  <si>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</si>
  <si>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</si>
  <si>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</si>
  <si>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</si>
  <si>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</si>
  <si>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</si>
  <si>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ท่าแซะ</t>
  </si>
  <si>
    <t>ทต.ขุนกระทิง</t>
  </si>
  <si>
    <t>ทต.ท่ายาง</t>
  </si>
  <si>
    <t>ทต.บางลึก</t>
  </si>
  <si>
    <t>ทต.วังไผ่</t>
  </si>
  <si>
    <t>ทต.นาโพธิ์</t>
  </si>
  <si>
    <t>อบต.ท่าแซะ</t>
  </si>
  <si>
    <t>อบต.นากระตาม</t>
  </si>
  <si>
    <t>อบต.ตากแดด</t>
  </si>
  <si>
    <t>อบต.บ้านนา</t>
  </si>
  <si>
    <t>อบต.วิสัยเหนือ</t>
  </si>
  <si>
    <t>อบต.พ้อแดง</t>
  </si>
  <si>
    <t>อบต.หาดยาย</t>
  </si>
  <si>
    <t>อบต.แหลมทราย</t>
  </si>
  <si>
    <t>ชุมพร ผลรวม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</si>
  <si>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</si>
  <si>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</si>
  <si>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</si>
  <si>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</si>
  <si>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</si>
  <si>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</si>
  <si>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</si>
  <si>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</si>
  <si>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</si>
  <si>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</si>
  <si>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</si>
  <si>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ทต.เวียงเชียงของ</t>
  </si>
  <si>
    <t>ทต.ห้วยซ้อ</t>
  </si>
  <si>
    <t>เชียงแสน</t>
  </si>
  <si>
    <t>เทิง</t>
  </si>
  <si>
    <t>ทต.บ้านปล้อง</t>
  </si>
  <si>
    <t>ทต.เวียงเทิง</t>
  </si>
  <si>
    <t>ทต.สันทรายงาม</t>
  </si>
  <si>
    <t>ป่าแดด</t>
  </si>
  <si>
    <t>ทต.ป่าแงะ</t>
  </si>
  <si>
    <t>ทต.ป่าแดด</t>
  </si>
  <si>
    <t>พาน</t>
  </si>
  <si>
    <t>ทต.ดอยลาน</t>
  </si>
  <si>
    <t>ทต.นางแล</t>
  </si>
  <si>
    <t>ทต.บ้านดู่</t>
  </si>
  <si>
    <t>ทต.ป่าอ้อดอนชัย</t>
  </si>
  <si>
    <t>ทต.ห้วยสัก</t>
  </si>
  <si>
    <t>แม่จัน</t>
  </si>
  <si>
    <t>ทต.ท่าข้าวเปลือก</t>
  </si>
  <si>
    <t>แม่ลาว</t>
  </si>
  <si>
    <t>แม่สรวย</t>
  </si>
  <si>
    <t>เวียงชัย</t>
  </si>
  <si>
    <t>ทต.ศรีดอนชัย</t>
  </si>
  <si>
    <t>ทต.สถาน</t>
  </si>
  <si>
    <t>ทต.บ้านแซว</t>
  </si>
  <si>
    <t>ดอยหลวง</t>
  </si>
  <si>
    <t>อบต.ปงน้อย</t>
  </si>
  <si>
    <t>ทต.เชียงเคี่ยน</t>
  </si>
  <si>
    <t>อบต.ปล้อง</t>
  </si>
  <si>
    <t>อบต.เวียง</t>
  </si>
  <si>
    <t>อบต.ทานตะวัน</t>
  </si>
  <si>
    <t>อบต.ป่าหุ่ง</t>
  </si>
  <si>
    <t>อบต.เมืองพาน</t>
  </si>
  <si>
    <t>ทต.ท่าสาย</t>
  </si>
  <si>
    <t>อบต.แม่ข้าวต้ม</t>
  </si>
  <si>
    <t>อบต.รอบเวียง</t>
  </si>
  <si>
    <t>อบต.บัวสลี</t>
  </si>
  <si>
    <t>อบต.แม่พริก</t>
  </si>
  <si>
    <t>ทต.เวียงเหนือ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</si>
  <si>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</si>
  <si>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</si>
  <si>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</si>
  <si>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</si>
  <si>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ทน.เชียงใหม่</t>
  </si>
  <si>
    <t>แม่แตง</t>
  </si>
  <si>
    <t>สันกำแพง</t>
  </si>
  <si>
    <t>สันทราย</t>
  </si>
  <si>
    <t>จอมทอง</t>
  </si>
  <si>
    <t>ทต.บ้านแปะ</t>
  </si>
  <si>
    <t>ทต.บ้านหลวง</t>
  </si>
  <si>
    <t>เชียงดาว</t>
  </si>
  <si>
    <t>ทต.เมืองงาย</t>
  </si>
  <si>
    <t>ดอยเต่า</t>
  </si>
  <si>
    <t>ทต.ท่าเดื่อ-มืดกา</t>
  </si>
  <si>
    <t>ดอยสะเก็ด</t>
  </si>
  <si>
    <t>ทต.ดอยสะเก็ด</t>
  </si>
  <si>
    <t>ทต.สันปูเลย</t>
  </si>
  <si>
    <t>ดอยหล่อ</t>
  </si>
  <si>
    <t>ฝาง</t>
  </si>
  <si>
    <t>พร้าว</t>
  </si>
  <si>
    <t>ทต.ป่าไหน่</t>
  </si>
  <si>
    <t>ทต.แม่ปั๋ง</t>
  </si>
  <si>
    <t>ทต.ช้างเผือก</t>
  </si>
  <si>
    <t>ทต.ท่าศาลา</t>
  </si>
  <si>
    <t>ทต.สุเทพ</t>
  </si>
  <si>
    <t>ทต.หนองป่าครั่ง</t>
  </si>
  <si>
    <t>แม่แจ่ม</t>
  </si>
  <si>
    <t>ทต.ท่าผา</t>
  </si>
  <si>
    <t>ทต.สันมหาพน</t>
  </si>
  <si>
    <t>แม่ริม</t>
  </si>
  <si>
    <t>ทต.ขี้เหล็ก</t>
  </si>
  <si>
    <t>แม่วาง</t>
  </si>
  <si>
    <t>แม่อาย</t>
  </si>
  <si>
    <t>ทต.แม่อาย</t>
  </si>
  <si>
    <t>ทต.แม่ปูคา</t>
  </si>
  <si>
    <t>ทต.ป่าไผ่</t>
  </si>
  <si>
    <t>ทต.สันนาเม็ง</t>
  </si>
  <si>
    <t>สารภี</t>
  </si>
  <si>
    <t>ทต.สารภี</t>
  </si>
  <si>
    <t>ทต.หนองผึ้ง</t>
  </si>
  <si>
    <t>หางดง</t>
  </si>
  <si>
    <t>ฮอด</t>
  </si>
  <si>
    <t>ทต.บ้านตาล</t>
  </si>
  <si>
    <t>อบต.ข่วงเปา</t>
  </si>
  <si>
    <t>ทต.สบเตี๊ยะ</t>
  </si>
  <si>
    <t>อบต.เชียงดาว</t>
  </si>
  <si>
    <t>อบต.ดอยหล่อ</t>
  </si>
  <si>
    <t>ทต.สันผีเสื้อ</t>
  </si>
  <si>
    <t>อบต.ช่างเคิ่ง</t>
  </si>
  <si>
    <t>อบต.บ้านทับ</t>
  </si>
  <si>
    <t>อบต.ป่าแป๋</t>
  </si>
  <si>
    <t>ทต.แม่แตง</t>
  </si>
  <si>
    <t>อบต.ดอนแก้ว</t>
  </si>
  <si>
    <t>อบต.ดอนเปา</t>
  </si>
  <si>
    <t>แม่ออน</t>
  </si>
  <si>
    <t>อบต.แม่ทา</t>
  </si>
  <si>
    <t>อบต.ออนเหนือ</t>
  </si>
  <si>
    <t>อบต.บ้านหลวง</t>
  </si>
  <si>
    <t>อบต.ร้องวัวแดง</t>
  </si>
  <si>
    <t>อบต.ขุนคง</t>
  </si>
  <si>
    <t>อบต.แม่ตื่น</t>
  </si>
  <si>
    <t>อบต.ฮอด</t>
  </si>
  <si>
    <t>เชียงใหม่ ผลรวม</t>
  </si>
  <si>
    <t>ตรัง</t>
  </si>
  <si>
    <t>เมืองตรัง</t>
  </si>
  <si>
    <t>อบจ.ตรัง</t>
  </si>
  <si>
    <t>ทน.ตรัง</t>
  </si>
  <si>
    <t>ทต.คลองเต็ง</t>
  </si>
  <si>
    <t>ทต.โคกหล่อ</t>
  </si>
  <si>
    <t>วังวิเศษ</t>
  </si>
  <si>
    <t>ทต.วังวิเศษ</t>
  </si>
  <si>
    <t>ห้วยยอด</t>
  </si>
  <si>
    <t>อบต.ทุ่งยาว</t>
  </si>
  <si>
    <t>ทต.นาตาล่วง</t>
  </si>
  <si>
    <t>อบต.บางรัก</t>
  </si>
  <si>
    <t>อบต.หนองตรุด</t>
  </si>
  <si>
    <t>อบต.เขาวิเศษ</t>
  </si>
  <si>
    <t>อบต.ท่าสะบ้า</t>
  </si>
  <si>
    <t>อบต.บางดี</t>
  </si>
  <si>
    <t>ตรัง ผลรวม</t>
  </si>
  <si>
    <t>ตราด</t>
  </si>
  <si>
    <t>เมืองตราด</t>
  </si>
  <si>
    <t>เขาสมิง</t>
  </si>
  <si>
    <t>แหลมงอบ</t>
  </si>
  <si>
    <t>อบต.เขาสมิง</t>
  </si>
  <si>
    <t>อบต.แสนตุ้ง</t>
  </si>
  <si>
    <t>อบต.เนินทราย</t>
  </si>
  <si>
    <t>อบต.อ่าวใหญ่</t>
  </si>
  <si>
    <t>ตราด ผลรวม</t>
  </si>
  <si>
    <t>ตาก</t>
  </si>
  <si>
    <t>เมืองตาก</t>
  </si>
  <si>
    <t>อบจ.ตาก</t>
  </si>
  <si>
    <t>แม่สอด</t>
  </si>
  <si>
    <t>ทน.แม่สอด</t>
  </si>
  <si>
    <t>ทม.ตาก</t>
  </si>
  <si>
    <t>แม่ระมาด</t>
  </si>
  <si>
    <t>ทต.ท่าสายลวด</t>
  </si>
  <si>
    <t>ทต.แม่กุ</t>
  </si>
  <si>
    <t>อบต.ขะเนจื้อ</t>
  </si>
  <si>
    <t>อบต.พระธาตุ</t>
  </si>
  <si>
    <t>อบต.พระธาตุผาแดง</t>
  </si>
  <si>
    <t>อบต.ย่านรี</t>
  </si>
  <si>
    <t>ตาก ผลรวม</t>
  </si>
  <si>
    <t>นครนายก</t>
  </si>
  <si>
    <t>เมืองนครนายก</t>
  </si>
  <si>
    <t>อบจ.นครนายก</t>
  </si>
  <si>
    <t>ทม.นครนายก</t>
  </si>
  <si>
    <t>บ้านนา</t>
  </si>
  <si>
    <t>ทต.บ้านนา</t>
  </si>
  <si>
    <t>ปากพลี</t>
  </si>
  <si>
    <t>องครักษ์</t>
  </si>
  <si>
    <t>ทต.องครักษ์</t>
  </si>
  <si>
    <t>อบต.ทองหลาง</t>
  </si>
  <si>
    <t>อบต.ท่าเรือ</t>
  </si>
  <si>
    <t>อบต.วังกระโจม</t>
  </si>
  <si>
    <t>อบต.ศรีนาวา</t>
  </si>
  <si>
    <t>นครนายก ผลรวม</t>
  </si>
  <si>
    <t>นครปฐม</t>
  </si>
  <si>
    <t>เมืองนครปฐม</t>
  </si>
  <si>
    <t>อบจ.นครปฐม</t>
  </si>
  <si>
    <t>สามพราน</t>
  </si>
  <si>
    <t>ทม.กระทุ่มล้ม</t>
  </si>
  <si>
    <t>บางเลน</t>
  </si>
  <si>
    <t>พุทธมณฑล</t>
  </si>
  <si>
    <t>ทต.ศาลายา</t>
  </si>
  <si>
    <t>ทต.ธรรมศาลา</t>
  </si>
  <si>
    <t>ทต.โพรงมะเดื่อ</t>
  </si>
  <si>
    <t>ทต.บางกระทึก</t>
  </si>
  <si>
    <t>อบต.งิ้วราย</t>
  </si>
  <si>
    <t>อบต.บางไทรป่า</t>
  </si>
  <si>
    <t>อบต.ศาลายา</t>
  </si>
  <si>
    <t>อบต.สระกะเทียม</t>
  </si>
  <si>
    <t>อบต.สวนป่าน</t>
  </si>
  <si>
    <t>นครปฐม ผลรวม</t>
  </si>
  <si>
    <t>นครพนม</t>
  </si>
  <si>
    <t>เมืองนครพนม</t>
  </si>
  <si>
    <t>อบจ.นครพนม</t>
  </si>
  <si>
    <t>ท่าอุเทน</t>
  </si>
  <si>
    <t>ทต.ท่าอุเทน</t>
  </si>
  <si>
    <t>ธาตุพนม</t>
  </si>
  <si>
    <t>ทต.ธาตุพนม</t>
  </si>
  <si>
    <t>ทต.ฝั่งแดง</t>
  </si>
  <si>
    <t>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</si>
  <si>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</si>
  <si>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</si>
  <si>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</si>
  <si>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</si>
  <si>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</si>
  <si>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โพนสวรรค์</t>
  </si>
  <si>
    <t>ทต.ศรีสงคราม</t>
  </si>
  <si>
    <t>อบต.ไชยบุรี</t>
  </si>
  <si>
    <t>อบต.ท่าจำปา</t>
  </si>
  <si>
    <t>อบต.พะทาย</t>
  </si>
  <si>
    <t>อบต.หนองเทา</t>
  </si>
  <si>
    <t>อบต.นาถ่อน</t>
  </si>
  <si>
    <t>อบต.พระกลางทุ่ง</t>
  </si>
  <si>
    <t>อบต.โพนแพง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</si>
  <si>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</si>
  <si>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</si>
  <si>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</si>
  <si>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</si>
  <si>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</si>
  <si>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อบต.หนองสังข์</t>
  </si>
  <si>
    <t>อบต.นาคูณใหญ่</t>
  </si>
  <si>
    <t>อบต.บ้านเสียว</t>
  </si>
  <si>
    <t>อบต.นาเข</t>
  </si>
  <si>
    <t>อบต.โพนสวรรค์</t>
  </si>
  <si>
    <t>อบต.ดงขวาง</t>
  </si>
  <si>
    <t>อบต.ท่าค้อ</t>
  </si>
  <si>
    <t>อบต.โพนสว่าง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</si>
  <si>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</si>
  <si>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</si>
  <si>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</si>
  <si>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</si>
  <si>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</si>
  <si>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</si>
  <si>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สีคิ้ว</t>
  </si>
  <si>
    <t>ทม.สีคิ้ว</t>
  </si>
  <si>
    <t>แก้งสนามนาง</t>
  </si>
  <si>
    <t>ขามทะเลสอ</t>
  </si>
  <si>
    <t>ครบุรี</t>
  </si>
  <si>
    <t>ทต.จระเข้หิน</t>
  </si>
  <si>
    <t>จักราช</t>
  </si>
  <si>
    <t>เฉลิมพระเกียรติ</t>
  </si>
  <si>
    <t>โชคชัย</t>
  </si>
  <si>
    <t>โนนไทย</t>
  </si>
  <si>
    <t>ทต.โนนไทย</t>
  </si>
  <si>
    <t>โนนสูง</t>
  </si>
  <si>
    <t>ทต.ตลาดแค</t>
  </si>
  <si>
    <t>ทต.กลางดง</t>
  </si>
  <si>
    <t>พระทองคำ</t>
  </si>
  <si>
    <t>พิมาย</t>
  </si>
  <si>
    <t>ทต.รังกาใหญ่</t>
  </si>
  <si>
    <t>ทต.จอหอ</t>
  </si>
  <si>
    <t>เมืองยาง</t>
  </si>
  <si>
    <t>ทต.เมืองยาง</t>
  </si>
  <si>
    <t>ทต.ลาดบัวขาว</t>
  </si>
  <si>
    <t>สูงเนิน</t>
  </si>
  <si>
    <t>เสิงสาง</t>
  </si>
  <si>
    <t>หนองบุญมาก</t>
  </si>
  <si>
    <t>อบต.แก้งสนามนาง</t>
  </si>
  <si>
    <t>อบต.ขามทะเลสอ</t>
  </si>
  <si>
    <t>อบต.ช้างทอง</t>
  </si>
  <si>
    <t>อบต.ท่าลาดขาว</t>
  </si>
  <si>
    <t>อบต.หนองไทร</t>
  </si>
  <si>
    <t>อบต.จันอัด</t>
  </si>
  <si>
    <t>อบต.ด่านช้าง</t>
  </si>
  <si>
    <t>อบต.ห้วยยาง</t>
  </si>
  <si>
    <t>อบต.หนองสาหร่าย</t>
  </si>
  <si>
    <t>ทต.สระพระ</t>
  </si>
  <si>
    <t>อบต.กระเบื้องใหญ่</t>
  </si>
  <si>
    <t>อบต.ชีวาน</t>
  </si>
  <si>
    <t>อบต.ท่าหลวง</t>
  </si>
  <si>
    <t>อบต.ในเมือง</t>
  </si>
  <si>
    <t>อบต.บ้านเกาะ</t>
  </si>
  <si>
    <t>ทต.บ้านใหม่</t>
  </si>
  <si>
    <t>อบต.มะเริง</t>
  </si>
  <si>
    <t>ทต.สุรนารี</t>
  </si>
  <si>
    <t>อบต.กระเบื้องนอก</t>
  </si>
  <si>
    <t>อบต.กฤษณา</t>
  </si>
  <si>
    <t>อบต.มะเกลือใหม่</t>
  </si>
  <si>
    <t>อบต.เสิงสาง</t>
  </si>
  <si>
    <t>อบต.ลุงเขว้า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</si>
  <si>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</si>
  <si>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</si>
  <si>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</si>
  <si>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</si>
  <si>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ทุ่งสง</t>
  </si>
  <si>
    <t>ทม.ทุ่งสง</t>
  </si>
  <si>
    <t>ปากพนัง</t>
  </si>
  <si>
    <t>ทม.ปากพูน</t>
  </si>
  <si>
    <t>ฉวาง</t>
  </si>
  <si>
    <t>ท่าศาลา</t>
  </si>
  <si>
    <t>พรหมคีรี</t>
  </si>
  <si>
    <t>ร่อนพิบูลย์</t>
  </si>
  <si>
    <t>ทต.ร่อนพิบูลย์</t>
  </si>
  <si>
    <t>หัวไทร</t>
  </si>
  <si>
    <t>อบต.ไสหร้า</t>
  </si>
  <si>
    <t>อบต.สวนหลวง</t>
  </si>
  <si>
    <t>อบต.เขาโร</t>
  </si>
  <si>
    <t>อบต.นาโพธิ์</t>
  </si>
  <si>
    <t>อบต.หนองหงส์</t>
  </si>
  <si>
    <t>อบต.ป่าระกำ</t>
  </si>
  <si>
    <t>อบต.ท่าซัก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</si>
  <si>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</si>
  <si>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</si>
  <si>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</si>
  <si>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</si>
  <si>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</si>
  <si>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</si>
  <si>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เก้าเลี้ยว</t>
  </si>
  <si>
    <t>โกรกพระ</t>
  </si>
  <si>
    <t>ทต.บางประมุง</t>
  </si>
  <si>
    <t>บรรพตพิสัย</t>
  </si>
  <si>
    <t>พยุหะคีรี</t>
  </si>
  <si>
    <t>ทต.พยุหะ</t>
  </si>
  <si>
    <t>ลาดยาว</t>
  </si>
  <si>
    <t>ทต.ลาดยาว</t>
  </si>
  <si>
    <t>อบต.หัวดง</t>
  </si>
  <si>
    <t>อบต.โคกหม้อ</t>
  </si>
  <si>
    <t>อบต.ฆะมัง</t>
  </si>
  <si>
    <t>อบต.บางเคียน</t>
  </si>
  <si>
    <t>อบต.พันลาน</t>
  </si>
  <si>
    <t>อบต.บางตาหงาย</t>
  </si>
  <si>
    <t>อบต.น้ำทรง</t>
  </si>
  <si>
    <t>อบต.นิคมเขาบ่อแก้ว</t>
  </si>
  <si>
    <t>อบต.พยุหะ</t>
  </si>
  <si>
    <t>อบต.ย่านมัทรี</t>
  </si>
  <si>
    <t>อบต.นครสวรรค์ตก</t>
  </si>
  <si>
    <t>อบต.บ้านแก่ง</t>
  </si>
  <si>
    <t>อบต.วัดไทรย์</t>
  </si>
  <si>
    <t>นครสวรรค์ ผลรวม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</si>
  <si>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</si>
  <si>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</si>
  <si>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</si>
  <si>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</si>
  <si>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</si>
  <si>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</si>
  <si>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</si>
  <si>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</si>
  <si>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</si>
  <si>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</si>
  <si>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ทต.ไทรม้า</t>
  </si>
  <si>
    <t>อบต.บางบัวทอง</t>
  </si>
  <si>
    <t>อบต.ละหาร</t>
  </si>
  <si>
    <t>อบต.ลำโพ</t>
  </si>
  <si>
    <t>อบต.คลองข่อย</t>
  </si>
  <si>
    <t>นนทบุรี ผลรวม</t>
  </si>
  <si>
    <t>นราธิวาส</t>
  </si>
  <si>
    <t>เมืองนราธิวาส</t>
  </si>
  <si>
    <t>อบจ.นราธิวาส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</si>
  <si>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</si>
  <si>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</si>
  <si>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</si>
  <si>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</si>
  <si>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</si>
  <si>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</si>
  <si>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ทต.บาเจาะ</t>
  </si>
  <si>
    <t>ยี่งอ</t>
  </si>
  <si>
    <t>ระแงะ</t>
  </si>
  <si>
    <t>รือเสาะ</t>
  </si>
  <si>
    <t>สุคิริน</t>
  </si>
  <si>
    <t>อบต.บางขุนทอง</t>
  </si>
  <si>
    <t>อบต.มะนังตายอ</t>
  </si>
  <si>
    <t>อบต.ตันหยงมัส</t>
  </si>
  <si>
    <t>อบต.ตันหยงลิมอ</t>
  </si>
  <si>
    <t>อบต.รือเสาะ</t>
  </si>
  <si>
    <t>อบต.รือเสาะออก</t>
  </si>
  <si>
    <t>อบต.ลาโละ</t>
  </si>
  <si>
    <t>อบต.สาวอ</t>
  </si>
  <si>
    <t>อบต.สุวารี</t>
  </si>
  <si>
    <t>อบต.มาโมง</t>
  </si>
  <si>
    <t>นราธิวาส ผลรวม</t>
  </si>
  <si>
    <t>น่าน</t>
  </si>
  <si>
    <t>เมืองน่าน</t>
  </si>
  <si>
    <t>อบจ.น่าน</t>
  </si>
  <si>
    <t>ทม.น่าน</t>
  </si>
  <si>
    <t>เชียงกลาง</t>
  </si>
  <si>
    <t>ทต.พระพุทธบาทเชียงคาน</t>
  </si>
  <si>
    <t>ท่าวังผา</t>
  </si>
  <si>
    <t>ทต.ท่าวังผา</t>
  </si>
  <si>
    <t>นาน้อย</t>
  </si>
  <si>
    <t>ทต.นาน้อย</t>
  </si>
  <si>
    <t>นาหมื่น</t>
  </si>
  <si>
    <t>ทต.บ่อแก้ว</t>
  </si>
  <si>
    <t>ปัว</t>
  </si>
  <si>
    <t>ทต.ปัว</t>
  </si>
  <si>
    <t>เวียงสา</t>
  </si>
  <si>
    <t>ทต.กลางเวียง</t>
  </si>
  <si>
    <t>ทต.ขึ่ง</t>
  </si>
  <si>
    <t>อบต.ป่าคา</t>
  </si>
  <si>
    <t>อบต.ผาตอ</t>
  </si>
  <si>
    <t>อบต.ยม</t>
  </si>
  <si>
    <t>อบต.แสนทอง</t>
  </si>
  <si>
    <t>บ้านหลวง</t>
  </si>
  <si>
    <t>อบต.บ้านพี้</t>
  </si>
  <si>
    <t>อบต.แงง</t>
  </si>
  <si>
    <t>อบต.เจดีย์ชัย</t>
  </si>
  <si>
    <t>อบต.วรนคร</t>
  </si>
  <si>
    <t>อบต.ศิลาเพชร</t>
  </si>
  <si>
    <t>ภูเพียง</t>
  </si>
  <si>
    <t>อบต.นาปัง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</si>
  <si>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</si>
  <si>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</si>
  <si>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</si>
  <si>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</si>
  <si>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</si>
  <si>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</si>
  <si>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</si>
  <si>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</si>
  <si>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อบต.ผาสิงห์</t>
  </si>
  <si>
    <t>อบต.เรือง</t>
  </si>
  <si>
    <t>อบต.สะเนียน</t>
  </si>
  <si>
    <t>อบต.นาเหลือง</t>
  </si>
  <si>
    <t>อบต.น้ำปั้ว</t>
  </si>
  <si>
    <t>อบต.ส้าน</t>
  </si>
  <si>
    <t>อบต.ไหล่น่าน</t>
  </si>
  <si>
    <t>สันติสุข</t>
  </si>
  <si>
    <t>อบต.ป่าแลวหลวง</t>
  </si>
  <si>
    <t>น่าน ผลรวม</t>
  </si>
  <si>
    <t>บึงกาฬ</t>
  </si>
  <si>
    <t>เมืองบึงกาฬ</t>
  </si>
  <si>
    <t>เซกา</t>
  </si>
  <si>
    <t>ทต.ศรีพนา</t>
  </si>
  <si>
    <t>บึงโขงหลง</t>
  </si>
  <si>
    <t>ทต.บึงโขงหลง</t>
  </si>
  <si>
    <t>ทต.โคกก่อง</t>
  </si>
  <si>
    <t>ทต.ไคสี</t>
  </si>
  <si>
    <t>ทต.บึงกาฬ</t>
  </si>
  <si>
    <t>บุ่งคล้า</t>
  </si>
  <si>
    <t>อบต.โคกกว้าง</t>
  </si>
  <si>
    <t>อบต.หนองเดิ่น</t>
  </si>
  <si>
    <t>อบต.บึงกาฬ</t>
  </si>
  <si>
    <t>บึงกาฬ ผลรวม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</si>
  <si>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</si>
  <si>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</si>
  <si>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</si>
  <si>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</si>
  <si>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</si>
  <si>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</si>
  <si>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กระสัง</t>
  </si>
  <si>
    <t>ทต.สองชั้น</t>
  </si>
  <si>
    <t>คูเมือง</t>
  </si>
  <si>
    <t>แคนดง</t>
  </si>
  <si>
    <t>ทต.แคนดง</t>
  </si>
  <si>
    <t>ทต.ถาวร</t>
  </si>
  <si>
    <t>ชำนิ</t>
  </si>
  <si>
    <t>ทต.ชำนิ</t>
  </si>
  <si>
    <t>นาโพธิ์</t>
  </si>
  <si>
    <t>บ้านกรวด</t>
  </si>
  <si>
    <t>ทต.บ้านกรวด</t>
  </si>
  <si>
    <t>บ้านด่าน</t>
  </si>
  <si>
    <t>ประโคนชัย</t>
  </si>
  <si>
    <t>ทต.ประโคนชัย</t>
  </si>
  <si>
    <t>ปะคำ</t>
  </si>
  <si>
    <t>ทต.ปะคำ</t>
  </si>
  <si>
    <t>พุทไธสง</t>
  </si>
  <si>
    <t>ทต.อิสาณ</t>
  </si>
  <si>
    <t>ละหานทราย</t>
  </si>
  <si>
    <t>ทต.หนองแวง</t>
  </si>
  <si>
    <t>ลำปลายมาศ</t>
  </si>
  <si>
    <t>สตึก</t>
  </si>
  <si>
    <t>ห้วยราช</t>
  </si>
  <si>
    <t>อบต.บ้านปรือ</t>
  </si>
  <si>
    <t>อบต.ตูมใหญ่</t>
  </si>
  <si>
    <t>อบต.ปะเคียบ</t>
  </si>
  <si>
    <t>อบต.ละลวด</t>
  </si>
  <si>
    <t>อบต.หูทำนบ</t>
  </si>
  <si>
    <t>อบต.บ้านจาน</t>
  </si>
  <si>
    <t>อบต.หายโศก</t>
  </si>
  <si>
    <t>ทม.ชุมเห็ด</t>
  </si>
  <si>
    <t>อบต.หนองกะทิง</t>
  </si>
  <si>
    <t>ทต.ดอนมนต์</t>
  </si>
  <si>
    <t>อบต.นิคม</t>
  </si>
  <si>
    <t>อบต.ร่อนทอง</t>
  </si>
  <si>
    <t>ทต.ศรีสตึก</t>
  </si>
  <si>
    <t>อบต.สนามชัย</t>
  </si>
  <si>
    <t>อบต.ห้วยราช</t>
  </si>
  <si>
    <t>บุรีรัมย์ ผลรวม</t>
  </si>
  <si>
    <t>ปทุมธานี</t>
  </si>
  <si>
    <t>เมืองปทุมธานี</t>
  </si>
  <si>
    <t>อบจ.ปทุมธานี</t>
  </si>
  <si>
    <t>ธัญบุรี</t>
  </si>
  <si>
    <t>ทม.บึงยี่โถ</t>
  </si>
  <si>
    <t>ลำลูกกา</t>
  </si>
  <si>
    <t>ทม.คูคต</t>
  </si>
  <si>
    <t>ทต.หลักหก</t>
  </si>
  <si>
    <t>สามโคก</t>
  </si>
  <si>
    <t>หนองเสือ</t>
  </si>
  <si>
    <t>อบต.บึงทองหลาง</t>
  </si>
  <si>
    <t>อบต.ท้ายเกาะ</t>
  </si>
  <si>
    <t>อบต.บึงกาสาม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</si>
  <si>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</si>
  <si>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</si>
  <si>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</si>
  <si>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</si>
  <si>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หัวหิน</t>
  </si>
  <si>
    <t>ทม.หัวหิน</t>
  </si>
  <si>
    <t>ทับสะแก</t>
  </si>
  <si>
    <t>ทต.ทับสะแก</t>
  </si>
  <si>
    <t>ปราณบุรี</t>
  </si>
  <si>
    <t>ทต.ปราณบุรี</t>
  </si>
  <si>
    <t>สามร้อยยอด</t>
  </si>
  <si>
    <t>ทต.หนองพลับ</t>
  </si>
  <si>
    <t>อบต.นาหูกวาง</t>
  </si>
  <si>
    <t>อบต.ปากน้ำปราณ</t>
  </si>
  <si>
    <t>อบต.เกาะหลัก</t>
  </si>
  <si>
    <t>อบต.สามร้อยยอด</t>
  </si>
  <si>
    <t>อบต.บึงนคร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</si>
  <si>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</si>
  <si>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</si>
  <si>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</si>
  <si>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</si>
  <si>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</si>
  <si>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กบินทร์บุรี</t>
  </si>
  <si>
    <t>นาดี</t>
  </si>
  <si>
    <t>บ้านสร้าง</t>
  </si>
  <si>
    <t>ทต.บ้านนาปรือ</t>
  </si>
  <si>
    <t>ศรีมหาโพธิ</t>
  </si>
  <si>
    <t>อบต.กบินทร์</t>
  </si>
  <si>
    <t>อบต.นาแขม</t>
  </si>
  <si>
    <t>อบต.บางกระเบา</t>
  </si>
  <si>
    <t>อบต.บางปลาร้า</t>
  </si>
  <si>
    <t>อบต.ดงพระราม</t>
  </si>
  <si>
    <t>อบต.ท่างาม</t>
  </si>
  <si>
    <t>อบต.บางเดชะ</t>
  </si>
  <si>
    <t>อบต.ไม้เค็ด</t>
  </si>
  <si>
    <t>อบต.กรอกสมบูรณ์</t>
  </si>
  <si>
    <t>อบต.บ้านทาม</t>
  </si>
  <si>
    <t>ปราจีนบุรี ผลรวม</t>
  </si>
  <si>
    <t>ปัตตานี</t>
  </si>
  <si>
    <t>เมืองปัตตานี</t>
  </si>
  <si>
    <t>อบจ.ปัตตานี</t>
  </si>
  <si>
    <t>โคกโพธิ์</t>
  </si>
  <si>
    <t>ทต.โคกโพธิ์</t>
  </si>
  <si>
    <t>ทต.นาประดู่</t>
  </si>
  <si>
    <t>มายอ</t>
  </si>
  <si>
    <t>ทต.มายอ</t>
  </si>
  <si>
    <t>ทต.รูสะมิแล</t>
  </si>
  <si>
    <t>ยะหริ่ง</t>
  </si>
  <si>
    <t>ทต.บางปู</t>
  </si>
  <si>
    <t>ทต.ยะหริ่ง</t>
  </si>
  <si>
    <t>สายบุรี</t>
  </si>
  <si>
    <t>ทม.ตะลุบัน</t>
  </si>
  <si>
    <t>หนองจิก</t>
  </si>
  <si>
    <t>กะพ้อ</t>
  </si>
  <si>
    <t>อบต.กะรุบี</t>
  </si>
  <si>
    <t>อบต.กะดุนง</t>
  </si>
  <si>
    <t>อบต.ตะบิ้ง</t>
  </si>
  <si>
    <t>อบต.มะนังดาลำ</t>
  </si>
  <si>
    <t>อบต.บางเขา</t>
  </si>
  <si>
    <t>ปัตตานี ผลรวม</t>
  </si>
  <si>
    <t>พระนครศรีอยุธยา</t>
  </si>
  <si>
    <t>ทน.พระนครศรีอยุธยา</t>
  </si>
  <si>
    <t>เสนา</t>
  </si>
  <si>
    <t>บางบาล</t>
  </si>
  <si>
    <t>ทต.มหาพราหมณ์</t>
  </si>
  <si>
    <t>บางปะหัน</t>
  </si>
  <si>
    <t>บางปะอิน</t>
  </si>
  <si>
    <t>ทต.บางกระสั้น</t>
  </si>
  <si>
    <t>ทต.บางนมโค</t>
  </si>
  <si>
    <t>อบต.วังแดง</t>
  </si>
  <si>
    <t>อบต.โพธิ์สามต้น</t>
  </si>
  <si>
    <t>พระนครศรีอยุธยา ผลรวม</t>
  </si>
  <si>
    <t>พะเยา</t>
  </si>
  <si>
    <t>เมืองพะเยา</t>
  </si>
  <si>
    <t>อบจ.พะเยา</t>
  </si>
  <si>
    <t>ดอกคำใต้</t>
  </si>
  <si>
    <t>ทม.ดอกคำใต้</t>
  </si>
  <si>
    <t>จุน</t>
  </si>
  <si>
    <t>ทต.จุน</t>
  </si>
  <si>
    <t>ทต.เวียงลอ</t>
  </si>
  <si>
    <t>ทต.หงส์หิน</t>
  </si>
  <si>
    <t>เชียงม่วน</t>
  </si>
  <si>
    <t>ทต.ห้วยลาน</t>
  </si>
  <si>
    <t>ปง</t>
  </si>
  <si>
    <t>ทต.งิม</t>
  </si>
  <si>
    <t>ทต.ปง</t>
  </si>
  <si>
    <t>ภูซาง</t>
  </si>
  <si>
    <t>ทต.สบบง</t>
  </si>
  <si>
    <t>ทต.แม่ปืม</t>
  </si>
  <si>
    <t>ทต.ทุ่งรวงทอง</t>
  </si>
  <si>
    <t>อบต.สระ</t>
  </si>
  <si>
    <t>พะเยา ผลรวม</t>
  </si>
  <si>
    <t>พังงา</t>
  </si>
  <si>
    <t>เมืองพังงา</t>
  </si>
  <si>
    <t>อบจ.พังงา</t>
  </si>
  <si>
    <t>ตะกั่วป่า</t>
  </si>
  <si>
    <t>ทม.พังงา</t>
  </si>
  <si>
    <t>ตะกั่วทุ่ง</t>
  </si>
  <si>
    <t>ทต.กระโสม</t>
  </si>
  <si>
    <t>ทต.โคกกลอย</t>
  </si>
  <si>
    <t>ทต.บางนายสี</t>
  </si>
  <si>
    <t>อบต.ถ้ำน้ำผุด</t>
  </si>
  <si>
    <t>พังงา ผลรวม</t>
  </si>
  <si>
    <t>พัทลุง</t>
  </si>
  <si>
    <t>เมืองพัทลุง</t>
  </si>
  <si>
    <t>อบจ.พัทลุง</t>
  </si>
  <si>
    <t>กงหรา</t>
  </si>
  <si>
    <t>ทต.กงหรา</t>
  </si>
  <si>
    <t>เขาชัยสน</t>
  </si>
  <si>
    <t>ควนขนุน</t>
  </si>
  <si>
    <t>ทต.บ้านสวน</t>
  </si>
  <si>
    <t>ทต.พนางตุง</t>
  </si>
  <si>
    <t>ทต.หนองพ้อ</t>
  </si>
  <si>
    <t>ทต.แหลมโตนด</t>
  </si>
  <si>
    <t>ตะโหมด</t>
  </si>
  <si>
    <t>ทต.เขาหัวช้าง</t>
  </si>
  <si>
    <t>ทต.แม่ขรี</t>
  </si>
  <si>
    <t>ป่าพะยอม</t>
  </si>
  <si>
    <t>ทต.เขาเจียก</t>
  </si>
  <si>
    <t>ทต.ท่ามิหรำ</t>
  </si>
  <si>
    <t>ศรีนครินทร์</t>
  </si>
  <si>
    <t>ทต.ชุมพล</t>
  </si>
  <si>
    <t>ทต.อ่างทอง</t>
  </si>
  <si>
    <t>อบต.เขาชัยสน</t>
  </si>
  <si>
    <t>อบต.ชะมวง</t>
  </si>
  <si>
    <t>อบต.เกาะเต่า</t>
  </si>
  <si>
    <t>อบต.ควนมะพร้าว</t>
  </si>
  <si>
    <t>อบต.ชัยบุรี</t>
  </si>
  <si>
    <t>อบต.ตำนาน</t>
  </si>
  <si>
    <t>ศรีบรรพต</t>
  </si>
  <si>
    <t>อบต.เขาย่า</t>
  </si>
  <si>
    <t>พัทลุง ผลรวม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</si>
  <si>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</si>
  <si>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</si>
  <si>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</si>
  <si>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</si>
  <si>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</si>
  <si>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บางมูลนาก</t>
  </si>
  <si>
    <t>ทม.พิจิตร</t>
  </si>
  <si>
    <t>ดงเจริญ</t>
  </si>
  <si>
    <t>ทต.วังบงค์</t>
  </si>
  <si>
    <t>ทับคล้อ</t>
  </si>
  <si>
    <t>ทต.เขาทราย</t>
  </si>
  <si>
    <t>ทต.บางไผ่</t>
  </si>
  <si>
    <t>ทต.หอไกร</t>
  </si>
  <si>
    <t>ทต.ดงป่าคำ</t>
  </si>
  <si>
    <t>ทต.วังกรด</t>
  </si>
  <si>
    <t>สามง่าม</t>
  </si>
  <si>
    <t>อบต.ทับหมัน</t>
  </si>
  <si>
    <t>อบต.เขาเจ็ดลูก</t>
  </si>
  <si>
    <t>บึงนาราง</t>
  </si>
  <si>
    <t>อบต.บางลาย</t>
  </si>
  <si>
    <t>อบต.ย่านยาว</t>
  </si>
  <si>
    <t>อบต.โรงช้าง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</si>
  <si>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</si>
  <si>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</si>
  <si>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</si>
  <si>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</si>
  <si>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</si>
  <si>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เมืองพิษณุโลก</t>
  </si>
  <si>
    <t>อบจ.พิษณุโลก</t>
  </si>
  <si>
    <t>ทน.พิษณุโลก</t>
  </si>
  <si>
    <t>ชาติตระการ</t>
  </si>
  <si>
    <t>นครไทย</t>
  </si>
  <si>
    <t>ทต.นครไทย</t>
  </si>
  <si>
    <t>เนินมะปราง</t>
  </si>
  <si>
    <t>บางกระทุ่ม</t>
  </si>
  <si>
    <t>บางระกำ</t>
  </si>
  <si>
    <t>พรหมพิราม</t>
  </si>
  <si>
    <t>ทต.พรหมพิราม</t>
  </si>
  <si>
    <t>ทต.หัวรอ</t>
  </si>
  <si>
    <t>วังทอง</t>
  </si>
  <si>
    <t>ทต.วังทอง</t>
  </si>
  <si>
    <t>วัดโบสถ์</t>
  </si>
  <si>
    <t>อบต.ชาติตระการ</t>
  </si>
  <si>
    <t>อบต.ชมพู</t>
  </si>
  <si>
    <t>อบต.โคกสลุด</t>
  </si>
  <si>
    <t>อบต.ท่าตาล</t>
  </si>
  <si>
    <t>อบต.ชุมแสงสงคราม</t>
  </si>
  <si>
    <t>อบต.วังอิทก</t>
  </si>
  <si>
    <t>อบต.ทับยายเชียง</t>
  </si>
  <si>
    <t>อบต.พรหมพิราม</t>
  </si>
  <si>
    <t>อบต.มะต้อง</t>
  </si>
  <si>
    <t>อบต.วงฆ้อง</t>
  </si>
  <si>
    <t>อบต.ศรีภิรมย์</t>
  </si>
  <si>
    <t>อบต.หอกลอง</t>
  </si>
  <si>
    <t>อบต.จอมทอง</t>
  </si>
  <si>
    <t>อบต.ท่าโพธิ์</t>
  </si>
  <si>
    <t>อบต.บึงพระ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</si>
  <si>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</si>
  <si>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</si>
  <si>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</si>
  <si>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</si>
  <si>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</si>
  <si>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อบต.แม่ระกา</t>
  </si>
  <si>
    <t>อบต.วังพิกุล</t>
  </si>
  <si>
    <t>อบต.ท้อแท้</t>
  </si>
  <si>
    <t>พิษณุโลก ผลรวม</t>
  </si>
  <si>
    <t>เพชรบุรี</t>
  </si>
  <si>
    <t>เมืองเพชรบุรี</t>
  </si>
  <si>
    <t>อบจ.เพชรบุรี</t>
  </si>
  <si>
    <t>ชะอำ</t>
  </si>
  <si>
    <t>เขาย้อย</t>
  </si>
  <si>
    <t>ทต.นายาง</t>
  </si>
  <si>
    <t>ท่ายาง</t>
  </si>
  <si>
    <t>ทต.ท่าไม้รวก</t>
  </si>
  <si>
    <t>ทต.ท่าแลง</t>
  </si>
  <si>
    <t>บ้านลาด</t>
  </si>
  <si>
    <t>บ้านแหลม</t>
  </si>
  <si>
    <t>ทต.บ้านแหลม</t>
  </si>
  <si>
    <t>แก่งกระจาน</t>
  </si>
  <si>
    <t>อบต.แก่งกระจาน</t>
  </si>
  <si>
    <t>อบต.เขาย้อย</t>
  </si>
  <si>
    <t>อบต.หนองชุมพล</t>
  </si>
  <si>
    <t>อบต.หนองชุมพลเหนือ</t>
  </si>
  <si>
    <t>อบต.วังไคร้</t>
  </si>
  <si>
    <t>อบต.ถ้ำรงค์</t>
  </si>
  <si>
    <t>อบต.บ้านหาด</t>
  </si>
  <si>
    <t>อบต.ไร่โคก</t>
  </si>
  <si>
    <t>อบต.ไร่สะท้อน</t>
  </si>
  <si>
    <t>อบต.หนองกะปุ</t>
  </si>
  <si>
    <t>อบต.ท่าแร้ง</t>
  </si>
  <si>
    <t>อบต.บางครก</t>
  </si>
  <si>
    <t>อบต.ช่องสะแก</t>
  </si>
  <si>
    <t>อบต.นาพันสาม</t>
  </si>
  <si>
    <t>อบต.บ้านหม้อ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</si>
  <si>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</si>
  <si>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</si>
  <si>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</si>
  <si>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</si>
  <si>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ทม.เพชรบูรณ์</t>
  </si>
  <si>
    <t>วิเชียรบุรี</t>
  </si>
  <si>
    <t>หล่มสัก</t>
  </si>
  <si>
    <t>เขาค้อ</t>
  </si>
  <si>
    <t>ชนแดน</t>
  </si>
  <si>
    <t>ทต.ชนแดน</t>
  </si>
  <si>
    <t>ทต.วังชมภู</t>
  </si>
  <si>
    <t>ศรีเทพ</t>
  </si>
  <si>
    <t>หล่มเก่า</t>
  </si>
  <si>
    <t>ทต.หล่มเก่า</t>
  </si>
  <si>
    <t>ทต.ตาลเดี่ยว</t>
  </si>
  <si>
    <t>อบต.หนองแม่นา</t>
  </si>
  <si>
    <t>อบต.ดงมูลเหล็ก</t>
  </si>
  <si>
    <t>อบต.ป่าเลา</t>
  </si>
  <si>
    <t>อบต.สะเดียง</t>
  </si>
  <si>
    <t>อบต.ห้วยสะแก</t>
  </si>
  <si>
    <t>อบต.บึงกระจับ</t>
  </si>
  <si>
    <t>อบต.สระประดู่</t>
  </si>
  <si>
    <t>อบต.ตาดกลอย</t>
  </si>
  <si>
    <t>อบต.วังบาล</t>
  </si>
  <si>
    <t>อบต.น้ำก้อ</t>
  </si>
  <si>
    <t>อบต.ลานบ่า</t>
  </si>
  <si>
    <t>อบต.วัดป่า</t>
  </si>
  <si>
    <t>อบต.สักหลง</t>
  </si>
  <si>
    <t>เพชรบูรณ์ ผลรวม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</si>
  <si>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</si>
  <si>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</si>
  <si>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</si>
  <si>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</si>
  <si>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</si>
  <si>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</si>
  <si>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ทต.ปงป่าหวาย</t>
  </si>
  <si>
    <t>ทต.ช่อแฮ</t>
  </si>
  <si>
    <t>ทต.ทุ่งโฮ้ง</t>
  </si>
  <si>
    <t>ร้องกวาง</t>
  </si>
  <si>
    <t>ทต.ร้องกวาง</t>
  </si>
  <si>
    <t>ลอง</t>
  </si>
  <si>
    <t>ทต.เวียงต้า</t>
  </si>
  <si>
    <t>วังชิ้น</t>
  </si>
  <si>
    <t>สอง</t>
  </si>
  <si>
    <t>สูงเม่น</t>
  </si>
  <si>
    <t>อบต.เด่นชัย</t>
  </si>
  <si>
    <t>อบต.ไทรย้อย</t>
  </si>
  <si>
    <t>อบต.แม่ยางตาล</t>
  </si>
  <si>
    <t>อบต.ต้าผามอก</t>
  </si>
  <si>
    <t>ทต.ปากกาง</t>
  </si>
  <si>
    <t>อบต.วังชิ้น</t>
  </si>
  <si>
    <t>อบต.สรอย</t>
  </si>
  <si>
    <t>อบต.หัวเมือง</t>
  </si>
  <si>
    <t>อบต.พระหลวง</t>
  </si>
  <si>
    <t>อบต.เวียงทอง</t>
  </si>
  <si>
    <t>อบต.สบสาย</t>
  </si>
  <si>
    <t>แพร่ ผลรวม</t>
  </si>
  <si>
    <t>ภูเก็ต</t>
  </si>
  <si>
    <t>เมืองภูเก็ต</t>
  </si>
  <si>
    <t>อบจ.ภูเก็ต</t>
  </si>
  <si>
    <t>ทน.ภูเก็ต</t>
  </si>
  <si>
    <t>ถลาง</t>
  </si>
  <si>
    <t>ทต.ศรีสุนทร</t>
  </si>
  <si>
    <t>ทต.กะรน</t>
  </si>
  <si>
    <t>ทต.วิชิต</t>
  </si>
  <si>
    <t>อบต.เชิงทะเล</t>
  </si>
  <si>
    <t>ภูเก็ต ผลรวม</t>
  </si>
  <si>
    <t>มหาสารคาม</t>
  </si>
  <si>
    <t>เมืองมหาสารคาม</t>
  </si>
  <si>
    <t>อบจ.มหาสารคาม</t>
  </si>
  <si>
    <t>ทม.มหาสารคาม</t>
  </si>
  <si>
    <t>กันทรวิชัย</t>
  </si>
  <si>
    <t>ทต.โคกพระ</t>
  </si>
  <si>
    <t>ทต.ท่าขอนยาง</t>
  </si>
  <si>
    <t>โกสุมพิสัย</t>
  </si>
  <si>
    <t>เชียงยืน</t>
  </si>
  <si>
    <t>นาเชือก</t>
  </si>
  <si>
    <t>บรบือ</t>
  </si>
  <si>
    <t>พยัคฆภูมิพิสัย</t>
  </si>
  <si>
    <t>อบต.เขวาใหญ่</t>
  </si>
  <si>
    <t>อบต.นาสีนวน</t>
  </si>
  <si>
    <t>อบต.แก้งแก</t>
  </si>
  <si>
    <t>อบต.กู่ทอง</t>
  </si>
  <si>
    <t>อบต.บ่อใหญ่</t>
  </si>
  <si>
    <t>อบต.เม็กดำ</t>
  </si>
  <si>
    <t>อบต.เกิ้ง</t>
  </si>
  <si>
    <t>อบต.แก่งเลิงจาน</t>
  </si>
  <si>
    <t>อบต.ท่าสองคอน</t>
  </si>
  <si>
    <t>อบต.บัวค้อ</t>
  </si>
  <si>
    <t>อบต.ลาดพัฒนา</t>
  </si>
  <si>
    <t>มหาสารคาม ผลรวม</t>
  </si>
  <si>
    <t>มุกดาหาร</t>
  </si>
  <si>
    <t>เมืองมุกดาหาร</t>
  </si>
  <si>
    <t>อบจ.มุกดาหาร</t>
  </si>
  <si>
    <t>คำชะอี</t>
  </si>
  <si>
    <t>ดอนตาล</t>
  </si>
  <si>
    <t>ทต.ดอนตาลผาสุก</t>
  </si>
  <si>
    <t>ทต.บางทรายใหญ่</t>
  </si>
  <si>
    <t>ทต.โพนทราย</t>
  </si>
  <si>
    <t>หว้านใหญ่</t>
  </si>
  <si>
    <t>ทต.หว้านใหญ่</t>
  </si>
  <si>
    <t>อบต.คำชะอี</t>
  </si>
  <si>
    <t>อบต.โพธิ์ไทร</t>
  </si>
  <si>
    <t>อบต.นากอก</t>
  </si>
  <si>
    <t>ทต.นาสีนวน</t>
  </si>
  <si>
    <t>ทต.ชะโนด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</si>
  <si>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</si>
  <si>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</si>
  <si>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</si>
  <si>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</si>
  <si>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</si>
  <si>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</si>
  <si>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</si>
  <si>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</si>
  <si>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</si>
  <si>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</si>
  <si>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</si>
  <si>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</si>
  <si>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แม่สะเรียง</t>
  </si>
  <si>
    <t>ทต.เมืองยวมใต้</t>
  </si>
  <si>
    <t>ทต.แม่สะเรียง</t>
  </si>
  <si>
    <t>อบต.เมืองแปง</t>
  </si>
  <si>
    <t>อบต.แม่นาเติง</t>
  </si>
  <si>
    <t>อบต.เวียงเหนือ</t>
  </si>
  <si>
    <t>อบต.ปางหมู</t>
  </si>
  <si>
    <t>อบต.ผาบ่อง</t>
  </si>
  <si>
    <t>อบต.ท่าผาปุ้ม</t>
  </si>
  <si>
    <t>อบต.แม่ลาน้อย</t>
  </si>
  <si>
    <t>สบเมย</t>
  </si>
  <si>
    <t>อบต.สบเมย</t>
  </si>
  <si>
    <t>แม่ฮ่องสอน ผลรวม</t>
  </si>
  <si>
    <t>ยโสธร</t>
  </si>
  <si>
    <t>เมืองยโสธร</t>
  </si>
  <si>
    <t>อบจ.ยโสธร</t>
  </si>
  <si>
    <t>กุดชุม</t>
  </si>
  <si>
    <t>ค้อวัง</t>
  </si>
  <si>
    <t>คำเขื่อนแก้ว</t>
  </si>
  <si>
    <t>ไทยเจริญ</t>
  </si>
  <si>
    <t>ทต.คำเตย</t>
  </si>
  <si>
    <t>ป่าติ้ว</t>
  </si>
  <si>
    <t>มหาชนะชัย</t>
  </si>
  <si>
    <t>เลิงนกทา</t>
  </si>
  <si>
    <t>ทต.บุ่งค้า</t>
  </si>
  <si>
    <t>ทต.ห้องแซง</t>
  </si>
  <si>
    <t>อบต.น้ำอ้อม</t>
  </si>
  <si>
    <t>อบต.ดงมะไฟ</t>
  </si>
  <si>
    <t>อบต.ส้มผ่อ</t>
  </si>
  <si>
    <t>อบต.กระจาย</t>
  </si>
  <si>
    <t>อบต.เชียงเพ็ง</t>
  </si>
  <si>
    <t>อบต.ศรีฐาน</t>
  </si>
  <si>
    <t>อบต.บึงแก</t>
  </si>
  <si>
    <t>อบต.พระเสาร์</t>
  </si>
  <si>
    <t>อบต.ม่วง</t>
  </si>
  <si>
    <t>อบต.สงยาง</t>
  </si>
  <si>
    <t>อบต.ขุมเงิน</t>
  </si>
  <si>
    <t>อบต.เขื่องคำ</t>
  </si>
  <si>
    <t>อบต.สร้างมิ่ง</t>
  </si>
  <si>
    <t>ยโสธร ผลรวม</t>
  </si>
  <si>
    <t>ยะลา</t>
  </si>
  <si>
    <t>เมืองยะลา</t>
  </si>
  <si>
    <t>อบจ.ยะลา</t>
  </si>
  <si>
    <t>ทม.สะเตงนอก</t>
  </si>
  <si>
    <t>ทต.บุดี</t>
  </si>
  <si>
    <t>ทต.ลำใหม่</t>
  </si>
  <si>
    <t>ยะหา</t>
  </si>
  <si>
    <t>รามัน</t>
  </si>
  <si>
    <t>ทต.เมืองรามันห์</t>
  </si>
  <si>
    <t>ทต.ท่าสาป</t>
  </si>
  <si>
    <t>อบต.บาโงยซิแน</t>
  </si>
  <si>
    <t>อบต.ละแอ</t>
  </si>
  <si>
    <t>อบต.จะกว๊ะ</t>
  </si>
  <si>
    <t>อบต.เนินงาม</t>
  </si>
  <si>
    <t>อบต.บาโงย</t>
  </si>
  <si>
    <t>ทต.บาลอ</t>
  </si>
  <si>
    <t>อบต.ยะต๊ะ</t>
  </si>
  <si>
    <t>ยะลา ผลรวม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</si>
  <si>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</si>
  <si>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</si>
  <si>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</si>
  <si>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</si>
  <si>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</si>
  <si>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ทต.เมืองบัว</t>
  </si>
  <si>
    <t>จตุรพักตรพิมาน</t>
  </si>
  <si>
    <t>ทต.เมืองหงส์</t>
  </si>
  <si>
    <t>จังหาร</t>
  </si>
  <si>
    <t>ทต.ดินดำ</t>
  </si>
  <si>
    <t>ธวัชบุรี</t>
  </si>
  <si>
    <t>ทต.ธงธานี</t>
  </si>
  <si>
    <t>ทต.บ้านนิเวศน์</t>
  </si>
  <si>
    <t>พนมไพร</t>
  </si>
  <si>
    <t>โพธิ์ชัย</t>
  </si>
  <si>
    <t>โพนทราย</t>
  </si>
  <si>
    <t>โพนทอง</t>
  </si>
  <si>
    <t>เสลภูมิ</t>
  </si>
  <si>
    <t>ทต.ขวาว</t>
  </si>
  <si>
    <t>ทต.นาเมือง</t>
  </si>
  <si>
    <t>ทต.เสลภูมิ</t>
  </si>
  <si>
    <t>หนองพอก</t>
  </si>
  <si>
    <t>ทต.หนองพอก</t>
  </si>
  <si>
    <t>อาจสามารถ</t>
  </si>
  <si>
    <t>ทต.อาจสามารถ</t>
  </si>
  <si>
    <t>อบต.ม่วงลาด</t>
  </si>
  <si>
    <t>เชียงขวัญ</t>
  </si>
  <si>
    <t>อบต.พระเจ้า</t>
  </si>
  <si>
    <t>ทุ่งเขาหลวง</t>
  </si>
  <si>
    <t>อบต.มะบ้า</t>
  </si>
  <si>
    <t>อบต.ธวัชบุรี</t>
  </si>
  <si>
    <t>อบต.เมืองน้อย</t>
  </si>
  <si>
    <t>อบต.ขี้เหล็ก</t>
  </si>
  <si>
    <t>อบต.คำไฮ</t>
  </si>
  <si>
    <t>อบต.โพธิ์ใหญ่</t>
  </si>
  <si>
    <t>อบต.วารีสวัสดิ์</t>
  </si>
  <si>
    <t>อบต.ดอนโอง</t>
  </si>
  <si>
    <t>อบต.สะอาด</t>
  </si>
  <si>
    <t>อบต.ยางคำ</t>
  </si>
  <si>
    <t>ทต.โนนชัยศรี</t>
  </si>
  <si>
    <t>อบต.สว่าง</t>
  </si>
  <si>
    <t>ศรีสมเด็จ</t>
  </si>
  <si>
    <t>อบต.โพธิ์สัย</t>
  </si>
  <si>
    <t>อบต.นาเลิง</t>
  </si>
  <si>
    <t>อบต.บึงเกลือ</t>
  </si>
  <si>
    <t>อบต.บ้านแจ้ง</t>
  </si>
  <si>
    <t>อบต.หนองหมื่นถ่าน</t>
  </si>
  <si>
    <t>อบต.หน่อม</t>
  </si>
  <si>
    <t>ร้อยเอ็ด ผลรวม</t>
  </si>
  <si>
    <t>ระนอง</t>
  </si>
  <si>
    <t>เมืองระนอง</t>
  </si>
  <si>
    <t>อบจ.ระนอง</t>
  </si>
  <si>
    <t>ทม.ระนอง</t>
  </si>
  <si>
    <t>กะเปอร์</t>
  </si>
  <si>
    <t>ทม.บางริ้น</t>
  </si>
  <si>
    <t>ละอุ่น</t>
  </si>
  <si>
    <t>อบต.กะเปอร์</t>
  </si>
  <si>
    <t>ระนอง ผลรวม</t>
  </si>
  <si>
    <t>ระยอง</t>
  </si>
  <si>
    <t>เมืองระยอง</t>
  </si>
  <si>
    <t>อบจ.ระยอง</t>
  </si>
  <si>
    <t>ทม.มาบตาพุด</t>
  </si>
  <si>
    <t>แกลง</t>
  </si>
  <si>
    <t>ทต.เมืองแกลง</t>
  </si>
  <si>
    <t>นิคมพัฒนา</t>
  </si>
  <si>
    <t>ทต.มาบข่า</t>
  </si>
  <si>
    <t>ทต.น้ำคอก</t>
  </si>
  <si>
    <t>ทต.บ้านเพ</t>
  </si>
  <si>
    <t>อบต.นาตาขวัญ</t>
  </si>
  <si>
    <t>ระยอง ผลรวม</t>
  </si>
  <si>
    <t>ราชบุรี</t>
  </si>
  <si>
    <t>เมืองราชบุรี</t>
  </si>
  <si>
    <t>อบจ.ราชบุรี</t>
  </si>
  <si>
    <t>บ้านโป่ง</t>
  </si>
  <si>
    <t>โพธาราม</t>
  </si>
  <si>
    <t>ทม.โพธาราม</t>
  </si>
  <si>
    <t>ทม.ราชบุรี</t>
  </si>
  <si>
    <t>จอมบึง</t>
  </si>
  <si>
    <t>ทต.จอมบึง</t>
  </si>
  <si>
    <t>ทต.กรับใหญ่</t>
  </si>
  <si>
    <t>ทม.ท่าผา</t>
  </si>
  <si>
    <t>ทต.เจ็ดเสมียน</t>
  </si>
  <si>
    <t>ทต.บ้านฆ้อง</t>
  </si>
  <si>
    <t>ทต.บ้านสิงห์</t>
  </si>
  <si>
    <t>ทต.หลุมดิน</t>
  </si>
  <si>
    <t>ทต.ห้วยชินสีห์</t>
  </si>
  <si>
    <t>วัดเพลง</t>
  </si>
  <si>
    <t>ทต.วัดเพลง</t>
  </si>
  <si>
    <t>อบต.บ้านม่วง</t>
  </si>
  <si>
    <t>อบต.หนองอ้อ</t>
  </si>
  <si>
    <t>อบต.คุ้งกระถิน</t>
  </si>
  <si>
    <t>อบต.ห้วยไผ่</t>
  </si>
  <si>
    <t>อบต.ท่าเคย</t>
  </si>
  <si>
    <t>ราชบุรี ผลรวม</t>
  </si>
  <si>
    <t>ลพบุรี</t>
  </si>
  <si>
    <t>เมืองลพบุรี</t>
  </si>
  <si>
    <t>อบจ.ลพบุรี</t>
  </si>
  <si>
    <t>ชัยบาดาล</t>
  </si>
  <si>
    <t>ท่าวุ้ง</t>
  </si>
  <si>
    <t>ทต.โคกตูม</t>
  </si>
  <si>
    <t>อบต.ท่าดินดำ</t>
  </si>
  <si>
    <t>อบต.ท่ามะนาว</t>
  </si>
  <si>
    <t>อบต.เขาสมอคอน</t>
  </si>
  <si>
    <t>ลพบุรี ผลรวม</t>
  </si>
  <si>
    <t>ลำปาง</t>
  </si>
  <si>
    <t>เกาะคา</t>
  </si>
  <si>
    <t>อบจ.ลำปาง</t>
  </si>
  <si>
    <t>เมืองลำปาง</t>
  </si>
  <si>
    <t>ทน.ลำปาง</t>
  </si>
  <si>
    <t>ทม.เขลางค์นคร</t>
  </si>
  <si>
    <t>ทต.เกาะคา</t>
  </si>
  <si>
    <t>ทต.นาแก้ว</t>
  </si>
  <si>
    <t>งาว</t>
  </si>
  <si>
    <t>ทต.หลวงเหนือ</t>
  </si>
  <si>
    <t>แจ้ห่ม</t>
  </si>
  <si>
    <t>ทต.บ้านสา</t>
  </si>
  <si>
    <t>เถิน</t>
  </si>
  <si>
    <t>ทต.เถินบุรี</t>
  </si>
  <si>
    <t>ทม.ล้อมแรด</t>
  </si>
  <si>
    <t>ทต.บ่อแฮ้ว</t>
  </si>
  <si>
    <t>แม่ทะ</t>
  </si>
  <si>
    <t>ทต.ป่าตันนาครัว</t>
  </si>
  <si>
    <t>แม่พริก</t>
  </si>
  <si>
    <t>ทต.พระบาทวังตวง</t>
  </si>
  <si>
    <t>ทต.แม่ปุ</t>
  </si>
  <si>
    <t>แม่เมาะ</t>
  </si>
  <si>
    <t>ทต.แม่เมาะ</t>
  </si>
  <si>
    <t>วังเหนือ</t>
  </si>
  <si>
    <t>เสริมงาม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</si>
  <si>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</si>
  <si>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</si>
  <si>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</si>
  <si>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</si>
  <si>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</si>
  <si>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อบต.นาแส่ง</t>
  </si>
  <si>
    <t>ทต.วังพร้าว</t>
  </si>
  <si>
    <t>อบต.บ้านร้อง</t>
  </si>
  <si>
    <t>ทต.ต้นธงชัย</t>
  </si>
  <si>
    <t>อบต.บ่อแฮ้ว</t>
  </si>
  <si>
    <t>อบต.ดอนไฟ</t>
  </si>
  <si>
    <t>ทต.นาครัว</t>
  </si>
  <si>
    <t>อบต.บ้านกิ่ว</t>
  </si>
  <si>
    <t>อบต.หัวเสือ</t>
  </si>
  <si>
    <t>อบต.วังซ้าย</t>
  </si>
  <si>
    <t>อบต.วังใต้</t>
  </si>
  <si>
    <t>อบต.เวียงตาล</t>
  </si>
  <si>
    <t>อบต.หนองหล่ม</t>
  </si>
  <si>
    <t>ลำปาง ผลรวม</t>
  </si>
  <si>
    <t>ลำพูน</t>
  </si>
  <si>
    <t>เมืองลำพูน</t>
  </si>
  <si>
    <t>อบจ.ลำพูน</t>
  </si>
  <si>
    <t>บ้านธิ</t>
  </si>
  <si>
    <t>ทต.บ้านธิ</t>
  </si>
  <si>
    <t>บ้านโฮ่ง</t>
  </si>
  <si>
    <t>ป่าซาง</t>
  </si>
  <si>
    <t>ทต.ม่วงน้อย</t>
  </si>
  <si>
    <t>ทต.บ้านแป้น</t>
  </si>
  <si>
    <t>แม่ทา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</si>
  <si>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</si>
  <si>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</si>
  <si>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</si>
  <si>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</si>
  <si>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</si>
  <si>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</si>
  <si>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เวียงหนองล่อง</t>
  </si>
  <si>
    <t>ทต.วังผาง</t>
  </si>
  <si>
    <t>อบต.ป่าพลู</t>
  </si>
  <si>
    <t>ทต.ท่าเชียงทอง</t>
  </si>
  <si>
    <t>ลำพูน ผลรวม</t>
  </si>
  <si>
    <t>เลย</t>
  </si>
  <si>
    <t>เมืองเลย</t>
  </si>
  <si>
    <t>อบจ.เลย</t>
  </si>
  <si>
    <t>วังสะพุง</t>
  </si>
  <si>
    <t>เชียงคาน</t>
  </si>
  <si>
    <t>ด่านซ้าย</t>
  </si>
  <si>
    <t>ท่าลี่</t>
  </si>
  <si>
    <t>นาด้วง</t>
  </si>
  <si>
    <t>ทต.นาด้วง</t>
  </si>
  <si>
    <t>นาแห้ว</t>
  </si>
  <si>
    <t>ทต.นาแห้ว</t>
  </si>
  <si>
    <t>ภูเรือ</t>
  </si>
  <si>
    <t>ทต.นาโป่ง</t>
  </si>
  <si>
    <t>ทต.นาอ้อ</t>
  </si>
  <si>
    <t>ทต.นาอาน</t>
  </si>
  <si>
    <t>อบต.เชียงคาน</t>
  </si>
  <si>
    <t>อบต.นาซ่าว</t>
  </si>
  <si>
    <t>อบต.บุฮม</t>
  </si>
  <si>
    <t>อบต.นาหอ</t>
  </si>
  <si>
    <t>อบต.โคกใหญ่</t>
  </si>
  <si>
    <t>อบต.ท่าลี่</t>
  </si>
  <si>
    <t>อบต.อาฮี</t>
  </si>
  <si>
    <t>อบต.ชัยพฤกษ์</t>
  </si>
  <si>
    <t>อบต.เมือง</t>
  </si>
  <si>
    <t>อบต.เสี้ยว</t>
  </si>
  <si>
    <t>อบต.ผาน้อย</t>
  </si>
  <si>
    <t>เลย ผลรวม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</si>
  <si>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</si>
  <si>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</si>
  <si>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</si>
  <si>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</si>
  <si>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</si>
  <si>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</si>
  <si>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กันทรารมย์</t>
  </si>
  <si>
    <t>ขุขันธ์</t>
  </si>
  <si>
    <t>ขุนหาญ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</si>
  <si>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</si>
  <si>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</si>
  <si>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</si>
  <si>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</si>
  <si>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</si>
  <si>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ห้วยทับทัน</t>
  </si>
  <si>
    <t>อุทุมพรพิสัย</t>
  </si>
  <si>
    <t>อบต.โนนสัง</t>
  </si>
  <si>
    <t>อบต.ไพร</t>
  </si>
  <si>
    <t>อบต.หนองค้า</t>
  </si>
  <si>
    <t>โพธิ์ศรีสุวรรณ</t>
  </si>
  <si>
    <t>อบต.อีเซ</t>
  </si>
  <si>
    <t>ภูสิงห์</t>
  </si>
  <si>
    <t>อบต.โคกตาล</t>
  </si>
  <si>
    <t>อบต.โพนข่า</t>
  </si>
  <si>
    <t>อบต.ผักไหม</t>
  </si>
  <si>
    <t>ศรีสะเกษ ผลรวม</t>
  </si>
  <si>
    <t>สกลนคร</t>
  </si>
  <si>
    <t>เมืองสกลนคร</t>
  </si>
  <si>
    <t>อบจ.สกลนคร</t>
  </si>
  <si>
    <t>ทน.สกลนคร</t>
  </si>
  <si>
    <t>กุดบาก</t>
  </si>
  <si>
    <t>ทต.กุดไห</t>
  </si>
  <si>
    <t>กุสุมาลย์</t>
  </si>
  <si>
    <t>โคกศรีสุพรรณ</t>
  </si>
  <si>
    <t>ทต.ตองโขบ</t>
  </si>
  <si>
    <t>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</si>
  <si>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</si>
  <si>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</si>
  <si>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</si>
  <si>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</si>
  <si>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พังโคน</t>
  </si>
  <si>
    <t>ทต.เหล่าปอแดง</t>
  </si>
  <si>
    <t>วานรนิวาส</t>
  </si>
  <si>
    <t>ทต.วานรนิวาส</t>
  </si>
  <si>
    <t>วาริชภูมิ</t>
  </si>
  <si>
    <t>ทต.ปลาโหล</t>
  </si>
  <si>
    <t>สว่างแดนดิน</t>
  </si>
  <si>
    <t>ทต.สว่างแดนดิน</t>
  </si>
  <si>
    <t>ส่องดาว</t>
  </si>
  <si>
    <t>อากาศอำนวย</t>
  </si>
  <si>
    <t>ทต.อากาศอำนวย</t>
  </si>
  <si>
    <t>อบต.นาเพียง</t>
  </si>
  <si>
    <t>อบต.ดงหม้อทอง</t>
  </si>
  <si>
    <t>อบต.เชิงชุม</t>
  </si>
  <si>
    <t>อบต.บะฮี</t>
  </si>
  <si>
    <t>อบต.ต้นผึ้ง</t>
  </si>
  <si>
    <t>โพนนาแก้ว</t>
  </si>
  <si>
    <t>อบต.นาตงวัฒนา</t>
  </si>
  <si>
    <t>อบต.บ้านแป้น</t>
  </si>
  <si>
    <t>อบต.โคกก่อง</t>
  </si>
  <si>
    <t>อบต.ค้อเขียว</t>
  </si>
  <si>
    <t>อบต.วาริชภูมิ</t>
  </si>
  <si>
    <t>ทต.ปทุมวาปี</t>
  </si>
  <si>
    <t>ทต.ท่าก้อน</t>
  </si>
  <si>
    <t>สกลนคร ผลรวม</t>
  </si>
  <si>
    <t>สงขลา</t>
  </si>
  <si>
    <t>เมืองสงขลา</t>
  </si>
  <si>
    <t>อบจ.สงขลา</t>
  </si>
  <si>
    <t>ทน.สงขลา</t>
  </si>
  <si>
    <t>หาดใหญ่</t>
  </si>
  <si>
    <t>รัตภูมิ</t>
  </si>
  <si>
    <t>สะเดา</t>
  </si>
  <si>
    <t>ทม.สะเดา</t>
  </si>
  <si>
    <t>ทม.คลองแห</t>
  </si>
  <si>
    <t>ทม.ทุ่งตำเสา</t>
  </si>
  <si>
    <t>ทม.บ้านพรุ</t>
  </si>
  <si>
    <t>คลองหอยโข่ง</t>
  </si>
  <si>
    <t>ควนเนียง</t>
  </si>
  <si>
    <t>ทต.ควนเนียง</t>
  </si>
  <si>
    <t>เทพา</t>
  </si>
  <si>
    <t>นาทวี</t>
  </si>
  <si>
    <t>ทต.นาทวี</t>
  </si>
  <si>
    <t>บางกล่ำ</t>
  </si>
  <si>
    <t>ทต.บ้านหาร</t>
  </si>
  <si>
    <t>ระโนด</t>
  </si>
  <si>
    <t>ทต.ระโนด</t>
  </si>
  <si>
    <t>ทต.กำแพงเพชร</t>
  </si>
  <si>
    <t>ทต.นาสีทอง</t>
  </si>
  <si>
    <t>ทต.น้ำน้อย</t>
  </si>
  <si>
    <t>ทต.พะตง</t>
  </si>
  <si>
    <t>อบต.คลองหอยโข่ง</t>
  </si>
  <si>
    <t>อบต.ประกอบ</t>
  </si>
  <si>
    <t>อบต.ปลักหนู</t>
  </si>
  <si>
    <t>อบต.ระโนด</t>
  </si>
  <si>
    <t>สงขลา ผลรวม</t>
  </si>
  <si>
    <t>สตูล</t>
  </si>
  <si>
    <t>เมืองสตูล</t>
  </si>
  <si>
    <t>อบจ.สตูล</t>
  </si>
  <si>
    <t>ควนโดน</t>
  </si>
  <si>
    <t>ทต.คลองขุด</t>
  </si>
  <si>
    <t>ทต.ฉลุง</t>
  </si>
  <si>
    <t>ควนกาหลง</t>
  </si>
  <si>
    <t>อบต.อุใดเจริญ</t>
  </si>
  <si>
    <t>อบต.ควนโดน</t>
  </si>
  <si>
    <t>สตูล ผลรวม</t>
  </si>
  <si>
    <t>สมุทรปราการ</t>
  </si>
  <si>
    <t>เมืองสมุทรปราการ</t>
  </si>
  <si>
    <t>บางพลี</t>
  </si>
  <si>
    <t>ทต.บางเมือง</t>
  </si>
  <si>
    <t>ทต.แพรกษา</t>
  </si>
  <si>
    <t>อบต.บางโฉลง</t>
  </si>
  <si>
    <t>อบต.แพรกษา</t>
  </si>
  <si>
    <t>สมุทรปราการ ผลรวม</t>
  </si>
  <si>
    <t>สมุทรสงคราม</t>
  </si>
  <si>
    <t>เมืองสมุทรสงคราม</t>
  </si>
  <si>
    <t>อบจ.สมุทรสงคราม</t>
  </si>
  <si>
    <t>อบต.บ้านปรก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</si>
  <si>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</si>
  <si>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</si>
  <si>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</si>
  <si>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</si>
  <si>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</si>
  <si>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ทน.สมุทรสาคร</t>
  </si>
  <si>
    <t>ทม.กระทุ่มแบน</t>
  </si>
  <si>
    <t>ทต.ท่าจีน</t>
  </si>
  <si>
    <t>อบต.โคกขาม</t>
  </si>
  <si>
    <t>สมุทรสาคร ผลรวม</t>
  </si>
  <si>
    <t>สระแก้ว</t>
  </si>
  <si>
    <t>เมืองสระแก้ว</t>
  </si>
  <si>
    <t>อบจ.สระแก้ว</t>
  </si>
  <si>
    <t>วังน้ำเย็น</t>
  </si>
  <si>
    <t>ทม.วังน้ำเย็น</t>
  </si>
  <si>
    <t>เขาฉกรรจ์</t>
  </si>
  <si>
    <t>ทต.เขาฉกรรจ์</t>
  </si>
  <si>
    <t>คลองหาด</t>
  </si>
  <si>
    <t>ตาพระยา</t>
  </si>
  <si>
    <t>วังสมบูรณ์</t>
  </si>
  <si>
    <t>วัฒนานคร</t>
  </si>
  <si>
    <t>ทต.วัฒนานคร</t>
  </si>
  <si>
    <t>อบต.เขาฉกรรจ์</t>
  </si>
  <si>
    <t>อบต.พระเพลิง</t>
  </si>
  <si>
    <t>อบต.เบญจขร</t>
  </si>
  <si>
    <t>อบต.โคคลาน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</si>
  <si>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</si>
  <si>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</si>
  <si>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</si>
  <si>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</si>
  <si>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อบต.ศาลาลำดวน</t>
  </si>
  <si>
    <t>อบต.สระขวัญ</t>
  </si>
  <si>
    <t>อบต.คลองหินปูน</t>
  </si>
  <si>
    <t>อบต.ทุ่งมหาเจริญ</t>
  </si>
  <si>
    <t>อบต.วัฒนานคร</t>
  </si>
  <si>
    <t>อบต.หนองตะเคียนบอน</t>
  </si>
  <si>
    <t>สระแก้ว ผลรวม</t>
  </si>
  <si>
    <t>สระบุรี</t>
  </si>
  <si>
    <t>เมืองสระบุรี</t>
  </si>
  <si>
    <t>อบจ.สระบุรี</t>
  </si>
  <si>
    <t>แก่งคอย</t>
  </si>
  <si>
    <t>พระพุทธบาท</t>
  </si>
  <si>
    <t>ทม.สระบุรี</t>
  </si>
  <si>
    <t>ทต.พุกร่าง</t>
  </si>
  <si>
    <t>มวกเหล็ก</t>
  </si>
  <si>
    <t>วังม่วง</t>
  </si>
  <si>
    <t>วิหารแดง</t>
  </si>
  <si>
    <t>เสาไห้</t>
  </si>
  <si>
    <t>หนองแค</t>
  </si>
  <si>
    <t>อบต.สองคอน</t>
  </si>
  <si>
    <t>อบต.มวกเหล็ก</t>
  </si>
  <si>
    <t>อบต.วิหารแดง</t>
  </si>
  <si>
    <t>สระบุรี ผลรวม</t>
  </si>
  <si>
    <t>สิงห์บุรี</t>
  </si>
  <si>
    <t>เมืองสิงห์บุรี</t>
  </si>
  <si>
    <t>อบจ.สิงห์บุรี</t>
  </si>
  <si>
    <t>พรหมบุรี</t>
  </si>
  <si>
    <t>ทต.บางน้ำเชี่ยว</t>
  </si>
  <si>
    <t>สิงห์บุรี ผลรวม</t>
  </si>
  <si>
    <t>สุโขทัย</t>
  </si>
  <si>
    <t>เมืองสุโขทัย</t>
  </si>
  <si>
    <t>อบจ.สุโขทัย</t>
  </si>
  <si>
    <t>สวรรคโลก</t>
  </si>
  <si>
    <t>ทุ่งเสลี่ยม</t>
  </si>
  <si>
    <t>ศรีนคร</t>
  </si>
  <si>
    <t>ศรีสัชนาลัย</t>
  </si>
  <si>
    <t>ศรีสำโรง</t>
  </si>
  <si>
    <t>ทต.ศรีสำโรง</t>
  </si>
  <si>
    <t>อบต.บ้านด่าน</t>
  </si>
  <si>
    <t>อบต.ปากพระ</t>
  </si>
  <si>
    <t>อบต.ยางซ้าย</t>
  </si>
  <si>
    <t>อบต.ป่างิ้ว</t>
  </si>
  <si>
    <t>อบต.ทับผึ้ง</t>
  </si>
  <si>
    <t>อบต.วัดเกาะ</t>
  </si>
  <si>
    <t>อบต.คลองกระจง</t>
  </si>
  <si>
    <t>ทต.คลองยาง</t>
  </si>
  <si>
    <t>อบต.ท่าทอง</t>
  </si>
  <si>
    <t>อบต.วังไม้ขอน</t>
  </si>
  <si>
    <t>สุโขทัย ผลรวม</t>
  </si>
  <si>
    <t>สุพรรณบุรี</t>
  </si>
  <si>
    <t>เมืองสุพรรณบุรี</t>
  </si>
  <si>
    <t>อบจ.สุพรรณบุรี</t>
  </si>
  <si>
    <t>ทม.สุพรรณบุรี</t>
  </si>
  <si>
    <t>สองพี่น้อง</t>
  </si>
  <si>
    <t>ทม.สองพี่น้อง</t>
  </si>
  <si>
    <t>ดอนเจดีย์</t>
  </si>
  <si>
    <t>ด่านช้าง</t>
  </si>
  <si>
    <t>เดิมบางนางบวช</t>
  </si>
  <si>
    <t>ทต.นางบวช</t>
  </si>
  <si>
    <t>บางปลาม้า</t>
  </si>
  <si>
    <t>ทต.ต้นคราม</t>
  </si>
  <si>
    <t>ทต.บ้านแหลมพัฒนา</t>
  </si>
  <si>
    <t>ทต.ท่าระหัด</t>
  </si>
  <si>
    <t>ทต.ท่าเสด็จ</t>
  </si>
  <si>
    <t>ทต.โพธิ์พระยา</t>
  </si>
  <si>
    <t>สามชุก</t>
  </si>
  <si>
    <t>ทต.สามชุก</t>
  </si>
  <si>
    <t>หนองหญ้าไซ</t>
  </si>
  <si>
    <t>อู่ทอง</t>
  </si>
  <si>
    <t>ทต.จรเข้สามพัน</t>
  </si>
  <si>
    <t>ทต.อู่ทอง</t>
  </si>
  <si>
    <t>อบต.รั้วใหญ่</t>
  </si>
  <si>
    <t>อบต.เนินพระปรางค์</t>
  </si>
  <si>
    <t>อบต.แจงงาม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</si>
  <si>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</si>
  <si>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</si>
  <si>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</si>
  <si>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</si>
  <si>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</si>
  <si>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บ้านนาสาร</t>
  </si>
  <si>
    <t>ทม.นาสาร</t>
  </si>
  <si>
    <t>พุนพิน</t>
  </si>
  <si>
    <t>กาญจนดิษฐ์</t>
  </si>
  <si>
    <t>ทต.ช้างขวา</t>
  </si>
  <si>
    <t>ทต.ท่าทองใหม่</t>
  </si>
  <si>
    <t>คีรีรัฐนิคม</t>
  </si>
  <si>
    <t>ไชยา</t>
  </si>
  <si>
    <t>ทต.ตลาดไชยา</t>
  </si>
  <si>
    <t>ท่าฉาง</t>
  </si>
  <si>
    <t>ท่าชนะ</t>
  </si>
  <si>
    <t>พนม</t>
  </si>
  <si>
    <t>ทต.พนม</t>
  </si>
  <si>
    <t>อบต.ทุ่ง</t>
  </si>
  <si>
    <t>อบต.ท่าชนะ</t>
  </si>
  <si>
    <t>อบต.ต้นยวน</t>
  </si>
  <si>
    <t>อบต.น้ำรอบ</t>
  </si>
  <si>
    <t>อบต.บางงอน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</si>
  <si>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</si>
  <si>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</si>
  <si>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</si>
  <si>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</si>
  <si>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ทม.สุรินทร์</t>
  </si>
  <si>
    <t>จอมพระ</t>
  </si>
  <si>
    <t>ทต.จอมพระ</t>
  </si>
  <si>
    <t>ทต.บุแกรง</t>
  </si>
  <si>
    <t>ชุมพลบุรี</t>
  </si>
  <si>
    <t>ทต.สระขุด</t>
  </si>
  <si>
    <t>บัวเชด</t>
  </si>
  <si>
    <t>ทต.บัวเชด</t>
  </si>
  <si>
    <t>ปราสาท</t>
  </si>
  <si>
    <t>ทต.กังแอน</t>
  </si>
  <si>
    <t>รัตนบุรี</t>
  </si>
  <si>
    <t>ลำดวน</t>
  </si>
  <si>
    <t>ทต.ลำดวนสุรพินท์</t>
  </si>
  <si>
    <t>ศีขรภูมิ</t>
  </si>
  <si>
    <t>ทต.ศีขรภูมิ</t>
  </si>
  <si>
    <t>อบต.เมืองลีง</t>
  </si>
  <si>
    <t>อบต.กังแอน</t>
  </si>
  <si>
    <t>อบต.ท่าสว่าง</t>
  </si>
  <si>
    <t>อบต.นอกเมือง</t>
  </si>
  <si>
    <t>อบต.เมืองที</t>
  </si>
  <si>
    <t>อบต.แก</t>
  </si>
  <si>
    <t>อบต.ยางสว่าง</t>
  </si>
  <si>
    <t>สุรินทร์ ผลรวม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</si>
  <si>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</si>
  <si>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</si>
  <si>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</si>
  <si>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</si>
  <si>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</si>
  <si>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</si>
  <si>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ทต.บ้านถ่อน</t>
  </si>
  <si>
    <t>ทต.โพนสา</t>
  </si>
  <si>
    <t>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</si>
  <si>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</si>
  <si>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</si>
  <si>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</si>
  <si>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</si>
  <si>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</si>
  <si>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</si>
  <si>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</si>
  <si>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</si>
  <si>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</si>
  <si>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สังคม</t>
  </si>
  <si>
    <t>ทต.สังคม</t>
  </si>
  <si>
    <t>อบต.น้ำโมง</t>
  </si>
  <si>
    <t>อบต.บ้านเดื่อ</t>
  </si>
  <si>
    <t>อบต.โพนสา</t>
  </si>
  <si>
    <t>อบต.จุมพล</t>
  </si>
  <si>
    <t>อบต.ชุมช้าง</t>
  </si>
  <si>
    <t>อบต.เหล่าต่างคำ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</si>
  <si>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</si>
  <si>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</si>
  <si>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</si>
  <si>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</si>
  <si>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</si>
  <si>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อบต.บ้านต้อน</t>
  </si>
  <si>
    <t>อบต.รัตนวาปี</t>
  </si>
  <si>
    <t>อบต.พานพร้าว</t>
  </si>
  <si>
    <t>อบต.ผาตั้ง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</si>
  <si>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</si>
  <si>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</si>
  <si>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</si>
  <si>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</si>
  <si>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ทม.หนองบัวลำภู</t>
  </si>
  <si>
    <t>นากลาง</t>
  </si>
  <si>
    <t>ทต.นากลาง</t>
  </si>
  <si>
    <t>โนนสัง</t>
  </si>
  <si>
    <t>ทต.นาคำไฮ</t>
  </si>
  <si>
    <t>ทต.หัวนา</t>
  </si>
  <si>
    <t>ศรีบุญเรือง</t>
  </si>
  <si>
    <t>อบต.โนนเมือง</t>
  </si>
  <si>
    <t>อบต.กุดดู่</t>
  </si>
  <si>
    <t>หนองบัวลำภู ผลรวม</t>
  </si>
  <si>
    <t>อ่างทอง</t>
  </si>
  <si>
    <t>เมืองอ่างทอง</t>
  </si>
  <si>
    <t>อบจ.อ่างทอง</t>
  </si>
  <si>
    <t>วิเศษชัยชาญ</t>
  </si>
  <si>
    <t>ทต.วิเศษไชยชาญ</t>
  </si>
  <si>
    <t>อ่างทอง ผลรวม</t>
  </si>
  <si>
    <t>อำนาจเจริญ</t>
  </si>
  <si>
    <t>เมืองอำนาจเจริญ</t>
  </si>
  <si>
    <t>อบจ.อำนาจเจริญ</t>
  </si>
  <si>
    <t>ทม.อำนาจเจริญ</t>
  </si>
  <si>
    <t>อบต.คำเขื่อนแก้ว</t>
  </si>
  <si>
    <t>อบต.ดอนเมย</t>
  </si>
  <si>
    <t>อบต.น้ำปลีก</t>
  </si>
  <si>
    <t>อำนาจเจริญ ผลรวม</t>
  </si>
  <si>
    <t>อุดรธานี</t>
  </si>
  <si>
    <t>เมืองอุดรธานี</t>
  </si>
  <si>
    <t>ทน.อุดรธานี</t>
  </si>
  <si>
    <t>บ้านดุง</t>
  </si>
  <si>
    <t>ทม.หนองสำโรง</t>
  </si>
  <si>
    <t>กุดจับ</t>
  </si>
  <si>
    <t>ทต.เชียงเพ็ง</t>
  </si>
  <si>
    <t>กุมภวาปี</t>
  </si>
  <si>
    <t>ทุ่งฝน</t>
  </si>
  <si>
    <t>ทต.ทุ่งฝน</t>
  </si>
  <si>
    <t>น้ำโสม</t>
  </si>
  <si>
    <t>บ้านผือ</t>
  </si>
  <si>
    <t>เพ็ญ</t>
  </si>
  <si>
    <t>ทต.บ้านธาตุ</t>
  </si>
  <si>
    <t>ทต.นิคมสงเคราะห์</t>
  </si>
  <si>
    <t>หนองวัวซอ</t>
  </si>
  <si>
    <t>หนองหาน</t>
  </si>
  <si>
    <t>ทต.เมืองเพีย</t>
  </si>
  <si>
    <t>อบต.บ้านจันทน์</t>
  </si>
  <si>
    <t>อบต.ข้าวสาร</t>
  </si>
  <si>
    <t>อบต.นาพู่</t>
  </si>
  <si>
    <t>อบต.สร้างแป้น</t>
  </si>
  <si>
    <t>อบต.สุมเส้า</t>
  </si>
  <si>
    <t>อบต.กุดสระ</t>
  </si>
  <si>
    <t>อบต.เชียงพิณ</t>
  </si>
  <si>
    <t>ทต.บ้านตาด</t>
  </si>
  <si>
    <t>อบต.สามพร้าว</t>
  </si>
  <si>
    <t>อบต.หนองนาคำ</t>
  </si>
  <si>
    <t>อบต.หนองหาน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</si>
  <si>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</si>
  <si>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</si>
  <si>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</si>
  <si>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</si>
  <si>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ทม.อุตรดิตถ์</t>
  </si>
  <si>
    <t>ตรอน</t>
  </si>
  <si>
    <t>ทองแสนขัน</t>
  </si>
  <si>
    <t>ท่าปลา</t>
  </si>
  <si>
    <t>ทต.ท่าปลา</t>
  </si>
  <si>
    <t>ทต.ร่วมจิต</t>
  </si>
  <si>
    <t>น้ำปาด</t>
  </si>
  <si>
    <t>พิชัย</t>
  </si>
  <si>
    <t>ทต.ท่าสัก</t>
  </si>
  <si>
    <t>ฟากท่า</t>
  </si>
  <si>
    <t>ทต.คุ้งตะเภา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</si>
  <si>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</si>
  <si>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</si>
  <si>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</si>
  <si>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</si>
  <si>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</si>
  <si>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</si>
  <si>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</si>
  <si>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อบต.น้ำอ่าง</t>
  </si>
  <si>
    <t>อบต.หาดสองแคว</t>
  </si>
  <si>
    <t>อบต.น้ำพี้</t>
  </si>
  <si>
    <t>อบต.ผักขวง</t>
  </si>
  <si>
    <t>อบต.ผาเลือด</t>
  </si>
  <si>
    <t>อบต.เด่นเหล็ก</t>
  </si>
  <si>
    <t>อบต.คอรุม</t>
  </si>
  <si>
    <t>อบต.ท่ามะเฟือง</t>
  </si>
  <si>
    <t>อบต.ท่าสัก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</si>
  <si>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</si>
  <si>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</si>
  <si>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</si>
  <si>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</si>
  <si>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</si>
  <si>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ทต.งิ้วงาม</t>
  </si>
  <si>
    <t>ทต.ป่าเซ่า</t>
  </si>
  <si>
    <t>อบต.หาดงิ้ว</t>
  </si>
  <si>
    <t>อบต.แม่พูล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</si>
  <si>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</si>
  <si>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</si>
  <si>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</si>
  <si>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</si>
  <si>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ทัพทัน</t>
  </si>
  <si>
    <t>ทต.หาดทนง</t>
  </si>
  <si>
    <t>หนองขาหย่าง</t>
  </si>
  <si>
    <t>หนองฉาง</t>
  </si>
  <si>
    <t>ทต.เขาบางแกรก</t>
  </si>
  <si>
    <t>อบต.ท่าซุง</t>
  </si>
  <si>
    <t>อบต.น้ำซึม</t>
  </si>
  <si>
    <t>อบต.สะแกกรัง</t>
  </si>
  <si>
    <t>อบต.หลุมเข้า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</si>
  <si>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</si>
  <si>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</si>
  <si>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</si>
  <si>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</si>
  <si>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เดชอุดม</t>
  </si>
  <si>
    <t>ทม.เดชอุดม</t>
  </si>
  <si>
    <t>พิบูลมังสาหาร</t>
  </si>
  <si>
    <t>วารินชำราบ</t>
  </si>
  <si>
    <t>เขมราฐ</t>
  </si>
  <si>
    <t>เขื่องใน</t>
  </si>
  <si>
    <t>ทต.เขื่องใน</t>
  </si>
  <si>
    <t>ตระการพืชผล</t>
  </si>
  <si>
    <t>ตาลสุม</t>
  </si>
  <si>
    <t>ทต.ตาลสุม</t>
  </si>
  <si>
    <t>นาเยีย</t>
  </si>
  <si>
    <t>ทต.นาเยีย</t>
  </si>
  <si>
    <t>บุณฑริก</t>
  </si>
  <si>
    <t>โพธิ์ไทร</t>
  </si>
  <si>
    <t>ทต.โพธิ์ไทร</t>
  </si>
  <si>
    <t>ม่วงสามสิบ</t>
  </si>
  <si>
    <t>ทต.ขามใหญ่</t>
  </si>
  <si>
    <t>ทต.ปทุม</t>
  </si>
  <si>
    <t>ทต.อุบล</t>
  </si>
  <si>
    <t>ทต.คำน้ำแซบ</t>
  </si>
  <si>
    <t>ทต.ห้วยขะยุง</t>
  </si>
  <si>
    <t>ศรีเมืองใหม่</t>
  </si>
  <si>
    <t>สิรินธร</t>
  </si>
  <si>
    <t>อบต.นาแวง</t>
  </si>
  <si>
    <t>อบต.ค้อทอง</t>
  </si>
  <si>
    <t>อบต.บ้านไทย</t>
  </si>
  <si>
    <t>อบต.หนองเหล่า</t>
  </si>
  <si>
    <t>อบต.หัวดอน</t>
  </si>
  <si>
    <t>ดอนมดแดง</t>
  </si>
  <si>
    <t>อบต.ดอนมดแดง</t>
  </si>
  <si>
    <t>อบต.ท่าเมือง</t>
  </si>
  <si>
    <t>อบต.เหล่าแดง</t>
  </si>
  <si>
    <t>อบต.ตบหู</t>
  </si>
  <si>
    <t>อบต.ท่าโพธิ์ศรี</t>
  </si>
  <si>
    <t>อบต.สะพือ</t>
  </si>
  <si>
    <t>อบต.นาคาย</t>
  </si>
  <si>
    <t>อบต.โนนกลาง</t>
  </si>
  <si>
    <t>อบต.เตย</t>
  </si>
  <si>
    <t>อบต.ม่วงสามสิบ</t>
  </si>
  <si>
    <t>อบต.กุดลาด</t>
  </si>
  <si>
    <t>อบต.ไร่น้อย</t>
  </si>
  <si>
    <t>อบต.หนองขอน</t>
  </si>
  <si>
    <t>อบต.บุ่งหวาย</t>
  </si>
  <si>
    <t>อบต.ห้วยขะยุง</t>
  </si>
  <si>
    <t>อบต.แก้งกอก</t>
  </si>
  <si>
    <t>สว่างวีระวงศ์</t>
  </si>
  <si>
    <t>ทต.สว่าง</t>
  </si>
  <si>
    <t>สำโรง</t>
  </si>
  <si>
    <t>อบต.คันไร่</t>
  </si>
  <si>
    <t>อุบลราชธานี ผลรวม</t>
  </si>
  <si>
    <t>ที่</t>
  </si>
  <si>
    <t>รวมทั้งสิ้น</t>
  </si>
  <si>
    <t>เงินสิทธิประโยชน์ข้าราชการและลูกจ้างถ่ายโอน</t>
  </si>
  <si>
    <t>เงินเดือนและค่าจ้างสำหรับข้าราชการและลูกจ้างถ่ายโอน</t>
  </si>
  <si>
    <t>เงินอุดหนุนค่าสิทธิประโยชน์สำหรับข้าราชการและลูกจ้างถ่ายโอน</t>
  </si>
  <si>
    <t>เงินอุดหนุนเงินเดือนและค่าจ้างสำหรับข้าราชการและลูกจ้างถ่ายโอน</t>
  </si>
  <si>
    <t>บัญชีรายละเอียดการจัดสรรงบประมาณเงินอุดหนุนสำหรับสนับสนุนการถ่ายโอนบุคลากร ประจำปีงบประมาณ พ.ศ. 2562</t>
  </si>
  <si>
    <t>ค่าสิทธิประโยชน์ข้าราชการและลูกจ้างถ่ายโอน</t>
  </si>
  <si>
    <t xml:space="preserve">บัญชีรายละเอียดการจัดสรรงบประมาณเงินอุดหนุนทั่วไป เงินอุดหนุนสำหรับสนับสนุนการถ่ายโอนบุคลากร </t>
  </si>
  <si>
    <t>ประจำปีงบประมาณ พ.ศ. 2562</t>
  </si>
  <si>
    <t>สิทธิประโยชน์ข้าราชการและลูกจ้างประจำถ่ายโอน</t>
  </si>
  <si>
    <t>อบต.ลานดอกไม้ตก</t>
  </si>
  <si>
    <t>ท่าใหม่</t>
  </si>
  <si>
    <t>ทต.ท่าหลวง</t>
  </si>
  <si>
    <t>ทต.สองพี่น้อง</t>
  </si>
  <si>
    <t>ทต.เวียง</t>
  </si>
  <si>
    <t>ทต.สันทราย</t>
  </si>
  <si>
    <t>อบต.คลองใหญ่</t>
  </si>
  <si>
    <t>ทต.หนองบัวใต้</t>
  </si>
  <si>
    <t>อบต.แม่กุ</t>
  </si>
  <si>
    <t>อบต.สีสุก</t>
  </si>
  <si>
    <t>อบต.ตาลชุม</t>
  </si>
  <si>
    <t>อบต.สถาน</t>
  </si>
  <si>
    <t>ทต.ปราสาท</t>
  </si>
  <si>
    <t>อบต.กระสัง</t>
  </si>
  <si>
    <t>ปะนาเระ</t>
  </si>
  <si>
    <t>ทต.ปะนาเระ</t>
  </si>
  <si>
    <t>ทต.ดอนทราย</t>
  </si>
  <si>
    <t>ทต.ท่าฬ่อ</t>
  </si>
  <si>
    <t>ทม.วิเชียรบุรี</t>
  </si>
  <si>
    <t>อบต.น้ำร้อน</t>
  </si>
  <si>
    <t>อบต.โพธิ์ชัย</t>
  </si>
  <si>
    <t>อบต.บึงงาม</t>
  </si>
  <si>
    <t>อบต.หัวช้าง</t>
  </si>
  <si>
    <t>อบต.หนองยายโต๊ะ</t>
  </si>
  <si>
    <t>ทต.กันทรารมย์</t>
  </si>
  <si>
    <t>ไพรบึง</t>
  </si>
  <si>
    <t>ราษีไศล</t>
  </si>
  <si>
    <t>วังหิน</t>
  </si>
  <si>
    <t>ทต.หนองหญ้าลาด</t>
  </si>
  <si>
    <t>อบต.บัวน้อย</t>
  </si>
  <si>
    <t>อบต.สำโรงตาเจ็น</t>
  </si>
  <si>
    <t>อบต.โพธิ์วงศ์</t>
  </si>
  <si>
    <t>อบต.พยุห์</t>
  </si>
  <si>
    <t>อบต.ปราสาทเยอ</t>
  </si>
  <si>
    <t>อบต.ห้วยตึ้กชู</t>
  </si>
  <si>
    <t>ทต.ส้มป่อย</t>
  </si>
  <si>
    <t>อบต.หนองแค</t>
  </si>
  <si>
    <t>อบต.ดวนใหญ่</t>
  </si>
  <si>
    <t>อบต.สะกอม</t>
  </si>
  <si>
    <t>ท่าตูม</t>
  </si>
  <si>
    <t>อบต.หนองมะแซว</t>
  </si>
  <si>
    <t>อบจ.อุดรธานี</t>
  </si>
  <si>
    <t>ทม.บ้านดุง</t>
  </si>
  <si>
    <t>ทต.เพ็ญ</t>
  </si>
  <si>
    <t>สร้างคอม</t>
  </si>
  <si>
    <t>ทต.กลางใหญ่</t>
  </si>
  <si>
    <t>อบต.เชียงดา</t>
  </si>
  <si>
    <t>ไตรมาสที่ 4 (เดือนกรกฎาคม - กันยายน 2562) เพิ่มเติม</t>
  </si>
  <si>
    <t>(ตามหนังสือกรมส่งเสริมการปกครองท้องถิ่น ที่ มท 0809.2/ว 100 ลงวันที่ 14 สิงหาคม 2562)</t>
  </si>
  <si>
    <t>ไตรมาสที่ 4 (เดือนกรกฏาคม - กันยายน 2562) เพิ่มเติม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</si>
</sst>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33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5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0"/>
      <name val="Arial"/>
      <family val="2"/>
    </font>
    <font>
      <b/>
      <sz val="12"/>
      <color theme="1"/>
      <name val="Tahoma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37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4" applyNumberFormat="0" applyAlignment="0" applyProtection="0"/>
    <xf numFmtId="0" fontId="10" fillId="21" borderId="5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4" applyNumberFormat="0" applyAlignment="0" applyProtection="0"/>
    <xf numFmtId="0" fontId="17" fillId="0" borderId="9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3" borderId="10" applyNumberFormat="0" applyFont="0" applyAlignment="0" applyProtection="0"/>
    <xf numFmtId="0" fontId="19" fillId="20" borderId="11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9" fillId="20" borderId="4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1" borderId="5" applyNumberFormat="0" applyAlignment="0" applyProtection="0"/>
    <xf numFmtId="0" fontId="17" fillId="0" borderId="9" applyNumberFormat="0" applyFill="0" applyAlignment="0" applyProtection="0"/>
    <xf numFmtId="0" fontId="12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7" borderId="4" applyNumberFormat="0" applyAlignment="0" applyProtection="0"/>
    <xf numFmtId="0" fontId="18" fillId="22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2" applyNumberFormat="0" applyFill="0" applyAlignment="0" applyProtection="0"/>
    <xf numFmtId="0" fontId="8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9" fillId="20" borderId="11" applyNumberFormat="0" applyAlignment="0" applyProtection="0"/>
    <xf numFmtId="0" fontId="2" fillId="23" borderId="10" applyNumberFormat="0" applyFon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19">
    <xf numFmtId="0" fontId="0" fillId="0" borderId="0" xfId="0"/>
    <xf numFmtId="0" fontId="3" fillId="0" borderId="0" xfId="0" applyFont="1" applyFill="1" applyAlignment="1">
      <alignment horizontal="centerContinuous" vertical="center"/>
    </xf>
    <xf numFmtId="187" fontId="3" fillId="0" borderId="0" xfId="128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centerContinuous"/>
    </xf>
    <xf numFmtId="187" fontId="5" fillId="0" borderId="0" xfId="128" applyFont="1" applyAlignment="1">
      <alignment horizontal="centerContinuous"/>
    </xf>
    <xf numFmtId="0" fontId="5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25" borderId="1" xfId="0" applyFont="1" applyFill="1" applyBorder="1" applyAlignment="1">
      <alignment shrinkToFit="1"/>
    </xf>
    <xf numFmtId="49" fontId="3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25" borderId="2" xfId="0" applyFont="1" applyFill="1" applyBorder="1" applyAlignment="1">
      <alignment shrinkToFit="1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/>
    <xf numFmtId="0" fontId="5" fillId="0" borderId="16" xfId="0" applyFont="1" applyFill="1" applyBorder="1" applyAlignment="1">
      <alignment horizontal="center"/>
    </xf>
    <xf numFmtId="0" fontId="5" fillId="25" borderId="16" xfId="0" applyFont="1" applyFill="1" applyBorder="1" applyAlignment="1">
      <alignment shrinkToFit="1"/>
    </xf>
    <xf numFmtId="187" fontId="5" fillId="0" borderId="17" xfId="128" applyFont="1" applyBorder="1"/>
    <xf numFmtId="187" fontId="5" fillId="0" borderId="0" xfId="128" applyFont="1"/>
    <xf numFmtId="187" fontId="5" fillId="0" borderId="18" xfId="128" applyFont="1" applyBorder="1"/>
    <xf numFmtId="187" fontId="5" fillId="0" borderId="2" xfId="128" applyFont="1" applyBorder="1"/>
    <xf numFmtId="187" fontId="5" fillId="0" borderId="2" xfId="128" applyFont="1" applyFill="1" applyBorder="1" applyAlignment="1">
      <alignment shrinkToFit="1"/>
    </xf>
    <xf numFmtId="187" fontId="5" fillId="0" borderId="2" xfId="128" applyFont="1" applyFill="1" applyBorder="1" applyAlignment="1">
      <alignment horizontal="left"/>
    </xf>
    <xf numFmtId="187" fontId="5" fillId="0" borderId="2" xfId="128" applyFont="1" applyBorder="1" applyAlignment="1">
      <alignment horizontal="centerContinuous"/>
    </xf>
    <xf numFmtId="187" fontId="5" fillId="0" borderId="2" xfId="128" applyFont="1" applyBorder="1" applyAlignment="1">
      <alignment horizontal="left"/>
    </xf>
    <xf numFmtId="187" fontId="5" fillId="0" borderId="16" xfId="128" applyFont="1" applyBorder="1" applyAlignment="1">
      <alignment horizontal="left"/>
    </xf>
    <xf numFmtId="187" fontId="5" fillId="0" borderId="0" xfId="128" applyFont="1" applyAlignment="1">
      <alignment horizontal="left"/>
    </xf>
    <xf numFmtId="187" fontId="5" fillId="0" borderId="1" xfId="128" applyFont="1" applyBorder="1"/>
    <xf numFmtId="0" fontId="28" fillId="0" borderId="0" xfId="0" applyFont="1"/>
    <xf numFmtId="0" fontId="28" fillId="0" borderId="0" xfId="0" applyFont="1" applyAlignment="1">
      <alignment horizontal="centerContinuous"/>
    </xf>
    <xf numFmtId="0" fontId="27" fillId="0" borderId="19" xfId="1" applyFont="1" applyFill="1" applyBorder="1" applyAlignment="1" applyProtection="1">
      <alignment horizontal="center" vertical="center" shrinkToFit="1"/>
    </xf>
    <xf numFmtId="43" fontId="27" fillId="0" borderId="19" xfId="2" applyFont="1" applyFill="1" applyBorder="1" applyAlignment="1" applyProtection="1">
      <alignment horizontal="center" vertical="center" wrapText="1" shrinkToFit="1"/>
    </xf>
    <xf numFmtId="0" fontId="27" fillId="0" borderId="20" xfId="1" applyFont="1" applyFill="1" applyBorder="1" applyAlignment="1" applyProtection="1">
      <alignment horizontal="center" vertical="center" wrapText="1"/>
      <protection locked="0"/>
    </xf>
    <xf numFmtId="187" fontId="5" fillId="0" borderId="0" xfId="57" applyFont="1"/>
    <xf numFmtId="0" fontId="29" fillId="0" borderId="0" xfId="0" applyFont="1" applyAlignment="1">
      <alignment horizontal="centerContinuous"/>
    </xf>
    <xf numFmtId="0" fontId="30" fillId="0" borderId="0" xfId="0" applyFont="1" applyAlignment="1">
      <alignment horizontal="centerContinuous"/>
    </xf>
    <xf numFmtId="0" fontId="3" fillId="24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 shrinkToFit="1"/>
    </xf>
    <xf numFmtId="0" fontId="3" fillId="24" borderId="14" xfId="0" applyFont="1" applyFill="1" applyBorder="1" applyAlignment="1">
      <alignment horizontal="center" vertical="center" shrinkToFit="1"/>
    </xf>
    <xf numFmtId="187" fontId="5" fillId="24" borderId="13" xfId="128" applyFont="1" applyFill="1" applyBorder="1" applyAlignment="1">
      <alignment horizontal="center" wrapText="1"/>
    </xf>
    <xf numFmtId="187" fontId="0" fillId="0" borderId="15" xfId="128" applyFont="1" applyBorder="1" applyAlignment="1">
      <alignment horizontal="center" wrapText="1"/>
    </xf>
    <xf numFmtId="187" fontId="5" fillId="24" borderId="13" xfId="128" applyFont="1" applyFill="1" applyBorder="1" applyAlignment="1">
      <alignment horizontal="center" vertical="center" shrinkToFit="1"/>
    </xf>
    <xf numFmtId="187" fontId="0" fillId="0" borderId="15" xfId="128" applyFont="1" applyBorder="1" applyAlignment="1">
      <alignment horizontal="center" vertical="center" shrinkToFit="1"/>
    </xf>
    <xf numFmtId="0" fontId="3" fillId="25" borderId="0" xfId="1" applyFont="1" applyFill="1" applyAlignment="1" applyProtection="1">
      <alignment vertical="center"/>
      <protection locked="0"/>
    </xf>
    <xf numFmtId="187" fontId="3" fillId="25" borderId="0" xfId="1" applyNumberFormat="1" applyFont="1" applyFill="1" applyAlignment="1" applyProtection="1">
      <alignment vertical="center"/>
      <protection locked="0"/>
    </xf>
    <xf numFmtId="0" fontId="5" fillId="25" borderId="18" xfId="4" applyFont="1" applyFill="1" applyBorder="1" applyAlignment="1" applyProtection="1">
      <alignment horizontal="center" vertical="center"/>
    </xf>
    <xf numFmtId="49" fontId="5" fillId="25" borderId="18" xfId="2" applyNumberFormat="1" applyFont="1" applyFill="1" applyBorder="1" applyAlignment="1" applyProtection="1">
      <alignment vertical="center"/>
    </xf>
    <xf numFmtId="49" fontId="5" fillId="25" borderId="18" xfId="2" applyNumberFormat="1" applyFont="1" applyFill="1" applyBorder="1" applyAlignment="1" applyProtection="1">
      <alignment vertical="center" shrinkToFit="1"/>
    </xf>
    <xf numFmtId="187" fontId="5" fillId="25" borderId="18" xfId="1" applyNumberFormat="1" applyFont="1" applyFill="1" applyBorder="1" applyAlignment="1" applyProtection="1">
      <alignment vertical="center"/>
      <protection locked="0"/>
    </xf>
    <xf numFmtId="0" fontId="0" fillId="25" borderId="0" xfId="0" applyFill="1" applyProtection="1">
      <protection locked="0"/>
    </xf>
    <xf numFmtId="0" fontId="5" fillId="25" borderId="0" xfId="1" applyFont="1" applyFill="1" applyAlignment="1" applyProtection="1">
      <alignment vertical="center"/>
      <protection locked="0"/>
    </xf>
    <xf numFmtId="43" fontId="5" fillId="25" borderId="0" xfId="1" applyNumberFormat="1" applyFont="1" applyFill="1" applyAlignment="1" applyProtection="1">
      <alignment vertical="center"/>
      <protection locked="0"/>
    </xf>
    <xf numFmtId="0" fontId="5" fillId="25" borderId="2" xfId="4" applyFont="1" applyFill="1" applyBorder="1" applyAlignment="1" applyProtection="1">
      <alignment horizontal="center" vertical="center"/>
    </xf>
    <xf numFmtId="49" fontId="5" fillId="25" borderId="2" xfId="3" applyNumberFormat="1" applyFont="1" applyFill="1" applyBorder="1" applyAlignment="1" applyProtection="1">
      <alignment vertical="center"/>
    </xf>
    <xf numFmtId="49" fontId="5" fillId="25" borderId="2" xfId="3" applyNumberFormat="1" applyFont="1" applyFill="1" applyBorder="1" applyAlignment="1" applyProtection="1">
      <alignment vertical="center" shrinkToFit="1"/>
    </xf>
    <xf numFmtId="187" fontId="5" fillId="25" borderId="2" xfId="1" applyNumberFormat="1" applyFont="1" applyFill="1" applyBorder="1" applyAlignment="1" applyProtection="1">
      <alignment vertical="center"/>
      <protection locked="0"/>
    </xf>
    <xf numFmtId="49" fontId="5" fillId="25" borderId="2" xfId="2" applyNumberFormat="1" applyFont="1" applyFill="1" applyBorder="1" applyAlignment="1" applyProtection="1">
      <alignment vertical="center"/>
    </xf>
    <xf numFmtId="49" fontId="5" fillId="25" borderId="2" xfId="2" applyNumberFormat="1" applyFont="1" applyFill="1" applyBorder="1" applyAlignment="1" applyProtection="1">
      <alignment vertical="center" shrinkToFit="1"/>
    </xf>
    <xf numFmtId="49" fontId="3" fillId="25" borderId="2" xfId="2" applyNumberFormat="1" applyFont="1" applyFill="1" applyBorder="1" applyAlignment="1" applyProtection="1">
      <alignment vertical="center"/>
    </xf>
    <xf numFmtId="0" fontId="31" fillId="25" borderId="0" xfId="0" applyFont="1" applyFill="1" applyProtection="1">
      <protection locked="0"/>
    </xf>
    <xf numFmtId="43" fontId="3" fillId="25" borderId="0" xfId="1" applyNumberFormat="1" applyFont="1" applyFill="1" applyAlignment="1" applyProtection="1">
      <alignment vertical="center"/>
      <protection locked="0"/>
    </xf>
    <xf numFmtId="0" fontId="5" fillId="25" borderId="2" xfId="3" applyFont="1" applyFill="1" applyBorder="1" applyAlignment="1" applyProtection="1">
      <alignment vertical="center"/>
    </xf>
    <xf numFmtId="0" fontId="5" fillId="25" borderId="2" xfId="3" applyFont="1" applyFill="1" applyBorder="1" applyAlignment="1" applyProtection="1">
      <alignment vertical="center" shrinkToFit="1"/>
    </xf>
    <xf numFmtId="0" fontId="5" fillId="25" borderId="2" xfId="5" applyFont="1" applyFill="1" applyBorder="1" applyAlignment="1" applyProtection="1">
      <alignment horizontal="left" vertical="center"/>
    </xf>
    <xf numFmtId="0" fontId="5" fillId="25" borderId="2" xfId="5" applyFont="1" applyFill="1" applyBorder="1" applyAlignment="1" applyProtection="1">
      <alignment horizontal="left" vertical="center" shrinkToFit="1"/>
    </xf>
    <xf numFmtId="49" fontId="5" fillId="25" borderId="2" xfId="6" applyNumberFormat="1" applyFont="1" applyFill="1" applyBorder="1" applyAlignment="1" applyProtection="1">
      <alignment horizontal="left" vertical="center"/>
    </xf>
    <xf numFmtId="49" fontId="5" fillId="25" borderId="2" xfId="6" applyNumberFormat="1" applyFont="1" applyFill="1" applyBorder="1" applyAlignment="1" applyProtection="1">
      <alignment horizontal="left" vertical="center" shrinkToFit="1"/>
    </xf>
    <xf numFmtId="49" fontId="5" fillId="25" borderId="2" xfId="7" applyNumberFormat="1" applyFont="1" applyFill="1" applyBorder="1" applyAlignment="1" applyProtection="1">
      <alignment horizontal="left" vertical="center"/>
    </xf>
    <xf numFmtId="49" fontId="5" fillId="25" borderId="2" xfId="7" applyNumberFormat="1" applyFont="1" applyFill="1" applyBorder="1" applyAlignment="1" applyProtection="1">
      <alignment horizontal="left" vertical="center" shrinkToFit="1"/>
    </xf>
    <xf numFmtId="0" fontId="5" fillId="25" borderId="2" xfId="8" applyFont="1" applyFill="1" applyBorder="1" applyAlignment="1" applyProtection="1">
      <alignment vertical="center"/>
    </xf>
    <xf numFmtId="0" fontId="5" fillId="25" borderId="2" xfId="8" applyFont="1" applyFill="1" applyBorder="1" applyAlignment="1" applyProtection="1">
      <alignment vertical="center" shrinkToFit="1"/>
    </xf>
    <xf numFmtId="49" fontId="5" fillId="25" borderId="2" xfId="9" applyNumberFormat="1" applyFont="1" applyFill="1" applyBorder="1" applyAlignment="1" applyProtection="1">
      <alignment vertical="center"/>
    </xf>
    <xf numFmtId="49" fontId="5" fillId="25" borderId="2" xfId="9" applyNumberFormat="1" applyFont="1" applyFill="1" applyBorder="1" applyAlignment="1" applyProtection="1">
      <alignment vertical="center" shrinkToFit="1"/>
    </xf>
    <xf numFmtId="187" fontId="0" fillId="25" borderId="0" xfId="0" applyNumberFormat="1" applyFill="1" applyProtection="1">
      <protection locked="0"/>
    </xf>
    <xf numFmtId="49" fontId="5" fillId="25" borderId="2" xfId="6" applyNumberFormat="1" applyFont="1" applyFill="1" applyBorder="1" applyAlignment="1" applyProtection="1">
      <alignment vertical="center"/>
    </xf>
    <xf numFmtId="49" fontId="5" fillId="25" borderId="2" xfId="6" applyNumberFormat="1" applyFont="1" applyFill="1" applyBorder="1" applyAlignment="1" applyProtection="1">
      <alignment vertical="center" shrinkToFit="1"/>
    </xf>
    <xf numFmtId="0" fontId="5" fillId="25" borderId="2" xfId="5" applyFont="1" applyFill="1" applyBorder="1" applyAlignment="1" applyProtection="1">
      <alignment vertical="center"/>
    </xf>
    <xf numFmtId="0" fontId="5" fillId="25" borderId="2" xfId="5" applyFont="1" applyFill="1" applyBorder="1" applyAlignment="1" applyProtection="1">
      <alignment vertical="center" shrinkToFit="1"/>
    </xf>
    <xf numFmtId="0" fontId="5" fillId="25" borderId="2" xfId="5" applyNumberFormat="1" applyFont="1" applyFill="1" applyBorder="1" applyAlignment="1" applyProtection="1">
      <alignment horizontal="left" vertical="center"/>
    </xf>
    <xf numFmtId="0" fontId="5" fillId="25" borderId="2" xfId="5" applyNumberFormat="1" applyFont="1" applyFill="1" applyBorder="1" applyAlignment="1" applyProtection="1">
      <alignment horizontal="left" vertical="center" shrinkToFit="1"/>
    </xf>
    <xf numFmtId="0" fontId="5" fillId="25" borderId="3" xfId="4" applyFont="1" applyFill="1" applyBorder="1" applyAlignment="1" applyProtection="1">
      <alignment horizontal="center" vertical="center"/>
    </xf>
    <xf numFmtId="49" fontId="5" fillId="25" borderId="3" xfId="2" applyNumberFormat="1" applyFont="1" applyFill="1" applyBorder="1" applyAlignment="1" applyProtection="1">
      <alignment vertical="center"/>
    </xf>
    <xf numFmtId="49" fontId="5" fillId="25" borderId="3" xfId="2" applyNumberFormat="1" applyFont="1" applyFill="1" applyBorder="1" applyAlignment="1" applyProtection="1">
      <alignment vertical="center" shrinkToFit="1"/>
    </xf>
    <xf numFmtId="0" fontId="3" fillId="25" borderId="19" xfId="4" applyFont="1" applyFill="1" applyBorder="1" applyAlignment="1" applyProtection="1">
      <alignment horizontal="center" vertical="center"/>
    </xf>
    <xf numFmtId="49" fontId="3" fillId="25" borderId="19" xfId="2" applyNumberFormat="1" applyFont="1" applyFill="1" applyBorder="1" applyAlignment="1" applyProtection="1">
      <alignment vertical="center"/>
    </xf>
    <xf numFmtId="49" fontId="3" fillId="25" borderId="19" xfId="2" applyNumberFormat="1" applyFont="1" applyFill="1" applyBorder="1" applyAlignment="1" applyProtection="1">
      <alignment vertical="center" shrinkToFit="1"/>
    </xf>
    <xf numFmtId="0" fontId="3" fillId="25" borderId="0" xfId="4" applyFont="1" applyFill="1" applyBorder="1" applyAlignment="1" applyProtection="1">
      <alignment horizontal="center" vertical="center"/>
    </xf>
    <xf numFmtId="49" fontId="3" fillId="25" borderId="0" xfId="2" applyNumberFormat="1" applyFont="1" applyFill="1" applyBorder="1" applyAlignment="1" applyProtection="1">
      <alignment vertical="center"/>
    </xf>
    <xf numFmtId="49" fontId="3" fillId="25" borderId="0" xfId="2" applyNumberFormat="1" applyFont="1" applyFill="1" applyBorder="1" applyAlignment="1" applyProtection="1">
      <alignment vertical="center" shrinkToFit="1"/>
    </xf>
    <xf numFmtId="187" fontId="3" fillId="25" borderId="0" xfId="57" applyNumberFormat="1" applyFont="1" applyFill="1" applyBorder="1" applyProtection="1"/>
    <xf numFmtId="43" fontId="3" fillId="25" borderId="0" xfId="2" applyFont="1" applyFill="1" applyBorder="1" applyProtection="1">
      <protection locked="0"/>
    </xf>
    <xf numFmtId="187" fontId="5" fillId="25" borderId="0" xfId="57" applyNumberFormat="1" applyFont="1" applyFill="1" applyAlignment="1" applyProtection="1">
      <alignment vertical="center"/>
      <protection locked="0"/>
    </xf>
    <xf numFmtId="0" fontId="28" fillId="25" borderId="0" xfId="0" applyFont="1" applyFill="1" applyProtection="1">
      <protection locked="0"/>
    </xf>
    <xf numFmtId="0" fontId="28" fillId="0" borderId="0" xfId="0" applyFont="1" applyAlignment="1">
      <alignment horizontal="left"/>
    </xf>
    <xf numFmtId="0" fontId="0" fillId="25" borderId="0" xfId="0" applyFill="1" applyAlignment="1" applyProtection="1">
      <alignment horizontal="left"/>
      <protection locked="0"/>
    </xf>
    <xf numFmtId="0" fontId="5" fillId="25" borderId="0" xfId="1" applyFont="1" applyFill="1" applyAlignment="1" applyProtection="1">
      <alignment horizontal="left" vertical="center"/>
      <protection locked="0"/>
    </xf>
    <xf numFmtId="187" fontId="5" fillId="25" borderId="3" xfId="1" applyNumberFormat="1" applyFont="1" applyFill="1" applyBorder="1" applyAlignment="1" applyProtection="1">
      <alignment vertical="center"/>
      <protection locked="0"/>
    </xf>
    <xf numFmtId="0" fontId="5" fillId="25" borderId="22" xfId="4" applyFont="1" applyFill="1" applyBorder="1" applyAlignment="1" applyProtection="1">
      <alignment horizontal="center" vertical="center"/>
    </xf>
    <xf numFmtId="49" fontId="5" fillId="25" borderId="22" xfId="2" applyNumberFormat="1" applyFont="1" applyFill="1" applyBorder="1" applyAlignment="1" applyProtection="1">
      <alignment vertical="center"/>
    </xf>
    <xf numFmtId="49" fontId="5" fillId="25" borderId="22" xfId="2" applyNumberFormat="1" applyFont="1" applyFill="1" applyBorder="1" applyAlignment="1" applyProtection="1">
      <alignment vertical="center" shrinkToFit="1"/>
    </xf>
    <xf numFmtId="187" fontId="5" fillId="25" borderId="22" xfId="1" applyNumberFormat="1" applyFont="1" applyFill="1" applyBorder="1" applyAlignment="1" applyProtection="1">
      <alignment vertical="center"/>
      <protection locked="0"/>
    </xf>
    <xf numFmtId="187" fontId="3" fillId="25" borderId="19" xfId="57" applyNumberFormat="1" applyFont="1" applyFill="1" applyBorder="1" applyAlignment="1" applyProtection="1">
      <alignment horizontal="center" vertical="center"/>
    </xf>
    <xf numFmtId="0" fontId="5" fillId="25" borderId="14" xfId="4" applyFont="1" applyFill="1" applyBorder="1" applyAlignment="1" applyProtection="1">
      <alignment horizontal="center" vertical="center"/>
    </xf>
    <xf numFmtId="187" fontId="3" fillId="25" borderId="19" xfId="1" applyNumberFormat="1" applyFont="1" applyFill="1" applyBorder="1" applyAlignment="1" applyProtection="1">
      <alignment vertical="center"/>
      <protection locked="0"/>
    </xf>
    <xf numFmtId="0" fontId="5" fillId="25" borderId="19" xfId="4" applyFont="1" applyFill="1" applyBorder="1" applyAlignment="1" applyProtection="1">
      <alignment horizontal="center" vertical="center"/>
    </xf>
    <xf numFmtId="49" fontId="5" fillId="25" borderId="19" xfId="2" applyNumberFormat="1" applyFont="1" applyFill="1" applyBorder="1" applyAlignment="1" applyProtection="1">
      <alignment vertical="center" shrinkToFit="1"/>
    </xf>
    <xf numFmtId="49" fontId="5" fillId="25" borderId="22" xfId="3" applyNumberFormat="1" applyFont="1" applyFill="1" applyBorder="1" applyAlignment="1" applyProtection="1">
      <alignment vertical="center"/>
    </xf>
    <xf numFmtId="49" fontId="5" fillId="25" borderId="22" xfId="3" applyNumberFormat="1" applyFont="1" applyFill="1" applyBorder="1" applyAlignment="1" applyProtection="1">
      <alignment vertical="center" shrinkToFit="1"/>
    </xf>
    <xf numFmtId="187" fontId="5" fillId="25" borderId="19" xfId="1" applyNumberFormat="1" applyFont="1" applyFill="1" applyBorder="1" applyAlignment="1" applyProtection="1">
      <alignment vertical="center"/>
      <protection locked="0"/>
    </xf>
    <xf numFmtId="0" fontId="32" fillId="25" borderId="0" xfId="0" applyFont="1" applyFill="1" applyProtection="1">
      <protection locked="0"/>
    </xf>
    <xf numFmtId="43" fontId="3" fillId="25" borderId="19" xfId="1" applyNumberFormat="1" applyFont="1" applyFill="1" applyBorder="1" applyAlignment="1" applyProtection="1">
      <alignment vertical="center"/>
      <protection locked="0"/>
    </xf>
    <xf numFmtId="0" fontId="32" fillId="25" borderId="21" xfId="0" applyFont="1" applyFill="1" applyBorder="1" applyProtection="1">
      <protection locked="0"/>
    </xf>
    <xf numFmtId="0" fontId="3" fillId="25" borderId="21" xfId="1" applyFont="1" applyFill="1" applyBorder="1" applyAlignment="1" applyProtection="1">
      <alignment vertical="center"/>
      <protection locked="0"/>
    </xf>
    <xf numFmtId="43" fontId="3" fillId="25" borderId="21" xfId="1" applyNumberFormat="1" applyFont="1" applyFill="1" applyBorder="1" applyAlignment="1" applyProtection="1">
      <alignment vertical="center"/>
      <protection locked="0"/>
    </xf>
    <xf numFmtId="187" fontId="3" fillId="25" borderId="19" xfId="2" applyNumberFormat="1" applyFont="1" applyFill="1" applyBorder="1" applyProtection="1">
      <protection locked="0"/>
    </xf>
    <xf numFmtId="0" fontId="5" fillId="25" borderId="3" xfId="3" applyFont="1" applyFill="1" applyBorder="1" applyAlignment="1" applyProtection="1">
      <alignment vertical="center" shrinkToFit="1"/>
    </xf>
    <xf numFmtId="0" fontId="3" fillId="25" borderId="19" xfId="3" applyFont="1" applyFill="1" applyBorder="1" applyAlignment="1" applyProtection="1">
      <alignment vertical="center" shrinkToFit="1"/>
    </xf>
    <xf numFmtId="49" fontId="5" fillId="25" borderId="3" xfId="3" applyNumberFormat="1" applyFont="1" applyFill="1" applyBorder="1" applyAlignment="1" applyProtection="1">
      <alignment vertical="center"/>
    </xf>
    <xf numFmtId="49" fontId="5" fillId="25" borderId="3" xfId="3" applyNumberFormat="1" applyFont="1" applyFill="1" applyBorder="1" applyAlignment="1" applyProtection="1">
      <alignment vertical="center" shrinkToFit="1"/>
    </xf>
  </cellXfs>
  <cellStyles count="137">
    <cellStyle name="20% - Accent1 2" xfId="10"/>
    <cellStyle name="20% - Accent2 2" xfId="11"/>
    <cellStyle name="20% - Accent3 2" xfId="12"/>
    <cellStyle name="20% - Accent4 2" xfId="13"/>
    <cellStyle name="20% - Accent5 2" xfId="14"/>
    <cellStyle name="20% - Accent6 2" xfId="15"/>
    <cellStyle name="20% - ส่วนที่ถูกเน้น1" xfId="16"/>
    <cellStyle name="20% - ส่วนที่ถูกเน้น2" xfId="17"/>
    <cellStyle name="20% - ส่วนที่ถูกเน้น3" xfId="18"/>
    <cellStyle name="20% - ส่วนที่ถูกเน้น4" xfId="19"/>
    <cellStyle name="20% - ส่วนที่ถูกเน้น5" xfId="20"/>
    <cellStyle name="20% - ส่วนที่ถูกเน้น6" xfId="21"/>
    <cellStyle name="40% - Accent1 2" xfId="22"/>
    <cellStyle name="40% - Accent2 2" xfId="23"/>
    <cellStyle name="40% - Accent3 2" xfId="24"/>
    <cellStyle name="40% - Accent4 2" xfId="25"/>
    <cellStyle name="40% - Accent5 2" xfId="26"/>
    <cellStyle name="40% - Accent6 2" xfId="27"/>
    <cellStyle name="40% - ส่วนที่ถูกเน้น1" xfId="28"/>
    <cellStyle name="40% - ส่วนที่ถูกเน้น2" xfId="29"/>
    <cellStyle name="40% - ส่วนที่ถูกเน้น3" xfId="30"/>
    <cellStyle name="40% - ส่วนที่ถูกเน้น4" xfId="31"/>
    <cellStyle name="40% - ส่วนที่ถูกเน้น5" xfId="32"/>
    <cellStyle name="40% - ส่วนที่ถูกเน้น6" xfId="33"/>
    <cellStyle name="60% - Accent1 2" xfId="34"/>
    <cellStyle name="60% - Accent2 2" xfId="35"/>
    <cellStyle name="60% - Accent3 2" xfId="36"/>
    <cellStyle name="60% - Accent4 2" xfId="37"/>
    <cellStyle name="60% - Accent5 2" xfId="38"/>
    <cellStyle name="60% - Accent6 2" xfId="39"/>
    <cellStyle name="60% - ส่วนที่ถูกเน้น1" xfId="40"/>
    <cellStyle name="60% - ส่วนที่ถูกเน้น2" xfId="41"/>
    <cellStyle name="60% - ส่วนที่ถูกเน้น3" xfId="42"/>
    <cellStyle name="60% - ส่วนที่ถูกเน้น4" xfId="43"/>
    <cellStyle name="60% - ส่วนที่ถูกเน้น5" xfId="44"/>
    <cellStyle name="60% - ส่วนที่ถูกเน้น6" xfId="45"/>
    <cellStyle name="Accent1 2" xfId="46"/>
    <cellStyle name="Accent2 2" xfId="47"/>
    <cellStyle name="Accent3 2" xfId="48"/>
    <cellStyle name="Accent4 2" xfId="49"/>
    <cellStyle name="Accent5 2" xfId="50"/>
    <cellStyle name="Accent6 2" xfId="51"/>
    <cellStyle name="Bad 2" xfId="52"/>
    <cellStyle name="Calculation 2" xfId="53"/>
    <cellStyle name="Check Cell 2" xfId="54"/>
    <cellStyle name="Comma" xfId="128" builtinId="3"/>
    <cellStyle name="Comma 2" xfId="2"/>
    <cellStyle name="Comma 2 2" xfId="55"/>
    <cellStyle name="Comma 3" xfId="56"/>
    <cellStyle name="Comma 4" xfId="57"/>
    <cellStyle name="Comma 5" xfId="58"/>
    <cellStyle name="Excel Built-in Normal" xfId="59"/>
    <cellStyle name="Explanatory Text 2" xfId="60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Good 2" xfId="61"/>
    <cellStyle name="Heading 1 2" xfId="62"/>
    <cellStyle name="Heading 2 2" xfId="63"/>
    <cellStyle name="Heading 3 2" xfId="64"/>
    <cellStyle name="Heading 4 2" xfId="65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Input 2" xfId="66"/>
    <cellStyle name="Linked Cell 2" xfId="67"/>
    <cellStyle name="Neutral 2" xfId="68"/>
    <cellStyle name="Normal" xfId="0" builtinId="0"/>
    <cellStyle name="Normal 2" xfId="69"/>
    <cellStyle name="Normal 2 2" xfId="70"/>
    <cellStyle name="Normal 2_ฉก_8. สนามกีฬา_56" xfId="71"/>
    <cellStyle name="Normal 3" xfId="72"/>
    <cellStyle name="Normal 3 2" xfId="73"/>
    <cellStyle name="Normal 3_Sheet1" xfId="74"/>
    <cellStyle name="Normal 4" xfId="75"/>
    <cellStyle name="Normal 5" xfId="76"/>
    <cellStyle name="Normal 6" xfId="77"/>
    <cellStyle name="Note 2" xfId="78"/>
    <cellStyle name="Output 2" xfId="79"/>
    <cellStyle name="Percent 2" xfId="80"/>
    <cellStyle name="Title 2" xfId="81"/>
    <cellStyle name="Total 2" xfId="82"/>
    <cellStyle name="Warning Text 2" xfId="83"/>
    <cellStyle name="การคำนวณ" xfId="84"/>
    <cellStyle name="ข้อความเตือน" xfId="85"/>
    <cellStyle name="ข้อความอธิบาย" xfId="86"/>
    <cellStyle name="เครื่องหมายจุลภาค 2" xfId="87"/>
    <cellStyle name="เครื่องหมายจุลภาค 3" xfId="88"/>
    <cellStyle name="เครื่องหมายจุลภาค 3 2" xfId="89"/>
    <cellStyle name="เครื่องหมายจุลภาค 3 2 2" xfId="90"/>
    <cellStyle name="เครื่องหมายจุลภาค 3 2 2 2" xfId="91"/>
    <cellStyle name="เครื่องหมายจุลภาค 3 3" xfId="92"/>
    <cellStyle name="เครื่องหมายจุลภาค 3_ศักยภาพ" xfId="93"/>
    <cellStyle name="เครื่องหมายจุลภาค 4" xfId="94"/>
    <cellStyle name="เครื่องหมายจุลภาค 5" xfId="95"/>
    <cellStyle name="เครื่องหมายจุลภาค 6" xfId="96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/>
    <cellStyle name="ชื่อเรื่อง" xfId="97"/>
    <cellStyle name="เซลล์ตรวจสอบ" xfId="98"/>
    <cellStyle name="เซลล์ที่มีการเชื่อมโยง" xfId="99"/>
    <cellStyle name="ดี" xfId="100"/>
    <cellStyle name="ปกติ 2" xfId="101"/>
    <cellStyle name="ปกติ 2 2" xfId="102"/>
    <cellStyle name="ปกติ 2_กกถ.ส่งข้อมูลรายหัวปี 58" xfId="103"/>
    <cellStyle name="ปกติ 3" xfId="104"/>
    <cellStyle name="ปกติ 3 2" xfId="105"/>
    <cellStyle name="ปกติ 3_แบบฟอร์ม_สรุปงบหน้า_ข้อบัญญัติ" xfId="106"/>
    <cellStyle name="ปกติ 4" xfId="107"/>
    <cellStyle name="ปกติ 4 2" xfId="108"/>
    <cellStyle name="ปกติ 4_ศักยภาพ" xfId="109"/>
    <cellStyle name="ปกติ 5" xfId="110"/>
    <cellStyle name="ปกติ_Book2" xfId="3"/>
    <cellStyle name="ปกติ_เงินอุดหนุนทั่วไป เบี้ยยังชีพผู้ป่วยเอดส์ 2555 (ส่ง สน. คท.)" xfId="5"/>
    <cellStyle name="ปกติ_ทั่วไป งวดที่ 1+2" xfId="1"/>
    <cellStyle name="ปกติ_ทั่วไป งวดที่ 1+2_รายชื่อ อปท. ส่งสำนัก-กอง (ใหม่)" xfId="4"/>
    <cellStyle name="ปกติ_นม 2554_ส่ง สน.คท." xfId="9"/>
    <cellStyle name="ปกติ_บริการสาธารณสุข 2555 (ส่ง สน. คท.)" xfId="8"/>
    <cellStyle name="ปกติ_ราย อปท._Book2" xfId="6"/>
    <cellStyle name="ป้อนค่า" xfId="111"/>
    <cellStyle name="ปานกลาง" xfId="112"/>
    <cellStyle name="เปอร์เซ็นต์ 2" xfId="113"/>
    <cellStyle name="ผลรวม" xfId="114"/>
    <cellStyle name="แย่" xfId="115"/>
    <cellStyle name="ส่วนที่ถูกเน้น1" xfId="116"/>
    <cellStyle name="ส่วนที่ถูกเน้น2" xfId="117"/>
    <cellStyle name="ส่วนที่ถูกเน้น3" xfId="118"/>
    <cellStyle name="ส่วนที่ถูกเน้น4" xfId="119"/>
    <cellStyle name="ส่วนที่ถูกเน้น5" xfId="120"/>
    <cellStyle name="ส่วนที่ถูกเน้น6" xfId="121"/>
    <cellStyle name="แสดงผล" xfId="122"/>
    <cellStyle name="หมายเหตุ" xfId="123"/>
    <cellStyle name="หัวเรื่อง 1" xfId="124"/>
    <cellStyle name="หัวเรื่อง 2" xfId="125"/>
    <cellStyle name="หัวเรื่อง 3" xfId="126"/>
    <cellStyle name="หัวเรื่อง 4" xfId="127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abSelected="1" workbookViewId="0">
      <selection activeCell="H8" sqref="H8"/>
    </sheetView>
  </sheetViews>
  <sheetFormatPr defaultColWidth="0" defaultRowHeight="24" x14ac:dyDescent="0.55000000000000004"/>
  <cols>
    <col min="1" max="1" width="5.33203125" style="13" customWidth="1"/>
    <col min="2" max="2" width="17" style="13" customWidth="1"/>
    <col min="3" max="4" width="21.6640625" style="17" customWidth="1"/>
    <col min="5" max="5" width="18.88671875" style="17" customWidth="1"/>
    <col min="6" max="221" width="7.109375" style="13" customWidth="1"/>
    <col min="222" max="222" width="3.33203125" style="13" customWidth="1"/>
    <col min="223" max="223" width="8.109375" style="13" customWidth="1"/>
    <col min="224" max="224" width="12.33203125" style="13" customWidth="1"/>
    <col min="225" max="236" width="0" style="13" hidden="1"/>
    <col min="237" max="237" width="3.33203125" style="13" customWidth="1"/>
    <col min="238" max="238" width="12.88671875" style="13" customWidth="1"/>
    <col min="239" max="239" width="7.33203125" style="13" customWidth="1"/>
    <col min="240" max="240" width="11.88671875" style="13" customWidth="1"/>
    <col min="241" max="241" width="9.44140625" style="13" customWidth="1"/>
    <col min="242" max="242" width="13.109375" style="13" bestFit="1" customWidth="1"/>
    <col min="243" max="243" width="7.44140625" style="13" customWidth="1"/>
    <col min="244" max="244" width="10.77734375" style="13" customWidth="1"/>
    <col min="245" max="245" width="9.6640625" style="13" bestFit="1" customWidth="1"/>
    <col min="246" max="246" width="12" style="13" customWidth="1"/>
    <col min="247" max="477" width="7.109375" style="13" customWidth="1"/>
    <col min="478" max="478" width="3.33203125" style="13" customWidth="1"/>
    <col min="479" max="479" width="8.109375" style="13" customWidth="1"/>
    <col min="480" max="480" width="12.33203125" style="13" customWidth="1"/>
    <col min="481" max="492" width="0" style="13" hidden="1"/>
    <col min="493" max="493" width="3.33203125" style="13" customWidth="1"/>
    <col min="494" max="494" width="12.88671875" style="13" customWidth="1"/>
    <col min="495" max="495" width="7.33203125" style="13" customWidth="1"/>
    <col min="496" max="496" width="11.88671875" style="13" customWidth="1"/>
    <col min="497" max="497" width="9.44140625" style="13" customWidth="1"/>
    <col min="498" max="498" width="13.109375" style="13" bestFit="1" customWidth="1"/>
    <col min="499" max="499" width="7.44140625" style="13" customWidth="1"/>
    <col min="500" max="500" width="10.77734375" style="13" customWidth="1"/>
    <col min="501" max="501" width="9.6640625" style="13" bestFit="1" customWidth="1"/>
    <col min="502" max="502" width="12" style="13" customWidth="1"/>
    <col min="503" max="733" width="7.109375" style="13" customWidth="1"/>
    <col min="734" max="734" width="3.33203125" style="13" customWidth="1"/>
    <col min="735" max="735" width="8.109375" style="13" customWidth="1"/>
    <col min="736" max="736" width="12.33203125" style="13" customWidth="1"/>
    <col min="737" max="748" width="0" style="13" hidden="1"/>
    <col min="749" max="749" width="3.33203125" style="13" customWidth="1"/>
    <col min="750" max="750" width="12.88671875" style="13" customWidth="1"/>
    <col min="751" max="751" width="7.33203125" style="13" customWidth="1"/>
    <col min="752" max="752" width="11.88671875" style="13" customWidth="1"/>
    <col min="753" max="753" width="9.44140625" style="13" customWidth="1"/>
    <col min="754" max="754" width="13.109375" style="13" bestFit="1" customWidth="1"/>
    <col min="755" max="755" width="7.44140625" style="13" customWidth="1"/>
    <col min="756" max="756" width="10.77734375" style="13" customWidth="1"/>
    <col min="757" max="757" width="9.6640625" style="13" bestFit="1" customWidth="1"/>
    <col min="758" max="758" width="12" style="13" customWidth="1"/>
    <col min="759" max="989" width="7.109375" style="13" customWidth="1"/>
    <col min="990" max="990" width="3.33203125" style="13" customWidth="1"/>
    <col min="991" max="991" width="8.109375" style="13" customWidth="1"/>
    <col min="992" max="992" width="12.33203125" style="13" customWidth="1"/>
    <col min="993" max="1004" width="0" style="13" hidden="1"/>
    <col min="1005" max="1005" width="3.33203125" style="13" customWidth="1"/>
    <col min="1006" max="1006" width="12.88671875" style="13" customWidth="1"/>
    <col min="1007" max="1007" width="7.33203125" style="13" customWidth="1"/>
    <col min="1008" max="1008" width="11.88671875" style="13" customWidth="1"/>
    <col min="1009" max="1009" width="9.44140625" style="13" customWidth="1"/>
    <col min="1010" max="1010" width="13.109375" style="13" bestFit="1" customWidth="1"/>
    <col min="1011" max="1011" width="7.44140625" style="13" customWidth="1"/>
    <col min="1012" max="1012" width="10.77734375" style="13" customWidth="1"/>
    <col min="1013" max="1013" width="9.6640625" style="13" bestFit="1" customWidth="1"/>
    <col min="1014" max="1014" width="12" style="13" customWidth="1"/>
    <col min="1015" max="1245" width="7.109375" style="13" customWidth="1"/>
    <col min="1246" max="1246" width="3.33203125" style="13" customWidth="1"/>
    <col min="1247" max="1247" width="8.109375" style="13" customWidth="1"/>
    <col min="1248" max="1248" width="12.33203125" style="13" customWidth="1"/>
    <col min="1249" max="1260" width="0" style="13" hidden="1"/>
    <col min="1261" max="1261" width="3.33203125" style="13" customWidth="1"/>
    <col min="1262" max="1262" width="12.88671875" style="13" customWidth="1"/>
    <col min="1263" max="1263" width="7.33203125" style="13" customWidth="1"/>
    <col min="1264" max="1264" width="11.88671875" style="13" customWidth="1"/>
    <col min="1265" max="1265" width="9.44140625" style="13" customWidth="1"/>
    <col min="1266" max="1266" width="13.109375" style="13" bestFit="1" customWidth="1"/>
    <col min="1267" max="1267" width="7.44140625" style="13" customWidth="1"/>
    <col min="1268" max="1268" width="10.77734375" style="13" customWidth="1"/>
    <col min="1269" max="1269" width="9.6640625" style="13" bestFit="1" customWidth="1"/>
    <col min="1270" max="1270" width="12" style="13" customWidth="1"/>
    <col min="1271" max="1501" width="7.109375" style="13" customWidth="1"/>
    <col min="1502" max="1502" width="3.33203125" style="13" customWidth="1"/>
    <col min="1503" max="1503" width="8.109375" style="13" customWidth="1"/>
    <col min="1504" max="1504" width="12.33203125" style="13" customWidth="1"/>
    <col min="1505" max="1516" width="0" style="13" hidden="1"/>
    <col min="1517" max="1517" width="3.33203125" style="13" customWidth="1"/>
    <col min="1518" max="1518" width="12.88671875" style="13" customWidth="1"/>
    <col min="1519" max="1519" width="7.33203125" style="13" customWidth="1"/>
    <col min="1520" max="1520" width="11.88671875" style="13" customWidth="1"/>
    <col min="1521" max="1521" width="9.44140625" style="13" customWidth="1"/>
    <col min="1522" max="1522" width="13.109375" style="13" bestFit="1" customWidth="1"/>
    <col min="1523" max="1523" width="7.44140625" style="13" customWidth="1"/>
    <col min="1524" max="1524" width="10.77734375" style="13" customWidth="1"/>
    <col min="1525" max="1525" width="9.6640625" style="13" bestFit="1" customWidth="1"/>
    <col min="1526" max="1526" width="12" style="13" customWidth="1"/>
    <col min="1527" max="1757" width="7.109375" style="13" customWidth="1"/>
    <col min="1758" max="1758" width="3.33203125" style="13" customWidth="1"/>
    <col min="1759" max="1759" width="8.109375" style="13" customWidth="1"/>
    <col min="1760" max="1760" width="12.33203125" style="13" customWidth="1"/>
    <col min="1761" max="1772" width="0" style="13" hidden="1"/>
    <col min="1773" max="1773" width="3.33203125" style="13" customWidth="1"/>
    <col min="1774" max="1774" width="12.88671875" style="13" customWidth="1"/>
    <col min="1775" max="1775" width="7.33203125" style="13" customWidth="1"/>
    <col min="1776" max="1776" width="11.88671875" style="13" customWidth="1"/>
    <col min="1777" max="1777" width="9.44140625" style="13" customWidth="1"/>
    <col min="1778" max="1778" width="13.109375" style="13" bestFit="1" customWidth="1"/>
    <col min="1779" max="1779" width="7.44140625" style="13" customWidth="1"/>
    <col min="1780" max="1780" width="10.77734375" style="13" customWidth="1"/>
    <col min="1781" max="1781" width="9.6640625" style="13" bestFit="1" customWidth="1"/>
    <col min="1782" max="1782" width="12" style="13" customWidth="1"/>
    <col min="1783" max="2013" width="7.109375" style="13" customWidth="1"/>
    <col min="2014" max="2014" width="3.33203125" style="13" customWidth="1"/>
    <col min="2015" max="2015" width="8.109375" style="13" customWidth="1"/>
    <col min="2016" max="2016" width="12.33203125" style="13" customWidth="1"/>
    <col min="2017" max="2028" width="0" style="13" hidden="1"/>
    <col min="2029" max="2029" width="3.33203125" style="13" customWidth="1"/>
    <col min="2030" max="2030" width="12.88671875" style="13" customWidth="1"/>
    <col min="2031" max="2031" width="7.33203125" style="13" customWidth="1"/>
    <col min="2032" max="2032" width="11.88671875" style="13" customWidth="1"/>
    <col min="2033" max="2033" width="9.44140625" style="13" customWidth="1"/>
    <col min="2034" max="2034" width="13.109375" style="13" bestFit="1" customWidth="1"/>
    <col min="2035" max="2035" width="7.44140625" style="13" customWidth="1"/>
    <col min="2036" max="2036" width="10.77734375" style="13" customWidth="1"/>
    <col min="2037" max="2037" width="9.6640625" style="13" bestFit="1" customWidth="1"/>
    <col min="2038" max="2038" width="12" style="13" customWidth="1"/>
    <col min="2039" max="2269" width="7.109375" style="13" customWidth="1"/>
    <col min="2270" max="2270" width="3.33203125" style="13" customWidth="1"/>
    <col min="2271" max="2271" width="8.109375" style="13" customWidth="1"/>
    <col min="2272" max="2272" width="12.33203125" style="13" customWidth="1"/>
    <col min="2273" max="2284" width="0" style="13" hidden="1"/>
    <col min="2285" max="2285" width="3.33203125" style="13" customWidth="1"/>
    <col min="2286" max="2286" width="12.88671875" style="13" customWidth="1"/>
    <col min="2287" max="2287" width="7.33203125" style="13" customWidth="1"/>
    <col min="2288" max="2288" width="11.88671875" style="13" customWidth="1"/>
    <col min="2289" max="2289" width="9.44140625" style="13" customWidth="1"/>
    <col min="2290" max="2290" width="13.109375" style="13" bestFit="1" customWidth="1"/>
    <col min="2291" max="2291" width="7.44140625" style="13" customWidth="1"/>
    <col min="2292" max="2292" width="10.77734375" style="13" customWidth="1"/>
    <col min="2293" max="2293" width="9.6640625" style="13" bestFit="1" customWidth="1"/>
    <col min="2294" max="2294" width="12" style="13" customWidth="1"/>
    <col min="2295" max="2525" width="7.109375" style="13" customWidth="1"/>
    <col min="2526" max="2526" width="3.33203125" style="13" customWidth="1"/>
    <col min="2527" max="2527" width="8.109375" style="13" customWidth="1"/>
    <col min="2528" max="2528" width="12.33203125" style="13" customWidth="1"/>
    <col min="2529" max="2540" width="0" style="13" hidden="1"/>
    <col min="2541" max="2541" width="3.33203125" style="13" customWidth="1"/>
    <col min="2542" max="2542" width="12.88671875" style="13" customWidth="1"/>
    <col min="2543" max="2543" width="7.33203125" style="13" customWidth="1"/>
    <col min="2544" max="2544" width="11.88671875" style="13" customWidth="1"/>
    <col min="2545" max="2545" width="9.44140625" style="13" customWidth="1"/>
    <col min="2546" max="2546" width="13.109375" style="13" bestFit="1" customWidth="1"/>
    <col min="2547" max="2547" width="7.44140625" style="13" customWidth="1"/>
    <col min="2548" max="2548" width="10.77734375" style="13" customWidth="1"/>
    <col min="2549" max="2549" width="9.6640625" style="13" bestFit="1" customWidth="1"/>
    <col min="2550" max="2550" width="12" style="13" customWidth="1"/>
    <col min="2551" max="2781" width="7.109375" style="13" customWidth="1"/>
    <col min="2782" max="2782" width="3.33203125" style="13" customWidth="1"/>
    <col min="2783" max="2783" width="8.109375" style="13" customWidth="1"/>
    <col min="2784" max="2784" width="12.33203125" style="13" customWidth="1"/>
    <col min="2785" max="2796" width="0" style="13" hidden="1"/>
    <col min="2797" max="2797" width="3.33203125" style="13" customWidth="1"/>
    <col min="2798" max="2798" width="12.88671875" style="13" customWidth="1"/>
    <col min="2799" max="2799" width="7.33203125" style="13" customWidth="1"/>
    <col min="2800" max="2800" width="11.88671875" style="13" customWidth="1"/>
    <col min="2801" max="2801" width="9.44140625" style="13" customWidth="1"/>
    <col min="2802" max="2802" width="13.109375" style="13" bestFit="1" customWidth="1"/>
    <col min="2803" max="2803" width="7.44140625" style="13" customWidth="1"/>
    <col min="2804" max="2804" width="10.77734375" style="13" customWidth="1"/>
    <col min="2805" max="2805" width="9.6640625" style="13" bestFit="1" customWidth="1"/>
    <col min="2806" max="2806" width="12" style="13" customWidth="1"/>
    <col min="2807" max="3037" width="7.109375" style="13" customWidth="1"/>
    <col min="3038" max="3038" width="3.33203125" style="13" customWidth="1"/>
    <col min="3039" max="3039" width="8.109375" style="13" customWidth="1"/>
    <col min="3040" max="3040" width="12.33203125" style="13" customWidth="1"/>
    <col min="3041" max="3052" width="0" style="13" hidden="1"/>
    <col min="3053" max="3053" width="3.33203125" style="13" customWidth="1"/>
    <col min="3054" max="3054" width="12.88671875" style="13" customWidth="1"/>
    <col min="3055" max="3055" width="7.33203125" style="13" customWidth="1"/>
    <col min="3056" max="3056" width="11.88671875" style="13" customWidth="1"/>
    <col min="3057" max="3057" width="9.44140625" style="13" customWidth="1"/>
    <col min="3058" max="3058" width="13.109375" style="13" bestFit="1" customWidth="1"/>
    <col min="3059" max="3059" width="7.44140625" style="13" customWidth="1"/>
    <col min="3060" max="3060" width="10.77734375" style="13" customWidth="1"/>
    <col min="3061" max="3061" width="9.6640625" style="13" bestFit="1" customWidth="1"/>
    <col min="3062" max="3062" width="12" style="13" customWidth="1"/>
    <col min="3063" max="3293" width="7.109375" style="13" customWidth="1"/>
    <col min="3294" max="3294" width="3.33203125" style="13" customWidth="1"/>
    <col min="3295" max="3295" width="8.109375" style="13" customWidth="1"/>
    <col min="3296" max="3296" width="12.33203125" style="13" customWidth="1"/>
    <col min="3297" max="3308" width="0" style="13" hidden="1"/>
    <col min="3309" max="3309" width="3.33203125" style="13" customWidth="1"/>
    <col min="3310" max="3310" width="12.88671875" style="13" customWidth="1"/>
    <col min="3311" max="3311" width="7.33203125" style="13" customWidth="1"/>
    <col min="3312" max="3312" width="11.88671875" style="13" customWidth="1"/>
    <col min="3313" max="3313" width="9.44140625" style="13" customWidth="1"/>
    <col min="3314" max="3314" width="13.109375" style="13" bestFit="1" customWidth="1"/>
    <col min="3315" max="3315" width="7.44140625" style="13" customWidth="1"/>
    <col min="3316" max="3316" width="10.77734375" style="13" customWidth="1"/>
    <col min="3317" max="3317" width="9.6640625" style="13" bestFit="1" customWidth="1"/>
    <col min="3318" max="3318" width="12" style="13" customWidth="1"/>
    <col min="3319" max="3549" width="7.109375" style="13" customWidth="1"/>
    <col min="3550" max="3550" width="3.33203125" style="13" customWidth="1"/>
    <col min="3551" max="3551" width="8.109375" style="13" customWidth="1"/>
    <col min="3552" max="3552" width="12.33203125" style="13" customWidth="1"/>
    <col min="3553" max="3564" width="0" style="13" hidden="1"/>
    <col min="3565" max="3565" width="3.33203125" style="13" customWidth="1"/>
    <col min="3566" max="3566" width="12.88671875" style="13" customWidth="1"/>
    <col min="3567" max="3567" width="7.33203125" style="13" customWidth="1"/>
    <col min="3568" max="3568" width="11.88671875" style="13" customWidth="1"/>
    <col min="3569" max="3569" width="9.44140625" style="13" customWidth="1"/>
    <col min="3570" max="3570" width="13.109375" style="13" bestFit="1" customWidth="1"/>
    <col min="3571" max="3571" width="7.44140625" style="13" customWidth="1"/>
    <col min="3572" max="3572" width="10.77734375" style="13" customWidth="1"/>
    <col min="3573" max="3573" width="9.6640625" style="13" bestFit="1" customWidth="1"/>
    <col min="3574" max="3574" width="12" style="13" customWidth="1"/>
    <col min="3575" max="3805" width="7.109375" style="13" customWidth="1"/>
    <col min="3806" max="3806" width="3.33203125" style="13" customWidth="1"/>
    <col min="3807" max="3807" width="8.109375" style="13" customWidth="1"/>
    <col min="3808" max="3808" width="12.33203125" style="13" customWidth="1"/>
    <col min="3809" max="3820" width="0" style="13" hidden="1"/>
    <col min="3821" max="3821" width="3.33203125" style="13" customWidth="1"/>
    <col min="3822" max="3822" width="12.88671875" style="13" customWidth="1"/>
    <col min="3823" max="3823" width="7.33203125" style="13" customWidth="1"/>
    <col min="3824" max="3824" width="11.88671875" style="13" customWidth="1"/>
    <col min="3825" max="3825" width="9.44140625" style="13" customWidth="1"/>
    <col min="3826" max="3826" width="13.109375" style="13" bestFit="1" customWidth="1"/>
    <col min="3827" max="3827" width="7.44140625" style="13" customWidth="1"/>
    <col min="3828" max="3828" width="10.77734375" style="13" customWidth="1"/>
    <col min="3829" max="3829" width="9.6640625" style="13" bestFit="1" customWidth="1"/>
    <col min="3830" max="3830" width="12" style="13" customWidth="1"/>
    <col min="3831" max="4061" width="7.109375" style="13" customWidth="1"/>
    <col min="4062" max="4062" width="3.33203125" style="13" customWidth="1"/>
    <col min="4063" max="4063" width="8.109375" style="13" customWidth="1"/>
    <col min="4064" max="4064" width="12.33203125" style="13" customWidth="1"/>
    <col min="4065" max="4076" width="0" style="13" hidden="1"/>
    <col min="4077" max="4077" width="3.33203125" style="13" customWidth="1"/>
    <col min="4078" max="4078" width="12.88671875" style="13" customWidth="1"/>
    <col min="4079" max="4079" width="7.33203125" style="13" customWidth="1"/>
    <col min="4080" max="4080" width="11.88671875" style="13" customWidth="1"/>
    <col min="4081" max="4081" width="9.44140625" style="13" customWidth="1"/>
    <col min="4082" max="4082" width="13.109375" style="13" bestFit="1" customWidth="1"/>
    <col min="4083" max="4083" width="7.44140625" style="13" customWidth="1"/>
    <col min="4084" max="4084" width="10.77734375" style="13" customWidth="1"/>
    <col min="4085" max="4085" width="9.6640625" style="13" bestFit="1" customWidth="1"/>
    <col min="4086" max="4086" width="12" style="13" customWidth="1"/>
    <col min="4087" max="4317" width="7.109375" style="13" customWidth="1"/>
    <col min="4318" max="4318" width="3.33203125" style="13" customWidth="1"/>
    <col min="4319" max="4319" width="8.109375" style="13" customWidth="1"/>
    <col min="4320" max="4320" width="12.33203125" style="13" customWidth="1"/>
    <col min="4321" max="4332" width="0" style="13" hidden="1"/>
    <col min="4333" max="4333" width="3.33203125" style="13" customWidth="1"/>
    <col min="4334" max="4334" width="12.88671875" style="13" customWidth="1"/>
    <col min="4335" max="4335" width="7.33203125" style="13" customWidth="1"/>
    <col min="4336" max="4336" width="11.88671875" style="13" customWidth="1"/>
    <col min="4337" max="4337" width="9.44140625" style="13" customWidth="1"/>
    <col min="4338" max="4338" width="13.109375" style="13" bestFit="1" customWidth="1"/>
    <col min="4339" max="4339" width="7.44140625" style="13" customWidth="1"/>
    <col min="4340" max="4340" width="10.77734375" style="13" customWidth="1"/>
    <col min="4341" max="4341" width="9.6640625" style="13" bestFit="1" customWidth="1"/>
    <col min="4342" max="4342" width="12" style="13" customWidth="1"/>
    <col min="4343" max="4573" width="7.109375" style="13" customWidth="1"/>
    <col min="4574" max="4574" width="3.33203125" style="13" customWidth="1"/>
    <col min="4575" max="4575" width="8.109375" style="13" customWidth="1"/>
    <col min="4576" max="4576" width="12.33203125" style="13" customWidth="1"/>
    <col min="4577" max="4588" width="0" style="13" hidden="1"/>
    <col min="4589" max="4589" width="3.33203125" style="13" customWidth="1"/>
    <col min="4590" max="4590" width="12.88671875" style="13" customWidth="1"/>
    <col min="4591" max="4591" width="7.33203125" style="13" customWidth="1"/>
    <col min="4592" max="4592" width="11.88671875" style="13" customWidth="1"/>
    <col min="4593" max="4593" width="9.44140625" style="13" customWidth="1"/>
    <col min="4594" max="4594" width="13.109375" style="13" bestFit="1" customWidth="1"/>
    <col min="4595" max="4595" width="7.44140625" style="13" customWidth="1"/>
    <col min="4596" max="4596" width="10.77734375" style="13" customWidth="1"/>
    <col min="4597" max="4597" width="9.6640625" style="13" bestFit="1" customWidth="1"/>
    <col min="4598" max="4598" width="12" style="13" customWidth="1"/>
    <col min="4599" max="4829" width="7.109375" style="13" customWidth="1"/>
    <col min="4830" max="4830" width="3.33203125" style="13" customWidth="1"/>
    <col min="4831" max="4831" width="8.109375" style="13" customWidth="1"/>
    <col min="4832" max="4832" width="12.33203125" style="13" customWidth="1"/>
    <col min="4833" max="4844" width="0" style="13" hidden="1"/>
    <col min="4845" max="4845" width="3.33203125" style="13" customWidth="1"/>
    <col min="4846" max="4846" width="12.88671875" style="13" customWidth="1"/>
    <col min="4847" max="4847" width="7.33203125" style="13" customWidth="1"/>
    <col min="4848" max="4848" width="11.88671875" style="13" customWidth="1"/>
    <col min="4849" max="4849" width="9.44140625" style="13" customWidth="1"/>
    <col min="4850" max="4850" width="13.109375" style="13" bestFit="1" customWidth="1"/>
    <col min="4851" max="4851" width="7.44140625" style="13" customWidth="1"/>
    <col min="4852" max="4852" width="10.77734375" style="13" customWidth="1"/>
    <col min="4853" max="4853" width="9.6640625" style="13" bestFit="1" customWidth="1"/>
    <col min="4854" max="4854" width="12" style="13" customWidth="1"/>
    <col min="4855" max="5085" width="7.109375" style="13" customWidth="1"/>
    <col min="5086" max="5086" width="3.33203125" style="13" customWidth="1"/>
    <col min="5087" max="5087" width="8.109375" style="13" customWidth="1"/>
    <col min="5088" max="5088" width="12.33203125" style="13" customWidth="1"/>
    <col min="5089" max="5100" width="0" style="13" hidden="1"/>
    <col min="5101" max="5101" width="3.33203125" style="13" customWidth="1"/>
    <col min="5102" max="5102" width="12.88671875" style="13" customWidth="1"/>
    <col min="5103" max="5103" width="7.33203125" style="13" customWidth="1"/>
    <col min="5104" max="5104" width="11.88671875" style="13" customWidth="1"/>
    <col min="5105" max="5105" width="9.44140625" style="13" customWidth="1"/>
    <col min="5106" max="5106" width="13.109375" style="13" bestFit="1" customWidth="1"/>
    <col min="5107" max="5107" width="7.44140625" style="13" customWidth="1"/>
    <col min="5108" max="5108" width="10.77734375" style="13" customWidth="1"/>
    <col min="5109" max="5109" width="9.6640625" style="13" bestFit="1" customWidth="1"/>
    <col min="5110" max="5110" width="12" style="13" customWidth="1"/>
    <col min="5111" max="5341" width="7.109375" style="13" customWidth="1"/>
    <col min="5342" max="5342" width="3.33203125" style="13" customWidth="1"/>
    <col min="5343" max="5343" width="8.109375" style="13" customWidth="1"/>
    <col min="5344" max="5344" width="12.33203125" style="13" customWidth="1"/>
    <col min="5345" max="5356" width="0" style="13" hidden="1"/>
    <col min="5357" max="5357" width="3.33203125" style="13" customWidth="1"/>
    <col min="5358" max="5358" width="12.88671875" style="13" customWidth="1"/>
    <col min="5359" max="5359" width="7.33203125" style="13" customWidth="1"/>
    <col min="5360" max="5360" width="11.88671875" style="13" customWidth="1"/>
    <col min="5361" max="5361" width="9.44140625" style="13" customWidth="1"/>
    <col min="5362" max="5362" width="13.109375" style="13" bestFit="1" customWidth="1"/>
    <col min="5363" max="5363" width="7.44140625" style="13" customWidth="1"/>
    <col min="5364" max="5364" width="10.77734375" style="13" customWidth="1"/>
    <col min="5365" max="5365" width="9.6640625" style="13" bestFit="1" customWidth="1"/>
    <col min="5366" max="5366" width="12" style="13" customWidth="1"/>
    <col min="5367" max="5597" width="7.109375" style="13" customWidth="1"/>
    <col min="5598" max="5598" width="3.33203125" style="13" customWidth="1"/>
    <col min="5599" max="5599" width="8.109375" style="13" customWidth="1"/>
    <col min="5600" max="5600" width="12.33203125" style="13" customWidth="1"/>
    <col min="5601" max="5612" width="0" style="13" hidden="1"/>
    <col min="5613" max="5613" width="3.33203125" style="13" customWidth="1"/>
    <col min="5614" max="5614" width="12.88671875" style="13" customWidth="1"/>
    <col min="5615" max="5615" width="7.33203125" style="13" customWidth="1"/>
    <col min="5616" max="5616" width="11.88671875" style="13" customWidth="1"/>
    <col min="5617" max="5617" width="9.44140625" style="13" customWidth="1"/>
    <col min="5618" max="5618" width="13.109375" style="13" bestFit="1" customWidth="1"/>
    <col min="5619" max="5619" width="7.44140625" style="13" customWidth="1"/>
    <col min="5620" max="5620" width="10.77734375" style="13" customWidth="1"/>
    <col min="5621" max="5621" width="9.6640625" style="13" bestFit="1" customWidth="1"/>
    <col min="5622" max="5622" width="12" style="13" customWidth="1"/>
    <col min="5623" max="5853" width="7.109375" style="13" customWidth="1"/>
    <col min="5854" max="5854" width="3.33203125" style="13" customWidth="1"/>
    <col min="5855" max="5855" width="8.109375" style="13" customWidth="1"/>
    <col min="5856" max="5856" width="12.33203125" style="13" customWidth="1"/>
    <col min="5857" max="5868" width="0" style="13" hidden="1"/>
    <col min="5869" max="5869" width="3.33203125" style="13" customWidth="1"/>
    <col min="5870" max="5870" width="12.88671875" style="13" customWidth="1"/>
    <col min="5871" max="5871" width="7.33203125" style="13" customWidth="1"/>
    <col min="5872" max="5872" width="11.88671875" style="13" customWidth="1"/>
    <col min="5873" max="5873" width="9.44140625" style="13" customWidth="1"/>
    <col min="5874" max="5874" width="13.109375" style="13" bestFit="1" customWidth="1"/>
    <col min="5875" max="5875" width="7.44140625" style="13" customWidth="1"/>
    <col min="5876" max="5876" width="10.77734375" style="13" customWidth="1"/>
    <col min="5877" max="5877" width="9.6640625" style="13" bestFit="1" customWidth="1"/>
    <col min="5878" max="5878" width="12" style="13" customWidth="1"/>
    <col min="5879" max="6109" width="7.109375" style="13" customWidth="1"/>
    <col min="6110" max="6110" width="3.33203125" style="13" customWidth="1"/>
    <col min="6111" max="6111" width="8.109375" style="13" customWidth="1"/>
    <col min="6112" max="6112" width="12.33203125" style="13" customWidth="1"/>
    <col min="6113" max="6124" width="0" style="13" hidden="1"/>
    <col min="6125" max="6125" width="3.33203125" style="13" customWidth="1"/>
    <col min="6126" max="6126" width="12.88671875" style="13" customWidth="1"/>
    <col min="6127" max="6127" width="7.33203125" style="13" customWidth="1"/>
    <col min="6128" max="6128" width="11.88671875" style="13" customWidth="1"/>
    <col min="6129" max="6129" width="9.44140625" style="13" customWidth="1"/>
    <col min="6130" max="6130" width="13.109375" style="13" bestFit="1" customWidth="1"/>
    <col min="6131" max="6131" width="7.44140625" style="13" customWidth="1"/>
    <col min="6132" max="6132" width="10.77734375" style="13" customWidth="1"/>
    <col min="6133" max="6133" width="9.6640625" style="13" bestFit="1" customWidth="1"/>
    <col min="6134" max="6134" width="12" style="13" customWidth="1"/>
    <col min="6135" max="6365" width="7.109375" style="13" customWidth="1"/>
    <col min="6366" max="6366" width="3.33203125" style="13" customWidth="1"/>
    <col min="6367" max="6367" width="8.109375" style="13" customWidth="1"/>
    <col min="6368" max="6368" width="12.33203125" style="13" customWidth="1"/>
    <col min="6369" max="6380" width="0" style="13" hidden="1"/>
    <col min="6381" max="6381" width="3.33203125" style="13" customWidth="1"/>
    <col min="6382" max="6382" width="12.88671875" style="13" customWidth="1"/>
    <col min="6383" max="6383" width="7.33203125" style="13" customWidth="1"/>
    <col min="6384" max="6384" width="11.88671875" style="13" customWidth="1"/>
    <col min="6385" max="6385" width="9.44140625" style="13" customWidth="1"/>
    <col min="6386" max="6386" width="13.109375" style="13" bestFit="1" customWidth="1"/>
    <col min="6387" max="6387" width="7.44140625" style="13" customWidth="1"/>
    <col min="6388" max="6388" width="10.77734375" style="13" customWidth="1"/>
    <col min="6389" max="6389" width="9.6640625" style="13" bestFit="1" customWidth="1"/>
    <col min="6390" max="6390" width="12" style="13" customWidth="1"/>
    <col min="6391" max="6621" width="7.109375" style="13" customWidth="1"/>
    <col min="6622" max="6622" width="3.33203125" style="13" customWidth="1"/>
    <col min="6623" max="6623" width="8.109375" style="13" customWidth="1"/>
    <col min="6624" max="6624" width="12.33203125" style="13" customWidth="1"/>
    <col min="6625" max="6636" width="0" style="13" hidden="1"/>
    <col min="6637" max="6637" width="3.33203125" style="13" customWidth="1"/>
    <col min="6638" max="6638" width="12.88671875" style="13" customWidth="1"/>
    <col min="6639" max="6639" width="7.33203125" style="13" customWidth="1"/>
    <col min="6640" max="6640" width="11.88671875" style="13" customWidth="1"/>
    <col min="6641" max="6641" width="9.44140625" style="13" customWidth="1"/>
    <col min="6642" max="6642" width="13.109375" style="13" bestFit="1" customWidth="1"/>
    <col min="6643" max="6643" width="7.44140625" style="13" customWidth="1"/>
    <col min="6644" max="6644" width="10.77734375" style="13" customWidth="1"/>
    <col min="6645" max="6645" width="9.6640625" style="13" bestFit="1" customWidth="1"/>
    <col min="6646" max="6646" width="12" style="13" customWidth="1"/>
    <col min="6647" max="6877" width="7.109375" style="13" customWidth="1"/>
    <col min="6878" max="6878" width="3.33203125" style="13" customWidth="1"/>
    <col min="6879" max="6879" width="8.109375" style="13" customWidth="1"/>
    <col min="6880" max="6880" width="12.33203125" style="13" customWidth="1"/>
    <col min="6881" max="6892" width="0" style="13" hidden="1"/>
    <col min="6893" max="6893" width="3.33203125" style="13" customWidth="1"/>
    <col min="6894" max="6894" width="12.88671875" style="13" customWidth="1"/>
    <col min="6895" max="6895" width="7.33203125" style="13" customWidth="1"/>
    <col min="6896" max="6896" width="11.88671875" style="13" customWidth="1"/>
    <col min="6897" max="6897" width="9.44140625" style="13" customWidth="1"/>
    <col min="6898" max="6898" width="13.109375" style="13" bestFit="1" customWidth="1"/>
    <col min="6899" max="6899" width="7.44140625" style="13" customWidth="1"/>
    <col min="6900" max="6900" width="10.77734375" style="13" customWidth="1"/>
    <col min="6901" max="6901" width="9.6640625" style="13" bestFit="1" customWidth="1"/>
    <col min="6902" max="6902" width="12" style="13" customWidth="1"/>
    <col min="6903" max="7133" width="7.109375" style="13" customWidth="1"/>
    <col min="7134" max="7134" width="3.33203125" style="13" customWidth="1"/>
    <col min="7135" max="7135" width="8.109375" style="13" customWidth="1"/>
    <col min="7136" max="7136" width="12.33203125" style="13" customWidth="1"/>
    <col min="7137" max="7148" width="0" style="13" hidden="1"/>
    <col min="7149" max="7149" width="3.33203125" style="13" customWidth="1"/>
    <col min="7150" max="7150" width="12.88671875" style="13" customWidth="1"/>
    <col min="7151" max="7151" width="7.33203125" style="13" customWidth="1"/>
    <col min="7152" max="7152" width="11.88671875" style="13" customWidth="1"/>
    <col min="7153" max="7153" width="9.44140625" style="13" customWidth="1"/>
    <col min="7154" max="7154" width="13.109375" style="13" bestFit="1" customWidth="1"/>
    <col min="7155" max="7155" width="7.44140625" style="13" customWidth="1"/>
    <col min="7156" max="7156" width="10.77734375" style="13" customWidth="1"/>
    <col min="7157" max="7157" width="9.6640625" style="13" bestFit="1" customWidth="1"/>
    <col min="7158" max="7158" width="12" style="13" customWidth="1"/>
    <col min="7159" max="7389" width="7.109375" style="13" customWidth="1"/>
    <col min="7390" max="7390" width="3.33203125" style="13" customWidth="1"/>
    <col min="7391" max="7391" width="8.109375" style="13" customWidth="1"/>
    <col min="7392" max="7392" width="12.33203125" style="13" customWidth="1"/>
    <col min="7393" max="7404" width="0" style="13" hidden="1"/>
    <col min="7405" max="7405" width="3.33203125" style="13" customWidth="1"/>
    <col min="7406" max="7406" width="12.88671875" style="13" customWidth="1"/>
    <col min="7407" max="7407" width="7.33203125" style="13" customWidth="1"/>
    <col min="7408" max="7408" width="11.88671875" style="13" customWidth="1"/>
    <col min="7409" max="7409" width="9.44140625" style="13" customWidth="1"/>
    <col min="7410" max="7410" width="13.109375" style="13" bestFit="1" customWidth="1"/>
    <col min="7411" max="7411" width="7.44140625" style="13" customWidth="1"/>
    <col min="7412" max="7412" width="10.77734375" style="13" customWidth="1"/>
    <col min="7413" max="7413" width="9.6640625" style="13" bestFit="1" customWidth="1"/>
    <col min="7414" max="7414" width="12" style="13" customWidth="1"/>
    <col min="7415" max="7645" width="7.109375" style="13" customWidth="1"/>
    <col min="7646" max="7646" width="3.33203125" style="13" customWidth="1"/>
    <col min="7647" max="7647" width="8.109375" style="13" customWidth="1"/>
    <col min="7648" max="7648" width="12.33203125" style="13" customWidth="1"/>
    <col min="7649" max="7660" width="0" style="13" hidden="1"/>
    <col min="7661" max="7661" width="3.33203125" style="13" customWidth="1"/>
    <col min="7662" max="7662" width="12.88671875" style="13" customWidth="1"/>
    <col min="7663" max="7663" width="7.33203125" style="13" customWidth="1"/>
    <col min="7664" max="7664" width="11.88671875" style="13" customWidth="1"/>
    <col min="7665" max="7665" width="9.44140625" style="13" customWidth="1"/>
    <col min="7666" max="7666" width="13.109375" style="13" bestFit="1" customWidth="1"/>
    <col min="7667" max="7667" width="7.44140625" style="13" customWidth="1"/>
    <col min="7668" max="7668" width="10.77734375" style="13" customWidth="1"/>
    <col min="7669" max="7669" width="9.6640625" style="13" bestFit="1" customWidth="1"/>
    <col min="7670" max="7670" width="12" style="13" customWidth="1"/>
    <col min="7671" max="7901" width="7.109375" style="13" customWidth="1"/>
    <col min="7902" max="7902" width="3.33203125" style="13" customWidth="1"/>
    <col min="7903" max="7903" width="8.109375" style="13" customWidth="1"/>
    <col min="7904" max="7904" width="12.33203125" style="13" customWidth="1"/>
    <col min="7905" max="7916" width="0" style="13" hidden="1"/>
    <col min="7917" max="7917" width="3.33203125" style="13" customWidth="1"/>
    <col min="7918" max="7918" width="12.88671875" style="13" customWidth="1"/>
    <col min="7919" max="7919" width="7.33203125" style="13" customWidth="1"/>
    <col min="7920" max="7920" width="11.88671875" style="13" customWidth="1"/>
    <col min="7921" max="7921" width="9.44140625" style="13" customWidth="1"/>
    <col min="7922" max="7922" width="13.109375" style="13" bestFit="1" customWidth="1"/>
    <col min="7923" max="7923" width="7.44140625" style="13" customWidth="1"/>
    <col min="7924" max="7924" width="10.77734375" style="13" customWidth="1"/>
    <col min="7925" max="7925" width="9.6640625" style="13" bestFit="1" customWidth="1"/>
    <col min="7926" max="7926" width="12" style="13" customWidth="1"/>
    <col min="7927" max="8157" width="7.109375" style="13" customWidth="1"/>
    <col min="8158" max="8158" width="3.33203125" style="13" customWidth="1"/>
    <col min="8159" max="8159" width="8.109375" style="13" customWidth="1"/>
    <col min="8160" max="8160" width="12.33203125" style="13" customWidth="1"/>
    <col min="8161" max="8172" width="0" style="13" hidden="1"/>
    <col min="8173" max="8173" width="3.33203125" style="13" customWidth="1"/>
    <col min="8174" max="8174" width="12.88671875" style="13" customWidth="1"/>
    <col min="8175" max="8175" width="7.33203125" style="13" customWidth="1"/>
    <col min="8176" max="8176" width="11.88671875" style="13" customWidth="1"/>
    <col min="8177" max="8177" width="9.44140625" style="13" customWidth="1"/>
    <col min="8178" max="8178" width="13.109375" style="13" bestFit="1" customWidth="1"/>
    <col min="8179" max="8179" width="7.44140625" style="13" customWidth="1"/>
    <col min="8180" max="8180" width="10.77734375" style="13" customWidth="1"/>
    <col min="8181" max="8181" width="9.6640625" style="13" bestFit="1" customWidth="1"/>
    <col min="8182" max="8182" width="12" style="13" customWidth="1"/>
    <col min="8183" max="8413" width="7.109375" style="13" customWidth="1"/>
    <col min="8414" max="8414" width="3.33203125" style="13" customWidth="1"/>
    <col min="8415" max="8415" width="8.109375" style="13" customWidth="1"/>
    <col min="8416" max="8416" width="12.33203125" style="13" customWidth="1"/>
    <col min="8417" max="8428" width="0" style="13" hidden="1"/>
    <col min="8429" max="8429" width="3.33203125" style="13" customWidth="1"/>
    <col min="8430" max="8430" width="12.88671875" style="13" customWidth="1"/>
    <col min="8431" max="8431" width="7.33203125" style="13" customWidth="1"/>
    <col min="8432" max="8432" width="11.88671875" style="13" customWidth="1"/>
    <col min="8433" max="8433" width="9.44140625" style="13" customWidth="1"/>
    <col min="8434" max="8434" width="13.109375" style="13" bestFit="1" customWidth="1"/>
    <col min="8435" max="8435" width="7.44140625" style="13" customWidth="1"/>
    <col min="8436" max="8436" width="10.77734375" style="13" customWidth="1"/>
    <col min="8437" max="8437" width="9.6640625" style="13" bestFit="1" customWidth="1"/>
    <col min="8438" max="8438" width="12" style="13" customWidth="1"/>
    <col min="8439" max="8669" width="7.109375" style="13" customWidth="1"/>
    <col min="8670" max="8670" width="3.33203125" style="13" customWidth="1"/>
    <col min="8671" max="8671" width="8.109375" style="13" customWidth="1"/>
    <col min="8672" max="8672" width="12.33203125" style="13" customWidth="1"/>
    <col min="8673" max="8684" width="0" style="13" hidden="1"/>
    <col min="8685" max="8685" width="3.33203125" style="13" customWidth="1"/>
    <col min="8686" max="8686" width="12.88671875" style="13" customWidth="1"/>
    <col min="8687" max="8687" width="7.33203125" style="13" customWidth="1"/>
    <col min="8688" max="8688" width="11.88671875" style="13" customWidth="1"/>
    <col min="8689" max="8689" width="9.44140625" style="13" customWidth="1"/>
    <col min="8690" max="8690" width="13.109375" style="13" bestFit="1" customWidth="1"/>
    <col min="8691" max="8691" width="7.44140625" style="13" customWidth="1"/>
    <col min="8692" max="8692" width="10.77734375" style="13" customWidth="1"/>
    <col min="8693" max="8693" width="9.6640625" style="13" bestFit="1" customWidth="1"/>
    <col min="8694" max="8694" width="12" style="13" customWidth="1"/>
    <col min="8695" max="8925" width="7.109375" style="13" customWidth="1"/>
    <col min="8926" max="8926" width="3.33203125" style="13" customWidth="1"/>
    <col min="8927" max="8927" width="8.109375" style="13" customWidth="1"/>
    <col min="8928" max="8928" width="12.33203125" style="13" customWidth="1"/>
    <col min="8929" max="8940" width="0" style="13" hidden="1"/>
    <col min="8941" max="8941" width="3.33203125" style="13" customWidth="1"/>
    <col min="8942" max="8942" width="12.88671875" style="13" customWidth="1"/>
    <col min="8943" max="8943" width="7.33203125" style="13" customWidth="1"/>
    <col min="8944" max="8944" width="11.88671875" style="13" customWidth="1"/>
    <col min="8945" max="8945" width="9.44140625" style="13" customWidth="1"/>
    <col min="8946" max="8946" width="13.109375" style="13" bestFit="1" customWidth="1"/>
    <col min="8947" max="8947" width="7.44140625" style="13" customWidth="1"/>
    <col min="8948" max="8948" width="10.77734375" style="13" customWidth="1"/>
    <col min="8949" max="8949" width="9.6640625" style="13" bestFit="1" customWidth="1"/>
    <col min="8950" max="8950" width="12" style="13" customWidth="1"/>
    <col min="8951" max="9181" width="7.109375" style="13" customWidth="1"/>
    <col min="9182" max="9182" width="3.33203125" style="13" customWidth="1"/>
    <col min="9183" max="9183" width="8.109375" style="13" customWidth="1"/>
    <col min="9184" max="9184" width="12.33203125" style="13" customWidth="1"/>
    <col min="9185" max="9196" width="0" style="13" hidden="1"/>
    <col min="9197" max="9197" width="3.33203125" style="13" customWidth="1"/>
    <col min="9198" max="9198" width="12.88671875" style="13" customWidth="1"/>
    <col min="9199" max="9199" width="7.33203125" style="13" customWidth="1"/>
    <col min="9200" max="9200" width="11.88671875" style="13" customWidth="1"/>
    <col min="9201" max="9201" width="9.44140625" style="13" customWidth="1"/>
    <col min="9202" max="9202" width="13.109375" style="13" bestFit="1" customWidth="1"/>
    <col min="9203" max="9203" width="7.44140625" style="13" customWidth="1"/>
    <col min="9204" max="9204" width="10.77734375" style="13" customWidth="1"/>
    <col min="9205" max="9205" width="9.6640625" style="13" bestFit="1" customWidth="1"/>
    <col min="9206" max="9206" width="12" style="13" customWidth="1"/>
    <col min="9207" max="9437" width="7.109375" style="13" customWidth="1"/>
    <col min="9438" max="9438" width="3.33203125" style="13" customWidth="1"/>
    <col min="9439" max="9439" width="8.109375" style="13" customWidth="1"/>
    <col min="9440" max="9440" width="12.33203125" style="13" customWidth="1"/>
    <col min="9441" max="9452" width="0" style="13" hidden="1"/>
    <col min="9453" max="9453" width="3.33203125" style="13" customWidth="1"/>
    <col min="9454" max="9454" width="12.88671875" style="13" customWidth="1"/>
    <col min="9455" max="9455" width="7.33203125" style="13" customWidth="1"/>
    <col min="9456" max="9456" width="11.88671875" style="13" customWidth="1"/>
    <col min="9457" max="9457" width="9.44140625" style="13" customWidth="1"/>
    <col min="9458" max="9458" width="13.109375" style="13" bestFit="1" customWidth="1"/>
    <col min="9459" max="9459" width="7.44140625" style="13" customWidth="1"/>
    <col min="9460" max="9460" width="10.77734375" style="13" customWidth="1"/>
    <col min="9461" max="9461" width="9.6640625" style="13" bestFit="1" customWidth="1"/>
    <col min="9462" max="9462" width="12" style="13" customWidth="1"/>
    <col min="9463" max="9693" width="7.109375" style="13" customWidth="1"/>
    <col min="9694" max="9694" width="3.33203125" style="13" customWidth="1"/>
    <col min="9695" max="9695" width="8.109375" style="13" customWidth="1"/>
    <col min="9696" max="9696" width="12.33203125" style="13" customWidth="1"/>
    <col min="9697" max="9708" width="0" style="13" hidden="1"/>
    <col min="9709" max="9709" width="3.33203125" style="13" customWidth="1"/>
    <col min="9710" max="9710" width="12.88671875" style="13" customWidth="1"/>
    <col min="9711" max="9711" width="7.33203125" style="13" customWidth="1"/>
    <col min="9712" max="9712" width="11.88671875" style="13" customWidth="1"/>
    <col min="9713" max="9713" width="9.44140625" style="13" customWidth="1"/>
    <col min="9714" max="9714" width="13.109375" style="13" bestFit="1" customWidth="1"/>
    <col min="9715" max="9715" width="7.44140625" style="13" customWidth="1"/>
    <col min="9716" max="9716" width="10.77734375" style="13" customWidth="1"/>
    <col min="9717" max="9717" width="9.6640625" style="13" bestFit="1" customWidth="1"/>
    <col min="9718" max="9718" width="12" style="13" customWidth="1"/>
    <col min="9719" max="9949" width="7.109375" style="13" customWidth="1"/>
    <col min="9950" max="9950" width="3.33203125" style="13" customWidth="1"/>
    <col min="9951" max="9951" width="8.109375" style="13" customWidth="1"/>
    <col min="9952" max="9952" width="12.33203125" style="13" customWidth="1"/>
    <col min="9953" max="9964" width="0" style="13" hidden="1"/>
    <col min="9965" max="9965" width="3.33203125" style="13" customWidth="1"/>
    <col min="9966" max="9966" width="12.88671875" style="13" customWidth="1"/>
    <col min="9967" max="9967" width="7.33203125" style="13" customWidth="1"/>
    <col min="9968" max="9968" width="11.88671875" style="13" customWidth="1"/>
    <col min="9969" max="9969" width="9.44140625" style="13" customWidth="1"/>
    <col min="9970" max="9970" width="13.109375" style="13" bestFit="1" customWidth="1"/>
    <col min="9971" max="9971" width="7.44140625" style="13" customWidth="1"/>
    <col min="9972" max="9972" width="10.77734375" style="13" customWidth="1"/>
    <col min="9973" max="9973" width="9.6640625" style="13" bestFit="1" customWidth="1"/>
    <col min="9974" max="9974" width="12" style="13" customWidth="1"/>
    <col min="9975" max="10205" width="7.109375" style="13" customWidth="1"/>
    <col min="10206" max="10206" width="3.33203125" style="13" customWidth="1"/>
    <col min="10207" max="10207" width="8.109375" style="13" customWidth="1"/>
    <col min="10208" max="10208" width="12.33203125" style="13" customWidth="1"/>
    <col min="10209" max="10220" width="0" style="13" hidden="1"/>
    <col min="10221" max="10221" width="3.33203125" style="13" customWidth="1"/>
    <col min="10222" max="10222" width="12.88671875" style="13" customWidth="1"/>
    <col min="10223" max="10223" width="7.33203125" style="13" customWidth="1"/>
    <col min="10224" max="10224" width="11.88671875" style="13" customWidth="1"/>
    <col min="10225" max="10225" width="9.44140625" style="13" customWidth="1"/>
    <col min="10226" max="10226" width="13.109375" style="13" bestFit="1" customWidth="1"/>
    <col min="10227" max="10227" width="7.44140625" style="13" customWidth="1"/>
    <col min="10228" max="10228" width="10.77734375" style="13" customWidth="1"/>
    <col min="10229" max="10229" width="9.6640625" style="13" bestFit="1" customWidth="1"/>
    <col min="10230" max="10230" width="12" style="13" customWidth="1"/>
    <col min="10231" max="10461" width="7.109375" style="13" customWidth="1"/>
    <col min="10462" max="10462" width="3.33203125" style="13" customWidth="1"/>
    <col min="10463" max="10463" width="8.109375" style="13" customWidth="1"/>
    <col min="10464" max="10464" width="12.33203125" style="13" customWidth="1"/>
    <col min="10465" max="10476" width="0" style="13" hidden="1"/>
    <col min="10477" max="10477" width="3.33203125" style="13" customWidth="1"/>
    <col min="10478" max="10478" width="12.88671875" style="13" customWidth="1"/>
    <col min="10479" max="10479" width="7.33203125" style="13" customWidth="1"/>
    <col min="10480" max="10480" width="11.88671875" style="13" customWidth="1"/>
    <col min="10481" max="10481" width="9.44140625" style="13" customWidth="1"/>
    <col min="10482" max="10482" width="13.109375" style="13" bestFit="1" customWidth="1"/>
    <col min="10483" max="10483" width="7.44140625" style="13" customWidth="1"/>
    <col min="10484" max="10484" width="10.77734375" style="13" customWidth="1"/>
    <col min="10485" max="10485" width="9.6640625" style="13" bestFit="1" customWidth="1"/>
    <col min="10486" max="10486" width="12" style="13" customWidth="1"/>
    <col min="10487" max="10717" width="7.109375" style="13" customWidth="1"/>
    <col min="10718" max="10718" width="3.33203125" style="13" customWidth="1"/>
    <col min="10719" max="10719" width="8.109375" style="13" customWidth="1"/>
    <col min="10720" max="10720" width="12.33203125" style="13" customWidth="1"/>
    <col min="10721" max="10732" width="0" style="13" hidden="1"/>
    <col min="10733" max="10733" width="3.33203125" style="13" customWidth="1"/>
    <col min="10734" max="10734" width="12.88671875" style="13" customWidth="1"/>
    <col min="10735" max="10735" width="7.33203125" style="13" customWidth="1"/>
    <col min="10736" max="10736" width="11.88671875" style="13" customWidth="1"/>
    <col min="10737" max="10737" width="9.44140625" style="13" customWidth="1"/>
    <col min="10738" max="10738" width="13.109375" style="13" bestFit="1" customWidth="1"/>
    <col min="10739" max="10739" width="7.44140625" style="13" customWidth="1"/>
    <col min="10740" max="10740" width="10.77734375" style="13" customWidth="1"/>
    <col min="10741" max="10741" width="9.6640625" style="13" bestFit="1" customWidth="1"/>
    <col min="10742" max="10742" width="12" style="13" customWidth="1"/>
    <col min="10743" max="10973" width="7.109375" style="13" customWidth="1"/>
    <col min="10974" max="10974" width="3.33203125" style="13" customWidth="1"/>
    <col min="10975" max="10975" width="8.109375" style="13" customWidth="1"/>
    <col min="10976" max="10976" width="12.33203125" style="13" customWidth="1"/>
    <col min="10977" max="10988" width="0" style="13" hidden="1"/>
    <col min="10989" max="10989" width="3.33203125" style="13" customWidth="1"/>
    <col min="10990" max="10990" width="12.88671875" style="13" customWidth="1"/>
    <col min="10991" max="10991" width="7.33203125" style="13" customWidth="1"/>
    <col min="10992" max="10992" width="11.88671875" style="13" customWidth="1"/>
    <col min="10993" max="10993" width="9.44140625" style="13" customWidth="1"/>
    <col min="10994" max="10994" width="13.109375" style="13" bestFit="1" customWidth="1"/>
    <col min="10995" max="10995" width="7.44140625" style="13" customWidth="1"/>
    <col min="10996" max="10996" width="10.77734375" style="13" customWidth="1"/>
    <col min="10997" max="10997" width="9.6640625" style="13" bestFit="1" customWidth="1"/>
    <col min="10998" max="10998" width="12" style="13" customWidth="1"/>
    <col min="10999" max="11229" width="7.109375" style="13" customWidth="1"/>
    <col min="11230" max="11230" width="3.33203125" style="13" customWidth="1"/>
    <col min="11231" max="11231" width="8.109375" style="13" customWidth="1"/>
    <col min="11232" max="11232" width="12.33203125" style="13" customWidth="1"/>
    <col min="11233" max="11244" width="0" style="13" hidden="1"/>
    <col min="11245" max="11245" width="3.33203125" style="13" customWidth="1"/>
    <col min="11246" max="11246" width="12.88671875" style="13" customWidth="1"/>
    <col min="11247" max="11247" width="7.33203125" style="13" customWidth="1"/>
    <col min="11248" max="11248" width="11.88671875" style="13" customWidth="1"/>
    <col min="11249" max="11249" width="9.44140625" style="13" customWidth="1"/>
    <col min="11250" max="11250" width="13.109375" style="13" bestFit="1" customWidth="1"/>
    <col min="11251" max="11251" width="7.44140625" style="13" customWidth="1"/>
    <col min="11252" max="11252" width="10.77734375" style="13" customWidth="1"/>
    <col min="11253" max="11253" width="9.6640625" style="13" bestFit="1" customWidth="1"/>
    <col min="11254" max="11254" width="12" style="13" customWidth="1"/>
    <col min="11255" max="11485" width="7.109375" style="13" customWidth="1"/>
    <col min="11486" max="11486" width="3.33203125" style="13" customWidth="1"/>
    <col min="11487" max="11487" width="8.109375" style="13" customWidth="1"/>
    <col min="11488" max="11488" width="12.33203125" style="13" customWidth="1"/>
    <col min="11489" max="11500" width="0" style="13" hidden="1"/>
    <col min="11501" max="11501" width="3.33203125" style="13" customWidth="1"/>
    <col min="11502" max="11502" width="12.88671875" style="13" customWidth="1"/>
    <col min="11503" max="11503" width="7.33203125" style="13" customWidth="1"/>
    <col min="11504" max="11504" width="11.88671875" style="13" customWidth="1"/>
    <col min="11505" max="11505" width="9.44140625" style="13" customWidth="1"/>
    <col min="11506" max="11506" width="13.109375" style="13" bestFit="1" customWidth="1"/>
    <col min="11507" max="11507" width="7.44140625" style="13" customWidth="1"/>
    <col min="11508" max="11508" width="10.77734375" style="13" customWidth="1"/>
    <col min="11509" max="11509" width="9.6640625" style="13" bestFit="1" customWidth="1"/>
    <col min="11510" max="11510" width="12" style="13" customWidth="1"/>
    <col min="11511" max="11741" width="7.109375" style="13" customWidth="1"/>
    <col min="11742" max="11742" width="3.33203125" style="13" customWidth="1"/>
    <col min="11743" max="11743" width="8.109375" style="13" customWidth="1"/>
    <col min="11744" max="11744" width="12.33203125" style="13" customWidth="1"/>
    <col min="11745" max="11756" width="0" style="13" hidden="1"/>
    <col min="11757" max="11757" width="3.33203125" style="13" customWidth="1"/>
    <col min="11758" max="11758" width="12.88671875" style="13" customWidth="1"/>
    <col min="11759" max="11759" width="7.33203125" style="13" customWidth="1"/>
    <col min="11760" max="11760" width="11.88671875" style="13" customWidth="1"/>
    <col min="11761" max="11761" width="9.44140625" style="13" customWidth="1"/>
    <col min="11762" max="11762" width="13.109375" style="13" bestFit="1" customWidth="1"/>
    <col min="11763" max="11763" width="7.44140625" style="13" customWidth="1"/>
    <col min="11764" max="11764" width="10.77734375" style="13" customWidth="1"/>
    <col min="11765" max="11765" width="9.6640625" style="13" bestFit="1" customWidth="1"/>
    <col min="11766" max="11766" width="12" style="13" customWidth="1"/>
    <col min="11767" max="11997" width="7.109375" style="13" customWidth="1"/>
    <col min="11998" max="11998" width="3.33203125" style="13" customWidth="1"/>
    <col min="11999" max="11999" width="8.109375" style="13" customWidth="1"/>
    <col min="12000" max="12000" width="12.33203125" style="13" customWidth="1"/>
    <col min="12001" max="12012" width="0" style="13" hidden="1"/>
    <col min="12013" max="12013" width="3.33203125" style="13" customWidth="1"/>
    <col min="12014" max="12014" width="12.88671875" style="13" customWidth="1"/>
    <col min="12015" max="12015" width="7.33203125" style="13" customWidth="1"/>
    <col min="12016" max="12016" width="11.88671875" style="13" customWidth="1"/>
    <col min="12017" max="12017" width="9.44140625" style="13" customWidth="1"/>
    <col min="12018" max="12018" width="13.109375" style="13" bestFit="1" customWidth="1"/>
    <col min="12019" max="12019" width="7.44140625" style="13" customWidth="1"/>
    <col min="12020" max="12020" width="10.77734375" style="13" customWidth="1"/>
    <col min="12021" max="12021" width="9.6640625" style="13" bestFit="1" customWidth="1"/>
    <col min="12022" max="12022" width="12" style="13" customWidth="1"/>
    <col min="12023" max="12253" width="7.109375" style="13" customWidth="1"/>
    <col min="12254" max="12254" width="3.33203125" style="13" customWidth="1"/>
    <col min="12255" max="12255" width="8.109375" style="13" customWidth="1"/>
    <col min="12256" max="12256" width="12.33203125" style="13" customWidth="1"/>
    <col min="12257" max="12268" width="0" style="13" hidden="1"/>
    <col min="12269" max="12269" width="3.33203125" style="13" customWidth="1"/>
    <col min="12270" max="12270" width="12.88671875" style="13" customWidth="1"/>
    <col min="12271" max="12271" width="7.33203125" style="13" customWidth="1"/>
    <col min="12272" max="12272" width="11.88671875" style="13" customWidth="1"/>
    <col min="12273" max="12273" width="9.44140625" style="13" customWidth="1"/>
    <col min="12274" max="12274" width="13.109375" style="13" bestFit="1" customWidth="1"/>
    <col min="12275" max="12275" width="7.44140625" style="13" customWidth="1"/>
    <col min="12276" max="12276" width="10.77734375" style="13" customWidth="1"/>
    <col min="12277" max="12277" width="9.6640625" style="13" bestFit="1" customWidth="1"/>
    <col min="12278" max="12278" width="12" style="13" customWidth="1"/>
    <col min="12279" max="12509" width="7.109375" style="13" customWidth="1"/>
    <col min="12510" max="12510" width="3.33203125" style="13" customWidth="1"/>
    <col min="12511" max="12511" width="8.109375" style="13" customWidth="1"/>
    <col min="12512" max="12512" width="12.33203125" style="13" customWidth="1"/>
    <col min="12513" max="12524" width="0" style="13" hidden="1"/>
    <col min="12525" max="12525" width="3.33203125" style="13" customWidth="1"/>
    <col min="12526" max="12526" width="12.88671875" style="13" customWidth="1"/>
    <col min="12527" max="12527" width="7.33203125" style="13" customWidth="1"/>
    <col min="12528" max="12528" width="11.88671875" style="13" customWidth="1"/>
    <col min="12529" max="12529" width="9.44140625" style="13" customWidth="1"/>
    <col min="12530" max="12530" width="13.109375" style="13" bestFit="1" customWidth="1"/>
    <col min="12531" max="12531" width="7.44140625" style="13" customWidth="1"/>
    <col min="12532" max="12532" width="10.77734375" style="13" customWidth="1"/>
    <col min="12533" max="12533" width="9.6640625" style="13" bestFit="1" customWidth="1"/>
    <col min="12534" max="12534" width="12" style="13" customWidth="1"/>
    <col min="12535" max="12765" width="7.109375" style="13" customWidth="1"/>
    <col min="12766" max="12766" width="3.33203125" style="13" customWidth="1"/>
    <col min="12767" max="12767" width="8.109375" style="13" customWidth="1"/>
    <col min="12768" max="12768" width="12.33203125" style="13" customWidth="1"/>
    <col min="12769" max="12780" width="0" style="13" hidden="1"/>
    <col min="12781" max="12781" width="3.33203125" style="13" customWidth="1"/>
    <col min="12782" max="12782" width="12.88671875" style="13" customWidth="1"/>
    <col min="12783" max="12783" width="7.33203125" style="13" customWidth="1"/>
    <col min="12784" max="12784" width="11.88671875" style="13" customWidth="1"/>
    <col min="12785" max="12785" width="9.44140625" style="13" customWidth="1"/>
    <col min="12786" max="12786" width="13.109375" style="13" bestFit="1" customWidth="1"/>
    <col min="12787" max="12787" width="7.44140625" style="13" customWidth="1"/>
    <col min="12788" max="12788" width="10.77734375" style="13" customWidth="1"/>
    <col min="12789" max="12789" width="9.6640625" style="13" bestFit="1" customWidth="1"/>
    <col min="12790" max="12790" width="12" style="13" customWidth="1"/>
    <col min="12791" max="13021" width="7.109375" style="13" customWidth="1"/>
    <col min="13022" max="13022" width="3.33203125" style="13" customWidth="1"/>
    <col min="13023" max="13023" width="8.109375" style="13" customWidth="1"/>
    <col min="13024" max="13024" width="12.33203125" style="13" customWidth="1"/>
    <col min="13025" max="13036" width="0" style="13" hidden="1"/>
    <col min="13037" max="13037" width="3.33203125" style="13" customWidth="1"/>
    <col min="13038" max="13038" width="12.88671875" style="13" customWidth="1"/>
    <col min="13039" max="13039" width="7.33203125" style="13" customWidth="1"/>
    <col min="13040" max="13040" width="11.88671875" style="13" customWidth="1"/>
    <col min="13041" max="13041" width="9.44140625" style="13" customWidth="1"/>
    <col min="13042" max="13042" width="13.109375" style="13" bestFit="1" customWidth="1"/>
    <col min="13043" max="13043" width="7.44140625" style="13" customWidth="1"/>
    <col min="13044" max="13044" width="10.77734375" style="13" customWidth="1"/>
    <col min="13045" max="13045" width="9.6640625" style="13" bestFit="1" customWidth="1"/>
    <col min="13046" max="13046" width="12" style="13" customWidth="1"/>
    <col min="13047" max="13277" width="7.109375" style="13" customWidth="1"/>
    <col min="13278" max="13278" width="3.33203125" style="13" customWidth="1"/>
    <col min="13279" max="13279" width="8.109375" style="13" customWidth="1"/>
    <col min="13280" max="13280" width="12.33203125" style="13" customWidth="1"/>
    <col min="13281" max="13292" width="0" style="13" hidden="1"/>
    <col min="13293" max="13293" width="3.33203125" style="13" customWidth="1"/>
    <col min="13294" max="13294" width="12.88671875" style="13" customWidth="1"/>
    <col min="13295" max="13295" width="7.33203125" style="13" customWidth="1"/>
    <col min="13296" max="13296" width="11.88671875" style="13" customWidth="1"/>
    <col min="13297" max="13297" width="9.44140625" style="13" customWidth="1"/>
    <col min="13298" max="13298" width="13.109375" style="13" bestFit="1" customWidth="1"/>
    <col min="13299" max="13299" width="7.44140625" style="13" customWidth="1"/>
    <col min="13300" max="13300" width="10.77734375" style="13" customWidth="1"/>
    <col min="13301" max="13301" width="9.6640625" style="13" bestFit="1" customWidth="1"/>
    <col min="13302" max="13302" width="12" style="13" customWidth="1"/>
    <col min="13303" max="13533" width="7.109375" style="13" customWidth="1"/>
    <col min="13534" max="13534" width="3.33203125" style="13" customWidth="1"/>
    <col min="13535" max="13535" width="8.109375" style="13" customWidth="1"/>
    <col min="13536" max="13536" width="12.33203125" style="13" customWidth="1"/>
    <col min="13537" max="13548" width="0" style="13" hidden="1"/>
    <col min="13549" max="13549" width="3.33203125" style="13" customWidth="1"/>
    <col min="13550" max="13550" width="12.88671875" style="13" customWidth="1"/>
    <col min="13551" max="13551" width="7.33203125" style="13" customWidth="1"/>
    <col min="13552" max="13552" width="11.88671875" style="13" customWidth="1"/>
    <col min="13553" max="13553" width="9.44140625" style="13" customWidth="1"/>
    <col min="13554" max="13554" width="13.109375" style="13" bestFit="1" customWidth="1"/>
    <col min="13555" max="13555" width="7.44140625" style="13" customWidth="1"/>
    <col min="13556" max="13556" width="10.77734375" style="13" customWidth="1"/>
    <col min="13557" max="13557" width="9.6640625" style="13" bestFit="1" customWidth="1"/>
    <col min="13558" max="13558" width="12" style="13" customWidth="1"/>
    <col min="13559" max="13789" width="7.109375" style="13" customWidth="1"/>
    <col min="13790" max="13790" width="3.33203125" style="13" customWidth="1"/>
    <col min="13791" max="13791" width="8.109375" style="13" customWidth="1"/>
    <col min="13792" max="13792" width="12.33203125" style="13" customWidth="1"/>
    <col min="13793" max="13804" width="0" style="13" hidden="1"/>
    <col min="13805" max="13805" width="3.33203125" style="13" customWidth="1"/>
    <col min="13806" max="13806" width="12.88671875" style="13" customWidth="1"/>
    <col min="13807" max="13807" width="7.33203125" style="13" customWidth="1"/>
    <col min="13808" max="13808" width="11.88671875" style="13" customWidth="1"/>
    <col min="13809" max="13809" width="9.44140625" style="13" customWidth="1"/>
    <col min="13810" max="13810" width="13.109375" style="13" bestFit="1" customWidth="1"/>
    <col min="13811" max="13811" width="7.44140625" style="13" customWidth="1"/>
    <col min="13812" max="13812" width="10.77734375" style="13" customWidth="1"/>
    <col min="13813" max="13813" width="9.6640625" style="13" bestFit="1" customWidth="1"/>
    <col min="13814" max="13814" width="12" style="13" customWidth="1"/>
    <col min="13815" max="14045" width="7.109375" style="13" customWidth="1"/>
    <col min="14046" max="14046" width="3.33203125" style="13" customWidth="1"/>
    <col min="14047" max="14047" width="8.109375" style="13" customWidth="1"/>
    <col min="14048" max="14048" width="12.33203125" style="13" customWidth="1"/>
    <col min="14049" max="14060" width="0" style="13" hidden="1"/>
    <col min="14061" max="14061" width="3.33203125" style="13" customWidth="1"/>
    <col min="14062" max="14062" width="12.88671875" style="13" customWidth="1"/>
    <col min="14063" max="14063" width="7.33203125" style="13" customWidth="1"/>
    <col min="14064" max="14064" width="11.88671875" style="13" customWidth="1"/>
    <col min="14065" max="14065" width="9.44140625" style="13" customWidth="1"/>
    <col min="14066" max="14066" width="13.109375" style="13" bestFit="1" customWidth="1"/>
    <col min="14067" max="14067" width="7.44140625" style="13" customWidth="1"/>
    <col min="14068" max="14068" width="10.77734375" style="13" customWidth="1"/>
    <col min="14069" max="14069" width="9.6640625" style="13" bestFit="1" customWidth="1"/>
    <col min="14070" max="14070" width="12" style="13" customWidth="1"/>
    <col min="14071" max="14301" width="7.109375" style="13" customWidth="1"/>
    <col min="14302" max="14302" width="3.33203125" style="13" customWidth="1"/>
    <col min="14303" max="14303" width="8.109375" style="13" customWidth="1"/>
    <col min="14304" max="14304" width="12.33203125" style="13" customWidth="1"/>
    <col min="14305" max="14316" width="0" style="13" hidden="1"/>
    <col min="14317" max="14317" width="3.33203125" style="13" customWidth="1"/>
    <col min="14318" max="14318" width="12.88671875" style="13" customWidth="1"/>
    <col min="14319" max="14319" width="7.33203125" style="13" customWidth="1"/>
    <col min="14320" max="14320" width="11.88671875" style="13" customWidth="1"/>
    <col min="14321" max="14321" width="9.44140625" style="13" customWidth="1"/>
    <col min="14322" max="14322" width="13.109375" style="13" bestFit="1" customWidth="1"/>
    <col min="14323" max="14323" width="7.44140625" style="13" customWidth="1"/>
    <col min="14324" max="14324" width="10.77734375" style="13" customWidth="1"/>
    <col min="14325" max="14325" width="9.6640625" style="13" bestFit="1" customWidth="1"/>
    <col min="14326" max="14326" width="12" style="13" customWidth="1"/>
    <col min="14327" max="14557" width="7.109375" style="13" customWidth="1"/>
    <col min="14558" max="14558" width="3.33203125" style="13" customWidth="1"/>
    <col min="14559" max="14559" width="8.109375" style="13" customWidth="1"/>
    <col min="14560" max="14560" width="12.33203125" style="13" customWidth="1"/>
    <col min="14561" max="14572" width="0" style="13" hidden="1"/>
    <col min="14573" max="14573" width="3.33203125" style="13" customWidth="1"/>
    <col min="14574" max="14574" width="12.88671875" style="13" customWidth="1"/>
    <col min="14575" max="14575" width="7.33203125" style="13" customWidth="1"/>
    <col min="14576" max="14576" width="11.88671875" style="13" customWidth="1"/>
    <col min="14577" max="14577" width="9.44140625" style="13" customWidth="1"/>
    <col min="14578" max="14578" width="13.109375" style="13" bestFit="1" customWidth="1"/>
    <col min="14579" max="14579" width="7.44140625" style="13" customWidth="1"/>
    <col min="14580" max="14580" width="10.77734375" style="13" customWidth="1"/>
    <col min="14581" max="14581" width="9.6640625" style="13" bestFit="1" customWidth="1"/>
    <col min="14582" max="14582" width="12" style="13" customWidth="1"/>
    <col min="14583" max="14813" width="7.109375" style="13" customWidth="1"/>
    <col min="14814" max="14814" width="3.33203125" style="13" customWidth="1"/>
    <col min="14815" max="14815" width="8.109375" style="13" customWidth="1"/>
    <col min="14816" max="14816" width="12.33203125" style="13" customWidth="1"/>
    <col min="14817" max="14828" width="0" style="13" hidden="1"/>
    <col min="14829" max="14829" width="3.33203125" style="13" customWidth="1"/>
    <col min="14830" max="14830" width="12.88671875" style="13" customWidth="1"/>
    <col min="14831" max="14831" width="7.33203125" style="13" customWidth="1"/>
    <col min="14832" max="14832" width="11.88671875" style="13" customWidth="1"/>
    <col min="14833" max="14833" width="9.44140625" style="13" customWidth="1"/>
    <col min="14834" max="14834" width="13.109375" style="13" bestFit="1" customWidth="1"/>
    <col min="14835" max="14835" width="7.44140625" style="13" customWidth="1"/>
    <col min="14836" max="14836" width="10.77734375" style="13" customWidth="1"/>
    <col min="14837" max="14837" width="9.6640625" style="13" bestFit="1" customWidth="1"/>
    <col min="14838" max="14838" width="12" style="13" customWidth="1"/>
    <col min="14839" max="15069" width="7.109375" style="13" customWidth="1"/>
    <col min="15070" max="15070" width="3.33203125" style="13" customWidth="1"/>
    <col min="15071" max="15071" width="8.109375" style="13" customWidth="1"/>
    <col min="15072" max="15072" width="12.33203125" style="13" customWidth="1"/>
    <col min="15073" max="15084" width="0" style="13" hidden="1"/>
    <col min="15085" max="15085" width="3.33203125" style="13" customWidth="1"/>
    <col min="15086" max="15086" width="12.88671875" style="13" customWidth="1"/>
    <col min="15087" max="15087" width="7.33203125" style="13" customWidth="1"/>
    <col min="15088" max="15088" width="11.88671875" style="13" customWidth="1"/>
    <col min="15089" max="15089" width="9.44140625" style="13" customWidth="1"/>
    <col min="15090" max="15090" width="13.109375" style="13" bestFit="1" customWidth="1"/>
    <col min="15091" max="15091" width="7.44140625" style="13" customWidth="1"/>
    <col min="15092" max="15092" width="10.77734375" style="13" customWidth="1"/>
    <col min="15093" max="15093" width="9.6640625" style="13" bestFit="1" customWidth="1"/>
    <col min="15094" max="15094" width="12" style="13" customWidth="1"/>
    <col min="15095" max="15325" width="7.109375" style="13" customWidth="1"/>
    <col min="15326" max="15326" width="3.33203125" style="13" customWidth="1"/>
    <col min="15327" max="15327" width="8.109375" style="13" customWidth="1"/>
    <col min="15328" max="15328" width="12.33203125" style="13" customWidth="1"/>
    <col min="15329" max="15340" width="0" style="13" hidden="1"/>
    <col min="15341" max="15341" width="3.33203125" style="13" customWidth="1"/>
    <col min="15342" max="15342" width="12.88671875" style="13" customWidth="1"/>
    <col min="15343" max="15343" width="7.33203125" style="13" customWidth="1"/>
    <col min="15344" max="15344" width="11.88671875" style="13" customWidth="1"/>
    <col min="15345" max="15345" width="9.44140625" style="13" customWidth="1"/>
    <col min="15346" max="15346" width="13.109375" style="13" bestFit="1" customWidth="1"/>
    <col min="15347" max="15347" width="7.44140625" style="13" customWidth="1"/>
    <col min="15348" max="15348" width="10.77734375" style="13" customWidth="1"/>
    <col min="15349" max="15349" width="9.6640625" style="13" bestFit="1" customWidth="1"/>
    <col min="15350" max="15350" width="12" style="13" customWidth="1"/>
    <col min="15351" max="15581" width="7.109375" style="13" customWidth="1"/>
    <col min="15582" max="15582" width="3.33203125" style="13" customWidth="1"/>
    <col min="15583" max="15583" width="8.109375" style="13" customWidth="1"/>
    <col min="15584" max="15584" width="12.33203125" style="13" customWidth="1"/>
    <col min="15585" max="15596" width="0" style="13" hidden="1"/>
    <col min="15597" max="15597" width="3.33203125" style="13" customWidth="1"/>
    <col min="15598" max="15598" width="12.88671875" style="13" customWidth="1"/>
    <col min="15599" max="15599" width="7.33203125" style="13" customWidth="1"/>
    <col min="15600" max="15600" width="11.88671875" style="13" customWidth="1"/>
    <col min="15601" max="15601" width="9.44140625" style="13" customWidth="1"/>
    <col min="15602" max="15602" width="13.109375" style="13" bestFit="1" customWidth="1"/>
    <col min="15603" max="15603" width="7.44140625" style="13" customWidth="1"/>
    <col min="15604" max="15604" width="10.77734375" style="13" customWidth="1"/>
    <col min="15605" max="15605" width="9.6640625" style="13" bestFit="1" customWidth="1"/>
    <col min="15606" max="15606" width="12" style="13" customWidth="1"/>
    <col min="15607" max="15837" width="7.109375" style="13" customWidth="1"/>
    <col min="15838" max="15838" width="3.33203125" style="13" customWidth="1"/>
    <col min="15839" max="15839" width="8.109375" style="13" customWidth="1"/>
    <col min="15840" max="15840" width="12.33203125" style="13" customWidth="1"/>
    <col min="15841" max="15852" width="0" style="13" hidden="1"/>
    <col min="15853" max="15853" width="3.33203125" style="13" customWidth="1"/>
    <col min="15854" max="15854" width="12.88671875" style="13" customWidth="1"/>
    <col min="15855" max="15855" width="7.33203125" style="13" customWidth="1"/>
    <col min="15856" max="15856" width="11.88671875" style="13" customWidth="1"/>
    <col min="15857" max="15857" width="9.44140625" style="13" customWidth="1"/>
    <col min="15858" max="15858" width="13.109375" style="13" bestFit="1" customWidth="1"/>
    <col min="15859" max="15859" width="7.44140625" style="13" customWidth="1"/>
    <col min="15860" max="15860" width="10.77734375" style="13" customWidth="1"/>
    <col min="15861" max="15861" width="9.6640625" style="13" bestFit="1" customWidth="1"/>
    <col min="15862" max="15862" width="12" style="13" customWidth="1"/>
    <col min="15863" max="16093" width="7.109375" style="13" customWidth="1"/>
    <col min="16094" max="16094" width="3.33203125" style="13" customWidth="1"/>
    <col min="16095" max="16095" width="8.109375" style="13" customWidth="1"/>
    <col min="16096" max="16096" width="12.33203125" style="13" customWidth="1"/>
    <col min="16097" max="16108" width="0" style="13" hidden="1"/>
    <col min="16109" max="16109" width="3.33203125" style="13" customWidth="1"/>
    <col min="16110" max="16110" width="12.88671875" style="13" customWidth="1"/>
    <col min="16111" max="16111" width="7.33203125" style="13" customWidth="1"/>
    <col min="16112" max="16112" width="11.88671875" style="13" customWidth="1"/>
    <col min="16113" max="16113" width="9.44140625" style="13" customWidth="1"/>
    <col min="16114" max="16114" width="13.109375" style="13" bestFit="1" customWidth="1"/>
    <col min="16115" max="16115" width="7.44140625" style="13" customWidth="1"/>
    <col min="16116" max="16116" width="10.77734375" style="13" customWidth="1"/>
    <col min="16117" max="16117" width="9.6640625" style="13" bestFit="1" customWidth="1"/>
    <col min="16118" max="16118" width="12" style="13" customWidth="1"/>
    <col min="16119" max="16349" width="7.109375" style="13" customWidth="1"/>
    <col min="16350" max="16350" width="3.33203125" style="13" customWidth="1"/>
    <col min="16351" max="16351" width="8.109375" style="13" customWidth="1"/>
    <col min="16352" max="16352" width="12.33203125" style="13" customWidth="1"/>
    <col min="16353" max="16384" width="0" style="13" hidden="1"/>
  </cols>
  <sheetData>
    <row r="1" spans="1:5" s="3" customFormat="1" x14ac:dyDescent="0.55000000000000004">
      <c r="A1" s="1" t="s">
        <v>1881</v>
      </c>
      <c r="B1" s="1"/>
      <c r="C1" s="2"/>
      <c r="D1" s="2"/>
      <c r="E1" s="2"/>
    </row>
    <row r="2" spans="1:5" s="3" customFormat="1" x14ac:dyDescent="0.55000000000000004">
      <c r="A2" s="1" t="s">
        <v>1879</v>
      </c>
      <c r="B2" s="4"/>
      <c r="C2" s="5"/>
      <c r="D2" s="5"/>
      <c r="E2" s="5"/>
    </row>
    <row r="3" spans="1:5" s="3" customFormat="1" x14ac:dyDescent="0.55000000000000004">
      <c r="A3" s="1" t="s">
        <v>1880</v>
      </c>
      <c r="B3" s="1"/>
      <c r="C3" s="2"/>
      <c r="D3" s="2"/>
      <c r="E3" s="2"/>
    </row>
    <row r="4" spans="1:5" s="3" customFormat="1" x14ac:dyDescent="0.55000000000000004">
      <c r="A4" s="1" t="s">
        <v>1935</v>
      </c>
      <c r="B4" s="1"/>
      <c r="C4" s="2"/>
      <c r="D4" s="2"/>
      <c r="E4" s="2"/>
    </row>
    <row r="5" spans="1:5" s="6" customFormat="1" ht="12.75" customHeight="1" x14ac:dyDescent="0.2">
      <c r="A5" s="1"/>
      <c r="B5" s="1"/>
      <c r="C5" s="2"/>
      <c r="D5" s="2"/>
      <c r="E5" s="2"/>
    </row>
    <row r="6" spans="1:5" s="6" customFormat="1" ht="24" customHeight="1" x14ac:dyDescent="0.2">
      <c r="A6" s="35" t="s">
        <v>1875</v>
      </c>
      <c r="B6" s="37" t="s">
        <v>0</v>
      </c>
      <c r="C6" s="39" t="s">
        <v>1877</v>
      </c>
      <c r="D6" s="39" t="s">
        <v>1878</v>
      </c>
      <c r="E6" s="41" t="s">
        <v>1876</v>
      </c>
    </row>
    <row r="7" spans="1:5" s="6" customFormat="1" x14ac:dyDescent="0.2">
      <c r="A7" s="36"/>
      <c r="B7" s="38"/>
      <c r="C7" s="40"/>
      <c r="D7" s="40"/>
      <c r="E7" s="42"/>
    </row>
    <row r="8" spans="1:5" s="9" customFormat="1" x14ac:dyDescent="0.55000000000000004">
      <c r="A8" s="7">
        <v>1</v>
      </c>
      <c r="B8" s="8" t="s">
        <v>3</v>
      </c>
      <c r="C8" s="18">
        <v>282938.78000000003</v>
      </c>
      <c r="D8" s="18">
        <v>486980</v>
      </c>
      <c r="E8" s="26">
        <v>769918.78</v>
      </c>
    </row>
    <row r="9" spans="1:5" s="9" customFormat="1" x14ac:dyDescent="0.55000000000000004">
      <c r="A9" s="10">
        <v>2</v>
      </c>
      <c r="B9" s="11" t="s">
        <v>19</v>
      </c>
      <c r="C9" s="19">
        <v>334945.22000000009</v>
      </c>
      <c r="D9" s="19">
        <v>1240133.33</v>
      </c>
      <c r="E9" s="19">
        <v>1575078.5500000003</v>
      </c>
    </row>
    <row r="10" spans="1:5" s="9" customFormat="1" x14ac:dyDescent="0.55000000000000004">
      <c r="A10" s="10">
        <v>3</v>
      </c>
      <c r="B10" s="11" t="s">
        <v>50</v>
      </c>
      <c r="C10" s="20">
        <v>508376.08999999997</v>
      </c>
      <c r="D10" s="20">
        <v>1373610</v>
      </c>
      <c r="E10" s="19">
        <v>1881986.0899999999</v>
      </c>
    </row>
    <row r="11" spans="1:5" s="9" customFormat="1" x14ac:dyDescent="0.55000000000000004">
      <c r="A11" s="10">
        <v>4</v>
      </c>
      <c r="B11" s="11" t="s">
        <v>101</v>
      </c>
      <c r="C11" s="20">
        <v>310725.94</v>
      </c>
      <c r="D11" s="20">
        <v>2174620</v>
      </c>
      <c r="E11" s="19">
        <v>2485345.94</v>
      </c>
    </row>
    <row r="12" spans="1:5" s="12" customFormat="1" x14ac:dyDescent="0.55000000000000004">
      <c r="A12" s="10">
        <v>5</v>
      </c>
      <c r="B12" s="11" t="s">
        <v>134</v>
      </c>
      <c r="C12" s="21">
        <v>1135633.4899999998</v>
      </c>
      <c r="D12" s="21">
        <v>3862380.8</v>
      </c>
      <c r="E12" s="19">
        <v>4998014.2899999991</v>
      </c>
    </row>
    <row r="13" spans="1:5" s="12" customFormat="1" x14ac:dyDescent="0.55000000000000004">
      <c r="A13" s="10">
        <v>6</v>
      </c>
      <c r="B13" s="11" t="s">
        <v>195</v>
      </c>
      <c r="C13" s="20">
        <v>486636.23</v>
      </c>
      <c r="D13" s="20">
        <v>1023100</v>
      </c>
      <c r="E13" s="19">
        <v>1509736.23</v>
      </c>
    </row>
    <row r="14" spans="1:5" s="12" customFormat="1" x14ac:dyDescent="0.55000000000000004">
      <c r="A14" s="10">
        <v>7</v>
      </c>
      <c r="B14" s="11" t="s">
        <v>209</v>
      </c>
      <c r="C14" s="19">
        <v>156879.32</v>
      </c>
      <c r="D14" s="19">
        <v>580660</v>
      </c>
      <c r="E14" s="19">
        <v>737539.32000000007</v>
      </c>
    </row>
    <row r="15" spans="1:5" s="12" customFormat="1" x14ac:dyDescent="0.55000000000000004">
      <c r="A15" s="10">
        <v>8</v>
      </c>
      <c r="B15" s="11" t="s">
        <v>234</v>
      </c>
      <c r="C15" s="19">
        <v>173735.81</v>
      </c>
      <c r="D15" s="19">
        <v>781640</v>
      </c>
      <c r="E15" s="19">
        <v>955375.81</v>
      </c>
    </row>
    <row r="16" spans="1:5" s="12" customFormat="1" x14ac:dyDescent="0.55000000000000004">
      <c r="A16" s="10">
        <v>9</v>
      </c>
      <c r="B16" s="11" t="s">
        <v>250</v>
      </c>
      <c r="C16" s="20">
        <v>178814.08000000002</v>
      </c>
      <c r="D16" s="20">
        <v>526660</v>
      </c>
      <c r="E16" s="19">
        <v>705474.08000000007</v>
      </c>
    </row>
    <row r="17" spans="1:5" s="12" customFormat="1" x14ac:dyDescent="0.55000000000000004">
      <c r="A17" s="10">
        <v>10</v>
      </c>
      <c r="B17" s="11" t="s">
        <v>262</v>
      </c>
      <c r="C17" s="20">
        <v>768675.66000000015</v>
      </c>
      <c r="D17" s="20">
        <v>1303780</v>
      </c>
      <c r="E17" s="19">
        <v>2072455.6600000001</v>
      </c>
    </row>
    <row r="18" spans="1:5" s="12" customFormat="1" x14ac:dyDescent="0.55000000000000004">
      <c r="A18" s="10">
        <v>11</v>
      </c>
      <c r="B18" s="11" t="s">
        <v>304</v>
      </c>
      <c r="C18" s="21">
        <v>342910.3</v>
      </c>
      <c r="D18" s="21">
        <v>1854880</v>
      </c>
      <c r="E18" s="19">
        <v>2197790.2999999998</v>
      </c>
    </row>
    <row r="19" spans="1:5" s="12" customFormat="1" x14ac:dyDescent="0.55000000000000004">
      <c r="A19" s="10">
        <v>12</v>
      </c>
      <c r="B19" s="11" t="s">
        <v>325</v>
      </c>
      <c r="C19" s="20">
        <v>1023446.66</v>
      </c>
      <c r="D19" s="20">
        <v>1864070</v>
      </c>
      <c r="E19" s="19">
        <v>2887516.66</v>
      </c>
    </row>
    <row r="20" spans="1:5" s="12" customFormat="1" x14ac:dyDescent="0.55000000000000004">
      <c r="A20" s="10">
        <v>13</v>
      </c>
      <c r="B20" s="11" t="s">
        <v>375</v>
      </c>
      <c r="C20" s="20">
        <v>1580972.0400000005</v>
      </c>
      <c r="D20" s="20">
        <v>3585910</v>
      </c>
      <c r="E20" s="19">
        <v>5166882.040000001</v>
      </c>
    </row>
    <row r="21" spans="1:5" s="12" customFormat="1" x14ac:dyDescent="0.55000000000000004">
      <c r="A21" s="10">
        <v>14</v>
      </c>
      <c r="B21" s="11" t="s">
        <v>438</v>
      </c>
      <c r="C21" s="21">
        <v>206346.34000000003</v>
      </c>
      <c r="D21" s="21">
        <v>1043980</v>
      </c>
      <c r="E21" s="19">
        <v>1250326.3400000001</v>
      </c>
    </row>
    <row r="22" spans="1:5" s="12" customFormat="1" x14ac:dyDescent="0.55000000000000004">
      <c r="A22" s="10">
        <v>15</v>
      </c>
      <c r="B22" s="11" t="s">
        <v>455</v>
      </c>
      <c r="C22" s="20">
        <v>30781</v>
      </c>
      <c r="D22" s="20">
        <v>381260</v>
      </c>
      <c r="E22" s="19">
        <v>412041</v>
      </c>
    </row>
    <row r="23" spans="1:5" s="12" customFormat="1" x14ac:dyDescent="0.55000000000000004">
      <c r="A23" s="10">
        <v>16</v>
      </c>
      <c r="B23" s="11" t="s">
        <v>464</v>
      </c>
      <c r="C23" s="19">
        <v>967200.97999999975</v>
      </c>
      <c r="D23" s="19">
        <v>2122688</v>
      </c>
      <c r="E23" s="19">
        <v>3089888.9799999995</v>
      </c>
    </row>
    <row r="24" spans="1:5" s="12" customFormat="1" x14ac:dyDescent="0.55000000000000004">
      <c r="A24" s="10">
        <v>17</v>
      </c>
      <c r="B24" s="11" t="s">
        <v>478</v>
      </c>
      <c r="C24" s="20">
        <v>163575.28</v>
      </c>
      <c r="D24" s="20">
        <v>604020</v>
      </c>
      <c r="E24" s="19">
        <v>767595.28</v>
      </c>
    </row>
    <row r="25" spans="1:5" s="12" customFormat="1" x14ac:dyDescent="0.55000000000000004">
      <c r="A25" s="10">
        <v>18</v>
      </c>
      <c r="B25" s="11" t="s">
        <v>492</v>
      </c>
      <c r="C25" s="19">
        <v>283457.76</v>
      </c>
      <c r="D25" s="19">
        <v>613320</v>
      </c>
      <c r="E25" s="19">
        <v>896777.76</v>
      </c>
    </row>
    <row r="26" spans="1:5" s="9" customFormat="1" x14ac:dyDescent="0.55000000000000004">
      <c r="A26" s="10">
        <v>19</v>
      </c>
      <c r="B26" s="11" t="s">
        <v>509</v>
      </c>
      <c r="C26" s="19">
        <v>585730.24</v>
      </c>
      <c r="D26" s="19">
        <v>1727260</v>
      </c>
      <c r="E26" s="19">
        <v>2312990.2400000002</v>
      </c>
    </row>
    <row r="27" spans="1:5" s="12" customFormat="1" x14ac:dyDescent="0.55000000000000004">
      <c r="A27" s="10">
        <v>20</v>
      </c>
      <c r="B27" s="11" t="s">
        <v>546</v>
      </c>
      <c r="C27" s="20">
        <v>1370934.4000000001</v>
      </c>
      <c r="D27" s="20">
        <v>3519538.4000000004</v>
      </c>
      <c r="E27" s="19">
        <v>4890472.8000000007</v>
      </c>
    </row>
    <row r="28" spans="1:5" s="12" customFormat="1" x14ac:dyDescent="0.55000000000000004">
      <c r="A28" s="10">
        <v>21</v>
      </c>
      <c r="B28" s="11" t="s">
        <v>599</v>
      </c>
      <c r="C28" s="20">
        <v>585815.88</v>
      </c>
      <c r="D28" s="20">
        <v>1732264</v>
      </c>
      <c r="E28" s="19">
        <v>2318079.88</v>
      </c>
    </row>
    <row r="29" spans="1:5" s="12" customFormat="1" x14ac:dyDescent="0.55000000000000004">
      <c r="A29" s="10">
        <v>22</v>
      </c>
      <c r="B29" s="11" t="s">
        <v>620</v>
      </c>
      <c r="C29" s="20">
        <v>439567.78</v>
      </c>
      <c r="D29" s="20">
        <v>1830460</v>
      </c>
      <c r="E29" s="19">
        <v>2270027.7800000003</v>
      </c>
    </row>
    <row r="30" spans="1:5" s="12" customFormat="1" x14ac:dyDescent="0.55000000000000004">
      <c r="A30" s="10">
        <v>23</v>
      </c>
      <c r="B30" s="11" t="s">
        <v>647</v>
      </c>
      <c r="C30" s="20">
        <v>320539.51999999996</v>
      </c>
      <c r="D30" s="20">
        <v>435360</v>
      </c>
      <c r="E30" s="19">
        <v>755899.52</v>
      </c>
    </row>
    <row r="31" spans="1:5" s="12" customFormat="1" x14ac:dyDescent="0.55000000000000004">
      <c r="A31" s="10">
        <v>24</v>
      </c>
      <c r="B31" s="11" t="s">
        <v>663</v>
      </c>
      <c r="C31" s="20">
        <v>334766.2</v>
      </c>
      <c r="D31" s="20">
        <v>460100</v>
      </c>
      <c r="E31" s="19">
        <v>794866.2</v>
      </c>
    </row>
    <row r="32" spans="1:5" s="12" customFormat="1" x14ac:dyDescent="0.55000000000000004">
      <c r="A32" s="10">
        <v>25</v>
      </c>
      <c r="B32" s="11" t="s">
        <v>688</v>
      </c>
      <c r="C32" s="20">
        <v>1087437.9100000001</v>
      </c>
      <c r="D32" s="20">
        <v>2461970</v>
      </c>
      <c r="E32" s="19">
        <v>3549407.91</v>
      </c>
    </row>
    <row r="33" spans="1:5" s="12" customFormat="1" x14ac:dyDescent="0.55000000000000004">
      <c r="A33" s="10">
        <v>26</v>
      </c>
      <c r="B33" s="11" t="s">
        <v>735</v>
      </c>
      <c r="C33" s="19">
        <v>60931.920000000006</v>
      </c>
      <c r="D33" s="19">
        <v>540020</v>
      </c>
      <c r="E33" s="19">
        <v>600951.92000000004</v>
      </c>
    </row>
    <row r="34" spans="1:5" s="12" customFormat="1" x14ac:dyDescent="0.55000000000000004">
      <c r="A34" s="10">
        <v>27</v>
      </c>
      <c r="B34" s="11" t="s">
        <v>749</v>
      </c>
      <c r="C34" s="19">
        <v>1399749.5599999998</v>
      </c>
      <c r="D34" s="19">
        <v>1922010</v>
      </c>
      <c r="E34" s="19">
        <v>3321759.5599999996</v>
      </c>
    </row>
    <row r="35" spans="1:5" s="12" customFormat="1" x14ac:dyDescent="0.55000000000000004">
      <c r="A35" s="10">
        <v>28</v>
      </c>
      <c r="B35" s="11" t="s">
        <v>794</v>
      </c>
      <c r="C35" s="20">
        <v>153230.82</v>
      </c>
      <c r="D35" s="20">
        <v>574820</v>
      </c>
      <c r="E35" s="19">
        <v>728050.82000000007</v>
      </c>
    </row>
    <row r="36" spans="1:5" s="12" customFormat="1" x14ac:dyDescent="0.55000000000000004">
      <c r="A36" s="10">
        <v>29</v>
      </c>
      <c r="B36" s="11" t="s">
        <v>808</v>
      </c>
      <c r="C36" s="20">
        <v>574937.80000000005</v>
      </c>
      <c r="D36" s="20">
        <v>663840</v>
      </c>
      <c r="E36" s="19">
        <v>1238777.8</v>
      </c>
    </row>
    <row r="37" spans="1:5" s="12" customFormat="1" x14ac:dyDescent="0.55000000000000004">
      <c r="A37" s="10">
        <v>30</v>
      </c>
      <c r="B37" s="11" t="s">
        <v>826</v>
      </c>
      <c r="C37" s="20">
        <v>585749.56000000006</v>
      </c>
      <c r="D37" s="20">
        <v>2025720</v>
      </c>
      <c r="E37" s="19">
        <v>2611469.56</v>
      </c>
    </row>
    <row r="38" spans="1:5" s="12" customFormat="1" x14ac:dyDescent="0.55000000000000004">
      <c r="A38" s="10">
        <v>31</v>
      </c>
      <c r="B38" s="11" t="s">
        <v>845</v>
      </c>
      <c r="C38" s="20">
        <v>511684.65</v>
      </c>
      <c r="D38" s="20">
        <v>610520</v>
      </c>
      <c r="E38" s="19">
        <v>1122204.6499999999</v>
      </c>
    </row>
    <row r="39" spans="1:5" s="12" customFormat="1" x14ac:dyDescent="0.55000000000000004">
      <c r="A39" s="10">
        <v>32</v>
      </c>
      <c r="B39" s="11" t="s">
        <v>867</v>
      </c>
      <c r="C39" s="20">
        <v>40529</v>
      </c>
      <c r="D39" s="20">
        <v>654980</v>
      </c>
      <c r="E39" s="19">
        <v>695509</v>
      </c>
    </row>
    <row r="40" spans="1:5" s="9" customFormat="1" x14ac:dyDescent="0.55000000000000004">
      <c r="A40" s="10">
        <v>33</v>
      </c>
      <c r="B40" s="11" t="s">
        <v>879</v>
      </c>
      <c r="C40" s="20">
        <v>351972.72000000003</v>
      </c>
      <c r="D40" s="20">
        <v>952840</v>
      </c>
      <c r="E40" s="19">
        <v>1304812.72</v>
      </c>
    </row>
    <row r="41" spans="1:5" s="12" customFormat="1" x14ac:dyDescent="0.55000000000000004">
      <c r="A41" s="10">
        <v>34</v>
      </c>
      <c r="B41" s="11" t="s">
        <v>899</v>
      </c>
      <c r="C41" s="20">
        <v>120807.78</v>
      </c>
      <c r="D41" s="20">
        <v>351920</v>
      </c>
      <c r="E41" s="19">
        <v>472727.78</v>
      </c>
    </row>
    <row r="42" spans="1:5" s="12" customFormat="1" x14ac:dyDescent="0.55000000000000004">
      <c r="A42" s="10">
        <v>35</v>
      </c>
      <c r="B42" s="11" t="s">
        <v>910</v>
      </c>
      <c r="C42" s="20">
        <v>566779.54</v>
      </c>
      <c r="D42" s="20">
        <v>1048280</v>
      </c>
      <c r="E42" s="19">
        <v>1615059.54</v>
      </c>
    </row>
    <row r="43" spans="1:5" s="12" customFormat="1" x14ac:dyDescent="0.55000000000000004">
      <c r="A43" s="10">
        <v>36</v>
      </c>
      <c r="B43" s="11" t="s">
        <v>939</v>
      </c>
      <c r="C43" s="20">
        <v>310481.68999999989</v>
      </c>
      <c r="D43" s="20">
        <v>905370.66999999993</v>
      </c>
      <c r="E43" s="19">
        <v>1215852.3599999999</v>
      </c>
    </row>
    <row r="44" spans="1:5" s="12" customFormat="1" x14ac:dyDescent="0.55000000000000004">
      <c r="A44" s="10">
        <v>37</v>
      </c>
      <c r="B44" s="11" t="s">
        <v>965</v>
      </c>
      <c r="C44" s="20">
        <v>1331531.94</v>
      </c>
      <c r="D44" s="20">
        <v>3139860</v>
      </c>
      <c r="E44" s="19">
        <v>4471391.9399999995</v>
      </c>
    </row>
    <row r="45" spans="1:5" s="12" customFormat="1" x14ac:dyDescent="0.55000000000000004">
      <c r="A45" s="10">
        <v>38</v>
      </c>
      <c r="B45" s="11" t="s">
        <v>1005</v>
      </c>
      <c r="C45" s="20">
        <v>261613.78</v>
      </c>
      <c r="D45" s="20">
        <v>834120</v>
      </c>
      <c r="E45" s="19">
        <v>1095733.78</v>
      </c>
    </row>
    <row r="46" spans="1:5" s="12" customFormat="1" x14ac:dyDescent="0.55000000000000004">
      <c r="A46" s="10">
        <v>39</v>
      </c>
      <c r="B46" s="11" t="s">
        <v>1034</v>
      </c>
      <c r="C46" s="20">
        <v>922804.77</v>
      </c>
      <c r="D46" s="20">
        <v>624120</v>
      </c>
      <c r="E46" s="19">
        <v>1546924.77</v>
      </c>
    </row>
    <row r="47" spans="1:5" s="12" customFormat="1" x14ac:dyDescent="0.55000000000000004">
      <c r="A47" s="10">
        <v>40</v>
      </c>
      <c r="B47" s="11" t="s">
        <v>1062</v>
      </c>
      <c r="C47" s="20">
        <v>645037.74999999988</v>
      </c>
      <c r="D47" s="20">
        <v>1055220</v>
      </c>
      <c r="E47" s="19">
        <v>1700257.75</v>
      </c>
    </row>
    <row r="48" spans="1:5" s="12" customFormat="1" x14ac:dyDescent="0.55000000000000004">
      <c r="A48" s="10">
        <v>41</v>
      </c>
      <c r="B48" s="11" t="s">
        <v>1090</v>
      </c>
      <c r="C48" s="20">
        <v>37869.939999999995</v>
      </c>
      <c r="D48" s="20">
        <v>359120</v>
      </c>
      <c r="E48" s="19">
        <v>396989.94</v>
      </c>
    </row>
    <row r="49" spans="1:5" s="12" customFormat="1" x14ac:dyDescent="0.55000000000000004">
      <c r="A49" s="10">
        <v>42</v>
      </c>
      <c r="B49" s="11" t="s">
        <v>1100</v>
      </c>
      <c r="C49" s="20">
        <v>884273.16999999993</v>
      </c>
      <c r="D49" s="20">
        <v>1502736</v>
      </c>
      <c r="E49" s="19">
        <v>2387009.17</v>
      </c>
    </row>
    <row r="50" spans="1:5" s="12" customFormat="1" x14ac:dyDescent="0.55000000000000004">
      <c r="A50" s="10">
        <v>43</v>
      </c>
      <c r="B50" s="11" t="s">
        <v>1124</v>
      </c>
      <c r="C50" s="20">
        <v>163643.78</v>
      </c>
      <c r="D50" s="20">
        <v>870940</v>
      </c>
      <c r="E50" s="19">
        <v>1034583.78</v>
      </c>
    </row>
    <row r="51" spans="1:5" x14ac:dyDescent="0.55000000000000004">
      <c r="A51" s="10">
        <v>44</v>
      </c>
      <c r="B51" s="11" t="s">
        <v>1142</v>
      </c>
      <c r="C51" s="20">
        <v>442932.66000000003</v>
      </c>
      <c r="D51" s="20">
        <v>349060</v>
      </c>
      <c r="E51" s="19">
        <v>791992.66</v>
      </c>
    </row>
    <row r="52" spans="1:5" x14ac:dyDescent="0.55000000000000004">
      <c r="A52" s="10">
        <v>45</v>
      </c>
      <c r="B52" s="11" t="s">
        <v>1164</v>
      </c>
      <c r="C52" s="20">
        <v>494746.59999999992</v>
      </c>
      <c r="D52" s="20">
        <v>1151100</v>
      </c>
      <c r="E52" s="19">
        <v>1645846.5999999999</v>
      </c>
    </row>
    <row r="53" spans="1:5" x14ac:dyDescent="0.55000000000000004">
      <c r="A53" s="10">
        <v>46</v>
      </c>
      <c r="B53" s="11" t="s">
        <v>1191</v>
      </c>
      <c r="C53" s="19">
        <v>434227.12999999995</v>
      </c>
      <c r="D53" s="19">
        <v>621840</v>
      </c>
      <c r="E53" s="19">
        <v>1056067.1299999999</v>
      </c>
    </row>
    <row r="54" spans="1:5" x14ac:dyDescent="0.55000000000000004">
      <c r="A54" s="10">
        <v>47</v>
      </c>
      <c r="B54" s="11" t="s">
        <v>1209</v>
      </c>
      <c r="C54" s="22">
        <v>908004.6399999999</v>
      </c>
      <c r="D54" s="22">
        <v>2930796</v>
      </c>
      <c r="E54" s="19">
        <v>3838800.6399999997</v>
      </c>
    </row>
    <row r="55" spans="1:5" x14ac:dyDescent="0.55000000000000004">
      <c r="A55" s="10">
        <v>48</v>
      </c>
      <c r="B55" s="11" t="s">
        <v>1258</v>
      </c>
      <c r="C55" s="19">
        <v>110403.32999999999</v>
      </c>
      <c r="D55" s="19">
        <v>143160</v>
      </c>
      <c r="E55" s="19">
        <v>253563.33</v>
      </c>
    </row>
    <row r="56" spans="1:5" x14ac:dyDescent="0.55000000000000004">
      <c r="A56" s="10">
        <v>49</v>
      </c>
      <c r="B56" s="11" t="s">
        <v>1267</v>
      </c>
      <c r="C56" s="23">
        <v>157977.16</v>
      </c>
      <c r="D56" s="23">
        <v>760760</v>
      </c>
      <c r="E56" s="19">
        <v>918737.16</v>
      </c>
    </row>
    <row r="57" spans="1:5" x14ac:dyDescent="0.55000000000000004">
      <c r="A57" s="10">
        <v>50</v>
      </c>
      <c r="B57" s="11" t="s">
        <v>1279</v>
      </c>
      <c r="C57" s="23">
        <v>356787.65</v>
      </c>
      <c r="D57" s="23">
        <v>2228080</v>
      </c>
      <c r="E57" s="19">
        <v>2584867.65</v>
      </c>
    </row>
    <row r="58" spans="1:5" x14ac:dyDescent="0.55000000000000004">
      <c r="A58" s="10">
        <v>51</v>
      </c>
      <c r="B58" s="11" t="s">
        <v>1303</v>
      </c>
      <c r="C58" s="23">
        <v>442095.44000000006</v>
      </c>
      <c r="D58" s="23">
        <v>1171130</v>
      </c>
      <c r="E58" s="19">
        <v>1613225.44</v>
      </c>
    </row>
    <row r="59" spans="1:5" x14ac:dyDescent="0.55000000000000004">
      <c r="A59" s="10">
        <v>52</v>
      </c>
      <c r="B59" s="11" t="s">
        <v>1313</v>
      </c>
      <c r="C59" s="23">
        <v>906819.44000000006</v>
      </c>
      <c r="D59" s="23">
        <v>2091500</v>
      </c>
      <c r="E59" s="19">
        <v>2998319.44</v>
      </c>
    </row>
    <row r="60" spans="1:5" x14ac:dyDescent="0.55000000000000004">
      <c r="A60" s="10">
        <v>53</v>
      </c>
      <c r="B60" s="11" t="s">
        <v>1357</v>
      </c>
      <c r="C60" s="23">
        <v>217070.99999999997</v>
      </c>
      <c r="D60" s="23">
        <v>476620</v>
      </c>
      <c r="E60" s="19">
        <v>693691</v>
      </c>
    </row>
    <row r="61" spans="1:5" x14ac:dyDescent="0.55000000000000004">
      <c r="A61" s="10">
        <v>54</v>
      </c>
      <c r="B61" s="11" t="s">
        <v>1378</v>
      </c>
      <c r="C61" s="23">
        <v>814998.47999999975</v>
      </c>
      <c r="D61" s="23">
        <v>934880</v>
      </c>
      <c r="E61" s="19">
        <v>1749878.4799999997</v>
      </c>
    </row>
    <row r="62" spans="1:5" x14ac:dyDescent="0.55000000000000004">
      <c r="A62" s="10">
        <v>55</v>
      </c>
      <c r="B62" s="11" t="s">
        <v>1405</v>
      </c>
      <c r="C62" s="23">
        <v>868875.92999999982</v>
      </c>
      <c r="D62" s="23">
        <v>1249720</v>
      </c>
      <c r="E62" s="19">
        <v>2118595.9299999997</v>
      </c>
    </row>
    <row r="63" spans="1:5" x14ac:dyDescent="0.55000000000000004">
      <c r="A63" s="10">
        <v>56</v>
      </c>
      <c r="B63" s="11" t="s">
        <v>1431</v>
      </c>
      <c r="C63" s="23">
        <v>925699.44</v>
      </c>
      <c r="D63" s="23">
        <v>1627540</v>
      </c>
      <c r="E63" s="19">
        <v>2553239.44</v>
      </c>
    </row>
    <row r="64" spans="1:5" x14ac:dyDescent="0.55000000000000004">
      <c r="A64" s="10">
        <v>57</v>
      </c>
      <c r="B64" s="11" t="s">
        <v>1470</v>
      </c>
      <c r="C64" s="23">
        <v>438421.44999999995</v>
      </c>
      <c r="D64" s="23">
        <v>1343240</v>
      </c>
      <c r="E64" s="19">
        <v>1781661.45</v>
      </c>
    </row>
    <row r="65" spans="1:5" x14ac:dyDescent="0.55000000000000004">
      <c r="A65" s="10">
        <v>58</v>
      </c>
      <c r="B65" s="11" t="s">
        <v>1500</v>
      </c>
      <c r="C65" s="23">
        <v>301709.49999999994</v>
      </c>
      <c r="D65" s="23">
        <v>631020</v>
      </c>
      <c r="E65" s="19">
        <v>932729.5</v>
      </c>
    </row>
    <row r="66" spans="1:5" x14ac:dyDescent="0.55000000000000004">
      <c r="A66" s="10">
        <v>59</v>
      </c>
      <c r="B66" s="11" t="s">
        <v>1510</v>
      </c>
      <c r="C66" s="23">
        <v>30834.600000000002</v>
      </c>
      <c r="D66" s="25">
        <v>498320</v>
      </c>
      <c r="E66" s="19">
        <v>529154.6</v>
      </c>
    </row>
    <row r="67" spans="1:5" x14ac:dyDescent="0.55000000000000004">
      <c r="A67" s="10">
        <v>60</v>
      </c>
      <c r="B67" s="11" t="s">
        <v>1518</v>
      </c>
      <c r="C67" s="23">
        <v>122957.07999999999</v>
      </c>
      <c r="D67" s="23">
        <v>502980</v>
      </c>
      <c r="E67" s="19">
        <v>625937.07999999996</v>
      </c>
    </row>
    <row r="68" spans="1:5" x14ac:dyDescent="0.55000000000000004">
      <c r="A68" s="10">
        <v>61</v>
      </c>
      <c r="B68" s="11" t="s">
        <v>1523</v>
      </c>
      <c r="C68" s="23">
        <v>71243.88</v>
      </c>
      <c r="D68" s="23">
        <v>369140</v>
      </c>
      <c r="E68" s="19">
        <v>440383.88</v>
      </c>
    </row>
    <row r="69" spans="1:5" x14ac:dyDescent="0.55000000000000004">
      <c r="A69" s="10">
        <v>62</v>
      </c>
      <c r="B69" s="11" t="s">
        <v>1532</v>
      </c>
      <c r="C69" s="23">
        <v>478971.13999999996</v>
      </c>
      <c r="D69" s="23">
        <v>1494460</v>
      </c>
      <c r="E69" s="19">
        <v>1973431.14</v>
      </c>
    </row>
    <row r="70" spans="1:5" x14ac:dyDescent="0.55000000000000004">
      <c r="A70" s="10">
        <v>63</v>
      </c>
      <c r="B70" s="11" t="s">
        <v>1559</v>
      </c>
      <c r="C70" s="23">
        <v>158983.57999999996</v>
      </c>
      <c r="D70" s="23">
        <v>635880</v>
      </c>
      <c r="E70" s="19">
        <v>794863.58</v>
      </c>
    </row>
    <row r="71" spans="1:5" x14ac:dyDescent="0.55000000000000004">
      <c r="A71" s="10">
        <v>64</v>
      </c>
      <c r="B71" s="11" t="s">
        <v>1575</v>
      </c>
      <c r="C71" s="23">
        <v>62161.82</v>
      </c>
      <c r="D71" s="23">
        <v>329400</v>
      </c>
      <c r="E71" s="19">
        <v>391561.82</v>
      </c>
    </row>
    <row r="72" spans="1:5" x14ac:dyDescent="0.55000000000000004">
      <c r="A72" s="10">
        <v>65</v>
      </c>
      <c r="B72" s="11" t="s">
        <v>1581</v>
      </c>
      <c r="C72" s="23">
        <v>125964.72999999998</v>
      </c>
      <c r="D72" s="23">
        <v>790780</v>
      </c>
      <c r="E72" s="19">
        <v>916744.73</v>
      </c>
    </row>
    <row r="73" spans="1:5" x14ac:dyDescent="0.55000000000000004">
      <c r="A73" s="10">
        <v>66</v>
      </c>
      <c r="B73" s="11" t="s">
        <v>1601</v>
      </c>
      <c r="C73" s="23">
        <v>328753.18000000005</v>
      </c>
      <c r="D73" s="23">
        <v>1265020</v>
      </c>
      <c r="E73" s="19">
        <v>1593773.1800000002</v>
      </c>
    </row>
    <row r="74" spans="1:5" x14ac:dyDescent="0.55000000000000004">
      <c r="A74" s="10">
        <v>67</v>
      </c>
      <c r="B74" s="11" t="s">
        <v>1627</v>
      </c>
      <c r="C74" s="23">
        <v>330155.74000000005</v>
      </c>
      <c r="D74" s="23">
        <v>1037680</v>
      </c>
      <c r="E74" s="19">
        <v>1367835.74</v>
      </c>
    </row>
    <row r="75" spans="1:5" x14ac:dyDescent="0.55000000000000004">
      <c r="A75" s="10">
        <v>68</v>
      </c>
      <c r="B75" s="11" t="s">
        <v>1650</v>
      </c>
      <c r="C75" s="23">
        <v>621810.4800000001</v>
      </c>
      <c r="D75" s="23">
        <v>1588320</v>
      </c>
      <c r="E75" s="19">
        <v>2210130.48</v>
      </c>
    </row>
    <row r="76" spans="1:5" x14ac:dyDescent="0.55000000000000004">
      <c r="A76" s="10">
        <v>69</v>
      </c>
      <c r="B76" s="11" t="s">
        <v>1676</v>
      </c>
      <c r="C76" s="23">
        <v>698597.56</v>
      </c>
      <c r="D76" s="23">
        <v>2261626.4</v>
      </c>
      <c r="E76" s="19">
        <v>2960223.96</v>
      </c>
    </row>
    <row r="77" spans="1:5" x14ac:dyDescent="0.55000000000000004">
      <c r="A77" s="10">
        <v>70</v>
      </c>
      <c r="B77" s="11" t="s">
        <v>1712</v>
      </c>
      <c r="C77" s="23">
        <v>186023.56000000003</v>
      </c>
      <c r="D77" s="23">
        <v>800400</v>
      </c>
      <c r="E77" s="19">
        <v>986423.56</v>
      </c>
    </row>
    <row r="78" spans="1:5" x14ac:dyDescent="0.55000000000000004">
      <c r="A78" s="10">
        <v>71</v>
      </c>
      <c r="B78" s="11" t="s">
        <v>1725</v>
      </c>
      <c r="C78" s="23">
        <v>60006.74</v>
      </c>
      <c r="D78" s="23">
        <v>173380</v>
      </c>
      <c r="E78" s="19">
        <v>233386.74</v>
      </c>
    </row>
    <row r="79" spans="1:5" x14ac:dyDescent="0.55000000000000004">
      <c r="A79" s="10">
        <v>72</v>
      </c>
      <c r="B79" s="11" t="s">
        <v>1731</v>
      </c>
      <c r="C79" s="23">
        <v>246325.33000000002</v>
      </c>
      <c r="D79" s="23">
        <v>920500</v>
      </c>
      <c r="E79" s="19">
        <v>1166825.33</v>
      </c>
    </row>
    <row r="80" spans="1:5" x14ac:dyDescent="0.55000000000000004">
      <c r="A80" s="10">
        <v>73</v>
      </c>
      <c r="B80" s="11" t="s">
        <v>1739</v>
      </c>
      <c r="C80" s="23">
        <v>2580663.3499999996</v>
      </c>
      <c r="D80" s="23">
        <v>3002730</v>
      </c>
      <c r="E80" s="19">
        <v>5583393.3499999996</v>
      </c>
    </row>
    <row r="81" spans="1:5" x14ac:dyDescent="0.55000000000000004">
      <c r="A81" s="10">
        <v>74</v>
      </c>
      <c r="B81" s="11" t="s">
        <v>1769</v>
      </c>
      <c r="C81" s="23">
        <v>804043.42000000016</v>
      </c>
      <c r="D81" s="23">
        <v>3607240</v>
      </c>
      <c r="E81" s="19">
        <v>4411283.42</v>
      </c>
    </row>
    <row r="82" spans="1:5" x14ac:dyDescent="0.55000000000000004">
      <c r="A82" s="10">
        <v>75</v>
      </c>
      <c r="B82" s="11" t="s">
        <v>1809</v>
      </c>
      <c r="C82" s="23">
        <v>180495.87</v>
      </c>
      <c r="D82" s="23">
        <v>762836.63</v>
      </c>
      <c r="E82" s="19">
        <v>943332.5</v>
      </c>
    </row>
    <row r="83" spans="1:5" x14ac:dyDescent="0.55000000000000004">
      <c r="A83" s="14">
        <v>76</v>
      </c>
      <c r="B83" s="15" t="s">
        <v>1822</v>
      </c>
      <c r="C83" s="24">
        <v>862996.55999999994</v>
      </c>
      <c r="D83" s="24">
        <v>1740070</v>
      </c>
      <c r="E83" s="19">
        <v>2603066.56</v>
      </c>
    </row>
    <row r="84" spans="1:5" ht="24.75" thickBot="1" x14ac:dyDescent="0.6">
      <c r="A84" s="4" t="s">
        <v>1876</v>
      </c>
      <c r="B84" s="4"/>
      <c r="C84" s="16">
        <f>SUM(C8:C83)</f>
        <v>38356231.550000004</v>
      </c>
      <c r="D84" s="16">
        <f>SUM(D8:D83)</f>
        <v>95718290.230000004</v>
      </c>
      <c r="E84" s="16">
        <f>SUM(E8:E83)</f>
        <v>134074521.77999999</v>
      </c>
    </row>
    <row r="85" spans="1:5" ht="24.75" thickTop="1" x14ac:dyDescent="0.55000000000000004"/>
  </sheetData>
  <mergeCells count="5">
    <mergeCell ref="A6:A7"/>
    <mergeCell ref="B6:B7"/>
    <mergeCell ref="D6:D7"/>
    <mergeCell ref="E6:E7"/>
    <mergeCell ref="C6:C7"/>
  </mergeCells>
  <pageMargins left="0.11811023622047245" right="0.11811023622047245" top="0.74803149606299213" bottom="0.74803149606299213" header="0.31496062992125984" footer="0.31496062992125984"/>
  <pageSetup paperSize="9" orientation="portrait" r:id="rId1"/>
  <headerFooter>
    <oddHeader>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365"/>
  <sheetViews>
    <sheetView view="pageBreakPreview" topLeftCell="A1308" zoomScale="90" zoomScaleNormal="100" zoomScaleSheetLayoutView="90" workbookViewId="0">
      <selection activeCell="A1364" sqref="A1364"/>
    </sheetView>
  </sheetViews>
  <sheetFormatPr defaultColWidth="10.33203125" defaultRowHeight="24" customHeight="1" outlineLevelRow="2" x14ac:dyDescent="0.55000000000000004"/>
  <cols>
    <col min="1" max="1" width="4" style="50" customWidth="1"/>
    <col min="2" max="2" width="15.5546875" style="50" customWidth="1"/>
    <col min="3" max="3" width="15.33203125" style="50" customWidth="1"/>
    <col min="4" max="4" width="19.88671875" style="50" customWidth="1"/>
    <col min="5" max="5" width="19.33203125" style="91" customWidth="1"/>
    <col min="6" max="6" width="19.33203125" style="92" customWidth="1"/>
    <col min="7" max="7" width="10.33203125" style="49"/>
    <col min="8" max="8" width="9.77734375" style="50" customWidth="1"/>
    <col min="9" max="9" width="12" style="50" customWidth="1"/>
    <col min="10" max="16384" width="10.33203125" style="50"/>
  </cols>
  <sheetData>
    <row r="1" spans="1:10" s="27" customFormat="1" ht="24" customHeight="1" x14ac:dyDescent="0.55000000000000004">
      <c r="A1" s="33" t="s">
        <v>1883</v>
      </c>
      <c r="B1" s="34"/>
      <c r="C1" s="28"/>
      <c r="D1" s="28"/>
      <c r="E1" s="28"/>
      <c r="F1" s="28"/>
      <c r="G1" s="93"/>
      <c r="H1" s="93"/>
    </row>
    <row r="2" spans="1:10" s="27" customFormat="1" ht="24" customHeight="1" x14ac:dyDescent="0.55000000000000004">
      <c r="A2" s="33" t="s">
        <v>1884</v>
      </c>
      <c r="B2" s="34"/>
      <c r="C2" s="28"/>
      <c r="D2" s="28"/>
      <c r="E2" s="28"/>
      <c r="F2" s="28"/>
      <c r="G2" s="93"/>
      <c r="H2" s="93"/>
    </row>
    <row r="3" spans="1:10" s="27" customFormat="1" ht="24" customHeight="1" x14ac:dyDescent="0.55000000000000004">
      <c r="A3" s="33" t="s">
        <v>1878</v>
      </c>
      <c r="B3" s="34"/>
      <c r="C3" s="28"/>
      <c r="D3" s="28"/>
      <c r="E3" s="28"/>
      <c r="F3" s="28"/>
      <c r="G3" s="93"/>
      <c r="H3" s="93"/>
    </row>
    <row r="4" spans="1:10" s="27" customFormat="1" ht="24" customHeight="1" x14ac:dyDescent="0.55000000000000004">
      <c r="A4" s="33" t="s">
        <v>1882</v>
      </c>
      <c r="B4" s="34"/>
      <c r="C4" s="28"/>
      <c r="D4" s="28"/>
      <c r="E4" s="28"/>
      <c r="F4" s="28"/>
      <c r="G4" s="93"/>
      <c r="H4" s="93"/>
    </row>
    <row r="5" spans="1:10" s="27" customFormat="1" ht="24" customHeight="1" x14ac:dyDescent="0.55000000000000004">
      <c r="A5" s="33" t="s">
        <v>1933</v>
      </c>
      <c r="B5" s="34"/>
      <c r="C5" s="28"/>
      <c r="D5" s="28"/>
      <c r="E5" s="28"/>
      <c r="F5" s="28"/>
      <c r="G5" s="93"/>
      <c r="H5" s="93"/>
    </row>
    <row r="6" spans="1:10" s="27" customFormat="1" ht="24" customHeight="1" x14ac:dyDescent="0.55000000000000004">
      <c r="A6" s="33" t="s">
        <v>1934</v>
      </c>
      <c r="B6" s="34"/>
      <c r="C6" s="28"/>
      <c r="D6" s="28"/>
      <c r="E6" s="28"/>
      <c r="F6" s="28"/>
      <c r="G6" s="93"/>
      <c r="H6" s="93"/>
    </row>
    <row r="7" spans="1:10" ht="24" customHeight="1" x14ac:dyDescent="0.55000000000000004">
      <c r="G7" s="94"/>
      <c r="H7" s="95"/>
    </row>
    <row r="8" spans="1:10" s="13" customFormat="1" ht="59.25" customHeight="1" x14ac:dyDescent="0.55000000000000004">
      <c r="A8" s="29" t="s">
        <v>1875</v>
      </c>
      <c r="B8" s="29" t="s">
        <v>0</v>
      </c>
      <c r="C8" s="29" t="s">
        <v>1</v>
      </c>
      <c r="D8" s="29" t="s">
        <v>2</v>
      </c>
      <c r="E8" s="30" t="s">
        <v>1885</v>
      </c>
      <c r="F8" s="31" t="s">
        <v>1878</v>
      </c>
      <c r="G8" s="32"/>
      <c r="H8" s="32"/>
    </row>
    <row r="9" spans="1:10" ht="24" customHeight="1" x14ac:dyDescent="0.2">
      <c r="A9" s="45">
        <v>1</v>
      </c>
      <c r="B9" s="46" t="s">
        <v>3</v>
      </c>
      <c r="C9" s="47" t="s">
        <v>4</v>
      </c>
      <c r="D9" s="47" t="s">
        <v>5</v>
      </c>
      <c r="E9" s="48">
        <v>228643.86000000004</v>
      </c>
      <c r="F9" s="48">
        <v>134380</v>
      </c>
      <c r="J9" s="51"/>
    </row>
    <row r="10" spans="1:10" ht="24" customHeight="1" x14ac:dyDescent="0.2">
      <c r="A10" s="52">
        <f t="shared" ref="A10" si="0">+A9+1</f>
        <v>2</v>
      </c>
      <c r="B10" s="53" t="s">
        <v>3</v>
      </c>
      <c r="C10" s="54" t="s">
        <v>4</v>
      </c>
      <c r="D10" s="54" t="s">
        <v>6</v>
      </c>
      <c r="E10" s="55">
        <v>33142.300000000003</v>
      </c>
      <c r="F10" s="55">
        <v>201700</v>
      </c>
      <c r="J10" s="51"/>
    </row>
    <row r="11" spans="1:10" ht="24" customHeight="1" x14ac:dyDescent="0.2">
      <c r="A11" s="52">
        <v>3</v>
      </c>
      <c r="B11" s="53" t="s">
        <v>3</v>
      </c>
      <c r="C11" s="54" t="s">
        <v>7</v>
      </c>
      <c r="D11" s="54" t="s">
        <v>8</v>
      </c>
      <c r="E11" s="55">
        <v>1400.4</v>
      </c>
      <c r="F11" s="55">
        <v>46680</v>
      </c>
      <c r="J11" s="51"/>
    </row>
    <row r="12" spans="1:10" ht="24" customHeight="1" x14ac:dyDescent="0.2">
      <c r="A12" s="52">
        <v>4</v>
      </c>
      <c r="B12" s="56" t="s">
        <v>3</v>
      </c>
      <c r="C12" s="57" t="s">
        <v>9</v>
      </c>
      <c r="D12" s="57" t="s">
        <v>10</v>
      </c>
      <c r="E12" s="55">
        <v>1444.8000000000002</v>
      </c>
      <c r="F12" s="55">
        <v>48160</v>
      </c>
      <c r="J12" s="51"/>
    </row>
    <row r="13" spans="1:10" ht="24" customHeight="1" x14ac:dyDescent="0.2">
      <c r="A13" s="52">
        <v>5</v>
      </c>
      <c r="B13" s="56" t="s">
        <v>3</v>
      </c>
      <c r="C13" s="57" t="s">
        <v>11</v>
      </c>
      <c r="D13" s="57" t="s">
        <v>12</v>
      </c>
      <c r="E13" s="55">
        <v>1681.7999999999997</v>
      </c>
      <c r="F13" s="55">
        <v>56060</v>
      </c>
      <c r="J13" s="51"/>
    </row>
    <row r="14" spans="1:10" ht="24" customHeight="1" x14ac:dyDescent="0.2">
      <c r="A14" s="80">
        <v>6</v>
      </c>
      <c r="B14" s="81" t="s">
        <v>3</v>
      </c>
      <c r="C14" s="82" t="s">
        <v>11</v>
      </c>
      <c r="D14" s="82" t="s">
        <v>17</v>
      </c>
      <c r="E14" s="96">
        <v>16625.620000000003</v>
      </c>
      <c r="F14" s="96">
        <v>0</v>
      </c>
      <c r="J14" s="51"/>
    </row>
    <row r="15" spans="1:10" s="43" customFormat="1" ht="24" customHeight="1" x14ac:dyDescent="0.2">
      <c r="A15" s="83"/>
      <c r="B15" s="84" t="s">
        <v>18</v>
      </c>
      <c r="C15" s="85"/>
      <c r="D15" s="85"/>
      <c r="E15" s="101">
        <f>SUBTOTAL(9,E9:E14)</f>
        <v>282938.78000000003</v>
      </c>
      <c r="F15" s="101">
        <f>SUBTOTAL(9,F9:F14)</f>
        <v>486980</v>
      </c>
      <c r="G15" s="59"/>
      <c r="H15" s="60"/>
      <c r="I15" s="60"/>
      <c r="J15" s="60"/>
    </row>
    <row r="16" spans="1:10" ht="24" customHeight="1" x14ac:dyDescent="0.2">
      <c r="A16" s="97">
        <v>1</v>
      </c>
      <c r="B16" s="98" t="s">
        <v>19</v>
      </c>
      <c r="C16" s="99" t="s">
        <v>20</v>
      </c>
      <c r="D16" s="99" t="s">
        <v>21</v>
      </c>
      <c r="E16" s="100">
        <v>95510.48000000001</v>
      </c>
      <c r="F16" s="100">
        <v>266960</v>
      </c>
      <c r="J16" s="51"/>
    </row>
    <row r="17" spans="1:10" ht="24" customHeight="1" x14ac:dyDescent="0.2">
      <c r="A17" s="52">
        <f t="shared" ref="A17:A33" si="1">+A16+1</f>
        <v>2</v>
      </c>
      <c r="B17" s="53" t="s">
        <v>19</v>
      </c>
      <c r="C17" s="54" t="s">
        <v>22</v>
      </c>
      <c r="D17" s="54" t="s">
        <v>23</v>
      </c>
      <c r="E17" s="55">
        <v>60221.640000000007</v>
      </c>
      <c r="F17" s="55">
        <v>0</v>
      </c>
      <c r="J17" s="51"/>
    </row>
    <row r="18" spans="1:10" ht="24" customHeight="1" x14ac:dyDescent="0.2">
      <c r="A18" s="52">
        <f t="shared" si="1"/>
        <v>3</v>
      </c>
      <c r="B18" s="53" t="s">
        <v>19</v>
      </c>
      <c r="C18" s="54" t="s">
        <v>20</v>
      </c>
      <c r="D18" s="54" t="s">
        <v>24</v>
      </c>
      <c r="E18" s="55">
        <v>0</v>
      </c>
      <c r="F18" s="55">
        <v>43240</v>
      </c>
      <c r="J18" s="51"/>
    </row>
    <row r="19" spans="1:10" ht="24" customHeight="1" x14ac:dyDescent="0.2">
      <c r="A19" s="52">
        <f t="shared" si="1"/>
        <v>4</v>
      </c>
      <c r="B19" s="53" t="s">
        <v>19</v>
      </c>
      <c r="C19" s="54" t="s">
        <v>26</v>
      </c>
      <c r="D19" s="54" t="s">
        <v>27</v>
      </c>
      <c r="E19" s="55">
        <v>38521.740000000005</v>
      </c>
      <c r="F19" s="55">
        <v>0</v>
      </c>
      <c r="J19" s="51"/>
    </row>
    <row r="20" spans="1:10" ht="24" customHeight="1" x14ac:dyDescent="0.2">
      <c r="A20" s="52">
        <f t="shared" si="1"/>
        <v>5</v>
      </c>
      <c r="B20" s="53" t="s">
        <v>19</v>
      </c>
      <c r="C20" s="54" t="s">
        <v>26</v>
      </c>
      <c r="D20" s="54" t="s">
        <v>28</v>
      </c>
      <c r="E20" s="55">
        <v>41450.080000000002</v>
      </c>
      <c r="F20" s="55">
        <v>212520</v>
      </c>
      <c r="J20" s="51"/>
    </row>
    <row r="21" spans="1:10" ht="24" customHeight="1" x14ac:dyDescent="0.2">
      <c r="A21" s="52">
        <f t="shared" si="1"/>
        <v>6</v>
      </c>
      <c r="B21" s="53" t="s">
        <v>19</v>
      </c>
      <c r="C21" s="54" t="s">
        <v>26</v>
      </c>
      <c r="D21" s="54" t="s">
        <v>29</v>
      </c>
      <c r="E21" s="55">
        <v>4026</v>
      </c>
      <c r="F21" s="55">
        <v>87520</v>
      </c>
      <c r="J21" s="51"/>
    </row>
    <row r="22" spans="1:10" ht="24" customHeight="1" x14ac:dyDescent="0.2">
      <c r="A22" s="52">
        <f t="shared" si="1"/>
        <v>7</v>
      </c>
      <c r="B22" s="53" t="s">
        <v>19</v>
      </c>
      <c r="C22" s="54" t="s">
        <v>22</v>
      </c>
      <c r="D22" s="54" t="s">
        <v>30</v>
      </c>
      <c r="E22" s="55">
        <v>27868.640000000007</v>
      </c>
      <c r="F22" s="55">
        <v>0</v>
      </c>
      <c r="J22" s="51"/>
    </row>
    <row r="23" spans="1:10" ht="24" customHeight="1" x14ac:dyDescent="0.2">
      <c r="A23" s="52">
        <f t="shared" si="1"/>
        <v>8</v>
      </c>
      <c r="B23" s="53" t="s">
        <v>19</v>
      </c>
      <c r="C23" s="54" t="s">
        <v>20</v>
      </c>
      <c r="D23" s="54" t="s">
        <v>32</v>
      </c>
      <c r="E23" s="55">
        <v>0</v>
      </c>
      <c r="F23" s="55">
        <v>77760</v>
      </c>
      <c r="J23" s="51"/>
    </row>
    <row r="24" spans="1:10" ht="24" customHeight="1" x14ac:dyDescent="0.2">
      <c r="A24" s="52">
        <f t="shared" si="1"/>
        <v>9</v>
      </c>
      <c r="B24" s="53" t="s">
        <v>19</v>
      </c>
      <c r="C24" s="54" t="s">
        <v>20</v>
      </c>
      <c r="D24" s="54" t="s">
        <v>33</v>
      </c>
      <c r="E24" s="55">
        <v>0</v>
      </c>
      <c r="F24" s="55">
        <v>40080</v>
      </c>
      <c r="J24" s="51"/>
    </row>
    <row r="25" spans="1:10" ht="24" customHeight="1" x14ac:dyDescent="0.2">
      <c r="A25" s="52">
        <f t="shared" si="1"/>
        <v>10</v>
      </c>
      <c r="B25" s="53" t="s">
        <v>19</v>
      </c>
      <c r="C25" s="54" t="s">
        <v>20</v>
      </c>
      <c r="D25" s="54" t="s">
        <v>34</v>
      </c>
      <c r="E25" s="55">
        <v>20817.400000000001</v>
      </c>
      <c r="F25" s="55">
        <v>36380</v>
      </c>
      <c r="J25" s="51"/>
    </row>
    <row r="26" spans="1:10" ht="24" customHeight="1" x14ac:dyDescent="0.2">
      <c r="A26" s="52">
        <f t="shared" si="1"/>
        <v>11</v>
      </c>
      <c r="B26" s="53" t="s">
        <v>19</v>
      </c>
      <c r="C26" s="54" t="s">
        <v>20</v>
      </c>
      <c r="D26" s="54" t="s">
        <v>35</v>
      </c>
      <c r="E26" s="55">
        <v>1467</v>
      </c>
      <c r="F26" s="55">
        <v>132180</v>
      </c>
      <c r="J26" s="51"/>
    </row>
    <row r="27" spans="1:10" ht="24" customHeight="1" x14ac:dyDescent="0.2">
      <c r="A27" s="52">
        <f t="shared" si="1"/>
        <v>12</v>
      </c>
      <c r="B27" s="53" t="s">
        <v>19</v>
      </c>
      <c r="C27" s="54" t="s">
        <v>36</v>
      </c>
      <c r="D27" s="54" t="s">
        <v>37</v>
      </c>
      <c r="E27" s="55">
        <v>1648.7999999999997</v>
      </c>
      <c r="F27" s="55">
        <v>54960</v>
      </c>
      <c r="J27" s="51"/>
    </row>
    <row r="28" spans="1:10" ht="24" customHeight="1" x14ac:dyDescent="0.2">
      <c r="A28" s="52">
        <f t="shared" si="1"/>
        <v>13</v>
      </c>
      <c r="B28" s="56" t="s">
        <v>19</v>
      </c>
      <c r="C28" s="57" t="s">
        <v>25</v>
      </c>
      <c r="D28" s="57" t="s">
        <v>38</v>
      </c>
      <c r="E28" s="55">
        <v>16388</v>
      </c>
      <c r="F28" s="55">
        <v>28013.33</v>
      </c>
      <c r="J28" s="51"/>
    </row>
    <row r="29" spans="1:10" ht="24" customHeight="1" x14ac:dyDescent="0.2">
      <c r="A29" s="52">
        <f t="shared" si="1"/>
        <v>14</v>
      </c>
      <c r="B29" s="56" t="s">
        <v>19</v>
      </c>
      <c r="C29" s="57" t="s">
        <v>25</v>
      </c>
      <c r="D29" s="57" t="s">
        <v>39</v>
      </c>
      <c r="E29" s="55">
        <v>0</v>
      </c>
      <c r="F29" s="55">
        <v>73360</v>
      </c>
      <c r="J29" s="51"/>
    </row>
    <row r="30" spans="1:10" ht="24" customHeight="1" x14ac:dyDescent="0.2">
      <c r="A30" s="52">
        <f t="shared" si="1"/>
        <v>15</v>
      </c>
      <c r="B30" s="56" t="s">
        <v>19</v>
      </c>
      <c r="C30" s="57" t="s">
        <v>31</v>
      </c>
      <c r="D30" s="57" t="s">
        <v>43</v>
      </c>
      <c r="E30" s="55">
        <v>1268.4000000000001</v>
      </c>
      <c r="F30" s="55">
        <v>42280</v>
      </c>
      <c r="J30" s="51"/>
    </row>
    <row r="31" spans="1:10" ht="24" customHeight="1" x14ac:dyDescent="0.2">
      <c r="A31" s="52">
        <f t="shared" si="1"/>
        <v>16</v>
      </c>
      <c r="B31" s="56" t="s">
        <v>19</v>
      </c>
      <c r="C31" s="57" t="s">
        <v>20</v>
      </c>
      <c r="D31" s="57" t="s">
        <v>44</v>
      </c>
      <c r="E31" s="55">
        <v>0</v>
      </c>
      <c r="F31" s="55">
        <v>40080</v>
      </c>
      <c r="J31" s="51"/>
    </row>
    <row r="32" spans="1:10" ht="24" customHeight="1" x14ac:dyDescent="0.2">
      <c r="A32" s="52">
        <f t="shared" si="1"/>
        <v>17</v>
      </c>
      <c r="B32" s="56" t="s">
        <v>19</v>
      </c>
      <c r="C32" s="57" t="s">
        <v>20</v>
      </c>
      <c r="D32" s="57" t="s">
        <v>45</v>
      </c>
      <c r="E32" s="55">
        <v>0</v>
      </c>
      <c r="F32" s="55">
        <v>32060</v>
      </c>
      <c r="J32" s="51"/>
    </row>
    <row r="33" spans="1:10" ht="24" customHeight="1" x14ac:dyDescent="0.2">
      <c r="A33" s="80">
        <f t="shared" si="1"/>
        <v>18</v>
      </c>
      <c r="B33" s="81" t="s">
        <v>19</v>
      </c>
      <c r="C33" s="82" t="s">
        <v>20</v>
      </c>
      <c r="D33" s="82" t="s">
        <v>46</v>
      </c>
      <c r="E33" s="96">
        <v>25757.039999999997</v>
      </c>
      <c r="F33" s="96">
        <v>72740</v>
      </c>
      <c r="J33" s="51"/>
    </row>
    <row r="34" spans="1:10" s="43" customFormat="1" ht="24" customHeight="1" x14ac:dyDescent="0.2">
      <c r="A34" s="83"/>
      <c r="B34" s="84" t="s">
        <v>49</v>
      </c>
      <c r="C34" s="85"/>
      <c r="D34" s="85"/>
      <c r="E34" s="101">
        <f>SUBTOTAL(9,E16:E33)</f>
        <v>334945.22000000009</v>
      </c>
      <c r="F34" s="101">
        <f>SUBTOTAL(9,F16:F33)</f>
        <v>1240133.33</v>
      </c>
      <c r="G34" s="59"/>
      <c r="H34" s="60"/>
      <c r="I34" s="60"/>
      <c r="J34" s="60"/>
    </row>
    <row r="35" spans="1:10" ht="24" customHeight="1" x14ac:dyDescent="0.2">
      <c r="A35" s="97">
        <v>1</v>
      </c>
      <c r="B35" s="98" t="s">
        <v>50</v>
      </c>
      <c r="C35" s="99" t="s">
        <v>51</v>
      </c>
      <c r="D35" s="99" t="s">
        <v>52</v>
      </c>
      <c r="E35" s="100"/>
      <c r="F35" s="100">
        <v>409580</v>
      </c>
      <c r="J35" s="51"/>
    </row>
    <row r="36" spans="1:10" ht="24" customHeight="1" x14ac:dyDescent="0.2">
      <c r="A36" s="52">
        <f t="shared" ref="A36:A65" si="2">+A35+1</f>
        <v>2</v>
      </c>
      <c r="B36" s="53" t="s">
        <v>50</v>
      </c>
      <c r="C36" s="54" t="s">
        <v>51</v>
      </c>
      <c r="D36" s="54" t="s">
        <v>53</v>
      </c>
      <c r="E36" s="55">
        <v>83867.56</v>
      </c>
      <c r="F36" s="55">
        <v>110720</v>
      </c>
      <c r="J36" s="51"/>
    </row>
    <row r="37" spans="1:10" ht="24" customHeight="1" x14ac:dyDescent="0.2">
      <c r="A37" s="52">
        <f t="shared" si="2"/>
        <v>3</v>
      </c>
      <c r="B37" s="53" t="s">
        <v>50</v>
      </c>
      <c r="C37" s="54" t="s">
        <v>54</v>
      </c>
      <c r="D37" s="54" t="s">
        <v>55</v>
      </c>
      <c r="E37" s="55">
        <v>67932.67</v>
      </c>
      <c r="F37" s="55">
        <v>88680</v>
      </c>
      <c r="J37" s="51"/>
    </row>
    <row r="38" spans="1:10" ht="24" customHeight="1" x14ac:dyDescent="0.2">
      <c r="A38" s="52">
        <f t="shared" si="2"/>
        <v>4</v>
      </c>
      <c r="B38" s="53" t="s">
        <v>50</v>
      </c>
      <c r="C38" s="54" t="s">
        <v>54</v>
      </c>
      <c r="D38" s="54" t="s">
        <v>56</v>
      </c>
      <c r="E38" s="55">
        <v>1221.5999999999999</v>
      </c>
      <c r="F38" s="55">
        <v>79540</v>
      </c>
      <c r="J38" s="51"/>
    </row>
    <row r="39" spans="1:10" ht="24" customHeight="1" x14ac:dyDescent="0.2">
      <c r="A39" s="52">
        <f t="shared" si="2"/>
        <v>5</v>
      </c>
      <c r="B39" s="53" t="s">
        <v>50</v>
      </c>
      <c r="C39" s="54" t="s">
        <v>54</v>
      </c>
      <c r="D39" s="54" t="s">
        <v>57</v>
      </c>
      <c r="E39" s="55">
        <v>19307.659999999996</v>
      </c>
      <c r="F39" s="55">
        <v>0</v>
      </c>
      <c r="J39" s="51"/>
    </row>
    <row r="40" spans="1:10" ht="24" customHeight="1" x14ac:dyDescent="0.2">
      <c r="A40" s="52">
        <f t="shared" si="2"/>
        <v>6</v>
      </c>
      <c r="B40" s="53" t="s">
        <v>50</v>
      </c>
      <c r="C40" s="54" t="s">
        <v>58</v>
      </c>
      <c r="D40" s="54" t="s">
        <v>59</v>
      </c>
      <c r="E40" s="55">
        <v>0</v>
      </c>
      <c r="F40" s="55">
        <v>36960</v>
      </c>
      <c r="J40" s="51"/>
    </row>
    <row r="41" spans="1:10" ht="24" customHeight="1" x14ac:dyDescent="0.2">
      <c r="A41" s="52">
        <f t="shared" si="2"/>
        <v>7</v>
      </c>
      <c r="B41" s="53" t="s">
        <v>50</v>
      </c>
      <c r="C41" s="54" t="s">
        <v>62</v>
      </c>
      <c r="D41" s="54" t="s">
        <v>63</v>
      </c>
      <c r="E41" s="55">
        <v>0</v>
      </c>
      <c r="F41" s="55">
        <v>36380</v>
      </c>
      <c r="J41" s="51"/>
    </row>
    <row r="42" spans="1:10" ht="24" customHeight="1" x14ac:dyDescent="0.2">
      <c r="A42" s="52">
        <f t="shared" si="2"/>
        <v>8</v>
      </c>
      <c r="B42" s="53" t="s">
        <v>50</v>
      </c>
      <c r="C42" s="54" t="s">
        <v>51</v>
      </c>
      <c r="D42" s="54" t="s">
        <v>65</v>
      </c>
      <c r="E42" s="55">
        <v>7000</v>
      </c>
      <c r="F42" s="55">
        <v>81720</v>
      </c>
      <c r="J42" s="51"/>
    </row>
    <row r="43" spans="1:10" ht="24" customHeight="1" x14ac:dyDescent="0.2">
      <c r="A43" s="52">
        <f t="shared" si="2"/>
        <v>9</v>
      </c>
      <c r="B43" s="53" t="s">
        <v>50</v>
      </c>
      <c r="C43" s="54" t="s">
        <v>51</v>
      </c>
      <c r="D43" s="54" t="s">
        <v>66</v>
      </c>
      <c r="E43" s="55">
        <v>17585.560000000005</v>
      </c>
      <c r="F43" s="55">
        <v>0</v>
      </c>
      <c r="J43" s="51"/>
    </row>
    <row r="44" spans="1:10" ht="24" customHeight="1" x14ac:dyDescent="0.2">
      <c r="A44" s="52">
        <f t="shared" si="2"/>
        <v>10</v>
      </c>
      <c r="B44" s="53" t="s">
        <v>50</v>
      </c>
      <c r="C44" s="54" t="s">
        <v>51</v>
      </c>
      <c r="D44" s="54" t="s">
        <v>67</v>
      </c>
      <c r="E44" s="55">
        <v>1054.2000000000003</v>
      </c>
      <c r="F44" s="55">
        <v>35140</v>
      </c>
      <c r="J44" s="51"/>
    </row>
    <row r="45" spans="1:10" ht="24" customHeight="1" x14ac:dyDescent="0.2">
      <c r="A45" s="52">
        <f t="shared" si="2"/>
        <v>11</v>
      </c>
      <c r="B45" s="53" t="s">
        <v>50</v>
      </c>
      <c r="C45" s="54" t="s">
        <v>51</v>
      </c>
      <c r="D45" s="54" t="s">
        <v>68</v>
      </c>
      <c r="E45" s="55">
        <v>16258</v>
      </c>
      <c r="F45" s="55">
        <v>0</v>
      </c>
      <c r="J45" s="51"/>
    </row>
    <row r="46" spans="1:10" ht="24" customHeight="1" x14ac:dyDescent="0.2">
      <c r="A46" s="52">
        <f t="shared" si="2"/>
        <v>12</v>
      </c>
      <c r="B46" s="53" t="s">
        <v>50</v>
      </c>
      <c r="C46" s="54" t="s">
        <v>69</v>
      </c>
      <c r="D46" s="54" t="s">
        <v>70</v>
      </c>
      <c r="E46" s="55">
        <v>33119.56</v>
      </c>
      <c r="F46" s="55">
        <v>79240</v>
      </c>
      <c r="J46" s="51"/>
    </row>
    <row r="47" spans="1:10" ht="24" customHeight="1" x14ac:dyDescent="0.2">
      <c r="A47" s="52">
        <f t="shared" si="2"/>
        <v>13</v>
      </c>
      <c r="B47" s="53" t="s">
        <v>50</v>
      </c>
      <c r="C47" s="54" t="s">
        <v>69</v>
      </c>
      <c r="D47" s="54" t="s">
        <v>72</v>
      </c>
      <c r="E47" s="55">
        <v>65429.8</v>
      </c>
      <c r="F47" s="55"/>
      <c r="J47" s="51"/>
    </row>
    <row r="48" spans="1:10" ht="24" customHeight="1" x14ac:dyDescent="0.2">
      <c r="A48" s="52">
        <f t="shared" si="2"/>
        <v>14</v>
      </c>
      <c r="B48" s="53" t="s">
        <v>50</v>
      </c>
      <c r="C48" s="54" t="s">
        <v>69</v>
      </c>
      <c r="D48" s="54" t="s">
        <v>73</v>
      </c>
      <c r="E48" s="55">
        <v>16257.219999999998</v>
      </c>
      <c r="F48" s="55">
        <v>0</v>
      </c>
      <c r="J48" s="51"/>
    </row>
    <row r="49" spans="1:10" ht="24" customHeight="1" x14ac:dyDescent="0.2">
      <c r="A49" s="52">
        <f t="shared" si="2"/>
        <v>15</v>
      </c>
      <c r="B49" s="53" t="s">
        <v>50</v>
      </c>
      <c r="C49" s="54" t="s">
        <v>69</v>
      </c>
      <c r="D49" s="54" t="s">
        <v>74</v>
      </c>
      <c r="E49" s="55">
        <v>33557.800000000003</v>
      </c>
      <c r="F49" s="55">
        <v>0</v>
      </c>
      <c r="J49" s="51"/>
    </row>
    <row r="50" spans="1:10" ht="24" customHeight="1" x14ac:dyDescent="0.2">
      <c r="A50" s="52">
        <f t="shared" si="2"/>
        <v>16</v>
      </c>
      <c r="B50" s="53" t="s">
        <v>50</v>
      </c>
      <c r="C50" s="54" t="s">
        <v>76</v>
      </c>
      <c r="D50" s="54" t="s">
        <v>77</v>
      </c>
      <c r="E50" s="55">
        <v>37417.980000000003</v>
      </c>
      <c r="F50" s="55">
        <v>0</v>
      </c>
      <c r="J50" s="51"/>
    </row>
    <row r="51" spans="1:10" ht="24" customHeight="1" x14ac:dyDescent="0.2">
      <c r="A51" s="52">
        <f t="shared" si="2"/>
        <v>17</v>
      </c>
      <c r="B51" s="53" t="s">
        <v>50</v>
      </c>
      <c r="C51" s="54" t="s">
        <v>78</v>
      </c>
      <c r="D51" s="54" t="s">
        <v>79</v>
      </c>
      <c r="E51" s="55">
        <v>0</v>
      </c>
      <c r="F51" s="55">
        <v>36960</v>
      </c>
      <c r="J51" s="51"/>
    </row>
    <row r="52" spans="1:10" ht="24" customHeight="1" x14ac:dyDescent="0.2">
      <c r="A52" s="52">
        <f t="shared" si="2"/>
        <v>18</v>
      </c>
      <c r="B52" s="53" t="s">
        <v>50</v>
      </c>
      <c r="C52" s="54" t="s">
        <v>78</v>
      </c>
      <c r="D52" s="54" t="s">
        <v>80</v>
      </c>
      <c r="E52" s="55">
        <v>0</v>
      </c>
      <c r="F52" s="55">
        <v>37580</v>
      </c>
      <c r="J52" s="51"/>
    </row>
    <row r="53" spans="1:10" ht="24" customHeight="1" x14ac:dyDescent="0.2">
      <c r="A53" s="52">
        <f t="shared" si="2"/>
        <v>19</v>
      </c>
      <c r="B53" s="53" t="s">
        <v>50</v>
      </c>
      <c r="C53" s="54" t="s">
        <v>82</v>
      </c>
      <c r="D53" s="54" t="s">
        <v>83</v>
      </c>
      <c r="E53" s="55">
        <v>18127.239999999998</v>
      </c>
      <c r="F53" s="55">
        <v>0</v>
      </c>
      <c r="J53" s="51"/>
    </row>
    <row r="54" spans="1:10" ht="24" customHeight="1" x14ac:dyDescent="0.2">
      <c r="A54" s="52">
        <f t="shared" si="2"/>
        <v>20</v>
      </c>
      <c r="B54" s="53" t="s">
        <v>50</v>
      </c>
      <c r="C54" s="54" t="s">
        <v>84</v>
      </c>
      <c r="D54" s="54" t="s">
        <v>85</v>
      </c>
      <c r="E54" s="55">
        <v>23302</v>
      </c>
      <c r="F54" s="55">
        <v>0</v>
      </c>
      <c r="J54" s="51"/>
    </row>
    <row r="55" spans="1:10" ht="24" customHeight="1" x14ac:dyDescent="0.2">
      <c r="A55" s="52">
        <f t="shared" si="2"/>
        <v>21</v>
      </c>
      <c r="B55" s="56" t="s">
        <v>50</v>
      </c>
      <c r="C55" s="57" t="s">
        <v>54</v>
      </c>
      <c r="D55" s="57" t="s">
        <v>86</v>
      </c>
      <c r="E55" s="55">
        <v>74.099999999999994</v>
      </c>
      <c r="F55" s="55">
        <v>54980</v>
      </c>
      <c r="J55" s="51"/>
    </row>
    <row r="56" spans="1:10" ht="24" customHeight="1" x14ac:dyDescent="0.2">
      <c r="A56" s="52">
        <f t="shared" si="2"/>
        <v>22</v>
      </c>
      <c r="B56" s="56" t="s">
        <v>50</v>
      </c>
      <c r="C56" s="57" t="s">
        <v>54</v>
      </c>
      <c r="D56" s="57" t="s">
        <v>87</v>
      </c>
      <c r="E56" s="55">
        <v>0</v>
      </c>
      <c r="F56" s="55">
        <v>36380</v>
      </c>
      <c r="J56" s="51"/>
    </row>
    <row r="57" spans="1:10" ht="24" customHeight="1" x14ac:dyDescent="0.2">
      <c r="A57" s="52">
        <f t="shared" si="2"/>
        <v>23</v>
      </c>
      <c r="B57" s="56" t="s">
        <v>50</v>
      </c>
      <c r="C57" s="57" t="s">
        <v>54</v>
      </c>
      <c r="D57" s="57" t="s">
        <v>88</v>
      </c>
      <c r="E57" s="55">
        <v>0</v>
      </c>
      <c r="F57" s="55">
        <v>34540</v>
      </c>
      <c r="J57" s="51"/>
    </row>
    <row r="58" spans="1:10" ht="24" customHeight="1" x14ac:dyDescent="0.2">
      <c r="A58" s="52">
        <f t="shared" si="2"/>
        <v>24</v>
      </c>
      <c r="B58" s="56" t="s">
        <v>50</v>
      </c>
      <c r="C58" s="57" t="s">
        <v>58</v>
      </c>
      <c r="D58" s="57" t="s">
        <v>89</v>
      </c>
      <c r="E58" s="55">
        <v>0</v>
      </c>
      <c r="F58" s="55">
        <v>32680</v>
      </c>
      <c r="J58" s="51"/>
    </row>
    <row r="59" spans="1:10" ht="24" customHeight="1" x14ac:dyDescent="0.2">
      <c r="A59" s="52">
        <f t="shared" si="2"/>
        <v>25</v>
      </c>
      <c r="B59" s="56" t="s">
        <v>50</v>
      </c>
      <c r="C59" s="57" t="s">
        <v>60</v>
      </c>
      <c r="D59" s="57" t="s">
        <v>90</v>
      </c>
      <c r="E59" s="55">
        <v>0</v>
      </c>
      <c r="F59" s="55">
        <v>78310</v>
      </c>
      <c r="J59" s="51"/>
    </row>
    <row r="60" spans="1:10" ht="24" customHeight="1" x14ac:dyDescent="0.2">
      <c r="A60" s="52">
        <f t="shared" si="2"/>
        <v>26</v>
      </c>
      <c r="B60" s="56" t="s">
        <v>50</v>
      </c>
      <c r="C60" s="57" t="s">
        <v>61</v>
      </c>
      <c r="D60" s="57" t="s">
        <v>91</v>
      </c>
      <c r="E60" s="55">
        <v>0</v>
      </c>
      <c r="F60" s="55">
        <v>34540</v>
      </c>
      <c r="J60" s="51"/>
    </row>
    <row r="61" spans="1:10" ht="24" customHeight="1" x14ac:dyDescent="0.2">
      <c r="A61" s="52">
        <f t="shared" si="2"/>
        <v>27</v>
      </c>
      <c r="B61" s="61" t="s">
        <v>50</v>
      </c>
      <c r="C61" s="62" t="s">
        <v>64</v>
      </c>
      <c r="D61" s="62" t="s">
        <v>92</v>
      </c>
      <c r="E61" s="55">
        <v>14964.759999999998</v>
      </c>
      <c r="F61" s="55">
        <v>0</v>
      </c>
      <c r="J61" s="51"/>
    </row>
    <row r="62" spans="1:10" ht="24" customHeight="1" x14ac:dyDescent="0.2">
      <c r="A62" s="52">
        <f t="shared" si="2"/>
        <v>28</v>
      </c>
      <c r="B62" s="56" t="s">
        <v>50</v>
      </c>
      <c r="C62" s="57" t="s">
        <v>69</v>
      </c>
      <c r="D62" s="57" t="s">
        <v>93</v>
      </c>
      <c r="E62" s="55">
        <v>31718.400000000001</v>
      </c>
      <c r="F62" s="55">
        <v>0</v>
      </c>
      <c r="J62" s="51"/>
    </row>
    <row r="63" spans="1:10" ht="24" customHeight="1" x14ac:dyDescent="0.2">
      <c r="A63" s="52">
        <f t="shared" si="2"/>
        <v>29</v>
      </c>
      <c r="B63" s="56" t="s">
        <v>50</v>
      </c>
      <c r="C63" s="57" t="s">
        <v>69</v>
      </c>
      <c r="D63" s="57" t="s">
        <v>94</v>
      </c>
      <c r="E63" s="55">
        <v>18089.580000000002</v>
      </c>
      <c r="F63" s="55">
        <v>0</v>
      </c>
      <c r="J63" s="51"/>
    </row>
    <row r="64" spans="1:10" ht="24" customHeight="1" x14ac:dyDescent="0.2">
      <c r="A64" s="52">
        <f t="shared" si="2"/>
        <v>30</v>
      </c>
      <c r="B64" s="56" t="s">
        <v>50</v>
      </c>
      <c r="C64" s="57" t="s">
        <v>75</v>
      </c>
      <c r="D64" s="57" t="s">
        <v>96</v>
      </c>
      <c r="E64" s="55">
        <v>1054.2000000000003</v>
      </c>
      <c r="F64" s="55">
        <v>35140</v>
      </c>
      <c r="J64" s="51"/>
    </row>
    <row r="65" spans="1:11" ht="24" customHeight="1" x14ac:dyDescent="0.2">
      <c r="A65" s="80">
        <f t="shared" si="2"/>
        <v>31</v>
      </c>
      <c r="B65" s="81" t="s">
        <v>50</v>
      </c>
      <c r="C65" s="82" t="s">
        <v>81</v>
      </c>
      <c r="D65" s="82" t="s">
        <v>98</v>
      </c>
      <c r="E65" s="96">
        <v>1036.2000000000003</v>
      </c>
      <c r="F65" s="96">
        <v>34540</v>
      </c>
      <c r="J65" s="51"/>
    </row>
    <row r="66" spans="1:11" s="43" customFormat="1" ht="24" customHeight="1" outlineLevel="1" x14ac:dyDescent="0.2">
      <c r="A66" s="83"/>
      <c r="B66" s="84" t="s">
        <v>100</v>
      </c>
      <c r="C66" s="85"/>
      <c r="D66" s="85"/>
      <c r="E66" s="101">
        <f>SUBTOTAL(9,E35:E65)</f>
        <v>508376.08999999997</v>
      </c>
      <c r="F66" s="101">
        <f>SUBTOTAL(9,F35:F65)</f>
        <v>1373610</v>
      </c>
      <c r="G66" s="59"/>
      <c r="H66" s="44"/>
      <c r="I66" s="44"/>
      <c r="J66" s="60"/>
      <c r="K66" s="60">
        <f>+E66-H66</f>
        <v>508376.08999999997</v>
      </c>
    </row>
    <row r="67" spans="1:11" ht="24" customHeight="1" outlineLevel="2" x14ac:dyDescent="0.2">
      <c r="A67" s="97">
        <v>1</v>
      </c>
      <c r="B67" s="98" t="s">
        <v>101</v>
      </c>
      <c r="C67" s="99" t="s">
        <v>102</v>
      </c>
      <c r="D67" s="99" t="s">
        <v>103</v>
      </c>
      <c r="E67" s="100">
        <v>65922.680000000008</v>
      </c>
      <c r="F67" s="100">
        <v>235160</v>
      </c>
      <c r="J67" s="51"/>
    </row>
    <row r="68" spans="1:11" ht="24" customHeight="1" x14ac:dyDescent="0.2">
      <c r="A68" s="97">
        <v>2</v>
      </c>
      <c r="B68" s="53" t="s">
        <v>101</v>
      </c>
      <c r="C68" s="54" t="s">
        <v>102</v>
      </c>
      <c r="D68" s="54" t="s">
        <v>109</v>
      </c>
      <c r="E68" s="55">
        <v>0</v>
      </c>
      <c r="F68" s="55">
        <v>43760</v>
      </c>
      <c r="J68" s="51"/>
    </row>
    <row r="69" spans="1:11" ht="24" customHeight="1" x14ac:dyDescent="0.2">
      <c r="A69" s="97">
        <v>3</v>
      </c>
      <c r="B69" s="53" t="s">
        <v>101</v>
      </c>
      <c r="C69" s="54" t="s">
        <v>102</v>
      </c>
      <c r="D69" s="54" t="s">
        <v>110</v>
      </c>
      <c r="E69" s="55">
        <v>105071.40000000001</v>
      </c>
      <c r="F69" s="55">
        <v>192120</v>
      </c>
      <c r="J69" s="51"/>
    </row>
    <row r="70" spans="1:11" ht="24" customHeight="1" x14ac:dyDescent="0.2">
      <c r="A70" s="97">
        <v>4</v>
      </c>
      <c r="B70" s="53" t="s">
        <v>101</v>
      </c>
      <c r="C70" s="54" t="s">
        <v>102</v>
      </c>
      <c r="D70" s="54" t="s">
        <v>111</v>
      </c>
      <c r="E70" s="55">
        <v>3796</v>
      </c>
      <c r="F70" s="55">
        <v>82920</v>
      </c>
      <c r="J70" s="51"/>
    </row>
    <row r="71" spans="1:11" ht="24" customHeight="1" x14ac:dyDescent="0.2">
      <c r="A71" s="97">
        <v>5</v>
      </c>
      <c r="B71" s="56" t="s">
        <v>101</v>
      </c>
      <c r="C71" s="57" t="s">
        <v>112</v>
      </c>
      <c r="D71" s="57" t="s">
        <v>113</v>
      </c>
      <c r="E71" s="55">
        <v>1998</v>
      </c>
      <c r="F71" s="55">
        <v>66600</v>
      </c>
      <c r="J71" s="51"/>
    </row>
    <row r="72" spans="1:11" ht="24" customHeight="1" x14ac:dyDescent="0.2">
      <c r="A72" s="97">
        <v>6</v>
      </c>
      <c r="B72" s="56" t="s">
        <v>101</v>
      </c>
      <c r="C72" s="57" t="s">
        <v>112</v>
      </c>
      <c r="D72" s="57" t="s">
        <v>114</v>
      </c>
      <c r="E72" s="55">
        <v>0</v>
      </c>
      <c r="F72" s="55">
        <v>38820</v>
      </c>
      <c r="J72" s="51"/>
    </row>
    <row r="73" spans="1:11" ht="24" customHeight="1" x14ac:dyDescent="0.2">
      <c r="A73" s="97">
        <v>7</v>
      </c>
      <c r="B73" s="56" t="s">
        <v>101</v>
      </c>
      <c r="C73" s="57" t="s">
        <v>112</v>
      </c>
      <c r="D73" s="57" t="s">
        <v>1886</v>
      </c>
      <c r="E73" s="55">
        <v>1202.4000000000001</v>
      </c>
      <c r="F73" s="55">
        <v>40080</v>
      </c>
      <c r="J73" s="51"/>
    </row>
    <row r="74" spans="1:11" ht="24" customHeight="1" x14ac:dyDescent="0.2">
      <c r="A74" s="97">
        <v>8</v>
      </c>
      <c r="B74" s="56" t="s">
        <v>101</v>
      </c>
      <c r="C74" s="57" t="s">
        <v>104</v>
      </c>
      <c r="D74" s="57" t="s">
        <v>115</v>
      </c>
      <c r="E74" s="55">
        <v>6748.0799999999981</v>
      </c>
      <c r="F74" s="55">
        <v>0</v>
      </c>
      <c r="J74" s="51"/>
    </row>
    <row r="75" spans="1:11" ht="24" customHeight="1" x14ac:dyDescent="0.2">
      <c r="A75" s="97">
        <v>9</v>
      </c>
      <c r="B75" s="56" t="s">
        <v>101</v>
      </c>
      <c r="C75" s="57" t="s">
        <v>105</v>
      </c>
      <c r="D75" s="57" t="s">
        <v>116</v>
      </c>
      <c r="E75" s="55">
        <v>9588.68</v>
      </c>
      <c r="F75" s="55">
        <v>0</v>
      </c>
      <c r="J75" s="51"/>
    </row>
    <row r="76" spans="1:11" ht="24" customHeight="1" x14ac:dyDescent="0.2">
      <c r="A76" s="97">
        <v>10</v>
      </c>
      <c r="B76" s="56" t="s">
        <v>101</v>
      </c>
      <c r="C76" s="57" t="s">
        <v>105</v>
      </c>
      <c r="D76" s="57" t="s">
        <v>117</v>
      </c>
      <c r="E76" s="55">
        <v>1108.7999999999997</v>
      </c>
      <c r="F76" s="55">
        <v>36960</v>
      </c>
      <c r="J76" s="51"/>
    </row>
    <row r="77" spans="1:11" ht="24" customHeight="1" x14ac:dyDescent="0.2">
      <c r="A77" s="97">
        <v>11</v>
      </c>
      <c r="B77" s="56" t="s">
        <v>101</v>
      </c>
      <c r="C77" s="57" t="s">
        <v>105</v>
      </c>
      <c r="D77" s="57" t="s">
        <v>118</v>
      </c>
      <c r="E77" s="55">
        <v>12375</v>
      </c>
      <c r="F77" s="55">
        <v>461600</v>
      </c>
      <c r="J77" s="51"/>
    </row>
    <row r="78" spans="1:11" ht="24" customHeight="1" x14ac:dyDescent="0.2">
      <c r="A78" s="97">
        <v>12</v>
      </c>
      <c r="B78" s="56" t="s">
        <v>101</v>
      </c>
      <c r="C78" s="57" t="s">
        <v>106</v>
      </c>
      <c r="D78" s="57" t="s">
        <v>119</v>
      </c>
      <c r="E78" s="55">
        <v>10411</v>
      </c>
      <c r="F78" s="55">
        <v>75220</v>
      </c>
      <c r="J78" s="51"/>
    </row>
    <row r="79" spans="1:11" ht="24" customHeight="1" x14ac:dyDescent="0.2">
      <c r="A79" s="97">
        <v>13</v>
      </c>
      <c r="B79" s="56" t="s">
        <v>101</v>
      </c>
      <c r="C79" s="57" t="s">
        <v>107</v>
      </c>
      <c r="D79" s="57" t="s">
        <v>120</v>
      </c>
      <c r="E79" s="55">
        <v>16840.080000000002</v>
      </c>
      <c r="F79" s="55">
        <v>0</v>
      </c>
      <c r="J79" s="51"/>
    </row>
    <row r="80" spans="1:11" ht="24" customHeight="1" x14ac:dyDescent="0.2">
      <c r="A80" s="97">
        <v>14</v>
      </c>
      <c r="B80" s="56" t="s">
        <v>101</v>
      </c>
      <c r="C80" s="57" t="s">
        <v>121</v>
      </c>
      <c r="D80" s="57" t="s">
        <v>122</v>
      </c>
      <c r="E80" s="55">
        <v>18950</v>
      </c>
      <c r="F80" s="55">
        <v>616060</v>
      </c>
      <c r="J80" s="51"/>
    </row>
    <row r="81" spans="1:10" ht="24" customHeight="1" x14ac:dyDescent="0.2">
      <c r="A81" s="97">
        <v>15</v>
      </c>
      <c r="B81" s="56" t="s">
        <v>101</v>
      </c>
      <c r="C81" s="57" t="s">
        <v>121</v>
      </c>
      <c r="D81" s="57" t="s">
        <v>123</v>
      </c>
      <c r="E81" s="55">
        <v>2658</v>
      </c>
      <c r="F81" s="55">
        <v>60160</v>
      </c>
      <c r="J81" s="51"/>
    </row>
    <row r="82" spans="1:10" ht="24" customHeight="1" x14ac:dyDescent="0.2">
      <c r="A82" s="97">
        <v>16</v>
      </c>
      <c r="B82" s="56" t="s">
        <v>101</v>
      </c>
      <c r="C82" s="57" t="s">
        <v>108</v>
      </c>
      <c r="D82" s="57" t="s">
        <v>124</v>
      </c>
      <c r="E82" s="55">
        <v>17176.159999999996</v>
      </c>
      <c r="F82" s="55">
        <v>35140</v>
      </c>
      <c r="J82" s="51"/>
    </row>
    <row r="83" spans="1:10" ht="24" customHeight="1" x14ac:dyDescent="0.2">
      <c r="A83" s="97">
        <v>17</v>
      </c>
      <c r="B83" s="56" t="s">
        <v>101</v>
      </c>
      <c r="C83" s="57" t="s">
        <v>102</v>
      </c>
      <c r="D83" s="57" t="s">
        <v>126</v>
      </c>
      <c r="E83" s="55">
        <v>3907.9999999999995</v>
      </c>
      <c r="F83" s="55">
        <v>85160</v>
      </c>
      <c r="J83" s="51"/>
    </row>
    <row r="84" spans="1:10" ht="24" customHeight="1" x14ac:dyDescent="0.2">
      <c r="A84" s="97">
        <v>18</v>
      </c>
      <c r="B84" s="56" t="s">
        <v>101</v>
      </c>
      <c r="C84" s="57" t="s">
        <v>102</v>
      </c>
      <c r="D84" s="57" t="s">
        <v>127</v>
      </c>
      <c r="E84" s="55">
        <v>2018.4</v>
      </c>
      <c r="F84" s="55">
        <v>67280</v>
      </c>
      <c r="J84" s="51"/>
    </row>
    <row r="85" spans="1:10" ht="24" customHeight="1" x14ac:dyDescent="0.2">
      <c r="A85" s="97">
        <v>19</v>
      </c>
      <c r="B85" s="56" t="s">
        <v>101</v>
      </c>
      <c r="C85" s="57" t="s">
        <v>102</v>
      </c>
      <c r="D85" s="57" t="s">
        <v>128</v>
      </c>
      <c r="E85" s="55">
        <v>0</v>
      </c>
      <c r="F85" s="55">
        <v>37580</v>
      </c>
      <c r="J85" s="51"/>
    </row>
    <row r="86" spans="1:10" ht="24" customHeight="1" x14ac:dyDescent="0.2">
      <c r="A86" s="102">
        <v>20</v>
      </c>
      <c r="B86" s="81" t="s">
        <v>101</v>
      </c>
      <c r="C86" s="82" t="s">
        <v>102</v>
      </c>
      <c r="D86" s="82" t="s">
        <v>131</v>
      </c>
      <c r="E86" s="96">
        <v>30953.260000000002</v>
      </c>
      <c r="F86" s="96">
        <v>0</v>
      </c>
      <c r="J86" s="51"/>
    </row>
    <row r="87" spans="1:10" s="43" customFormat="1" ht="24" customHeight="1" x14ac:dyDescent="0.2">
      <c r="A87" s="83"/>
      <c r="B87" s="84" t="s">
        <v>133</v>
      </c>
      <c r="C87" s="85"/>
      <c r="D87" s="85"/>
      <c r="E87" s="103">
        <f>SUBTOTAL(9,E67:E86)</f>
        <v>310725.94</v>
      </c>
      <c r="F87" s="103">
        <f>SUBTOTAL(9,F67:F86)</f>
        <v>2174620</v>
      </c>
      <c r="G87" s="59"/>
      <c r="J87" s="60"/>
    </row>
    <row r="88" spans="1:10" ht="24" customHeight="1" x14ac:dyDescent="0.2">
      <c r="A88" s="97">
        <v>1</v>
      </c>
      <c r="B88" s="98" t="s">
        <v>134</v>
      </c>
      <c r="C88" s="99" t="s">
        <v>135</v>
      </c>
      <c r="D88" s="99" t="s">
        <v>136</v>
      </c>
      <c r="E88" s="100">
        <v>1018454.07</v>
      </c>
      <c r="F88" s="100">
        <v>2226720</v>
      </c>
      <c r="J88" s="51"/>
    </row>
    <row r="89" spans="1:10" ht="24" customHeight="1" x14ac:dyDescent="0.2">
      <c r="A89" s="52">
        <v>2</v>
      </c>
      <c r="B89" s="53" t="s">
        <v>134</v>
      </c>
      <c r="C89" s="54" t="s">
        <v>139</v>
      </c>
      <c r="D89" s="54" t="s">
        <v>140</v>
      </c>
      <c r="E89" s="55">
        <v>3577</v>
      </c>
      <c r="F89" s="55">
        <v>78540</v>
      </c>
      <c r="J89" s="51"/>
    </row>
    <row r="90" spans="1:10" ht="24" customHeight="1" x14ac:dyDescent="0.2">
      <c r="A90" s="52">
        <v>3</v>
      </c>
      <c r="B90" s="53" t="s">
        <v>134</v>
      </c>
      <c r="C90" s="54" t="s">
        <v>144</v>
      </c>
      <c r="D90" s="54" t="s">
        <v>145</v>
      </c>
      <c r="E90" s="55">
        <v>2501.3999999999996</v>
      </c>
      <c r="F90" s="55">
        <v>83380</v>
      </c>
      <c r="J90" s="51"/>
    </row>
    <row r="91" spans="1:10" ht="24" customHeight="1" x14ac:dyDescent="0.2">
      <c r="A91" s="52">
        <v>4</v>
      </c>
      <c r="B91" s="53" t="s">
        <v>134</v>
      </c>
      <c r="C91" s="54" t="s">
        <v>146</v>
      </c>
      <c r="D91" s="54" t="s">
        <v>147</v>
      </c>
      <c r="E91" s="55">
        <v>5073.5999999999995</v>
      </c>
      <c r="F91" s="55">
        <v>124760</v>
      </c>
      <c r="J91" s="51"/>
    </row>
    <row r="92" spans="1:10" ht="24" customHeight="1" x14ac:dyDescent="0.2">
      <c r="A92" s="52">
        <v>5</v>
      </c>
      <c r="B92" s="53" t="s">
        <v>134</v>
      </c>
      <c r="C92" s="54" t="s">
        <v>146</v>
      </c>
      <c r="D92" s="54" t="s">
        <v>148</v>
      </c>
      <c r="E92" s="55">
        <v>1246.7999999999997</v>
      </c>
      <c r="F92" s="55">
        <v>41560</v>
      </c>
      <c r="J92" s="51"/>
    </row>
    <row r="93" spans="1:10" ht="24" customHeight="1" x14ac:dyDescent="0.2">
      <c r="A93" s="52">
        <v>6</v>
      </c>
      <c r="B93" s="53" t="s">
        <v>134</v>
      </c>
      <c r="C93" s="54" t="s">
        <v>135</v>
      </c>
      <c r="D93" s="54" t="s">
        <v>152</v>
      </c>
      <c r="E93" s="55">
        <v>0</v>
      </c>
      <c r="F93" s="55">
        <v>37580</v>
      </c>
      <c r="J93" s="51"/>
    </row>
    <row r="94" spans="1:10" ht="24" customHeight="1" x14ac:dyDescent="0.2">
      <c r="A94" s="52">
        <v>7</v>
      </c>
      <c r="B94" s="53" t="s">
        <v>134</v>
      </c>
      <c r="C94" s="54" t="s">
        <v>135</v>
      </c>
      <c r="D94" s="54" t="s">
        <v>153</v>
      </c>
      <c r="E94" s="55">
        <v>35172.9</v>
      </c>
      <c r="F94" s="55">
        <v>75620</v>
      </c>
      <c r="J94" s="51"/>
    </row>
    <row r="95" spans="1:10" ht="24" customHeight="1" x14ac:dyDescent="0.2">
      <c r="A95" s="52">
        <v>8</v>
      </c>
      <c r="B95" s="53" t="s">
        <v>134</v>
      </c>
      <c r="C95" s="54" t="s">
        <v>135</v>
      </c>
      <c r="D95" s="54" t="s">
        <v>154</v>
      </c>
      <c r="E95" s="55">
        <v>6000</v>
      </c>
      <c r="F95" s="55">
        <v>63520</v>
      </c>
      <c r="J95" s="51"/>
    </row>
    <row r="96" spans="1:10" ht="24" customHeight="1" x14ac:dyDescent="0.2">
      <c r="A96" s="52">
        <v>9</v>
      </c>
      <c r="B96" s="53" t="s">
        <v>134</v>
      </c>
      <c r="C96" s="54" t="s">
        <v>135</v>
      </c>
      <c r="D96" s="54" t="s">
        <v>155</v>
      </c>
      <c r="E96" s="55">
        <v>3079</v>
      </c>
      <c r="F96" s="55">
        <v>61580</v>
      </c>
      <c r="J96" s="51"/>
    </row>
    <row r="97" spans="1:10" ht="24" customHeight="1" x14ac:dyDescent="0.2">
      <c r="A97" s="52">
        <v>10</v>
      </c>
      <c r="B97" s="53" t="s">
        <v>134</v>
      </c>
      <c r="C97" s="54" t="s">
        <v>135</v>
      </c>
      <c r="D97" s="54" t="s">
        <v>156</v>
      </c>
      <c r="E97" s="55">
        <v>15577</v>
      </c>
      <c r="F97" s="55">
        <v>78540</v>
      </c>
      <c r="J97" s="51"/>
    </row>
    <row r="98" spans="1:10" ht="24" customHeight="1" x14ac:dyDescent="0.2">
      <c r="A98" s="52">
        <v>11</v>
      </c>
      <c r="B98" s="53" t="s">
        <v>134</v>
      </c>
      <c r="C98" s="54" t="s">
        <v>159</v>
      </c>
      <c r="D98" s="54" t="s">
        <v>160</v>
      </c>
      <c r="E98" s="55">
        <v>13188</v>
      </c>
      <c r="F98" s="55">
        <v>66760</v>
      </c>
      <c r="J98" s="51"/>
    </row>
    <row r="99" spans="1:10" ht="24" customHeight="1" x14ac:dyDescent="0.2">
      <c r="A99" s="52">
        <v>12</v>
      </c>
      <c r="B99" s="56" t="s">
        <v>134</v>
      </c>
      <c r="C99" s="57" t="s">
        <v>142</v>
      </c>
      <c r="D99" s="57" t="s">
        <v>165</v>
      </c>
      <c r="E99" s="55">
        <v>1290</v>
      </c>
      <c r="F99" s="55">
        <v>43000</v>
      </c>
      <c r="J99" s="51"/>
    </row>
    <row r="100" spans="1:10" ht="24" customHeight="1" x14ac:dyDescent="0.2">
      <c r="A100" s="52">
        <v>13</v>
      </c>
      <c r="B100" s="56" t="s">
        <v>134</v>
      </c>
      <c r="C100" s="57" t="s">
        <v>137</v>
      </c>
      <c r="D100" s="57" t="s">
        <v>167</v>
      </c>
      <c r="E100" s="55">
        <v>980.39999999999986</v>
      </c>
      <c r="F100" s="55">
        <v>32680</v>
      </c>
      <c r="J100" s="51"/>
    </row>
    <row r="101" spans="1:10" ht="24" customHeight="1" x14ac:dyDescent="0.2">
      <c r="A101" s="52">
        <v>14</v>
      </c>
      <c r="B101" s="56" t="s">
        <v>134</v>
      </c>
      <c r="C101" s="57" t="s">
        <v>137</v>
      </c>
      <c r="D101" s="57" t="s">
        <v>168</v>
      </c>
      <c r="E101" s="55">
        <v>1108.7999999999997</v>
      </c>
      <c r="F101" s="55">
        <v>36960</v>
      </c>
      <c r="J101" s="51"/>
    </row>
    <row r="102" spans="1:10" ht="24" customHeight="1" x14ac:dyDescent="0.2">
      <c r="A102" s="52">
        <v>15</v>
      </c>
      <c r="B102" s="56" t="s">
        <v>134</v>
      </c>
      <c r="C102" s="57" t="s">
        <v>137</v>
      </c>
      <c r="D102" s="57" t="s">
        <v>169</v>
      </c>
      <c r="E102" s="55">
        <v>0</v>
      </c>
      <c r="F102" s="55">
        <v>39440</v>
      </c>
      <c r="J102" s="51"/>
    </row>
    <row r="103" spans="1:10" ht="24" customHeight="1" x14ac:dyDescent="0.2">
      <c r="A103" s="52">
        <v>16</v>
      </c>
      <c r="B103" s="56" t="s">
        <v>134</v>
      </c>
      <c r="C103" s="57" t="s">
        <v>143</v>
      </c>
      <c r="D103" s="57" t="s">
        <v>170</v>
      </c>
      <c r="E103" s="55">
        <v>2406.5999999999995</v>
      </c>
      <c r="F103" s="55">
        <v>80220</v>
      </c>
      <c r="J103" s="51"/>
    </row>
    <row r="104" spans="1:10" ht="24" customHeight="1" x14ac:dyDescent="0.2">
      <c r="A104" s="52">
        <v>17</v>
      </c>
      <c r="B104" s="56" t="s">
        <v>134</v>
      </c>
      <c r="C104" s="57" t="s">
        <v>143</v>
      </c>
      <c r="D104" s="57" t="s">
        <v>171</v>
      </c>
      <c r="E104" s="55">
        <v>0</v>
      </c>
      <c r="F104" s="55">
        <v>30880</v>
      </c>
      <c r="J104" s="51"/>
    </row>
    <row r="105" spans="1:10" ht="24" customHeight="1" x14ac:dyDescent="0.2">
      <c r="A105" s="52">
        <v>18</v>
      </c>
      <c r="B105" s="56" t="s">
        <v>134</v>
      </c>
      <c r="C105" s="57" t="s">
        <v>138</v>
      </c>
      <c r="D105" s="57" t="s">
        <v>172</v>
      </c>
      <c r="E105" s="55">
        <v>8429.9200000000019</v>
      </c>
      <c r="F105" s="55">
        <v>41360</v>
      </c>
      <c r="J105" s="51"/>
    </row>
    <row r="106" spans="1:10" ht="24" customHeight="1" x14ac:dyDescent="0.2">
      <c r="A106" s="52">
        <v>19</v>
      </c>
      <c r="B106" s="56" t="s">
        <v>134</v>
      </c>
      <c r="C106" s="57" t="s">
        <v>149</v>
      </c>
      <c r="D106" s="57" t="s">
        <v>175</v>
      </c>
      <c r="E106" s="55">
        <v>0</v>
      </c>
      <c r="F106" s="55">
        <v>37580</v>
      </c>
      <c r="J106" s="51"/>
    </row>
    <row r="107" spans="1:10" ht="24" customHeight="1" x14ac:dyDescent="0.2">
      <c r="A107" s="52">
        <v>20</v>
      </c>
      <c r="B107" s="56" t="s">
        <v>134</v>
      </c>
      <c r="C107" s="57" t="s">
        <v>150</v>
      </c>
      <c r="D107" s="57" t="s">
        <v>179</v>
      </c>
      <c r="E107" s="55">
        <v>1202.4000000000001</v>
      </c>
      <c r="F107" s="55">
        <v>40080</v>
      </c>
      <c r="J107" s="51"/>
    </row>
    <row r="108" spans="1:10" ht="24" customHeight="1" x14ac:dyDescent="0.2">
      <c r="A108" s="52">
        <v>21</v>
      </c>
      <c r="B108" s="56" t="s">
        <v>134</v>
      </c>
      <c r="C108" s="57" t="s">
        <v>135</v>
      </c>
      <c r="D108" s="57" t="s">
        <v>180</v>
      </c>
      <c r="E108" s="55">
        <v>2521.1999999999998</v>
      </c>
      <c r="F108" s="55">
        <v>127740.80000000002</v>
      </c>
      <c r="J108" s="51"/>
    </row>
    <row r="109" spans="1:10" ht="24" customHeight="1" x14ac:dyDescent="0.2">
      <c r="A109" s="52">
        <v>22</v>
      </c>
      <c r="B109" s="56" t="s">
        <v>134</v>
      </c>
      <c r="C109" s="57" t="s">
        <v>135</v>
      </c>
      <c r="D109" s="57" t="s">
        <v>181</v>
      </c>
      <c r="E109" s="55">
        <v>1240.7999999999997</v>
      </c>
      <c r="F109" s="55">
        <v>41360</v>
      </c>
      <c r="J109" s="51"/>
    </row>
    <row r="110" spans="1:10" ht="24" customHeight="1" x14ac:dyDescent="0.2">
      <c r="A110" s="52">
        <v>23</v>
      </c>
      <c r="B110" s="56" t="s">
        <v>134</v>
      </c>
      <c r="C110" s="57" t="s">
        <v>157</v>
      </c>
      <c r="D110" s="57" t="s">
        <v>182</v>
      </c>
      <c r="E110" s="55">
        <v>1017.5999999999999</v>
      </c>
      <c r="F110" s="55">
        <v>33920</v>
      </c>
      <c r="J110" s="51"/>
    </row>
    <row r="111" spans="1:10" ht="24" customHeight="1" x14ac:dyDescent="0.2">
      <c r="A111" s="52">
        <v>24</v>
      </c>
      <c r="B111" s="56" t="s">
        <v>134</v>
      </c>
      <c r="C111" s="57" t="s">
        <v>158</v>
      </c>
      <c r="D111" s="57" t="s">
        <v>183</v>
      </c>
      <c r="E111" s="55">
        <v>7000</v>
      </c>
      <c r="F111" s="55">
        <v>84040</v>
      </c>
      <c r="J111" s="51"/>
    </row>
    <row r="112" spans="1:10" ht="24" customHeight="1" x14ac:dyDescent="0.2">
      <c r="A112" s="52">
        <v>25</v>
      </c>
      <c r="B112" s="56" t="s">
        <v>134</v>
      </c>
      <c r="C112" s="57" t="s">
        <v>185</v>
      </c>
      <c r="D112" s="57" t="s">
        <v>186</v>
      </c>
      <c r="E112" s="55">
        <v>1202.4000000000001</v>
      </c>
      <c r="F112" s="55">
        <v>40080</v>
      </c>
      <c r="J112" s="51"/>
    </row>
    <row r="113" spans="1:10" ht="24" customHeight="1" x14ac:dyDescent="0.2">
      <c r="A113" s="52">
        <v>26</v>
      </c>
      <c r="B113" s="56" t="s">
        <v>134</v>
      </c>
      <c r="C113" s="57" t="s">
        <v>185</v>
      </c>
      <c r="D113" s="57" t="s">
        <v>187</v>
      </c>
      <c r="E113" s="55">
        <v>0</v>
      </c>
      <c r="F113" s="55">
        <v>33920</v>
      </c>
      <c r="J113" s="51"/>
    </row>
    <row r="114" spans="1:10" ht="24" customHeight="1" x14ac:dyDescent="0.2">
      <c r="A114" s="52">
        <v>27</v>
      </c>
      <c r="B114" s="56" t="s">
        <v>134</v>
      </c>
      <c r="C114" s="57" t="s">
        <v>159</v>
      </c>
      <c r="D114" s="57" t="s">
        <v>188</v>
      </c>
      <c r="E114" s="55">
        <v>1108.7999999999997</v>
      </c>
      <c r="F114" s="55">
        <v>36960</v>
      </c>
      <c r="J114" s="51"/>
    </row>
    <row r="115" spans="1:10" ht="24" customHeight="1" x14ac:dyDescent="0.2">
      <c r="A115" s="52">
        <v>28</v>
      </c>
      <c r="B115" s="56" t="s">
        <v>134</v>
      </c>
      <c r="C115" s="57" t="s">
        <v>159</v>
      </c>
      <c r="D115" s="57" t="s">
        <v>189</v>
      </c>
      <c r="E115" s="55">
        <v>0</v>
      </c>
      <c r="F115" s="55">
        <v>35140</v>
      </c>
      <c r="J115" s="51"/>
    </row>
    <row r="116" spans="1:10" ht="24" customHeight="1" x14ac:dyDescent="0.2">
      <c r="A116" s="52">
        <v>29</v>
      </c>
      <c r="B116" s="56" t="s">
        <v>134</v>
      </c>
      <c r="C116" s="57" t="s">
        <v>159</v>
      </c>
      <c r="D116" s="57" t="s">
        <v>190</v>
      </c>
      <c r="E116" s="55">
        <v>1127.4000000000001</v>
      </c>
      <c r="F116" s="55">
        <v>37580</v>
      </c>
      <c r="J116" s="51"/>
    </row>
    <row r="117" spans="1:10" ht="24" customHeight="1" x14ac:dyDescent="0.2">
      <c r="A117" s="52">
        <v>30</v>
      </c>
      <c r="B117" s="56" t="s">
        <v>134</v>
      </c>
      <c r="C117" s="57" t="s">
        <v>162</v>
      </c>
      <c r="D117" s="57" t="s">
        <v>192</v>
      </c>
      <c r="E117" s="55">
        <v>1127.4000000000001</v>
      </c>
      <c r="F117" s="55">
        <v>37580</v>
      </c>
      <c r="J117" s="51"/>
    </row>
    <row r="118" spans="1:10" ht="24" customHeight="1" x14ac:dyDescent="0.2">
      <c r="A118" s="80">
        <v>31</v>
      </c>
      <c r="B118" s="81" t="s">
        <v>134</v>
      </c>
      <c r="C118" s="82" t="s">
        <v>162</v>
      </c>
      <c r="D118" s="82" t="s">
        <v>193</v>
      </c>
      <c r="E118" s="96">
        <v>0</v>
      </c>
      <c r="F118" s="96">
        <v>33300</v>
      </c>
      <c r="J118" s="51"/>
    </row>
    <row r="119" spans="1:10" s="43" customFormat="1" ht="24" customHeight="1" x14ac:dyDescent="0.2">
      <c r="A119" s="83"/>
      <c r="B119" s="84" t="s">
        <v>194</v>
      </c>
      <c r="C119" s="85"/>
      <c r="D119" s="85"/>
      <c r="E119" s="110">
        <f>SUBTOTAL(9,E88:E118)</f>
        <v>1135633.4899999998</v>
      </c>
      <c r="F119" s="110">
        <f>SUBTOTAL(9,F88:F118)</f>
        <v>3862380.8</v>
      </c>
      <c r="G119" s="109"/>
      <c r="J119" s="60"/>
    </row>
    <row r="120" spans="1:10" ht="24" customHeight="1" x14ac:dyDescent="0.2">
      <c r="A120" s="97">
        <v>1</v>
      </c>
      <c r="B120" s="98" t="s">
        <v>195</v>
      </c>
      <c r="C120" s="99" t="s">
        <v>196</v>
      </c>
      <c r="D120" s="99" t="s">
        <v>197</v>
      </c>
      <c r="E120" s="100">
        <v>285148.79999999999</v>
      </c>
      <c r="F120" s="100">
        <v>411970</v>
      </c>
      <c r="J120" s="51"/>
    </row>
    <row r="121" spans="1:10" ht="24" customHeight="1" x14ac:dyDescent="0.2">
      <c r="A121" s="52">
        <v>2</v>
      </c>
      <c r="B121" s="53" t="s">
        <v>195</v>
      </c>
      <c r="C121" s="54" t="s">
        <v>199</v>
      </c>
      <c r="D121" s="54" t="s">
        <v>200</v>
      </c>
      <c r="E121" s="55">
        <v>8090.8000000000011</v>
      </c>
      <c r="F121" s="55">
        <v>82720</v>
      </c>
      <c r="J121" s="51"/>
    </row>
    <row r="122" spans="1:10" ht="24" customHeight="1" x14ac:dyDescent="0.2">
      <c r="A122" s="52">
        <v>3</v>
      </c>
      <c r="B122" s="53" t="s">
        <v>195</v>
      </c>
      <c r="C122" s="54" t="s">
        <v>199</v>
      </c>
      <c r="D122" s="54" t="s">
        <v>1888</v>
      </c>
      <c r="E122" s="55">
        <v>11786.640000000001</v>
      </c>
      <c r="F122" s="55">
        <v>0</v>
      </c>
      <c r="J122" s="51"/>
    </row>
    <row r="123" spans="1:10" ht="24" customHeight="1" x14ac:dyDescent="0.2">
      <c r="A123" s="52">
        <v>4</v>
      </c>
      <c r="B123" s="53" t="s">
        <v>195</v>
      </c>
      <c r="C123" s="54" t="s">
        <v>199</v>
      </c>
      <c r="D123" s="54" t="s">
        <v>201</v>
      </c>
      <c r="E123" s="55">
        <v>1290</v>
      </c>
      <c r="F123" s="55">
        <v>43000</v>
      </c>
      <c r="J123" s="51"/>
    </row>
    <row r="124" spans="1:10" ht="24" customHeight="1" x14ac:dyDescent="0.2">
      <c r="A124" s="52">
        <v>5</v>
      </c>
      <c r="B124" s="53" t="s">
        <v>195</v>
      </c>
      <c r="C124" s="54" t="s">
        <v>196</v>
      </c>
      <c r="D124" s="54" t="s">
        <v>202</v>
      </c>
      <c r="E124" s="55">
        <v>142166.28</v>
      </c>
      <c r="F124" s="55">
        <v>219540</v>
      </c>
      <c r="J124" s="51"/>
    </row>
    <row r="125" spans="1:10" ht="24" customHeight="1" x14ac:dyDescent="0.2">
      <c r="A125" s="52">
        <v>6</v>
      </c>
      <c r="B125" s="53" t="s">
        <v>195</v>
      </c>
      <c r="C125" s="54" t="s">
        <v>196</v>
      </c>
      <c r="D125" s="54" t="s">
        <v>203</v>
      </c>
      <c r="E125" s="55">
        <v>3899</v>
      </c>
      <c r="F125" s="55">
        <v>77980</v>
      </c>
      <c r="J125" s="51"/>
    </row>
    <row r="126" spans="1:10" ht="24" customHeight="1" x14ac:dyDescent="0.2">
      <c r="A126" s="52">
        <v>7</v>
      </c>
      <c r="B126" s="56" t="s">
        <v>195</v>
      </c>
      <c r="C126" s="57" t="s">
        <v>1887</v>
      </c>
      <c r="D126" s="57" t="s">
        <v>1889</v>
      </c>
      <c r="E126" s="55">
        <v>11930.91</v>
      </c>
      <c r="F126" s="55">
        <v>0</v>
      </c>
      <c r="J126" s="51"/>
    </row>
    <row r="127" spans="1:10" ht="24" customHeight="1" x14ac:dyDescent="0.2">
      <c r="A127" s="52">
        <v>8</v>
      </c>
      <c r="B127" s="56" t="s">
        <v>195</v>
      </c>
      <c r="C127" s="57" t="s">
        <v>198</v>
      </c>
      <c r="D127" s="57" t="s">
        <v>204</v>
      </c>
      <c r="E127" s="55">
        <v>1108.7999999999997</v>
      </c>
      <c r="F127" s="55">
        <v>36960</v>
      </c>
      <c r="J127" s="51"/>
    </row>
    <row r="128" spans="1:10" ht="24" customHeight="1" x14ac:dyDescent="0.2">
      <c r="A128" s="52">
        <v>9</v>
      </c>
      <c r="B128" s="56" t="s">
        <v>195</v>
      </c>
      <c r="C128" s="57" t="s">
        <v>198</v>
      </c>
      <c r="D128" s="57" t="s">
        <v>205</v>
      </c>
      <c r="E128" s="55">
        <v>14215</v>
      </c>
      <c r="F128" s="55">
        <v>71300</v>
      </c>
      <c r="J128" s="51"/>
    </row>
    <row r="129" spans="1:10" ht="24" customHeight="1" x14ac:dyDescent="0.2">
      <c r="A129" s="80">
        <v>10</v>
      </c>
      <c r="B129" s="81" t="s">
        <v>195</v>
      </c>
      <c r="C129" s="82" t="s">
        <v>196</v>
      </c>
      <c r="D129" s="82" t="s">
        <v>206</v>
      </c>
      <c r="E129" s="96">
        <v>7000</v>
      </c>
      <c r="F129" s="96">
        <v>79630</v>
      </c>
      <c r="J129" s="51"/>
    </row>
    <row r="130" spans="1:10" s="43" customFormat="1" ht="24" customHeight="1" x14ac:dyDescent="0.2">
      <c r="A130" s="83"/>
      <c r="B130" s="84" t="s">
        <v>208</v>
      </c>
      <c r="C130" s="85"/>
      <c r="D130" s="85"/>
      <c r="E130" s="103">
        <f>SUBTOTAL(9,E120:E129)</f>
        <v>486636.23</v>
      </c>
      <c r="F130" s="103">
        <f>SUBTOTAL(9,F120:F129)</f>
        <v>1023100</v>
      </c>
      <c r="G130" s="109"/>
      <c r="J130" s="60"/>
    </row>
    <row r="131" spans="1:10" ht="24" customHeight="1" x14ac:dyDescent="0.2">
      <c r="A131" s="97">
        <v>1</v>
      </c>
      <c r="B131" s="106" t="s">
        <v>209</v>
      </c>
      <c r="C131" s="107" t="s">
        <v>211</v>
      </c>
      <c r="D131" s="107" t="s">
        <v>212</v>
      </c>
      <c r="E131" s="100">
        <v>36052.460000000006</v>
      </c>
      <c r="F131" s="100">
        <v>0</v>
      </c>
      <c r="J131" s="51"/>
    </row>
    <row r="132" spans="1:10" ht="24" customHeight="1" x14ac:dyDescent="0.2">
      <c r="A132" s="52">
        <v>2</v>
      </c>
      <c r="B132" s="53" t="s">
        <v>209</v>
      </c>
      <c r="C132" s="54" t="s">
        <v>213</v>
      </c>
      <c r="D132" s="54" t="s">
        <v>214</v>
      </c>
      <c r="E132" s="55">
        <v>4026</v>
      </c>
      <c r="F132" s="55">
        <v>87520</v>
      </c>
      <c r="J132" s="51"/>
    </row>
    <row r="133" spans="1:10" ht="24" customHeight="1" x14ac:dyDescent="0.2">
      <c r="A133" s="52">
        <v>3</v>
      </c>
      <c r="B133" s="53" t="s">
        <v>209</v>
      </c>
      <c r="C133" s="54" t="s">
        <v>216</v>
      </c>
      <c r="D133" s="54" t="s">
        <v>217</v>
      </c>
      <c r="E133" s="55">
        <v>36435.240000000005</v>
      </c>
      <c r="F133" s="55">
        <v>0</v>
      </c>
      <c r="J133" s="51"/>
    </row>
    <row r="134" spans="1:10" ht="24" customHeight="1" x14ac:dyDescent="0.2">
      <c r="A134" s="52">
        <v>4</v>
      </c>
      <c r="B134" s="53" t="s">
        <v>209</v>
      </c>
      <c r="C134" s="54" t="s">
        <v>216</v>
      </c>
      <c r="D134" s="54" t="s">
        <v>218</v>
      </c>
      <c r="E134" s="55">
        <v>0</v>
      </c>
      <c r="F134" s="55">
        <v>49700</v>
      </c>
      <c r="J134" s="51"/>
    </row>
    <row r="135" spans="1:10" ht="24" customHeight="1" x14ac:dyDescent="0.2">
      <c r="A135" s="52">
        <v>5</v>
      </c>
      <c r="B135" s="53" t="s">
        <v>209</v>
      </c>
      <c r="C135" s="54" t="s">
        <v>219</v>
      </c>
      <c r="D135" s="54" t="s">
        <v>220</v>
      </c>
      <c r="E135" s="55">
        <v>0</v>
      </c>
      <c r="F135" s="55">
        <v>82260</v>
      </c>
      <c r="J135" s="51"/>
    </row>
    <row r="136" spans="1:10" ht="24" customHeight="1" x14ac:dyDescent="0.2">
      <c r="A136" s="52">
        <v>6</v>
      </c>
      <c r="B136" s="53" t="s">
        <v>209</v>
      </c>
      <c r="C136" s="54" t="s">
        <v>221</v>
      </c>
      <c r="D136" s="54" t="s">
        <v>222</v>
      </c>
      <c r="E136" s="55">
        <v>39689.64</v>
      </c>
      <c r="F136" s="55">
        <v>145800</v>
      </c>
      <c r="J136" s="51"/>
    </row>
    <row r="137" spans="1:10" ht="24" customHeight="1" x14ac:dyDescent="0.2">
      <c r="A137" s="52">
        <v>7</v>
      </c>
      <c r="B137" s="53" t="s">
        <v>209</v>
      </c>
      <c r="C137" s="54" t="s">
        <v>223</v>
      </c>
      <c r="D137" s="54" t="s">
        <v>224</v>
      </c>
      <c r="E137" s="55">
        <v>1400.4</v>
      </c>
      <c r="F137" s="55">
        <v>46680</v>
      </c>
      <c r="J137" s="51"/>
    </row>
    <row r="138" spans="1:10" ht="24" customHeight="1" x14ac:dyDescent="0.2">
      <c r="A138" s="52">
        <v>8</v>
      </c>
      <c r="B138" s="56" t="s">
        <v>209</v>
      </c>
      <c r="C138" s="57" t="s">
        <v>210</v>
      </c>
      <c r="D138" s="57" t="s">
        <v>225</v>
      </c>
      <c r="E138" s="55">
        <v>34214.58</v>
      </c>
      <c r="F138" s="55">
        <v>0</v>
      </c>
      <c r="J138" s="51"/>
    </row>
    <row r="139" spans="1:10" ht="24" customHeight="1" x14ac:dyDescent="0.2">
      <c r="A139" s="52">
        <v>9</v>
      </c>
      <c r="B139" s="56" t="s">
        <v>209</v>
      </c>
      <c r="C139" s="57" t="s">
        <v>226</v>
      </c>
      <c r="D139" s="57" t="s">
        <v>227</v>
      </c>
      <c r="E139" s="55">
        <v>2565</v>
      </c>
      <c r="F139" s="55">
        <v>85500</v>
      </c>
      <c r="J139" s="51"/>
    </row>
    <row r="140" spans="1:10" ht="24" customHeight="1" x14ac:dyDescent="0.2">
      <c r="A140" s="52">
        <v>10</v>
      </c>
      <c r="B140" s="56" t="s">
        <v>209</v>
      </c>
      <c r="C140" s="57" t="s">
        <v>211</v>
      </c>
      <c r="D140" s="57" t="s">
        <v>228</v>
      </c>
      <c r="E140" s="55">
        <v>1312.7999999999997</v>
      </c>
      <c r="F140" s="55">
        <v>43760</v>
      </c>
      <c r="J140" s="51"/>
    </row>
    <row r="141" spans="1:10" ht="24" customHeight="1" x14ac:dyDescent="0.2">
      <c r="A141" s="80">
        <v>11</v>
      </c>
      <c r="B141" s="81" t="s">
        <v>209</v>
      </c>
      <c r="C141" s="82" t="s">
        <v>221</v>
      </c>
      <c r="D141" s="82" t="s">
        <v>230</v>
      </c>
      <c r="E141" s="96">
        <v>1183.2000000000003</v>
      </c>
      <c r="F141" s="96">
        <v>39440</v>
      </c>
      <c r="J141" s="51"/>
    </row>
    <row r="142" spans="1:10" ht="24" customHeight="1" x14ac:dyDescent="0.2">
      <c r="A142" s="83"/>
      <c r="B142" s="84" t="s">
        <v>233</v>
      </c>
      <c r="C142" s="85"/>
      <c r="D142" s="85"/>
      <c r="E142" s="103">
        <f>SUBTOTAL(9,E131:E141)</f>
        <v>156879.32</v>
      </c>
      <c r="F142" s="103">
        <f>SUBTOTAL(9,F131:F141)</f>
        <v>580660</v>
      </c>
      <c r="J142" s="51"/>
    </row>
    <row r="143" spans="1:10" ht="24" customHeight="1" x14ac:dyDescent="0.2">
      <c r="A143" s="97">
        <v>1</v>
      </c>
      <c r="B143" s="98" t="s">
        <v>234</v>
      </c>
      <c r="C143" s="99" t="s">
        <v>235</v>
      </c>
      <c r="D143" s="99" t="s">
        <v>236</v>
      </c>
      <c r="E143" s="100">
        <v>131585.75</v>
      </c>
      <c r="F143" s="100">
        <v>283300</v>
      </c>
      <c r="J143" s="51"/>
    </row>
    <row r="144" spans="1:10" ht="24" customHeight="1" x14ac:dyDescent="0.2">
      <c r="A144" s="52">
        <v>2</v>
      </c>
      <c r="B144" s="53" t="s">
        <v>234</v>
      </c>
      <c r="C144" s="54" t="s">
        <v>237</v>
      </c>
      <c r="D144" s="54" t="s">
        <v>238</v>
      </c>
      <c r="E144" s="55">
        <v>0</v>
      </c>
      <c r="F144" s="55">
        <v>191300</v>
      </c>
      <c r="J144" s="51"/>
    </row>
    <row r="145" spans="1:10" ht="24" customHeight="1" x14ac:dyDescent="0.2">
      <c r="A145" s="52">
        <v>3</v>
      </c>
      <c r="B145" s="53" t="s">
        <v>234</v>
      </c>
      <c r="C145" s="54" t="s">
        <v>235</v>
      </c>
      <c r="D145" s="54" t="s">
        <v>240</v>
      </c>
      <c r="E145" s="55">
        <v>39538.06</v>
      </c>
      <c r="F145" s="55">
        <v>0</v>
      </c>
      <c r="J145" s="51"/>
    </row>
    <row r="146" spans="1:10" ht="24" customHeight="1" x14ac:dyDescent="0.2">
      <c r="A146" s="52">
        <v>4</v>
      </c>
      <c r="B146" s="53" t="s">
        <v>234</v>
      </c>
      <c r="C146" s="54" t="s">
        <v>235</v>
      </c>
      <c r="D146" s="54" t="s">
        <v>241</v>
      </c>
      <c r="E146" s="55">
        <v>0</v>
      </c>
      <c r="F146" s="55">
        <v>127140</v>
      </c>
      <c r="J146" s="51"/>
    </row>
    <row r="147" spans="1:10" ht="24" customHeight="1" x14ac:dyDescent="0.2">
      <c r="A147" s="52">
        <v>5</v>
      </c>
      <c r="B147" s="56" t="s">
        <v>234</v>
      </c>
      <c r="C147" s="57" t="s">
        <v>239</v>
      </c>
      <c r="D147" s="57" t="s">
        <v>245</v>
      </c>
      <c r="E147" s="55">
        <v>2612</v>
      </c>
      <c r="F147" s="55">
        <v>52240</v>
      </c>
      <c r="J147" s="51"/>
    </row>
    <row r="148" spans="1:10" ht="24" customHeight="1" x14ac:dyDescent="0.2">
      <c r="A148" s="80">
        <v>6</v>
      </c>
      <c r="B148" s="81" t="s">
        <v>234</v>
      </c>
      <c r="C148" s="82" t="s">
        <v>235</v>
      </c>
      <c r="D148" s="82" t="s">
        <v>248</v>
      </c>
      <c r="E148" s="96">
        <v>0</v>
      </c>
      <c r="F148" s="96">
        <v>127660</v>
      </c>
      <c r="J148" s="51"/>
    </row>
    <row r="149" spans="1:10" s="43" customFormat="1" ht="24" customHeight="1" x14ac:dyDescent="0.2">
      <c r="A149" s="83"/>
      <c r="B149" s="84" t="s">
        <v>249</v>
      </c>
      <c r="C149" s="85"/>
      <c r="D149" s="85"/>
      <c r="E149" s="103">
        <f>SUBTOTAL(9,E143:E148)</f>
        <v>173735.81</v>
      </c>
      <c r="F149" s="103">
        <f>SUBTOTAL(9,F143:F148)</f>
        <v>781640</v>
      </c>
      <c r="G149" s="109"/>
      <c r="J149" s="60"/>
    </row>
    <row r="150" spans="1:10" ht="24" customHeight="1" x14ac:dyDescent="0.2">
      <c r="A150" s="97">
        <v>1</v>
      </c>
      <c r="B150" s="98" t="s">
        <v>250</v>
      </c>
      <c r="C150" s="99" t="s">
        <v>251</v>
      </c>
      <c r="D150" s="99" t="s">
        <v>252</v>
      </c>
      <c r="E150" s="100">
        <v>132544.30000000002</v>
      </c>
      <c r="F150" s="100">
        <v>264840</v>
      </c>
      <c r="J150" s="51"/>
    </row>
    <row r="151" spans="1:10" ht="24" customHeight="1" x14ac:dyDescent="0.2">
      <c r="A151" s="52">
        <v>2</v>
      </c>
      <c r="B151" s="53" t="s">
        <v>250</v>
      </c>
      <c r="C151" s="54" t="s">
        <v>251</v>
      </c>
      <c r="D151" s="54" t="s">
        <v>253</v>
      </c>
      <c r="E151" s="55">
        <v>7000</v>
      </c>
      <c r="F151" s="55">
        <v>67120</v>
      </c>
      <c r="J151" s="51"/>
    </row>
    <row r="152" spans="1:10" ht="24" customHeight="1" x14ac:dyDescent="0.2">
      <c r="A152" s="52">
        <v>3</v>
      </c>
      <c r="B152" s="53" t="s">
        <v>250</v>
      </c>
      <c r="C152" s="54" t="s">
        <v>251</v>
      </c>
      <c r="D152" s="54" t="s">
        <v>254</v>
      </c>
      <c r="E152" s="55">
        <v>1260.5999999999999</v>
      </c>
      <c r="F152" s="55">
        <v>42020</v>
      </c>
      <c r="J152" s="51"/>
    </row>
    <row r="153" spans="1:10" ht="24" customHeight="1" x14ac:dyDescent="0.2">
      <c r="A153" s="52">
        <v>4</v>
      </c>
      <c r="B153" s="53" t="s">
        <v>250</v>
      </c>
      <c r="C153" s="54" t="s">
        <v>256</v>
      </c>
      <c r="D153" s="54" t="s">
        <v>257</v>
      </c>
      <c r="E153" s="55">
        <v>7000</v>
      </c>
      <c r="F153" s="55">
        <v>57120</v>
      </c>
      <c r="J153" s="51"/>
    </row>
    <row r="154" spans="1:10" ht="24" customHeight="1" x14ac:dyDescent="0.2">
      <c r="A154" s="52">
        <v>5</v>
      </c>
      <c r="B154" s="56" t="s">
        <v>250</v>
      </c>
      <c r="C154" s="57" t="s">
        <v>255</v>
      </c>
      <c r="D154" s="57" t="s">
        <v>258</v>
      </c>
      <c r="E154" s="55">
        <v>16181.18</v>
      </c>
      <c r="F154" s="55">
        <v>0</v>
      </c>
      <c r="J154" s="51"/>
    </row>
    <row r="155" spans="1:10" ht="24" customHeight="1" x14ac:dyDescent="0.2">
      <c r="A155" s="80">
        <v>6</v>
      </c>
      <c r="B155" s="81" t="s">
        <v>250</v>
      </c>
      <c r="C155" s="82" t="s">
        <v>256</v>
      </c>
      <c r="D155" s="82" t="s">
        <v>260</v>
      </c>
      <c r="E155" s="96">
        <v>14828</v>
      </c>
      <c r="F155" s="96">
        <v>95560</v>
      </c>
      <c r="J155" s="51"/>
    </row>
    <row r="156" spans="1:10" ht="24" customHeight="1" x14ac:dyDescent="0.2">
      <c r="A156" s="104"/>
      <c r="B156" s="84" t="s">
        <v>261</v>
      </c>
      <c r="C156" s="105"/>
      <c r="D156" s="105"/>
      <c r="E156" s="108">
        <f>SUBTOTAL(9,E150:E155)</f>
        <v>178814.08000000002</v>
      </c>
      <c r="F156" s="108">
        <f>SUBTOTAL(9,F150:F155)</f>
        <v>526660</v>
      </c>
      <c r="J156" s="51"/>
    </row>
    <row r="157" spans="1:10" ht="23.25" customHeight="1" x14ac:dyDescent="0.2">
      <c r="A157" s="97">
        <v>1</v>
      </c>
      <c r="B157" s="98" t="s">
        <v>262</v>
      </c>
      <c r="C157" s="99" t="s">
        <v>263</v>
      </c>
      <c r="D157" s="99" t="s">
        <v>264</v>
      </c>
      <c r="E157" s="100">
        <v>256744.88</v>
      </c>
      <c r="F157" s="100">
        <v>723260</v>
      </c>
      <c r="J157" s="51"/>
    </row>
    <row r="158" spans="1:10" ht="23.25" customHeight="1" x14ac:dyDescent="0.2">
      <c r="A158" s="52">
        <f t="shared" ref="A158:A165" si="3">+A157+1</f>
        <v>2</v>
      </c>
      <c r="B158" s="53" t="s">
        <v>262</v>
      </c>
      <c r="C158" s="54" t="s">
        <v>263</v>
      </c>
      <c r="D158" s="54" t="s">
        <v>265</v>
      </c>
      <c r="E158" s="55">
        <v>84265.7</v>
      </c>
      <c r="F158" s="55">
        <v>197020</v>
      </c>
      <c r="J158" s="51"/>
    </row>
    <row r="159" spans="1:10" ht="23.25" customHeight="1" x14ac:dyDescent="0.2">
      <c r="A159" s="52">
        <v>3</v>
      </c>
      <c r="B159" s="53" t="s">
        <v>262</v>
      </c>
      <c r="C159" s="54" t="s">
        <v>263</v>
      </c>
      <c r="D159" s="54" t="s">
        <v>276</v>
      </c>
      <c r="E159" s="55">
        <v>17100.22</v>
      </c>
      <c r="F159" s="55">
        <v>0</v>
      </c>
      <c r="J159" s="51"/>
    </row>
    <row r="160" spans="1:10" ht="23.25" customHeight="1" x14ac:dyDescent="0.2">
      <c r="A160" s="52">
        <v>4</v>
      </c>
      <c r="B160" s="67" t="s">
        <v>262</v>
      </c>
      <c r="C160" s="68" t="s">
        <v>263</v>
      </c>
      <c r="D160" s="68" t="s">
        <v>277</v>
      </c>
      <c r="E160" s="55">
        <v>10428</v>
      </c>
      <c r="F160" s="55">
        <v>95560</v>
      </c>
      <c r="J160" s="51"/>
    </row>
    <row r="161" spans="1:10" ht="23.25" customHeight="1" x14ac:dyDescent="0.2">
      <c r="A161" s="52">
        <v>5</v>
      </c>
      <c r="B161" s="56" t="s">
        <v>262</v>
      </c>
      <c r="C161" s="57" t="s">
        <v>267</v>
      </c>
      <c r="D161" s="57" t="s">
        <v>40</v>
      </c>
      <c r="E161" s="55">
        <v>53067.240000000005</v>
      </c>
      <c r="F161" s="55">
        <v>0</v>
      </c>
      <c r="J161" s="51"/>
    </row>
    <row r="162" spans="1:10" ht="23.25" customHeight="1" x14ac:dyDescent="0.2">
      <c r="A162" s="52">
        <v>6</v>
      </c>
      <c r="B162" s="56" t="s">
        <v>262</v>
      </c>
      <c r="C162" s="57" t="s">
        <v>268</v>
      </c>
      <c r="D162" s="57" t="s">
        <v>281</v>
      </c>
      <c r="E162" s="55">
        <v>1072.7999999999997</v>
      </c>
      <c r="F162" s="55">
        <v>35760</v>
      </c>
      <c r="J162" s="51"/>
    </row>
    <row r="163" spans="1:10" ht="23.25" customHeight="1" x14ac:dyDescent="0.2">
      <c r="A163" s="52">
        <v>7</v>
      </c>
      <c r="B163" s="56" t="s">
        <v>262</v>
      </c>
      <c r="C163" s="57" t="s">
        <v>269</v>
      </c>
      <c r="D163" s="57" t="s">
        <v>282</v>
      </c>
      <c r="E163" s="55">
        <v>9009.5799999999981</v>
      </c>
      <c r="F163" s="55">
        <v>0</v>
      </c>
      <c r="J163" s="51"/>
    </row>
    <row r="164" spans="1:10" ht="23.25" customHeight="1" x14ac:dyDescent="0.2">
      <c r="A164" s="52">
        <v>8</v>
      </c>
      <c r="B164" s="56" t="s">
        <v>262</v>
      </c>
      <c r="C164" s="57" t="s">
        <v>269</v>
      </c>
      <c r="D164" s="57" t="s">
        <v>283</v>
      </c>
      <c r="E164" s="55">
        <v>0</v>
      </c>
      <c r="F164" s="55">
        <v>33920</v>
      </c>
      <c r="J164" s="51"/>
    </row>
    <row r="165" spans="1:10" ht="23.25" customHeight="1" x14ac:dyDescent="0.2">
      <c r="A165" s="52">
        <f t="shared" si="3"/>
        <v>9</v>
      </c>
      <c r="B165" s="56" t="s">
        <v>262</v>
      </c>
      <c r="C165" s="57" t="s">
        <v>269</v>
      </c>
      <c r="D165" s="57" t="s">
        <v>284</v>
      </c>
      <c r="E165" s="55">
        <v>17499.700000000004</v>
      </c>
      <c r="F165" s="55">
        <v>0</v>
      </c>
      <c r="J165" s="51"/>
    </row>
    <row r="166" spans="1:10" ht="23.25" customHeight="1" x14ac:dyDescent="0.2">
      <c r="A166" s="52">
        <v>10</v>
      </c>
      <c r="B166" s="56" t="s">
        <v>262</v>
      </c>
      <c r="C166" s="57" t="s">
        <v>270</v>
      </c>
      <c r="D166" s="57" t="s">
        <v>286</v>
      </c>
      <c r="E166" s="55">
        <v>0</v>
      </c>
      <c r="F166" s="55">
        <v>30880</v>
      </c>
      <c r="J166" s="51"/>
    </row>
    <row r="167" spans="1:10" ht="23.25" customHeight="1" x14ac:dyDescent="0.2">
      <c r="A167" s="52">
        <v>11</v>
      </c>
      <c r="B167" s="56" t="s">
        <v>262</v>
      </c>
      <c r="C167" s="57" t="s">
        <v>270</v>
      </c>
      <c r="D167" s="57" t="s">
        <v>287</v>
      </c>
      <c r="E167" s="55">
        <v>1127.4000000000001</v>
      </c>
      <c r="F167" s="55">
        <v>37580</v>
      </c>
      <c r="J167" s="51"/>
    </row>
    <row r="168" spans="1:10" ht="23.25" customHeight="1" x14ac:dyDescent="0.2">
      <c r="A168" s="52">
        <v>12</v>
      </c>
      <c r="B168" s="56" t="s">
        <v>262</v>
      </c>
      <c r="C168" s="57" t="s">
        <v>288</v>
      </c>
      <c r="D168" s="57" t="s">
        <v>289</v>
      </c>
      <c r="E168" s="55">
        <v>19378.659999999996</v>
      </c>
      <c r="F168" s="55">
        <v>0</v>
      </c>
      <c r="J168" s="51"/>
    </row>
    <row r="169" spans="1:10" ht="23.25" customHeight="1" x14ac:dyDescent="0.2">
      <c r="A169" s="52">
        <v>13</v>
      </c>
      <c r="B169" s="56" t="s">
        <v>262</v>
      </c>
      <c r="C169" s="57" t="s">
        <v>271</v>
      </c>
      <c r="D169" s="57" t="s">
        <v>290</v>
      </c>
      <c r="E169" s="55">
        <v>17271.200000000004</v>
      </c>
      <c r="F169" s="55">
        <v>0</v>
      </c>
      <c r="J169" s="51"/>
    </row>
    <row r="170" spans="1:10" ht="23.25" customHeight="1" x14ac:dyDescent="0.2">
      <c r="A170" s="52">
        <v>14</v>
      </c>
      <c r="B170" s="56" t="s">
        <v>262</v>
      </c>
      <c r="C170" s="57" t="s">
        <v>272</v>
      </c>
      <c r="D170" s="57" t="s">
        <v>291</v>
      </c>
      <c r="E170" s="55">
        <v>30878</v>
      </c>
      <c r="F170" s="55">
        <v>0</v>
      </c>
      <c r="J170" s="51"/>
    </row>
    <row r="171" spans="1:10" ht="23.25" customHeight="1" x14ac:dyDescent="0.2">
      <c r="A171" s="52">
        <v>15</v>
      </c>
      <c r="B171" s="56" t="s">
        <v>262</v>
      </c>
      <c r="C171" s="57" t="s">
        <v>273</v>
      </c>
      <c r="D171" s="57" t="s">
        <v>166</v>
      </c>
      <c r="E171" s="55">
        <v>1091.4000000000001</v>
      </c>
      <c r="F171" s="55">
        <v>36380</v>
      </c>
      <c r="J171" s="51"/>
    </row>
    <row r="172" spans="1:10" ht="23.25" customHeight="1" x14ac:dyDescent="0.2">
      <c r="A172" s="52">
        <v>16</v>
      </c>
      <c r="B172" s="56" t="s">
        <v>262</v>
      </c>
      <c r="C172" s="57" t="s">
        <v>273</v>
      </c>
      <c r="D172" s="57" t="s">
        <v>292</v>
      </c>
      <c r="E172" s="55">
        <v>26733.719999999994</v>
      </c>
      <c r="F172" s="55">
        <v>36960</v>
      </c>
      <c r="J172" s="51"/>
    </row>
    <row r="173" spans="1:10" ht="23.25" customHeight="1" x14ac:dyDescent="0.2">
      <c r="A173" s="52">
        <v>17</v>
      </c>
      <c r="B173" s="56" t="s">
        <v>262</v>
      </c>
      <c r="C173" s="57" t="s">
        <v>274</v>
      </c>
      <c r="D173" s="57" t="s">
        <v>293</v>
      </c>
      <c r="E173" s="55">
        <v>18142.64</v>
      </c>
      <c r="F173" s="55">
        <v>0</v>
      </c>
      <c r="J173" s="51"/>
    </row>
    <row r="174" spans="1:10" ht="23.25" customHeight="1" x14ac:dyDescent="0.2">
      <c r="A174" s="52">
        <v>18</v>
      </c>
      <c r="B174" s="56" t="s">
        <v>262</v>
      </c>
      <c r="C174" s="57" t="s">
        <v>274</v>
      </c>
      <c r="D174" s="57" t="s">
        <v>294</v>
      </c>
      <c r="E174" s="55">
        <v>22940.32</v>
      </c>
      <c r="F174" s="55">
        <v>0</v>
      </c>
      <c r="J174" s="51"/>
    </row>
    <row r="175" spans="1:10" ht="23.25" customHeight="1" x14ac:dyDescent="0.2">
      <c r="A175" s="52">
        <v>19</v>
      </c>
      <c r="B175" s="56" t="s">
        <v>262</v>
      </c>
      <c r="C175" s="57" t="s">
        <v>275</v>
      </c>
      <c r="D175" s="57" t="s">
        <v>295</v>
      </c>
      <c r="E175" s="55">
        <v>2293.8000000000002</v>
      </c>
      <c r="F175" s="55">
        <v>76460</v>
      </c>
      <c r="J175" s="51"/>
    </row>
    <row r="176" spans="1:10" ht="23.25" customHeight="1" x14ac:dyDescent="0.2">
      <c r="A176" s="52">
        <v>20</v>
      </c>
      <c r="B176" s="56" t="s">
        <v>262</v>
      </c>
      <c r="C176" s="57" t="s">
        <v>263</v>
      </c>
      <c r="D176" s="57" t="s">
        <v>296</v>
      </c>
      <c r="E176" s="55">
        <v>16659.239999999998</v>
      </c>
      <c r="F176" s="55">
        <v>0</v>
      </c>
      <c r="J176" s="51"/>
    </row>
    <row r="177" spans="1:10" ht="23.25" customHeight="1" x14ac:dyDescent="0.2">
      <c r="A177" s="52">
        <v>21</v>
      </c>
      <c r="B177" s="56" t="s">
        <v>262</v>
      </c>
      <c r="C177" s="57" t="s">
        <v>263</v>
      </c>
      <c r="D177" s="57" t="s">
        <v>297</v>
      </c>
      <c r="E177" s="55">
        <v>13659.880000000001</v>
      </c>
      <c r="F177" s="55">
        <v>0</v>
      </c>
      <c r="J177" s="51"/>
    </row>
    <row r="178" spans="1:10" ht="23.25" customHeight="1" x14ac:dyDescent="0.2">
      <c r="A178" s="52">
        <v>22</v>
      </c>
      <c r="B178" s="56" t="s">
        <v>262</v>
      </c>
      <c r="C178" s="57" t="s">
        <v>263</v>
      </c>
      <c r="D178" s="57" t="s">
        <v>299</v>
      </c>
      <c r="E178" s="55">
        <v>53060.380000000005</v>
      </c>
      <c r="F178" s="55">
        <v>0</v>
      </c>
      <c r="J178" s="51"/>
    </row>
    <row r="179" spans="1:10" ht="23.25" customHeight="1" x14ac:dyDescent="0.2">
      <c r="A179" s="52">
        <v>23</v>
      </c>
      <c r="B179" s="56" t="s">
        <v>262</v>
      </c>
      <c r="C179" s="57" t="s">
        <v>263</v>
      </c>
      <c r="D179" s="57" t="s">
        <v>300</v>
      </c>
      <c r="E179" s="55">
        <v>27721.86</v>
      </c>
      <c r="F179" s="55">
        <v>0</v>
      </c>
      <c r="J179" s="51"/>
    </row>
    <row r="180" spans="1:10" ht="23.25" customHeight="1" x14ac:dyDescent="0.2">
      <c r="A180" s="52">
        <v>24</v>
      </c>
      <c r="B180" s="56" t="s">
        <v>262</v>
      </c>
      <c r="C180" s="57" t="s">
        <v>263</v>
      </c>
      <c r="D180" s="57" t="s">
        <v>40</v>
      </c>
      <c r="E180" s="55">
        <v>53067.240000000005</v>
      </c>
      <c r="F180" s="55">
        <v>0</v>
      </c>
      <c r="J180" s="51"/>
    </row>
    <row r="181" spans="1:10" ht="23.25" customHeight="1" x14ac:dyDescent="0.2">
      <c r="A181" s="80">
        <v>25</v>
      </c>
      <c r="B181" s="81" t="s">
        <v>262</v>
      </c>
      <c r="C181" s="82" t="s">
        <v>263</v>
      </c>
      <c r="D181" s="82" t="s">
        <v>301</v>
      </c>
      <c r="E181" s="96">
        <v>15461.8</v>
      </c>
      <c r="F181" s="96">
        <v>0</v>
      </c>
      <c r="J181" s="51"/>
    </row>
    <row r="182" spans="1:10" ht="23.25" customHeight="1" x14ac:dyDescent="0.2">
      <c r="A182" s="83"/>
      <c r="B182" s="84" t="s">
        <v>303</v>
      </c>
      <c r="C182" s="85"/>
      <c r="D182" s="85"/>
      <c r="E182" s="103">
        <f>SUBTOTAL(9,E157:E181)</f>
        <v>768675.66000000015</v>
      </c>
      <c r="F182" s="103">
        <f>SUBTOTAL(9,F157:F181)</f>
        <v>1303780</v>
      </c>
      <c r="J182" s="51"/>
    </row>
    <row r="183" spans="1:10" ht="24" customHeight="1" x14ac:dyDescent="0.2">
      <c r="A183" s="97">
        <v>1</v>
      </c>
      <c r="B183" s="98" t="s">
        <v>304</v>
      </c>
      <c r="C183" s="99" t="s">
        <v>305</v>
      </c>
      <c r="D183" s="99" t="s">
        <v>306</v>
      </c>
      <c r="E183" s="100">
        <v>275662.63999999996</v>
      </c>
      <c r="F183" s="100">
        <v>960880</v>
      </c>
      <c r="J183" s="51"/>
    </row>
    <row r="184" spans="1:10" ht="24" customHeight="1" x14ac:dyDescent="0.2">
      <c r="A184" s="52">
        <f t="shared" ref="A184:A185" si="4">+A183+1</f>
        <v>2</v>
      </c>
      <c r="B184" s="53" t="s">
        <v>304</v>
      </c>
      <c r="C184" s="54" t="s">
        <v>305</v>
      </c>
      <c r="D184" s="54" t="s">
        <v>307</v>
      </c>
      <c r="E184" s="55">
        <v>21514.200000000004</v>
      </c>
      <c r="F184" s="55">
        <v>308280</v>
      </c>
      <c r="J184" s="51"/>
    </row>
    <row r="185" spans="1:10" ht="24" customHeight="1" x14ac:dyDescent="0.2">
      <c r="A185" s="52">
        <f t="shared" si="4"/>
        <v>3</v>
      </c>
      <c r="B185" s="53" t="s">
        <v>304</v>
      </c>
      <c r="C185" s="54" t="s">
        <v>308</v>
      </c>
      <c r="D185" s="54" t="s">
        <v>309</v>
      </c>
      <c r="E185" s="55">
        <v>15911</v>
      </c>
      <c r="F185" s="55">
        <v>189020</v>
      </c>
      <c r="J185" s="51"/>
    </row>
    <row r="186" spans="1:10" ht="24" customHeight="1" x14ac:dyDescent="0.2">
      <c r="A186" s="52">
        <v>4</v>
      </c>
      <c r="B186" s="53" t="s">
        <v>304</v>
      </c>
      <c r="C186" s="54" t="s">
        <v>305</v>
      </c>
      <c r="D186" s="54" t="s">
        <v>311</v>
      </c>
      <c r="E186" s="55">
        <v>1164.5999999999999</v>
      </c>
      <c r="F186" s="55">
        <v>38820</v>
      </c>
      <c r="J186" s="51"/>
    </row>
    <row r="187" spans="1:10" ht="24" customHeight="1" x14ac:dyDescent="0.2">
      <c r="A187" s="52">
        <v>5</v>
      </c>
      <c r="B187" s="53" t="s">
        <v>304</v>
      </c>
      <c r="C187" s="54" t="s">
        <v>305</v>
      </c>
      <c r="D187" s="54" t="s">
        <v>313</v>
      </c>
      <c r="E187" s="55">
        <v>0</v>
      </c>
      <c r="F187" s="55">
        <v>36960</v>
      </c>
      <c r="J187" s="51"/>
    </row>
    <row r="188" spans="1:10" ht="24" customHeight="1" x14ac:dyDescent="0.2">
      <c r="A188" s="52">
        <v>6</v>
      </c>
      <c r="B188" s="53" t="s">
        <v>304</v>
      </c>
      <c r="C188" s="54" t="s">
        <v>305</v>
      </c>
      <c r="D188" s="54" t="s">
        <v>314</v>
      </c>
      <c r="E188" s="55">
        <v>4026</v>
      </c>
      <c r="F188" s="55">
        <v>83520</v>
      </c>
      <c r="J188" s="51"/>
    </row>
    <row r="189" spans="1:10" ht="24" customHeight="1" x14ac:dyDescent="0.2">
      <c r="A189" s="52">
        <v>7</v>
      </c>
      <c r="B189" s="56" t="s">
        <v>304</v>
      </c>
      <c r="C189" s="57" t="s">
        <v>310</v>
      </c>
      <c r="D189" s="57" t="s">
        <v>316</v>
      </c>
      <c r="E189" s="55">
        <v>1183.2000000000003</v>
      </c>
      <c r="F189" s="55">
        <v>39440</v>
      </c>
      <c r="J189" s="51"/>
    </row>
    <row r="190" spans="1:10" ht="24" customHeight="1" x14ac:dyDescent="0.2">
      <c r="A190" s="52">
        <v>8</v>
      </c>
      <c r="B190" s="56" t="s">
        <v>304</v>
      </c>
      <c r="C190" s="57" t="s">
        <v>310</v>
      </c>
      <c r="D190" s="57" t="s">
        <v>317</v>
      </c>
      <c r="E190" s="55">
        <v>9507.2000000000007</v>
      </c>
      <c r="F190" s="55">
        <v>0</v>
      </c>
      <c r="J190" s="51"/>
    </row>
    <row r="191" spans="1:10" ht="24" customHeight="1" x14ac:dyDescent="0.2">
      <c r="A191" s="52">
        <v>9</v>
      </c>
      <c r="B191" s="56" t="s">
        <v>304</v>
      </c>
      <c r="C191" s="57" t="s">
        <v>305</v>
      </c>
      <c r="D191" s="57" t="s">
        <v>318</v>
      </c>
      <c r="E191" s="55">
        <v>2388</v>
      </c>
      <c r="F191" s="55">
        <v>79600</v>
      </c>
      <c r="J191" s="51"/>
    </row>
    <row r="192" spans="1:10" ht="24" customHeight="1" x14ac:dyDescent="0.2">
      <c r="A192" s="52">
        <v>10</v>
      </c>
      <c r="B192" s="56" t="s">
        <v>304</v>
      </c>
      <c r="C192" s="57" t="s">
        <v>305</v>
      </c>
      <c r="D192" s="57" t="s">
        <v>320</v>
      </c>
      <c r="E192" s="55">
        <v>1183.2000000000003</v>
      </c>
      <c r="F192" s="55">
        <v>39440</v>
      </c>
      <c r="J192" s="51"/>
    </row>
    <row r="193" spans="1:10" ht="24" customHeight="1" x14ac:dyDescent="0.2">
      <c r="A193" s="52">
        <v>11</v>
      </c>
      <c r="B193" s="56" t="s">
        <v>304</v>
      </c>
      <c r="C193" s="57" t="s">
        <v>308</v>
      </c>
      <c r="D193" s="57" t="s">
        <v>321</v>
      </c>
      <c r="E193" s="55">
        <v>10370.259999999998</v>
      </c>
      <c r="F193" s="55">
        <v>0</v>
      </c>
      <c r="J193" s="51"/>
    </row>
    <row r="194" spans="1:10" ht="24" customHeight="1" x14ac:dyDescent="0.2">
      <c r="A194" s="52">
        <v>12</v>
      </c>
      <c r="B194" s="56" t="s">
        <v>304</v>
      </c>
      <c r="C194" s="57" t="s">
        <v>308</v>
      </c>
      <c r="D194" s="57" t="s">
        <v>322</v>
      </c>
      <c r="E194" s="55">
        <v>0</v>
      </c>
      <c r="F194" s="55">
        <v>40720</v>
      </c>
      <c r="J194" s="51"/>
    </row>
    <row r="195" spans="1:10" ht="24" customHeight="1" x14ac:dyDescent="0.2">
      <c r="A195" s="80">
        <v>13</v>
      </c>
      <c r="B195" s="81" t="s">
        <v>304</v>
      </c>
      <c r="C195" s="82" t="s">
        <v>308</v>
      </c>
      <c r="D195" s="82" t="s">
        <v>323</v>
      </c>
      <c r="E195" s="96">
        <v>0</v>
      </c>
      <c r="F195" s="96">
        <v>38200</v>
      </c>
      <c r="J195" s="51"/>
    </row>
    <row r="196" spans="1:10" ht="24" customHeight="1" x14ac:dyDescent="0.2">
      <c r="A196" s="83"/>
      <c r="B196" s="84" t="s">
        <v>324</v>
      </c>
      <c r="C196" s="85"/>
      <c r="D196" s="85"/>
      <c r="E196" s="103">
        <f>SUBTOTAL(9,E183:E195)</f>
        <v>342910.3</v>
      </c>
      <c r="F196" s="103">
        <f>SUBTOTAL(9,F183:F195)</f>
        <v>1854880</v>
      </c>
      <c r="J196" s="51"/>
    </row>
    <row r="197" spans="1:10" ht="24" customHeight="1" x14ac:dyDescent="0.2">
      <c r="A197" s="97">
        <v>1</v>
      </c>
      <c r="B197" s="98" t="s">
        <v>325</v>
      </c>
      <c r="C197" s="99" t="s">
        <v>326</v>
      </c>
      <c r="D197" s="99" t="s">
        <v>327</v>
      </c>
      <c r="E197" s="100">
        <v>295771.68</v>
      </c>
      <c r="F197" s="100">
        <v>182360</v>
      </c>
      <c r="J197" s="51"/>
    </row>
    <row r="198" spans="1:10" ht="24" customHeight="1" x14ac:dyDescent="0.2">
      <c r="A198" s="52">
        <f t="shared" ref="A198:A221" si="5">+A197+1</f>
        <v>2</v>
      </c>
      <c r="B198" s="53" t="s">
        <v>325</v>
      </c>
      <c r="C198" s="54" t="s">
        <v>326</v>
      </c>
      <c r="D198" s="54" t="s">
        <v>328</v>
      </c>
      <c r="E198" s="55">
        <v>60931.520000000004</v>
      </c>
      <c r="F198" s="55">
        <v>224680</v>
      </c>
      <c r="J198" s="51"/>
    </row>
    <row r="199" spans="1:10" ht="24" customHeight="1" x14ac:dyDescent="0.2">
      <c r="A199" s="52">
        <f t="shared" si="5"/>
        <v>3</v>
      </c>
      <c r="B199" s="53" t="s">
        <v>325</v>
      </c>
      <c r="C199" s="54" t="s">
        <v>329</v>
      </c>
      <c r="D199" s="54" t="s">
        <v>330</v>
      </c>
      <c r="E199" s="55">
        <v>17689.659999999996</v>
      </c>
      <c r="F199" s="55">
        <v>0</v>
      </c>
      <c r="J199" s="51"/>
    </row>
    <row r="200" spans="1:10" ht="24" customHeight="1" x14ac:dyDescent="0.2">
      <c r="A200" s="52">
        <f t="shared" si="5"/>
        <v>4</v>
      </c>
      <c r="B200" s="53" t="s">
        <v>325</v>
      </c>
      <c r="C200" s="54" t="s">
        <v>329</v>
      </c>
      <c r="D200" s="54" t="s">
        <v>331</v>
      </c>
      <c r="E200" s="55">
        <v>17765.200000000004</v>
      </c>
      <c r="F200" s="55">
        <v>0</v>
      </c>
      <c r="J200" s="51"/>
    </row>
    <row r="201" spans="1:10" ht="24" customHeight="1" x14ac:dyDescent="0.2">
      <c r="A201" s="52">
        <f t="shared" si="5"/>
        <v>5</v>
      </c>
      <c r="B201" s="53" t="s">
        <v>325</v>
      </c>
      <c r="C201" s="54" t="s">
        <v>329</v>
      </c>
      <c r="D201" s="54" t="s">
        <v>332</v>
      </c>
      <c r="E201" s="55">
        <v>1290</v>
      </c>
      <c r="F201" s="55">
        <v>43000</v>
      </c>
      <c r="J201" s="51"/>
    </row>
    <row r="202" spans="1:10" ht="24" customHeight="1" x14ac:dyDescent="0.2">
      <c r="A202" s="52">
        <f t="shared" si="5"/>
        <v>6</v>
      </c>
      <c r="B202" s="53" t="s">
        <v>325</v>
      </c>
      <c r="C202" s="54" t="s">
        <v>333</v>
      </c>
      <c r="D202" s="54" t="s">
        <v>334</v>
      </c>
      <c r="E202" s="55">
        <v>17689.939999999995</v>
      </c>
      <c r="F202" s="55">
        <v>0</v>
      </c>
      <c r="J202" s="51"/>
    </row>
    <row r="203" spans="1:10" ht="24" customHeight="1" x14ac:dyDescent="0.2">
      <c r="A203" s="52">
        <f t="shared" si="5"/>
        <v>7</v>
      </c>
      <c r="B203" s="53" t="s">
        <v>325</v>
      </c>
      <c r="C203" s="54" t="s">
        <v>333</v>
      </c>
      <c r="D203" s="54" t="s">
        <v>335</v>
      </c>
      <c r="E203" s="55">
        <v>18279.379999999997</v>
      </c>
      <c r="F203" s="55">
        <v>0</v>
      </c>
      <c r="J203" s="51"/>
    </row>
    <row r="204" spans="1:10" ht="24" customHeight="1" x14ac:dyDescent="0.2">
      <c r="A204" s="52">
        <f t="shared" si="5"/>
        <v>8</v>
      </c>
      <c r="B204" s="53" t="s">
        <v>325</v>
      </c>
      <c r="C204" s="54" t="s">
        <v>333</v>
      </c>
      <c r="D204" s="54" t="s">
        <v>1890</v>
      </c>
      <c r="E204" s="55">
        <v>1072.7999999999997</v>
      </c>
      <c r="F204" s="55">
        <v>35760</v>
      </c>
      <c r="J204" s="51"/>
    </row>
    <row r="205" spans="1:10" ht="24" customHeight="1" x14ac:dyDescent="0.2">
      <c r="A205" s="52">
        <f t="shared" si="5"/>
        <v>9</v>
      </c>
      <c r="B205" s="53" t="s">
        <v>325</v>
      </c>
      <c r="C205" s="54" t="s">
        <v>333</v>
      </c>
      <c r="D205" s="54" t="s">
        <v>336</v>
      </c>
      <c r="E205" s="55">
        <v>2888</v>
      </c>
      <c r="F205" s="55">
        <v>57760</v>
      </c>
      <c r="J205" s="51"/>
    </row>
    <row r="206" spans="1:10" ht="24" customHeight="1" x14ac:dyDescent="0.2">
      <c r="A206" s="52">
        <f t="shared" si="5"/>
        <v>10</v>
      </c>
      <c r="B206" s="53" t="s">
        <v>325</v>
      </c>
      <c r="C206" s="54" t="s">
        <v>333</v>
      </c>
      <c r="D206" s="54" t="s">
        <v>337</v>
      </c>
      <c r="E206" s="55">
        <v>13561.600000000002</v>
      </c>
      <c r="F206" s="55">
        <v>88920</v>
      </c>
      <c r="J206" s="51"/>
    </row>
    <row r="207" spans="1:10" ht="24" customHeight="1" x14ac:dyDescent="0.2">
      <c r="A207" s="52">
        <v>11</v>
      </c>
      <c r="B207" s="53" t="s">
        <v>325</v>
      </c>
      <c r="C207" s="54" t="s">
        <v>339</v>
      </c>
      <c r="D207" s="54" t="s">
        <v>340</v>
      </c>
      <c r="E207" s="55">
        <v>15925.719999999998</v>
      </c>
      <c r="F207" s="55">
        <v>0</v>
      </c>
      <c r="J207" s="51"/>
    </row>
    <row r="208" spans="1:10" ht="24" customHeight="1" x14ac:dyDescent="0.2">
      <c r="A208" s="52">
        <f t="shared" si="5"/>
        <v>12</v>
      </c>
      <c r="B208" s="53" t="s">
        <v>325</v>
      </c>
      <c r="C208" s="54" t="s">
        <v>339</v>
      </c>
      <c r="D208" s="54" t="s">
        <v>341</v>
      </c>
      <c r="E208" s="55">
        <v>14013.3</v>
      </c>
      <c r="F208" s="55">
        <v>0</v>
      </c>
      <c r="J208" s="51"/>
    </row>
    <row r="209" spans="1:10" ht="24" customHeight="1" x14ac:dyDescent="0.2">
      <c r="A209" s="52">
        <f t="shared" si="5"/>
        <v>13</v>
      </c>
      <c r="B209" s="53" t="s">
        <v>325</v>
      </c>
      <c r="C209" s="54" t="s">
        <v>339</v>
      </c>
      <c r="D209" s="54" t="s">
        <v>342</v>
      </c>
      <c r="E209" s="55">
        <v>1127.4000000000001</v>
      </c>
      <c r="F209" s="55">
        <v>37580</v>
      </c>
      <c r="J209" s="51"/>
    </row>
    <row r="210" spans="1:10" ht="24" customHeight="1" x14ac:dyDescent="0.2">
      <c r="A210" s="52">
        <v>14</v>
      </c>
      <c r="B210" s="53" t="s">
        <v>325</v>
      </c>
      <c r="C210" s="54" t="s">
        <v>343</v>
      </c>
      <c r="D210" s="54" t="s">
        <v>344</v>
      </c>
      <c r="E210" s="55">
        <v>1290</v>
      </c>
      <c r="F210" s="55">
        <v>43000</v>
      </c>
      <c r="J210" s="51"/>
    </row>
    <row r="211" spans="1:10" ht="24" customHeight="1" x14ac:dyDescent="0.2">
      <c r="A211" s="52">
        <v>15</v>
      </c>
      <c r="B211" s="53" t="s">
        <v>325</v>
      </c>
      <c r="C211" s="54" t="s">
        <v>343</v>
      </c>
      <c r="D211" s="54" t="s">
        <v>345</v>
      </c>
      <c r="E211" s="55">
        <v>13156</v>
      </c>
      <c r="F211" s="55">
        <v>66120</v>
      </c>
      <c r="J211" s="51"/>
    </row>
    <row r="212" spans="1:10" ht="24" customHeight="1" x14ac:dyDescent="0.2">
      <c r="A212" s="52">
        <v>16</v>
      </c>
      <c r="B212" s="53" t="s">
        <v>325</v>
      </c>
      <c r="C212" s="54" t="s">
        <v>326</v>
      </c>
      <c r="D212" s="54" t="s">
        <v>347</v>
      </c>
      <c r="E212" s="55">
        <v>10300</v>
      </c>
      <c r="F212" s="55">
        <v>73000</v>
      </c>
      <c r="J212" s="51"/>
    </row>
    <row r="213" spans="1:10" ht="24" customHeight="1" x14ac:dyDescent="0.2">
      <c r="A213" s="52">
        <v>17</v>
      </c>
      <c r="B213" s="53" t="s">
        <v>325</v>
      </c>
      <c r="C213" s="54" t="s">
        <v>326</v>
      </c>
      <c r="D213" s="54" t="s">
        <v>348</v>
      </c>
      <c r="E213" s="55">
        <v>104184.29999999999</v>
      </c>
      <c r="F213" s="55">
        <v>268520</v>
      </c>
      <c r="J213" s="51"/>
    </row>
    <row r="214" spans="1:10" ht="24" customHeight="1" x14ac:dyDescent="0.2">
      <c r="A214" s="52">
        <v>18</v>
      </c>
      <c r="B214" s="53" t="s">
        <v>325</v>
      </c>
      <c r="C214" s="54" t="s">
        <v>326</v>
      </c>
      <c r="D214" s="54" t="s">
        <v>349</v>
      </c>
      <c r="E214" s="55">
        <v>68975.420000000013</v>
      </c>
      <c r="F214" s="55">
        <v>0</v>
      </c>
      <c r="J214" s="51"/>
    </row>
    <row r="215" spans="1:10" ht="24" customHeight="1" x14ac:dyDescent="0.2">
      <c r="A215" s="52">
        <f t="shared" si="5"/>
        <v>19</v>
      </c>
      <c r="B215" s="53" t="s">
        <v>325</v>
      </c>
      <c r="C215" s="54" t="s">
        <v>326</v>
      </c>
      <c r="D215" s="54" t="s">
        <v>350</v>
      </c>
      <c r="E215" s="55">
        <v>24975.739999999998</v>
      </c>
      <c r="F215" s="55">
        <v>0</v>
      </c>
      <c r="J215" s="51"/>
    </row>
    <row r="216" spans="1:10" ht="24" customHeight="1" x14ac:dyDescent="0.2">
      <c r="A216" s="52">
        <v>20</v>
      </c>
      <c r="B216" s="53" t="s">
        <v>325</v>
      </c>
      <c r="C216" s="54" t="s">
        <v>326</v>
      </c>
      <c r="D216" s="54" t="s">
        <v>1891</v>
      </c>
      <c r="E216" s="55">
        <v>48126.720000000001</v>
      </c>
      <c r="F216" s="55">
        <v>77040</v>
      </c>
      <c r="J216" s="51"/>
    </row>
    <row r="217" spans="1:10" ht="24" customHeight="1" x14ac:dyDescent="0.2">
      <c r="A217" s="52">
        <v>21</v>
      </c>
      <c r="B217" s="53" t="s">
        <v>325</v>
      </c>
      <c r="C217" s="54" t="s">
        <v>326</v>
      </c>
      <c r="D217" s="54" t="s">
        <v>351</v>
      </c>
      <c r="E217" s="55">
        <v>12890.18</v>
      </c>
      <c r="F217" s="55">
        <v>0</v>
      </c>
      <c r="J217" s="51"/>
    </row>
    <row r="218" spans="1:10" ht="24" customHeight="1" x14ac:dyDescent="0.2">
      <c r="A218" s="52">
        <v>22</v>
      </c>
      <c r="B218" s="53" t="s">
        <v>325</v>
      </c>
      <c r="C218" s="54" t="s">
        <v>352</v>
      </c>
      <c r="D218" s="54" t="s">
        <v>353</v>
      </c>
      <c r="E218" s="55">
        <v>7728.1999999999989</v>
      </c>
      <c r="F218" s="55">
        <v>286550</v>
      </c>
      <c r="J218" s="51"/>
    </row>
    <row r="219" spans="1:10" ht="24" customHeight="1" x14ac:dyDescent="0.2">
      <c r="A219" s="52">
        <v>23</v>
      </c>
      <c r="B219" s="56" t="s">
        <v>325</v>
      </c>
      <c r="C219" s="57" t="s">
        <v>333</v>
      </c>
      <c r="D219" s="57" t="s">
        <v>357</v>
      </c>
      <c r="E219" s="55">
        <v>13328</v>
      </c>
      <c r="F219" s="55">
        <v>0</v>
      </c>
      <c r="J219" s="51"/>
    </row>
    <row r="220" spans="1:10" ht="24" customHeight="1" x14ac:dyDescent="0.2">
      <c r="A220" s="52">
        <v>24</v>
      </c>
      <c r="B220" s="56" t="s">
        <v>325</v>
      </c>
      <c r="C220" s="57" t="s">
        <v>333</v>
      </c>
      <c r="D220" s="57" t="s">
        <v>358</v>
      </c>
      <c r="E220" s="55">
        <v>2145.6</v>
      </c>
      <c r="F220" s="55">
        <v>71520</v>
      </c>
      <c r="J220" s="51"/>
    </row>
    <row r="221" spans="1:10" ht="24" customHeight="1" x14ac:dyDescent="0.2">
      <c r="A221" s="52">
        <f t="shared" si="5"/>
        <v>25</v>
      </c>
      <c r="B221" s="56" t="s">
        <v>325</v>
      </c>
      <c r="C221" s="57" t="s">
        <v>338</v>
      </c>
      <c r="D221" s="57" t="s">
        <v>359</v>
      </c>
      <c r="E221" s="55">
        <v>37687.279999999999</v>
      </c>
      <c r="F221" s="55">
        <v>112620</v>
      </c>
      <c r="J221" s="51"/>
    </row>
    <row r="222" spans="1:10" ht="24" customHeight="1" x14ac:dyDescent="0.2">
      <c r="A222" s="52">
        <v>26</v>
      </c>
      <c r="B222" s="56" t="s">
        <v>325</v>
      </c>
      <c r="C222" s="57" t="s">
        <v>360</v>
      </c>
      <c r="D222" s="57" t="s">
        <v>361</v>
      </c>
      <c r="E222" s="55">
        <v>9041.4599999999991</v>
      </c>
      <c r="F222" s="55">
        <v>0</v>
      </c>
      <c r="J222" s="51"/>
    </row>
    <row r="223" spans="1:10" ht="24" customHeight="1" x14ac:dyDescent="0.2">
      <c r="A223" s="52">
        <v>27</v>
      </c>
      <c r="B223" s="56" t="s">
        <v>325</v>
      </c>
      <c r="C223" s="57" t="s">
        <v>339</v>
      </c>
      <c r="D223" s="57" t="s">
        <v>362</v>
      </c>
      <c r="E223" s="55">
        <v>17689.939999999995</v>
      </c>
      <c r="F223" s="55">
        <v>0</v>
      </c>
      <c r="J223" s="51"/>
    </row>
    <row r="224" spans="1:10" ht="24" customHeight="1" x14ac:dyDescent="0.2">
      <c r="A224" s="52">
        <v>28</v>
      </c>
      <c r="B224" s="56" t="s">
        <v>325</v>
      </c>
      <c r="C224" s="57" t="s">
        <v>339</v>
      </c>
      <c r="D224" s="57" t="s">
        <v>363</v>
      </c>
      <c r="E224" s="55">
        <v>19390.28</v>
      </c>
      <c r="F224" s="55">
        <v>0</v>
      </c>
      <c r="J224" s="51"/>
    </row>
    <row r="225" spans="1:10" ht="24" customHeight="1" x14ac:dyDescent="0.2">
      <c r="A225" s="52">
        <v>29</v>
      </c>
      <c r="B225" s="56" t="s">
        <v>325</v>
      </c>
      <c r="C225" s="57" t="s">
        <v>339</v>
      </c>
      <c r="D225" s="57" t="s">
        <v>364</v>
      </c>
      <c r="E225" s="55">
        <v>17963.400000000009</v>
      </c>
      <c r="F225" s="55">
        <v>37580</v>
      </c>
      <c r="J225" s="51"/>
    </row>
    <row r="226" spans="1:10" ht="24" customHeight="1" x14ac:dyDescent="0.2">
      <c r="A226" s="52">
        <v>30</v>
      </c>
      <c r="B226" s="56" t="s">
        <v>325</v>
      </c>
      <c r="C226" s="57" t="s">
        <v>346</v>
      </c>
      <c r="D226" s="57" t="s">
        <v>365</v>
      </c>
      <c r="E226" s="55">
        <v>1221.5999999999999</v>
      </c>
      <c r="F226" s="55">
        <v>40720</v>
      </c>
      <c r="J226" s="51"/>
    </row>
    <row r="227" spans="1:10" ht="24" customHeight="1" x14ac:dyDescent="0.2">
      <c r="A227" s="52">
        <v>31</v>
      </c>
      <c r="B227" s="56" t="s">
        <v>325</v>
      </c>
      <c r="C227" s="57" t="s">
        <v>346</v>
      </c>
      <c r="D227" s="57" t="s">
        <v>366</v>
      </c>
      <c r="E227" s="55">
        <v>20714</v>
      </c>
      <c r="F227" s="55">
        <v>0</v>
      </c>
      <c r="J227" s="51"/>
    </row>
    <row r="228" spans="1:10" ht="24" customHeight="1" x14ac:dyDescent="0.2">
      <c r="A228" s="52">
        <v>32</v>
      </c>
      <c r="B228" s="56" t="s">
        <v>325</v>
      </c>
      <c r="C228" s="57" t="s">
        <v>326</v>
      </c>
      <c r="D228" s="57" t="s">
        <v>368</v>
      </c>
      <c r="E228" s="55">
        <v>18416.560000000005</v>
      </c>
      <c r="F228" s="55">
        <v>41360</v>
      </c>
      <c r="J228" s="51"/>
    </row>
    <row r="229" spans="1:10" ht="24" customHeight="1" x14ac:dyDescent="0.2">
      <c r="A229" s="52">
        <v>33</v>
      </c>
      <c r="B229" s="56" t="s">
        <v>325</v>
      </c>
      <c r="C229" s="57" t="s">
        <v>326</v>
      </c>
      <c r="D229" s="57" t="s">
        <v>369</v>
      </c>
      <c r="E229" s="55">
        <v>22289.68</v>
      </c>
      <c r="F229" s="55">
        <v>0</v>
      </c>
      <c r="J229" s="51"/>
    </row>
    <row r="230" spans="1:10" ht="24" customHeight="1" x14ac:dyDescent="0.2">
      <c r="A230" s="52">
        <v>34</v>
      </c>
      <c r="B230" s="56" t="s">
        <v>325</v>
      </c>
      <c r="C230" s="57" t="s">
        <v>326</v>
      </c>
      <c r="D230" s="57" t="s">
        <v>370</v>
      </c>
      <c r="E230" s="55">
        <v>51646.700000000004</v>
      </c>
      <c r="F230" s="55">
        <v>0</v>
      </c>
      <c r="J230" s="51"/>
    </row>
    <row r="231" spans="1:10" ht="24" customHeight="1" x14ac:dyDescent="0.2">
      <c r="A231" s="52">
        <v>35</v>
      </c>
      <c r="B231" s="56" t="s">
        <v>325</v>
      </c>
      <c r="C231" s="57" t="s">
        <v>354</v>
      </c>
      <c r="D231" s="57" t="s">
        <v>371</v>
      </c>
      <c r="E231" s="55">
        <v>20000</v>
      </c>
      <c r="F231" s="55">
        <v>0</v>
      </c>
      <c r="J231" s="51"/>
    </row>
    <row r="232" spans="1:10" ht="24" customHeight="1" x14ac:dyDescent="0.2">
      <c r="A232" s="52">
        <v>36</v>
      </c>
      <c r="B232" s="56" t="s">
        <v>325</v>
      </c>
      <c r="C232" s="57" t="s">
        <v>355</v>
      </c>
      <c r="D232" s="57" t="s">
        <v>372</v>
      </c>
      <c r="E232" s="55">
        <v>1038.5999999999999</v>
      </c>
      <c r="F232" s="55">
        <v>34620</v>
      </c>
      <c r="J232" s="51"/>
    </row>
    <row r="233" spans="1:10" ht="24" customHeight="1" x14ac:dyDescent="0.2">
      <c r="A233" s="80">
        <v>37</v>
      </c>
      <c r="B233" s="81" t="s">
        <v>325</v>
      </c>
      <c r="C233" s="82" t="s">
        <v>356</v>
      </c>
      <c r="D233" s="82" t="s">
        <v>373</v>
      </c>
      <c r="E233" s="96">
        <v>1240.7999999999997</v>
      </c>
      <c r="F233" s="96">
        <v>41360</v>
      </c>
      <c r="J233" s="51"/>
    </row>
    <row r="234" spans="1:10" ht="24" customHeight="1" x14ac:dyDescent="0.2">
      <c r="A234" s="83"/>
      <c r="B234" s="84" t="s">
        <v>374</v>
      </c>
      <c r="C234" s="85"/>
      <c r="D234" s="85"/>
      <c r="E234" s="103">
        <f>SUBTOTAL(9,E197:E233)</f>
        <v>1023446.66</v>
      </c>
      <c r="F234" s="103">
        <f>SUBTOTAL(9,F197:F233)</f>
        <v>1864070</v>
      </c>
      <c r="J234" s="51"/>
    </row>
    <row r="235" spans="1:10" ht="24" customHeight="1" x14ac:dyDescent="0.2">
      <c r="A235" s="97">
        <v>1</v>
      </c>
      <c r="B235" s="98" t="s">
        <v>375</v>
      </c>
      <c r="C235" s="99" t="s">
        <v>376</v>
      </c>
      <c r="D235" s="99" t="s">
        <v>377</v>
      </c>
      <c r="E235" s="100">
        <v>480410.89999999997</v>
      </c>
      <c r="F235" s="100">
        <v>1169680</v>
      </c>
      <c r="J235" s="51"/>
    </row>
    <row r="236" spans="1:10" ht="24" customHeight="1" x14ac:dyDescent="0.2">
      <c r="A236" s="52">
        <f t="shared" ref="A236" si="6">+A235+1</f>
        <v>2</v>
      </c>
      <c r="B236" s="53" t="s">
        <v>375</v>
      </c>
      <c r="C236" s="54" t="s">
        <v>376</v>
      </c>
      <c r="D236" s="54" t="s">
        <v>378</v>
      </c>
      <c r="E236" s="55">
        <v>115972.88</v>
      </c>
      <c r="F236" s="55">
        <v>425760</v>
      </c>
      <c r="J236" s="51"/>
    </row>
    <row r="237" spans="1:10" ht="24" customHeight="1" x14ac:dyDescent="0.2">
      <c r="A237" s="52">
        <v>3</v>
      </c>
      <c r="B237" s="53" t="s">
        <v>375</v>
      </c>
      <c r="C237" s="54" t="s">
        <v>382</v>
      </c>
      <c r="D237" s="54" t="s">
        <v>383</v>
      </c>
      <c r="E237" s="55">
        <v>1127.4000000000001</v>
      </c>
      <c r="F237" s="55">
        <v>37580</v>
      </c>
      <c r="J237" s="51"/>
    </row>
    <row r="238" spans="1:10" ht="24" customHeight="1" x14ac:dyDescent="0.2">
      <c r="A238" s="52">
        <v>4</v>
      </c>
      <c r="B238" s="53" t="s">
        <v>375</v>
      </c>
      <c r="C238" s="54" t="s">
        <v>382</v>
      </c>
      <c r="D238" s="54" t="s">
        <v>384</v>
      </c>
      <c r="E238" s="55">
        <v>21903.940000000002</v>
      </c>
      <c r="F238" s="55">
        <v>37580</v>
      </c>
      <c r="J238" s="51"/>
    </row>
    <row r="239" spans="1:10" ht="24" customHeight="1" x14ac:dyDescent="0.2">
      <c r="A239" s="52">
        <v>5</v>
      </c>
      <c r="B239" s="53" t="s">
        <v>375</v>
      </c>
      <c r="C239" s="54" t="s">
        <v>385</v>
      </c>
      <c r="D239" s="54" t="s">
        <v>386</v>
      </c>
      <c r="E239" s="55">
        <v>27305.159999999996</v>
      </c>
      <c r="F239" s="55">
        <v>0</v>
      </c>
      <c r="J239" s="51"/>
    </row>
    <row r="240" spans="1:10" ht="24" customHeight="1" x14ac:dyDescent="0.2">
      <c r="A240" s="52">
        <v>6</v>
      </c>
      <c r="B240" s="53" t="s">
        <v>375</v>
      </c>
      <c r="C240" s="54" t="s">
        <v>387</v>
      </c>
      <c r="D240" s="62" t="s">
        <v>388</v>
      </c>
      <c r="E240" s="55">
        <v>2796</v>
      </c>
      <c r="F240" s="55">
        <v>55920</v>
      </c>
      <c r="J240" s="51"/>
    </row>
    <row r="241" spans="1:10" ht="24" customHeight="1" x14ac:dyDescent="0.2">
      <c r="A241" s="52">
        <v>7</v>
      </c>
      <c r="B241" s="53" t="s">
        <v>375</v>
      </c>
      <c r="C241" s="54" t="s">
        <v>389</v>
      </c>
      <c r="D241" s="54" t="s">
        <v>390</v>
      </c>
      <c r="E241" s="55">
        <v>24720.28</v>
      </c>
      <c r="F241" s="55">
        <v>72180</v>
      </c>
      <c r="J241" s="51"/>
    </row>
    <row r="242" spans="1:10" ht="24" customHeight="1" x14ac:dyDescent="0.2">
      <c r="A242" s="52">
        <v>8</v>
      </c>
      <c r="B242" s="53" t="s">
        <v>375</v>
      </c>
      <c r="C242" s="54" t="s">
        <v>389</v>
      </c>
      <c r="D242" s="54" t="s">
        <v>391</v>
      </c>
      <c r="E242" s="55">
        <v>25232.659999999996</v>
      </c>
      <c r="F242" s="55">
        <v>0</v>
      </c>
      <c r="J242" s="51"/>
    </row>
    <row r="243" spans="1:10" ht="24" customHeight="1" x14ac:dyDescent="0.2">
      <c r="A243" s="52">
        <v>9</v>
      </c>
      <c r="B243" s="53" t="s">
        <v>375</v>
      </c>
      <c r="C243" s="54" t="s">
        <v>394</v>
      </c>
      <c r="D243" s="54" t="s">
        <v>395</v>
      </c>
      <c r="E243" s="55">
        <v>19434</v>
      </c>
      <c r="F243" s="55">
        <v>0</v>
      </c>
      <c r="J243" s="51"/>
    </row>
    <row r="244" spans="1:10" ht="24" customHeight="1" x14ac:dyDescent="0.2">
      <c r="A244" s="52">
        <v>10</v>
      </c>
      <c r="B244" s="53" t="s">
        <v>375</v>
      </c>
      <c r="C244" s="54" t="s">
        <v>394</v>
      </c>
      <c r="D244" s="54" t="s">
        <v>396</v>
      </c>
      <c r="E244" s="55">
        <v>16243.399999999998</v>
      </c>
      <c r="F244" s="55">
        <v>0</v>
      </c>
      <c r="J244" s="51"/>
    </row>
    <row r="245" spans="1:10" ht="24" customHeight="1" x14ac:dyDescent="0.2">
      <c r="A245" s="52">
        <v>11</v>
      </c>
      <c r="B245" s="53" t="s">
        <v>375</v>
      </c>
      <c r="C245" s="54" t="s">
        <v>376</v>
      </c>
      <c r="D245" s="54" t="s">
        <v>397</v>
      </c>
      <c r="E245" s="55">
        <v>241759.84</v>
      </c>
      <c r="F245" s="55">
        <v>147160</v>
      </c>
      <c r="J245" s="51"/>
    </row>
    <row r="246" spans="1:10" ht="24" customHeight="1" x14ac:dyDescent="0.2">
      <c r="A246" s="52">
        <v>12</v>
      </c>
      <c r="B246" s="53" t="s">
        <v>375</v>
      </c>
      <c r="C246" s="54" t="s">
        <v>376</v>
      </c>
      <c r="D246" s="54" t="s">
        <v>399</v>
      </c>
      <c r="E246" s="55">
        <v>99371.900000000009</v>
      </c>
      <c r="F246" s="55">
        <v>368400</v>
      </c>
      <c r="J246" s="51"/>
    </row>
    <row r="247" spans="1:10" ht="24" customHeight="1" x14ac:dyDescent="0.2">
      <c r="A247" s="52">
        <v>13</v>
      </c>
      <c r="B247" s="53" t="s">
        <v>375</v>
      </c>
      <c r="C247" s="54" t="s">
        <v>376</v>
      </c>
      <c r="D247" s="54" t="s">
        <v>400</v>
      </c>
      <c r="E247" s="55">
        <v>90702.56</v>
      </c>
      <c r="F247" s="55">
        <v>95980</v>
      </c>
      <c r="J247" s="51"/>
    </row>
    <row r="248" spans="1:10" ht="24" customHeight="1" x14ac:dyDescent="0.2">
      <c r="A248" s="52">
        <v>14</v>
      </c>
      <c r="B248" s="53" t="s">
        <v>375</v>
      </c>
      <c r="C248" s="54" t="s">
        <v>379</v>
      </c>
      <c r="D248" s="54" t="s">
        <v>403</v>
      </c>
      <c r="E248" s="55">
        <v>19022.86</v>
      </c>
      <c r="F248" s="55">
        <v>0</v>
      </c>
      <c r="J248" s="51"/>
    </row>
    <row r="249" spans="1:10" ht="24" customHeight="1" x14ac:dyDescent="0.2">
      <c r="A249" s="52">
        <v>15</v>
      </c>
      <c r="B249" s="53" t="s">
        <v>375</v>
      </c>
      <c r="C249" s="54" t="s">
        <v>404</v>
      </c>
      <c r="D249" s="54" t="s">
        <v>405</v>
      </c>
      <c r="E249" s="55">
        <v>17684</v>
      </c>
      <c r="F249" s="55">
        <v>0</v>
      </c>
      <c r="J249" s="51"/>
    </row>
    <row r="250" spans="1:10" ht="24" customHeight="1" x14ac:dyDescent="0.2">
      <c r="A250" s="52">
        <v>16</v>
      </c>
      <c r="B250" s="53" t="s">
        <v>375</v>
      </c>
      <c r="C250" s="54" t="s">
        <v>407</v>
      </c>
      <c r="D250" s="54" t="s">
        <v>408</v>
      </c>
      <c r="E250" s="55">
        <v>49707.340000000011</v>
      </c>
      <c r="F250" s="55">
        <v>0</v>
      </c>
      <c r="J250" s="51"/>
    </row>
    <row r="251" spans="1:10" ht="24" customHeight="1" x14ac:dyDescent="0.2">
      <c r="A251" s="52">
        <v>17</v>
      </c>
      <c r="B251" s="53" t="s">
        <v>375</v>
      </c>
      <c r="C251" s="54" t="s">
        <v>380</v>
      </c>
      <c r="D251" s="54" t="s">
        <v>409</v>
      </c>
      <c r="E251" s="55">
        <v>3300</v>
      </c>
      <c r="F251" s="55">
        <v>73000</v>
      </c>
      <c r="J251" s="51"/>
    </row>
    <row r="252" spans="1:10" ht="24" customHeight="1" x14ac:dyDescent="0.2">
      <c r="A252" s="52">
        <v>18</v>
      </c>
      <c r="B252" s="53" t="s">
        <v>375</v>
      </c>
      <c r="C252" s="54" t="s">
        <v>381</v>
      </c>
      <c r="D252" s="54" t="s">
        <v>410</v>
      </c>
      <c r="E252" s="55">
        <v>21025.82</v>
      </c>
      <c r="F252" s="55">
        <v>0</v>
      </c>
      <c r="J252" s="51"/>
    </row>
    <row r="253" spans="1:10" ht="24" customHeight="1" x14ac:dyDescent="0.2">
      <c r="A253" s="52">
        <v>19</v>
      </c>
      <c r="B253" s="53" t="s">
        <v>375</v>
      </c>
      <c r="C253" s="54" t="s">
        <v>381</v>
      </c>
      <c r="D253" s="54" t="s">
        <v>411</v>
      </c>
      <c r="E253" s="55">
        <v>43460.539999999994</v>
      </c>
      <c r="F253" s="55">
        <v>235390</v>
      </c>
      <c r="J253" s="51"/>
    </row>
    <row r="254" spans="1:10" ht="24" customHeight="1" x14ac:dyDescent="0.2">
      <c r="A254" s="52">
        <v>20</v>
      </c>
      <c r="B254" s="53" t="s">
        <v>375</v>
      </c>
      <c r="C254" s="54" t="s">
        <v>412</v>
      </c>
      <c r="D254" s="54" t="s">
        <v>413</v>
      </c>
      <c r="E254" s="55">
        <v>18526.68</v>
      </c>
      <c r="F254" s="55">
        <v>0</v>
      </c>
      <c r="J254" s="51"/>
    </row>
    <row r="255" spans="1:10" ht="24" customHeight="1" x14ac:dyDescent="0.2">
      <c r="A255" s="52">
        <v>21</v>
      </c>
      <c r="B255" s="53" t="s">
        <v>375</v>
      </c>
      <c r="C255" s="54" t="s">
        <v>412</v>
      </c>
      <c r="D255" s="54" t="s">
        <v>414</v>
      </c>
      <c r="E255" s="55">
        <v>22448.92</v>
      </c>
      <c r="F255" s="55">
        <v>0</v>
      </c>
      <c r="J255" s="51"/>
    </row>
    <row r="256" spans="1:10" ht="24" customHeight="1" x14ac:dyDescent="0.2">
      <c r="A256" s="52">
        <v>22</v>
      </c>
      <c r="B256" s="56" t="s">
        <v>375</v>
      </c>
      <c r="C256" s="57" t="s">
        <v>416</v>
      </c>
      <c r="D256" s="57" t="s">
        <v>417</v>
      </c>
      <c r="E256" s="55">
        <v>2218.7999999999997</v>
      </c>
      <c r="F256" s="55">
        <v>73960</v>
      </c>
      <c r="J256" s="51"/>
    </row>
    <row r="257" spans="1:10" ht="24" customHeight="1" x14ac:dyDescent="0.2">
      <c r="A257" s="52">
        <v>23</v>
      </c>
      <c r="B257" s="56" t="s">
        <v>375</v>
      </c>
      <c r="C257" s="57" t="s">
        <v>382</v>
      </c>
      <c r="D257" s="57" t="s">
        <v>418</v>
      </c>
      <c r="E257" s="55">
        <v>2511.5999999999995</v>
      </c>
      <c r="F257" s="55">
        <v>83720</v>
      </c>
      <c r="J257" s="51"/>
    </row>
    <row r="258" spans="1:10" ht="24" customHeight="1" x14ac:dyDescent="0.2">
      <c r="A258" s="52">
        <v>24</v>
      </c>
      <c r="B258" s="56" t="s">
        <v>375</v>
      </c>
      <c r="C258" s="57" t="s">
        <v>382</v>
      </c>
      <c r="D258" s="57" t="s">
        <v>419</v>
      </c>
      <c r="E258" s="55">
        <v>6258</v>
      </c>
      <c r="F258" s="55">
        <v>208600</v>
      </c>
      <c r="J258" s="51"/>
    </row>
    <row r="259" spans="1:10" ht="24" customHeight="1" x14ac:dyDescent="0.2">
      <c r="A259" s="52">
        <v>25</v>
      </c>
      <c r="B259" s="56" t="s">
        <v>375</v>
      </c>
      <c r="C259" s="57" t="s">
        <v>385</v>
      </c>
      <c r="D259" s="57" t="s">
        <v>420</v>
      </c>
      <c r="E259" s="55">
        <v>1091.4000000000001</v>
      </c>
      <c r="F259" s="55">
        <v>36380</v>
      </c>
      <c r="J259" s="51"/>
    </row>
    <row r="260" spans="1:10" ht="24" customHeight="1" x14ac:dyDescent="0.2">
      <c r="A260" s="52">
        <v>26</v>
      </c>
      <c r="B260" s="56" t="s">
        <v>375</v>
      </c>
      <c r="C260" s="57" t="s">
        <v>392</v>
      </c>
      <c r="D260" s="57" t="s">
        <v>421</v>
      </c>
      <c r="E260" s="55">
        <v>15097.12</v>
      </c>
      <c r="F260" s="55">
        <v>85020</v>
      </c>
      <c r="J260" s="51"/>
    </row>
    <row r="261" spans="1:10" ht="24" customHeight="1" x14ac:dyDescent="0.2">
      <c r="A261" s="52">
        <v>27</v>
      </c>
      <c r="B261" s="56" t="s">
        <v>375</v>
      </c>
      <c r="C261" s="57" t="s">
        <v>393</v>
      </c>
      <c r="D261" s="57" t="s">
        <v>364</v>
      </c>
      <c r="E261" s="55">
        <v>25860</v>
      </c>
      <c r="F261" s="55">
        <v>0</v>
      </c>
      <c r="J261" s="51"/>
    </row>
    <row r="262" spans="1:10" ht="24" customHeight="1" x14ac:dyDescent="0.2">
      <c r="A262" s="52">
        <v>28</v>
      </c>
      <c r="B262" s="56" t="s">
        <v>375</v>
      </c>
      <c r="C262" s="57" t="s">
        <v>376</v>
      </c>
      <c r="D262" s="57" t="s">
        <v>422</v>
      </c>
      <c r="E262" s="55">
        <v>15617.900000000001</v>
      </c>
      <c r="F262" s="55">
        <v>43760</v>
      </c>
      <c r="J262" s="51"/>
    </row>
    <row r="263" spans="1:10" ht="24" customHeight="1" x14ac:dyDescent="0.2">
      <c r="A263" s="52">
        <v>29</v>
      </c>
      <c r="B263" s="56" t="s">
        <v>375</v>
      </c>
      <c r="C263" s="57" t="s">
        <v>401</v>
      </c>
      <c r="D263" s="57" t="s">
        <v>423</v>
      </c>
      <c r="E263" s="55">
        <v>20188.600000000002</v>
      </c>
      <c r="F263" s="55">
        <v>38820</v>
      </c>
      <c r="J263" s="51"/>
    </row>
    <row r="264" spans="1:10" ht="24" customHeight="1" x14ac:dyDescent="0.2">
      <c r="A264" s="52">
        <v>30</v>
      </c>
      <c r="B264" s="56" t="s">
        <v>375</v>
      </c>
      <c r="C264" s="57" t="s">
        <v>401</v>
      </c>
      <c r="D264" s="57" t="s">
        <v>424</v>
      </c>
      <c r="E264" s="55">
        <v>15602</v>
      </c>
      <c r="F264" s="55">
        <v>0</v>
      </c>
      <c r="J264" s="51"/>
    </row>
    <row r="265" spans="1:10" ht="24" customHeight="1" x14ac:dyDescent="0.2">
      <c r="A265" s="52">
        <v>31</v>
      </c>
      <c r="B265" s="56" t="s">
        <v>375</v>
      </c>
      <c r="C265" s="57" t="s">
        <v>379</v>
      </c>
      <c r="D265" s="57" t="s">
        <v>426</v>
      </c>
      <c r="E265" s="55">
        <v>1290</v>
      </c>
      <c r="F265" s="55">
        <v>43000</v>
      </c>
      <c r="J265" s="51"/>
    </row>
    <row r="266" spans="1:10" ht="24" customHeight="1" x14ac:dyDescent="0.2">
      <c r="A266" s="52">
        <v>32</v>
      </c>
      <c r="B266" s="56" t="s">
        <v>375</v>
      </c>
      <c r="C266" s="57" t="s">
        <v>404</v>
      </c>
      <c r="D266" s="57" t="s">
        <v>427</v>
      </c>
      <c r="E266" s="55">
        <v>43303.14</v>
      </c>
      <c r="F266" s="55">
        <v>142400</v>
      </c>
      <c r="J266" s="51"/>
    </row>
    <row r="267" spans="1:10" ht="24" customHeight="1" x14ac:dyDescent="0.2">
      <c r="A267" s="52">
        <v>33</v>
      </c>
      <c r="B267" s="56" t="s">
        <v>375</v>
      </c>
      <c r="C267" s="57" t="s">
        <v>406</v>
      </c>
      <c r="D267" s="57" t="s">
        <v>428</v>
      </c>
      <c r="E267" s="55">
        <v>16800.599999999999</v>
      </c>
      <c r="F267" s="55">
        <v>41360</v>
      </c>
      <c r="J267" s="51"/>
    </row>
    <row r="268" spans="1:10" ht="24" customHeight="1" x14ac:dyDescent="0.2">
      <c r="A268" s="52">
        <v>34</v>
      </c>
      <c r="B268" s="56" t="s">
        <v>375</v>
      </c>
      <c r="C268" s="57" t="s">
        <v>429</v>
      </c>
      <c r="D268" s="57" t="s">
        <v>430</v>
      </c>
      <c r="E268" s="55">
        <v>18392.700000000004</v>
      </c>
      <c r="F268" s="55">
        <v>0</v>
      </c>
      <c r="J268" s="51"/>
    </row>
    <row r="269" spans="1:10" ht="24" customHeight="1" x14ac:dyDescent="0.2">
      <c r="A269" s="52">
        <v>35</v>
      </c>
      <c r="B269" s="56" t="s">
        <v>375</v>
      </c>
      <c r="C269" s="57" t="s">
        <v>429</v>
      </c>
      <c r="D269" s="57" t="s">
        <v>431</v>
      </c>
      <c r="E269" s="55">
        <v>16558.5</v>
      </c>
      <c r="F269" s="55">
        <v>0</v>
      </c>
      <c r="J269" s="51"/>
    </row>
    <row r="270" spans="1:10" ht="24" customHeight="1" x14ac:dyDescent="0.2">
      <c r="A270" s="52">
        <v>36</v>
      </c>
      <c r="B270" s="56" t="s">
        <v>375</v>
      </c>
      <c r="C270" s="57" t="s">
        <v>380</v>
      </c>
      <c r="D270" s="57" t="s">
        <v>433</v>
      </c>
      <c r="E270" s="55">
        <v>16860</v>
      </c>
      <c r="F270" s="55">
        <v>0</v>
      </c>
      <c r="J270" s="51"/>
    </row>
    <row r="271" spans="1:10" ht="24" customHeight="1" x14ac:dyDescent="0.2">
      <c r="A271" s="52">
        <v>37</v>
      </c>
      <c r="B271" s="56" t="s">
        <v>375</v>
      </c>
      <c r="C271" s="57" t="s">
        <v>415</v>
      </c>
      <c r="D271" s="57" t="s">
        <v>434</v>
      </c>
      <c r="E271" s="55">
        <v>1164.5999999999999</v>
      </c>
      <c r="F271" s="55">
        <v>38820</v>
      </c>
      <c r="J271" s="51"/>
    </row>
    <row r="272" spans="1:10" ht="24" customHeight="1" x14ac:dyDescent="0.2">
      <c r="A272" s="80">
        <v>38</v>
      </c>
      <c r="B272" s="81" t="s">
        <v>375</v>
      </c>
      <c r="C272" s="82" t="s">
        <v>416</v>
      </c>
      <c r="D272" s="82" t="s">
        <v>436</v>
      </c>
      <c r="E272" s="96">
        <v>0</v>
      </c>
      <c r="F272" s="96">
        <v>31440</v>
      </c>
      <c r="J272" s="51"/>
    </row>
    <row r="273" spans="1:10" ht="24" customHeight="1" x14ac:dyDescent="0.2">
      <c r="A273" s="83"/>
      <c r="B273" s="84" t="s">
        <v>437</v>
      </c>
      <c r="C273" s="85"/>
      <c r="D273" s="85"/>
      <c r="E273" s="103">
        <f>SUBTOTAL(9,E235:E272)</f>
        <v>1580972.0400000005</v>
      </c>
      <c r="F273" s="103">
        <f>SUBTOTAL(9,F235:F272)</f>
        <v>3585910</v>
      </c>
      <c r="J273" s="51"/>
    </row>
    <row r="274" spans="1:10" ht="24" customHeight="1" x14ac:dyDescent="0.2">
      <c r="A274" s="97">
        <v>1</v>
      </c>
      <c r="B274" s="98" t="s">
        <v>438</v>
      </c>
      <c r="C274" s="99" t="s">
        <v>439</v>
      </c>
      <c r="D274" s="99" t="s">
        <v>440</v>
      </c>
      <c r="E274" s="100">
        <v>104830.76000000004</v>
      </c>
      <c r="F274" s="100">
        <v>600200</v>
      </c>
      <c r="J274" s="51"/>
    </row>
    <row r="275" spans="1:10" ht="24" customHeight="1" x14ac:dyDescent="0.2">
      <c r="A275" s="52">
        <f t="shared" ref="A275" si="7">+A274+1</f>
        <v>2</v>
      </c>
      <c r="B275" s="53" t="s">
        <v>438</v>
      </c>
      <c r="C275" s="54" t="s">
        <v>439</v>
      </c>
      <c r="D275" s="54" t="s">
        <v>441</v>
      </c>
      <c r="E275" s="55">
        <v>2136</v>
      </c>
      <c r="F275" s="55">
        <v>42720</v>
      </c>
      <c r="J275" s="51"/>
    </row>
    <row r="276" spans="1:10" ht="24" customHeight="1" x14ac:dyDescent="0.2">
      <c r="A276" s="52">
        <v>3</v>
      </c>
      <c r="B276" s="53" t="s">
        <v>438</v>
      </c>
      <c r="C276" s="54" t="s">
        <v>439</v>
      </c>
      <c r="D276" s="54" t="s">
        <v>442</v>
      </c>
      <c r="E276" s="55">
        <v>20738</v>
      </c>
      <c r="F276" s="55">
        <v>0</v>
      </c>
      <c r="J276" s="51"/>
    </row>
    <row r="277" spans="1:10" ht="24" customHeight="1" x14ac:dyDescent="0.2">
      <c r="A277" s="52">
        <v>4</v>
      </c>
      <c r="B277" s="53" t="s">
        <v>438</v>
      </c>
      <c r="C277" s="54" t="s">
        <v>439</v>
      </c>
      <c r="D277" s="54" t="s">
        <v>443</v>
      </c>
      <c r="E277" s="55">
        <v>23358</v>
      </c>
      <c r="F277" s="55">
        <v>136160</v>
      </c>
      <c r="J277" s="51"/>
    </row>
    <row r="278" spans="1:10" ht="24" customHeight="1" x14ac:dyDescent="0.2">
      <c r="A278" s="52">
        <v>5</v>
      </c>
      <c r="B278" s="53" t="s">
        <v>438</v>
      </c>
      <c r="C278" s="54" t="s">
        <v>444</v>
      </c>
      <c r="D278" s="54" t="s">
        <v>445</v>
      </c>
      <c r="E278" s="55">
        <v>1202.4000000000001</v>
      </c>
      <c r="F278" s="55">
        <v>40080</v>
      </c>
      <c r="J278" s="51"/>
    </row>
    <row r="279" spans="1:10" ht="24" customHeight="1" x14ac:dyDescent="0.2">
      <c r="A279" s="52">
        <v>6</v>
      </c>
      <c r="B279" s="56" t="s">
        <v>438</v>
      </c>
      <c r="C279" s="57" t="s">
        <v>439</v>
      </c>
      <c r="D279" s="57" t="s">
        <v>448</v>
      </c>
      <c r="E279" s="55">
        <v>41335.5</v>
      </c>
      <c r="F279" s="55">
        <v>0</v>
      </c>
      <c r="J279" s="51"/>
    </row>
    <row r="280" spans="1:10" ht="24" customHeight="1" x14ac:dyDescent="0.2">
      <c r="A280" s="52">
        <v>7</v>
      </c>
      <c r="B280" s="56" t="s">
        <v>438</v>
      </c>
      <c r="C280" s="57" t="s">
        <v>439</v>
      </c>
      <c r="D280" s="57" t="s">
        <v>449</v>
      </c>
      <c r="E280" s="55">
        <v>0</v>
      </c>
      <c r="F280" s="55">
        <v>69360</v>
      </c>
      <c r="J280" s="51"/>
    </row>
    <row r="281" spans="1:10" ht="24" customHeight="1" x14ac:dyDescent="0.2">
      <c r="A281" s="52">
        <v>8</v>
      </c>
      <c r="B281" s="56" t="s">
        <v>438</v>
      </c>
      <c r="C281" s="57" t="s">
        <v>439</v>
      </c>
      <c r="D281" s="57" t="s">
        <v>450</v>
      </c>
      <c r="E281" s="55">
        <v>12745.68</v>
      </c>
      <c r="F281" s="55">
        <v>0</v>
      </c>
      <c r="J281" s="51"/>
    </row>
    <row r="282" spans="1:10" ht="24" customHeight="1" x14ac:dyDescent="0.2">
      <c r="A282" s="52">
        <v>9</v>
      </c>
      <c r="B282" s="56" t="s">
        <v>438</v>
      </c>
      <c r="C282" s="57" t="s">
        <v>444</v>
      </c>
      <c r="D282" s="57" t="s">
        <v>451</v>
      </c>
      <c r="E282" s="55">
        <v>0</v>
      </c>
      <c r="F282" s="55">
        <v>80800</v>
      </c>
      <c r="J282" s="51"/>
    </row>
    <row r="283" spans="1:10" ht="24" customHeight="1" x14ac:dyDescent="0.2">
      <c r="A283" s="52">
        <v>10</v>
      </c>
      <c r="B283" s="56" t="s">
        <v>438</v>
      </c>
      <c r="C283" s="57" t="s">
        <v>444</v>
      </c>
      <c r="D283" s="57" t="s">
        <v>452</v>
      </c>
      <c r="E283" s="55">
        <v>0</v>
      </c>
      <c r="F283" s="55">
        <v>41360</v>
      </c>
      <c r="J283" s="51"/>
    </row>
    <row r="284" spans="1:10" ht="24" customHeight="1" x14ac:dyDescent="0.2">
      <c r="A284" s="52">
        <v>11</v>
      </c>
      <c r="B284" s="56" t="s">
        <v>438</v>
      </c>
      <c r="C284" s="57" t="s">
        <v>446</v>
      </c>
      <c r="D284" s="57" t="s">
        <v>453</v>
      </c>
      <c r="E284" s="55">
        <v>0</v>
      </c>
      <c r="F284" s="55">
        <v>33300</v>
      </c>
      <c r="J284" s="51"/>
    </row>
    <row r="285" spans="1:10" ht="24" customHeight="1" x14ac:dyDescent="0.2">
      <c r="A285" s="83"/>
      <c r="B285" s="84" t="s">
        <v>454</v>
      </c>
      <c r="C285" s="85"/>
      <c r="D285" s="85"/>
      <c r="E285" s="103">
        <f>SUBTOTAL(9,E274:E284)</f>
        <v>206346.34000000003</v>
      </c>
      <c r="F285" s="103">
        <f>SUBTOTAL(9,F274:F284)</f>
        <v>1043980</v>
      </c>
      <c r="J285" s="51"/>
    </row>
    <row r="286" spans="1:10" ht="24" customHeight="1" x14ac:dyDescent="0.2">
      <c r="A286" s="52">
        <v>1</v>
      </c>
      <c r="B286" s="56" t="s">
        <v>455</v>
      </c>
      <c r="C286" s="57" t="s">
        <v>457</v>
      </c>
      <c r="D286" s="57" t="s">
        <v>459</v>
      </c>
      <c r="E286" s="55">
        <v>12334</v>
      </c>
      <c r="F286" s="55">
        <v>69680</v>
      </c>
      <c r="J286" s="51"/>
    </row>
    <row r="287" spans="1:10" ht="24" customHeight="1" x14ac:dyDescent="0.2">
      <c r="A287" s="52">
        <v>2</v>
      </c>
      <c r="B287" s="56" t="s">
        <v>455</v>
      </c>
      <c r="C287" s="57" t="s">
        <v>457</v>
      </c>
      <c r="D287" s="57" t="s">
        <v>460</v>
      </c>
      <c r="E287" s="55">
        <v>10749</v>
      </c>
      <c r="F287" s="55">
        <v>54980</v>
      </c>
      <c r="J287" s="51"/>
    </row>
    <row r="288" spans="1:10" ht="24" customHeight="1" x14ac:dyDescent="0.2">
      <c r="A288" s="52">
        <v>3</v>
      </c>
      <c r="B288" s="56" t="s">
        <v>455</v>
      </c>
      <c r="C288" s="57" t="s">
        <v>456</v>
      </c>
      <c r="D288" s="57" t="s">
        <v>461</v>
      </c>
      <c r="E288" s="55">
        <v>1183.2000000000003</v>
      </c>
      <c r="F288" s="55">
        <v>39440</v>
      </c>
      <c r="J288" s="51"/>
    </row>
    <row r="289" spans="1:10" ht="24" customHeight="1" x14ac:dyDescent="0.2">
      <c r="A289" s="52">
        <v>4</v>
      </c>
      <c r="B289" s="56" t="s">
        <v>455</v>
      </c>
      <c r="C289" s="57" t="s">
        <v>456</v>
      </c>
      <c r="D289" s="57" t="s">
        <v>42</v>
      </c>
      <c r="E289" s="55">
        <v>4003.1999999999989</v>
      </c>
      <c r="F289" s="55">
        <v>133440</v>
      </c>
      <c r="J289" s="51"/>
    </row>
    <row r="290" spans="1:10" ht="24" customHeight="1" x14ac:dyDescent="0.2">
      <c r="A290" s="52">
        <v>5</v>
      </c>
      <c r="B290" s="56" t="s">
        <v>455</v>
      </c>
      <c r="C290" s="57" t="s">
        <v>456</v>
      </c>
      <c r="D290" s="57" t="s">
        <v>462</v>
      </c>
      <c r="E290" s="55">
        <v>1221.5999999999999</v>
      </c>
      <c r="F290" s="55">
        <v>40720</v>
      </c>
      <c r="J290" s="51"/>
    </row>
    <row r="291" spans="1:10" ht="24" customHeight="1" x14ac:dyDescent="0.2">
      <c r="A291" s="80">
        <v>6</v>
      </c>
      <c r="B291" s="81" t="s">
        <v>455</v>
      </c>
      <c r="C291" s="82" t="s">
        <v>458</v>
      </c>
      <c r="D291" s="82" t="s">
        <v>1892</v>
      </c>
      <c r="E291" s="96">
        <v>1290</v>
      </c>
      <c r="F291" s="96">
        <v>43000</v>
      </c>
      <c r="J291" s="51"/>
    </row>
    <row r="292" spans="1:10" ht="24" customHeight="1" x14ac:dyDescent="0.2">
      <c r="A292" s="83"/>
      <c r="B292" s="84" t="s">
        <v>463</v>
      </c>
      <c r="C292" s="85"/>
      <c r="D292" s="85"/>
      <c r="E292" s="103">
        <f>SUBTOTAL(9,E286:E291)</f>
        <v>30781</v>
      </c>
      <c r="F292" s="103">
        <f>SUBTOTAL(9,F286:F291)</f>
        <v>381260</v>
      </c>
      <c r="J292" s="51"/>
    </row>
    <row r="293" spans="1:10" ht="24" customHeight="1" x14ac:dyDescent="0.2">
      <c r="A293" s="97">
        <v>1</v>
      </c>
      <c r="B293" s="98" t="s">
        <v>464</v>
      </c>
      <c r="C293" s="99" t="s">
        <v>465</v>
      </c>
      <c r="D293" s="99" t="s">
        <v>466</v>
      </c>
      <c r="E293" s="100">
        <v>459237.5399999998</v>
      </c>
      <c r="F293" s="100">
        <v>254800</v>
      </c>
      <c r="J293" s="51"/>
    </row>
    <row r="294" spans="1:10" ht="24" customHeight="1" x14ac:dyDescent="0.2">
      <c r="A294" s="52">
        <f t="shared" ref="A294:A295" si="8">+A293+1</f>
        <v>2</v>
      </c>
      <c r="B294" s="53" t="s">
        <v>464</v>
      </c>
      <c r="C294" s="54" t="s">
        <v>467</v>
      </c>
      <c r="D294" s="54" t="s">
        <v>468</v>
      </c>
      <c r="E294" s="55">
        <v>11754.259999999998</v>
      </c>
      <c r="F294" s="55">
        <v>0</v>
      </c>
      <c r="J294" s="51"/>
    </row>
    <row r="295" spans="1:10" ht="24" customHeight="1" x14ac:dyDescent="0.2">
      <c r="A295" s="52">
        <f t="shared" si="8"/>
        <v>3</v>
      </c>
      <c r="B295" s="53" t="s">
        <v>464</v>
      </c>
      <c r="C295" s="54" t="s">
        <v>465</v>
      </c>
      <c r="D295" s="54" t="s">
        <v>469</v>
      </c>
      <c r="E295" s="55">
        <v>313711.19</v>
      </c>
      <c r="F295" s="55">
        <v>0</v>
      </c>
      <c r="J295" s="51"/>
    </row>
    <row r="296" spans="1:10" ht="24" customHeight="1" x14ac:dyDescent="0.2">
      <c r="A296" s="52">
        <v>4</v>
      </c>
      <c r="B296" s="53" t="s">
        <v>464</v>
      </c>
      <c r="C296" s="54" t="s">
        <v>465</v>
      </c>
      <c r="D296" s="54" t="s">
        <v>1893</v>
      </c>
      <c r="E296" s="55">
        <v>95895.09</v>
      </c>
      <c r="F296" s="55">
        <v>0</v>
      </c>
      <c r="J296" s="51"/>
    </row>
    <row r="297" spans="1:10" ht="24" customHeight="1" x14ac:dyDescent="0.2">
      <c r="A297" s="52">
        <v>5</v>
      </c>
      <c r="B297" s="65" t="s">
        <v>464</v>
      </c>
      <c r="C297" s="66" t="s">
        <v>467</v>
      </c>
      <c r="D297" s="66" t="s">
        <v>471</v>
      </c>
      <c r="E297" s="55">
        <v>0</v>
      </c>
      <c r="F297" s="55">
        <v>159080</v>
      </c>
      <c r="J297" s="51"/>
    </row>
    <row r="298" spans="1:10" ht="24" customHeight="1" x14ac:dyDescent="0.2">
      <c r="A298" s="52">
        <v>6</v>
      </c>
      <c r="B298" s="53" t="s">
        <v>464</v>
      </c>
      <c r="C298" s="54" t="s">
        <v>467</v>
      </c>
      <c r="D298" s="54" t="s">
        <v>472</v>
      </c>
      <c r="E298" s="55">
        <v>48884</v>
      </c>
      <c r="F298" s="55">
        <v>657660</v>
      </c>
      <c r="J298" s="51"/>
    </row>
    <row r="299" spans="1:10" ht="24" customHeight="1" x14ac:dyDescent="0.2">
      <c r="A299" s="52">
        <v>7</v>
      </c>
      <c r="B299" s="56" t="s">
        <v>464</v>
      </c>
      <c r="C299" s="57" t="s">
        <v>470</v>
      </c>
      <c r="D299" s="57" t="s">
        <v>473</v>
      </c>
      <c r="E299" s="55">
        <v>6567</v>
      </c>
      <c r="F299" s="55">
        <v>51340</v>
      </c>
      <c r="J299" s="51"/>
    </row>
    <row r="300" spans="1:10" ht="24" customHeight="1" x14ac:dyDescent="0.2">
      <c r="A300" s="52">
        <v>8</v>
      </c>
      <c r="B300" s="56" t="s">
        <v>464</v>
      </c>
      <c r="C300" s="57" t="s">
        <v>470</v>
      </c>
      <c r="D300" s="57" t="s">
        <v>435</v>
      </c>
      <c r="E300" s="55">
        <v>20247.5</v>
      </c>
      <c r="F300" s="55">
        <v>465940</v>
      </c>
      <c r="J300" s="51"/>
    </row>
    <row r="301" spans="1:10" ht="24" customHeight="1" x14ac:dyDescent="0.2">
      <c r="A301" s="52">
        <v>9</v>
      </c>
      <c r="B301" s="56" t="s">
        <v>464</v>
      </c>
      <c r="C301" s="57" t="s">
        <v>467</v>
      </c>
      <c r="D301" s="57" t="s">
        <v>475</v>
      </c>
      <c r="E301" s="55">
        <v>0</v>
      </c>
      <c r="F301" s="55">
        <v>81820</v>
      </c>
      <c r="J301" s="51"/>
    </row>
    <row r="302" spans="1:10" ht="24" customHeight="1" x14ac:dyDescent="0.2">
      <c r="A302" s="80">
        <v>10</v>
      </c>
      <c r="B302" s="81" t="s">
        <v>464</v>
      </c>
      <c r="C302" s="82" t="s">
        <v>467</v>
      </c>
      <c r="D302" s="82" t="s">
        <v>1894</v>
      </c>
      <c r="E302" s="96">
        <v>10904.399999999998</v>
      </c>
      <c r="F302" s="96">
        <v>452048</v>
      </c>
      <c r="J302" s="51"/>
    </row>
    <row r="303" spans="1:10" ht="24" customHeight="1" x14ac:dyDescent="0.2">
      <c r="A303" s="83"/>
      <c r="B303" s="84" t="s">
        <v>477</v>
      </c>
      <c r="C303" s="85"/>
      <c r="D303" s="85"/>
      <c r="E303" s="103">
        <f>SUBTOTAL(9,E293:E302)</f>
        <v>967200.97999999975</v>
      </c>
      <c r="F303" s="103">
        <f>SUBTOTAL(9,F293:F302)</f>
        <v>2122688</v>
      </c>
      <c r="J303" s="51"/>
    </row>
    <row r="304" spans="1:10" ht="24" customHeight="1" x14ac:dyDescent="0.2">
      <c r="A304" s="97">
        <v>1</v>
      </c>
      <c r="B304" s="98" t="s">
        <v>478</v>
      </c>
      <c r="C304" s="99" t="s">
        <v>479</v>
      </c>
      <c r="D304" s="99" t="s">
        <v>480</v>
      </c>
      <c r="E304" s="100">
        <v>105502.20000000001</v>
      </c>
      <c r="F304" s="100">
        <v>279460</v>
      </c>
      <c r="J304" s="51"/>
    </row>
    <row r="305" spans="1:10" ht="24" customHeight="1" x14ac:dyDescent="0.2">
      <c r="A305" s="52">
        <f t="shared" ref="A305:A306" si="9">+A304+1</f>
        <v>2</v>
      </c>
      <c r="B305" s="53" t="s">
        <v>478</v>
      </c>
      <c r="C305" s="54" t="s">
        <v>479</v>
      </c>
      <c r="D305" s="54" t="s">
        <v>481</v>
      </c>
      <c r="E305" s="55">
        <v>16358</v>
      </c>
      <c r="F305" s="55">
        <v>94160</v>
      </c>
      <c r="J305" s="51"/>
    </row>
    <row r="306" spans="1:10" ht="24" customHeight="1" x14ac:dyDescent="0.2">
      <c r="A306" s="52">
        <f t="shared" si="9"/>
        <v>3</v>
      </c>
      <c r="B306" s="53" t="s">
        <v>478</v>
      </c>
      <c r="C306" s="54" t="s">
        <v>482</v>
      </c>
      <c r="D306" s="54" t="s">
        <v>483</v>
      </c>
      <c r="E306" s="55">
        <v>21992.879999999997</v>
      </c>
      <c r="F306" s="55">
        <v>0</v>
      </c>
      <c r="J306" s="51"/>
    </row>
    <row r="307" spans="1:10" ht="24" customHeight="1" x14ac:dyDescent="0.2">
      <c r="A307" s="52">
        <v>4</v>
      </c>
      <c r="B307" s="53" t="s">
        <v>478</v>
      </c>
      <c r="C307" s="54" t="s">
        <v>485</v>
      </c>
      <c r="D307" s="54" t="s">
        <v>486</v>
      </c>
      <c r="E307" s="55">
        <v>7000</v>
      </c>
      <c r="F307" s="55">
        <v>79620</v>
      </c>
      <c r="J307" s="51"/>
    </row>
    <row r="308" spans="1:10" ht="24" customHeight="1" x14ac:dyDescent="0.2">
      <c r="A308" s="52">
        <v>5</v>
      </c>
      <c r="B308" s="56" t="s">
        <v>478</v>
      </c>
      <c r="C308" s="57" t="s">
        <v>484</v>
      </c>
      <c r="D308" s="57" t="s">
        <v>488</v>
      </c>
      <c r="E308" s="55">
        <v>10522</v>
      </c>
      <c r="F308" s="55">
        <v>77440</v>
      </c>
      <c r="J308" s="51"/>
    </row>
    <row r="309" spans="1:10" ht="24" customHeight="1" x14ac:dyDescent="0.2">
      <c r="A309" s="52">
        <v>6</v>
      </c>
      <c r="B309" s="56" t="s">
        <v>478</v>
      </c>
      <c r="C309" s="57" t="s">
        <v>479</v>
      </c>
      <c r="D309" s="57" t="s">
        <v>489</v>
      </c>
      <c r="E309" s="55">
        <v>1091.4000000000001</v>
      </c>
      <c r="F309" s="55">
        <v>36380</v>
      </c>
      <c r="J309" s="51"/>
    </row>
    <row r="310" spans="1:10" ht="24" customHeight="1" x14ac:dyDescent="0.2">
      <c r="A310" s="80">
        <v>7</v>
      </c>
      <c r="B310" s="81" t="s">
        <v>478</v>
      </c>
      <c r="C310" s="82" t="s">
        <v>479</v>
      </c>
      <c r="D310" s="82" t="s">
        <v>490</v>
      </c>
      <c r="E310" s="96">
        <v>1108.7999999999997</v>
      </c>
      <c r="F310" s="96">
        <v>36960</v>
      </c>
      <c r="J310" s="51"/>
    </row>
    <row r="311" spans="1:10" ht="24" customHeight="1" x14ac:dyDescent="0.2">
      <c r="A311" s="83"/>
      <c r="B311" s="84" t="s">
        <v>491</v>
      </c>
      <c r="C311" s="85"/>
      <c r="D311" s="85"/>
      <c r="E311" s="103">
        <f>SUBTOTAL(9,E304:E310)</f>
        <v>163575.28</v>
      </c>
      <c r="F311" s="103">
        <f>SUBTOTAL(9,F304:F310)</f>
        <v>604020</v>
      </c>
      <c r="J311" s="51"/>
    </row>
    <row r="312" spans="1:10" ht="24" customHeight="1" x14ac:dyDescent="0.2">
      <c r="A312" s="97">
        <v>1</v>
      </c>
      <c r="B312" s="98" t="s">
        <v>492</v>
      </c>
      <c r="C312" s="99" t="s">
        <v>493</v>
      </c>
      <c r="D312" s="99" t="s">
        <v>494</v>
      </c>
      <c r="E312" s="100">
        <v>192625.76</v>
      </c>
      <c r="F312" s="100">
        <v>161480</v>
      </c>
      <c r="J312" s="51"/>
    </row>
    <row r="313" spans="1:10" ht="24" customHeight="1" x14ac:dyDescent="0.2">
      <c r="A313" s="52">
        <v>2</v>
      </c>
      <c r="B313" s="53" t="s">
        <v>492</v>
      </c>
      <c r="C313" s="54" t="s">
        <v>495</v>
      </c>
      <c r="D313" s="54" t="s">
        <v>496</v>
      </c>
      <c r="E313" s="55">
        <v>36436.559999999998</v>
      </c>
      <c r="F313" s="55">
        <v>0</v>
      </c>
      <c r="J313" s="51"/>
    </row>
    <row r="314" spans="1:10" ht="24" customHeight="1" x14ac:dyDescent="0.2">
      <c r="A314" s="52">
        <v>3</v>
      </c>
      <c r="B314" s="53" t="s">
        <v>492</v>
      </c>
      <c r="C314" s="54" t="s">
        <v>498</v>
      </c>
      <c r="D314" s="54" t="s">
        <v>499</v>
      </c>
      <c r="E314" s="55">
        <v>3783</v>
      </c>
      <c r="F314" s="55">
        <v>98060</v>
      </c>
      <c r="J314" s="51"/>
    </row>
    <row r="315" spans="1:10" ht="24" customHeight="1" x14ac:dyDescent="0.2">
      <c r="A315" s="52">
        <v>4</v>
      </c>
      <c r="B315" s="53" t="s">
        <v>492</v>
      </c>
      <c r="C315" s="54" t="s">
        <v>493</v>
      </c>
      <c r="D315" s="54" t="s">
        <v>500</v>
      </c>
      <c r="E315" s="55">
        <v>4155</v>
      </c>
      <c r="F315" s="55">
        <v>86100</v>
      </c>
      <c r="J315" s="51"/>
    </row>
    <row r="316" spans="1:10" ht="24" customHeight="1" x14ac:dyDescent="0.2">
      <c r="A316" s="52">
        <v>5</v>
      </c>
      <c r="B316" s="53" t="s">
        <v>492</v>
      </c>
      <c r="C316" s="54" t="s">
        <v>493</v>
      </c>
      <c r="D316" s="54" t="s">
        <v>501</v>
      </c>
      <c r="E316" s="55">
        <v>1240.7999999999997</v>
      </c>
      <c r="F316" s="55">
        <v>41360</v>
      </c>
      <c r="J316" s="51"/>
    </row>
    <row r="317" spans="1:10" ht="24" customHeight="1" x14ac:dyDescent="0.2">
      <c r="A317" s="52">
        <v>6</v>
      </c>
      <c r="B317" s="53" t="s">
        <v>492</v>
      </c>
      <c r="C317" s="54" t="s">
        <v>495</v>
      </c>
      <c r="D317" s="54" t="s">
        <v>502</v>
      </c>
      <c r="E317" s="55">
        <v>23030.239999999998</v>
      </c>
      <c r="F317" s="55">
        <v>0</v>
      </c>
      <c r="J317" s="51"/>
    </row>
    <row r="318" spans="1:10" ht="24" customHeight="1" x14ac:dyDescent="0.2">
      <c r="A318" s="52">
        <v>7</v>
      </c>
      <c r="B318" s="56" t="s">
        <v>492</v>
      </c>
      <c r="C318" s="57" t="s">
        <v>497</v>
      </c>
      <c r="D318" s="57" t="s">
        <v>504</v>
      </c>
      <c r="E318" s="55">
        <v>0</v>
      </c>
      <c r="F318" s="55">
        <v>35140</v>
      </c>
      <c r="J318" s="51"/>
    </row>
    <row r="319" spans="1:10" ht="24" customHeight="1" x14ac:dyDescent="0.2">
      <c r="A319" s="52">
        <v>8</v>
      </c>
      <c r="B319" s="56" t="s">
        <v>492</v>
      </c>
      <c r="C319" s="57" t="s">
        <v>498</v>
      </c>
      <c r="D319" s="57" t="s">
        <v>505</v>
      </c>
      <c r="E319" s="55">
        <v>10188</v>
      </c>
      <c r="F319" s="55">
        <v>66760</v>
      </c>
      <c r="J319" s="51"/>
    </row>
    <row r="320" spans="1:10" ht="24" customHeight="1" x14ac:dyDescent="0.2">
      <c r="A320" s="52">
        <v>9</v>
      </c>
      <c r="B320" s="56" t="s">
        <v>492</v>
      </c>
      <c r="C320" s="57" t="s">
        <v>493</v>
      </c>
      <c r="D320" s="57" t="s">
        <v>506</v>
      </c>
      <c r="E320" s="55">
        <v>1202.4000000000001</v>
      </c>
      <c r="F320" s="55">
        <v>40080</v>
      </c>
      <c r="J320" s="51"/>
    </row>
    <row r="321" spans="1:10" ht="24" customHeight="1" x14ac:dyDescent="0.2">
      <c r="A321" s="80">
        <v>10</v>
      </c>
      <c r="B321" s="81" t="s">
        <v>492</v>
      </c>
      <c r="C321" s="82" t="s">
        <v>493</v>
      </c>
      <c r="D321" s="82" t="s">
        <v>507</v>
      </c>
      <c r="E321" s="96">
        <v>10796</v>
      </c>
      <c r="F321" s="96">
        <v>84340</v>
      </c>
      <c r="J321" s="51"/>
    </row>
    <row r="322" spans="1:10" ht="24" customHeight="1" x14ac:dyDescent="0.2">
      <c r="A322" s="83"/>
      <c r="B322" s="84" t="s">
        <v>508</v>
      </c>
      <c r="C322" s="85"/>
      <c r="D322" s="85"/>
      <c r="E322" s="103">
        <f>SUBTOTAL(9,E312:E321)</f>
        <v>283457.76</v>
      </c>
      <c r="F322" s="103">
        <f>SUBTOTAL(9,F312:F321)</f>
        <v>613320</v>
      </c>
      <c r="J322" s="51"/>
    </row>
    <row r="323" spans="1:10" ht="24.75" customHeight="1" x14ac:dyDescent="0.2">
      <c r="A323" s="97">
        <v>1</v>
      </c>
      <c r="B323" s="98" t="s">
        <v>509</v>
      </c>
      <c r="C323" s="99" t="s">
        <v>510</v>
      </c>
      <c r="D323" s="99" t="s">
        <v>511</v>
      </c>
      <c r="E323" s="100">
        <v>389723.39999999979</v>
      </c>
      <c r="F323" s="100">
        <v>923700</v>
      </c>
      <c r="J323" s="51"/>
    </row>
    <row r="324" spans="1:10" ht="24.75" customHeight="1" x14ac:dyDescent="0.2">
      <c r="A324" s="52">
        <v>2</v>
      </c>
      <c r="B324" s="53" t="s">
        <v>509</v>
      </c>
      <c r="C324" s="54" t="s">
        <v>512</v>
      </c>
      <c r="D324" s="54" t="s">
        <v>513</v>
      </c>
      <c r="E324" s="55">
        <v>17452</v>
      </c>
      <c r="F324" s="55">
        <v>0</v>
      </c>
      <c r="J324" s="51"/>
    </row>
    <row r="325" spans="1:10" ht="24.75" customHeight="1" x14ac:dyDescent="0.2">
      <c r="A325" s="52">
        <v>3</v>
      </c>
      <c r="B325" s="67" t="s">
        <v>509</v>
      </c>
      <c r="C325" s="68" t="s">
        <v>514</v>
      </c>
      <c r="D325" s="68" t="s">
        <v>515</v>
      </c>
      <c r="E325" s="55">
        <v>33375.12000000001</v>
      </c>
      <c r="F325" s="55">
        <v>0</v>
      </c>
      <c r="J325" s="51"/>
    </row>
    <row r="326" spans="1:10" ht="24.75" customHeight="1" x14ac:dyDescent="0.2">
      <c r="A326" s="52">
        <v>4</v>
      </c>
      <c r="B326" s="53" t="s">
        <v>509</v>
      </c>
      <c r="C326" s="54" t="s">
        <v>514</v>
      </c>
      <c r="D326" s="54" t="s">
        <v>516</v>
      </c>
      <c r="E326" s="55">
        <v>1091.4000000000001</v>
      </c>
      <c r="F326" s="55">
        <v>36380</v>
      </c>
      <c r="J326" s="51"/>
    </row>
    <row r="327" spans="1:10" ht="24.75" customHeight="1" x14ac:dyDescent="0.2">
      <c r="A327" s="52">
        <v>5</v>
      </c>
      <c r="B327" s="53" t="s">
        <v>509</v>
      </c>
      <c r="C327" s="54" t="s">
        <v>517</v>
      </c>
      <c r="D327" s="54" t="s">
        <v>518</v>
      </c>
      <c r="E327" s="55">
        <v>0</v>
      </c>
      <c r="F327" s="55">
        <v>38820</v>
      </c>
      <c r="J327" s="51"/>
    </row>
    <row r="328" spans="1:10" ht="24.75" customHeight="1" x14ac:dyDescent="0.2">
      <c r="A328" s="52">
        <v>6</v>
      </c>
      <c r="B328" s="53" t="s">
        <v>509</v>
      </c>
      <c r="C328" s="54" t="s">
        <v>519</v>
      </c>
      <c r="D328" s="54" t="s">
        <v>520</v>
      </c>
      <c r="E328" s="55">
        <v>13319.740000000002</v>
      </c>
      <c r="F328" s="55">
        <v>0</v>
      </c>
      <c r="J328" s="51"/>
    </row>
    <row r="329" spans="1:10" ht="24.75" customHeight="1" x14ac:dyDescent="0.2">
      <c r="A329" s="52">
        <v>7</v>
      </c>
      <c r="B329" s="53" t="s">
        <v>509</v>
      </c>
      <c r="C329" s="54" t="s">
        <v>521</v>
      </c>
      <c r="D329" s="54" t="s">
        <v>522</v>
      </c>
      <c r="E329" s="55">
        <v>1221.5999999999999</v>
      </c>
      <c r="F329" s="55">
        <v>40720</v>
      </c>
      <c r="J329" s="51"/>
    </row>
    <row r="330" spans="1:10" ht="24.75" customHeight="1" x14ac:dyDescent="0.2">
      <c r="A330" s="52">
        <v>8</v>
      </c>
      <c r="B330" s="56" t="s">
        <v>509</v>
      </c>
      <c r="C330" s="57" t="s">
        <v>512</v>
      </c>
      <c r="D330" s="57" t="s">
        <v>525</v>
      </c>
      <c r="E330" s="55">
        <v>1221.5999999999999</v>
      </c>
      <c r="F330" s="55">
        <v>40720</v>
      </c>
      <c r="J330" s="51"/>
    </row>
    <row r="331" spans="1:10" ht="24.75" customHeight="1" x14ac:dyDescent="0.2">
      <c r="A331" s="52">
        <f t="shared" ref="A331:A340" si="10">+A330+1</f>
        <v>9</v>
      </c>
      <c r="B331" s="56" t="s">
        <v>509</v>
      </c>
      <c r="C331" s="57" t="s">
        <v>512</v>
      </c>
      <c r="D331" s="57" t="s">
        <v>526</v>
      </c>
      <c r="E331" s="55">
        <v>1290</v>
      </c>
      <c r="F331" s="55">
        <v>84360</v>
      </c>
      <c r="J331" s="51"/>
    </row>
    <row r="332" spans="1:10" ht="24.75" customHeight="1" x14ac:dyDescent="0.2">
      <c r="A332" s="52">
        <v>10</v>
      </c>
      <c r="B332" s="56" t="s">
        <v>509</v>
      </c>
      <c r="C332" s="57" t="s">
        <v>512</v>
      </c>
      <c r="D332" s="57" t="s">
        <v>527</v>
      </c>
      <c r="E332" s="55">
        <v>1054.2000000000003</v>
      </c>
      <c r="F332" s="55">
        <v>35140</v>
      </c>
      <c r="J332" s="51"/>
    </row>
    <row r="333" spans="1:10" ht="24.75" customHeight="1" x14ac:dyDescent="0.2">
      <c r="A333" s="52">
        <v>11</v>
      </c>
      <c r="B333" s="56" t="s">
        <v>509</v>
      </c>
      <c r="C333" s="57" t="s">
        <v>512</v>
      </c>
      <c r="D333" s="57" t="s">
        <v>528</v>
      </c>
      <c r="E333" s="55">
        <v>0</v>
      </c>
      <c r="F333" s="55">
        <v>33920</v>
      </c>
      <c r="J333" s="51"/>
    </row>
    <row r="334" spans="1:10" ht="24.75" customHeight="1" x14ac:dyDescent="0.2">
      <c r="A334" s="52">
        <v>12</v>
      </c>
      <c r="B334" s="56" t="s">
        <v>509</v>
      </c>
      <c r="C334" s="57" t="s">
        <v>514</v>
      </c>
      <c r="D334" s="57" t="s">
        <v>529</v>
      </c>
      <c r="E334" s="55">
        <v>39124</v>
      </c>
      <c r="F334" s="55">
        <v>0</v>
      </c>
      <c r="J334" s="51"/>
    </row>
    <row r="335" spans="1:10" ht="24.75" customHeight="1" x14ac:dyDescent="0.2">
      <c r="A335" s="52">
        <v>13</v>
      </c>
      <c r="B335" s="56" t="s">
        <v>509</v>
      </c>
      <c r="C335" s="57" t="s">
        <v>514</v>
      </c>
      <c r="D335" s="57" t="s">
        <v>530</v>
      </c>
      <c r="E335" s="55">
        <v>1183.1999999999989</v>
      </c>
      <c r="F335" s="55">
        <v>39440</v>
      </c>
      <c r="J335" s="51"/>
    </row>
    <row r="336" spans="1:10" ht="24.75" customHeight="1" x14ac:dyDescent="0.2">
      <c r="A336" s="52">
        <v>14</v>
      </c>
      <c r="B336" s="56" t="s">
        <v>509</v>
      </c>
      <c r="C336" s="57" t="s">
        <v>514</v>
      </c>
      <c r="D336" s="57" t="s">
        <v>532</v>
      </c>
      <c r="E336" s="55">
        <v>1221.5999999999999</v>
      </c>
      <c r="F336" s="55">
        <v>40720</v>
      </c>
      <c r="J336" s="51"/>
    </row>
    <row r="337" spans="1:10" ht="24.75" customHeight="1" x14ac:dyDescent="0.2">
      <c r="A337" s="52">
        <v>15</v>
      </c>
      <c r="B337" s="56" t="s">
        <v>509</v>
      </c>
      <c r="C337" s="57" t="s">
        <v>517</v>
      </c>
      <c r="D337" s="57" t="s">
        <v>533</v>
      </c>
      <c r="E337" s="55">
        <v>0</v>
      </c>
      <c r="F337" s="55">
        <v>29700</v>
      </c>
      <c r="J337" s="51"/>
    </row>
    <row r="338" spans="1:10" ht="24.75" customHeight="1" x14ac:dyDescent="0.2">
      <c r="A338" s="52">
        <v>16</v>
      </c>
      <c r="B338" s="56" t="s">
        <v>509</v>
      </c>
      <c r="C338" s="57" t="s">
        <v>517</v>
      </c>
      <c r="D338" s="57" t="s">
        <v>534</v>
      </c>
      <c r="E338" s="55">
        <v>1091.4000000000001</v>
      </c>
      <c r="F338" s="55">
        <v>36380</v>
      </c>
      <c r="J338" s="51"/>
    </row>
    <row r="339" spans="1:10" ht="24.75" customHeight="1" x14ac:dyDescent="0.2">
      <c r="A339" s="52">
        <v>17</v>
      </c>
      <c r="B339" s="56" t="s">
        <v>509</v>
      </c>
      <c r="C339" s="57" t="s">
        <v>517</v>
      </c>
      <c r="D339" s="57" t="s">
        <v>535</v>
      </c>
      <c r="E339" s="55">
        <v>23810.299999999996</v>
      </c>
      <c r="F339" s="55">
        <v>80720</v>
      </c>
      <c r="J339" s="51"/>
    </row>
    <row r="340" spans="1:10" ht="24.75" customHeight="1" x14ac:dyDescent="0.2">
      <c r="A340" s="52">
        <f t="shared" si="10"/>
        <v>18</v>
      </c>
      <c r="B340" s="56" t="s">
        <v>509</v>
      </c>
      <c r="C340" s="57" t="s">
        <v>517</v>
      </c>
      <c r="D340" s="57" t="s">
        <v>536</v>
      </c>
      <c r="E340" s="55">
        <v>19366.299999999996</v>
      </c>
      <c r="F340" s="55">
        <v>0</v>
      </c>
      <c r="J340" s="51"/>
    </row>
    <row r="341" spans="1:10" ht="24.75" customHeight="1" x14ac:dyDescent="0.2">
      <c r="A341" s="52">
        <v>19</v>
      </c>
      <c r="B341" s="56" t="s">
        <v>509</v>
      </c>
      <c r="C341" s="57" t="s">
        <v>517</v>
      </c>
      <c r="D341" s="57" t="s">
        <v>537</v>
      </c>
      <c r="E341" s="55">
        <v>1072.7999999999997</v>
      </c>
      <c r="F341" s="55">
        <v>35760</v>
      </c>
      <c r="J341" s="51"/>
    </row>
    <row r="342" spans="1:10" ht="24.75" customHeight="1" x14ac:dyDescent="0.2">
      <c r="A342" s="52">
        <v>20</v>
      </c>
      <c r="B342" s="56" t="s">
        <v>509</v>
      </c>
      <c r="C342" s="57" t="s">
        <v>519</v>
      </c>
      <c r="D342" s="57" t="s">
        <v>538</v>
      </c>
      <c r="E342" s="55">
        <v>13269.68</v>
      </c>
      <c r="F342" s="55">
        <v>0</v>
      </c>
      <c r="J342" s="51"/>
    </row>
    <row r="343" spans="1:10" ht="24.75" customHeight="1" x14ac:dyDescent="0.2">
      <c r="A343" s="52">
        <v>21</v>
      </c>
      <c r="B343" s="56" t="s">
        <v>509</v>
      </c>
      <c r="C343" s="57" t="s">
        <v>519</v>
      </c>
      <c r="D343" s="57" t="s">
        <v>176</v>
      </c>
      <c r="E343" s="55">
        <v>1072.7999999999997</v>
      </c>
      <c r="F343" s="55">
        <v>35760</v>
      </c>
      <c r="J343" s="51"/>
    </row>
    <row r="344" spans="1:10" ht="24.75" customHeight="1" x14ac:dyDescent="0.2">
      <c r="A344" s="52">
        <v>22</v>
      </c>
      <c r="B344" s="56" t="s">
        <v>509</v>
      </c>
      <c r="C344" s="57" t="s">
        <v>519</v>
      </c>
      <c r="D344" s="57" t="s">
        <v>539</v>
      </c>
      <c r="E344" s="55">
        <v>874.2</v>
      </c>
      <c r="F344" s="55">
        <v>29140</v>
      </c>
      <c r="J344" s="51"/>
    </row>
    <row r="345" spans="1:10" ht="24.75" customHeight="1" x14ac:dyDescent="0.2">
      <c r="A345" s="52">
        <v>23</v>
      </c>
      <c r="B345" s="56" t="s">
        <v>509</v>
      </c>
      <c r="C345" s="57" t="s">
        <v>521</v>
      </c>
      <c r="D345" s="57" t="s">
        <v>540</v>
      </c>
      <c r="E345" s="55">
        <v>0</v>
      </c>
      <c r="F345" s="55">
        <v>33920</v>
      </c>
      <c r="J345" s="51"/>
    </row>
    <row r="346" spans="1:10" ht="24.75" customHeight="1" x14ac:dyDescent="0.2">
      <c r="A346" s="52">
        <v>24</v>
      </c>
      <c r="B346" s="56" t="s">
        <v>509</v>
      </c>
      <c r="C346" s="57" t="s">
        <v>523</v>
      </c>
      <c r="D346" s="57" t="s">
        <v>541</v>
      </c>
      <c r="E346" s="55">
        <v>19936.099999999999</v>
      </c>
      <c r="F346" s="55">
        <v>0</v>
      </c>
      <c r="J346" s="51"/>
    </row>
    <row r="347" spans="1:10" ht="24.75" customHeight="1" x14ac:dyDescent="0.2">
      <c r="A347" s="52">
        <v>25</v>
      </c>
      <c r="B347" s="56" t="s">
        <v>509</v>
      </c>
      <c r="C347" s="57" t="s">
        <v>510</v>
      </c>
      <c r="D347" s="57" t="s">
        <v>542</v>
      </c>
      <c r="E347" s="55">
        <v>2443.7999999999997</v>
      </c>
      <c r="F347" s="55">
        <v>81460</v>
      </c>
      <c r="J347" s="51"/>
    </row>
    <row r="348" spans="1:10" ht="24.75" customHeight="1" x14ac:dyDescent="0.2">
      <c r="A348" s="80">
        <v>26</v>
      </c>
      <c r="B348" s="81" t="s">
        <v>509</v>
      </c>
      <c r="C348" s="82" t="s">
        <v>510</v>
      </c>
      <c r="D348" s="82" t="s">
        <v>543</v>
      </c>
      <c r="E348" s="96">
        <v>1515</v>
      </c>
      <c r="F348" s="96">
        <v>50500</v>
      </c>
      <c r="J348" s="51"/>
    </row>
    <row r="349" spans="1:10" ht="24.75" customHeight="1" x14ac:dyDescent="0.2">
      <c r="A349" s="83"/>
      <c r="B349" s="84" t="s">
        <v>545</v>
      </c>
      <c r="C349" s="85"/>
      <c r="D349" s="85"/>
      <c r="E349" s="103">
        <f>SUBTOTAL(9,E323:E348)</f>
        <v>585730.24</v>
      </c>
      <c r="F349" s="103">
        <f>SUBTOTAL(9,F323:F348)</f>
        <v>1727260</v>
      </c>
      <c r="J349" s="51"/>
    </row>
    <row r="350" spans="1:10" ht="24" customHeight="1" x14ac:dyDescent="0.2">
      <c r="A350" s="97">
        <v>1</v>
      </c>
      <c r="B350" s="98" t="s">
        <v>546</v>
      </c>
      <c r="C350" s="99" t="s">
        <v>547</v>
      </c>
      <c r="D350" s="99" t="s">
        <v>548</v>
      </c>
      <c r="E350" s="100">
        <v>934706.21999999986</v>
      </c>
      <c r="F350" s="100">
        <v>2242798.4000000004</v>
      </c>
      <c r="J350" s="51"/>
    </row>
    <row r="351" spans="1:10" ht="24" customHeight="1" x14ac:dyDescent="0.2">
      <c r="A351" s="52">
        <f t="shared" ref="A351" si="11">+A350+1</f>
        <v>2</v>
      </c>
      <c r="B351" s="53" t="s">
        <v>546</v>
      </c>
      <c r="C351" s="54" t="s">
        <v>547</v>
      </c>
      <c r="D351" s="54" t="s">
        <v>549</v>
      </c>
      <c r="E351" s="55">
        <v>100371.51999999999</v>
      </c>
      <c r="F351" s="55">
        <v>144820</v>
      </c>
      <c r="J351" s="51"/>
    </row>
    <row r="352" spans="1:10" ht="24" customHeight="1" x14ac:dyDescent="0.2">
      <c r="A352" s="52">
        <v>3</v>
      </c>
      <c r="B352" s="53" t="s">
        <v>546</v>
      </c>
      <c r="C352" s="54" t="s">
        <v>551</v>
      </c>
      <c r="D352" s="54" t="s">
        <v>552</v>
      </c>
      <c r="E352" s="55">
        <v>3522</v>
      </c>
      <c r="F352" s="55">
        <v>70440</v>
      </c>
      <c r="J352" s="51"/>
    </row>
    <row r="353" spans="1:10" ht="24" customHeight="1" x14ac:dyDescent="0.2">
      <c r="A353" s="52">
        <v>4</v>
      </c>
      <c r="B353" s="53" t="s">
        <v>546</v>
      </c>
      <c r="C353" s="54" t="s">
        <v>555</v>
      </c>
      <c r="D353" s="54" t="s">
        <v>556</v>
      </c>
      <c r="E353" s="55">
        <v>21342.620000000003</v>
      </c>
      <c r="F353" s="55">
        <v>45200</v>
      </c>
      <c r="J353" s="51"/>
    </row>
    <row r="354" spans="1:10" ht="24" customHeight="1" x14ac:dyDescent="0.2">
      <c r="A354" s="52">
        <v>5</v>
      </c>
      <c r="B354" s="53" t="s">
        <v>546</v>
      </c>
      <c r="C354" s="54" t="s">
        <v>560</v>
      </c>
      <c r="D354" s="54" t="s">
        <v>561</v>
      </c>
      <c r="E354" s="55">
        <v>0</v>
      </c>
      <c r="F354" s="55">
        <v>72620</v>
      </c>
      <c r="J354" s="51"/>
    </row>
    <row r="355" spans="1:10" ht="24" customHeight="1" x14ac:dyDescent="0.2">
      <c r="A355" s="52">
        <v>6</v>
      </c>
      <c r="B355" s="53" t="s">
        <v>546</v>
      </c>
      <c r="C355" s="54" t="s">
        <v>562</v>
      </c>
      <c r="D355" s="54" t="s">
        <v>563</v>
      </c>
      <c r="E355" s="55">
        <v>15926.5</v>
      </c>
      <c r="F355" s="55">
        <v>0</v>
      </c>
      <c r="J355" s="51"/>
    </row>
    <row r="356" spans="1:10" ht="24" customHeight="1" x14ac:dyDescent="0.2">
      <c r="A356" s="52">
        <v>7</v>
      </c>
      <c r="B356" s="53" t="s">
        <v>546</v>
      </c>
      <c r="C356" s="54" t="s">
        <v>562</v>
      </c>
      <c r="D356" s="54" t="s">
        <v>71</v>
      </c>
      <c r="E356" s="55">
        <v>20313.560000000005</v>
      </c>
      <c r="F356" s="55">
        <v>0</v>
      </c>
      <c r="J356" s="51"/>
    </row>
    <row r="357" spans="1:10" ht="24" customHeight="1" x14ac:dyDescent="0.2">
      <c r="A357" s="52">
        <v>8</v>
      </c>
      <c r="B357" s="53" t="s">
        <v>546</v>
      </c>
      <c r="C357" s="54" t="s">
        <v>566</v>
      </c>
      <c r="D357" s="54" t="s">
        <v>567</v>
      </c>
      <c r="E357" s="55">
        <v>16228.100000000002</v>
      </c>
      <c r="F357" s="55">
        <v>0</v>
      </c>
      <c r="J357" s="51"/>
    </row>
    <row r="358" spans="1:10" ht="24" customHeight="1" x14ac:dyDescent="0.2">
      <c r="A358" s="52">
        <v>9</v>
      </c>
      <c r="B358" s="53" t="s">
        <v>546</v>
      </c>
      <c r="C358" s="54" t="s">
        <v>547</v>
      </c>
      <c r="D358" s="54" t="s">
        <v>163</v>
      </c>
      <c r="E358" s="55">
        <v>1290</v>
      </c>
      <c r="F358" s="55">
        <v>43000</v>
      </c>
      <c r="J358" s="51"/>
    </row>
    <row r="359" spans="1:10" ht="24" customHeight="1" x14ac:dyDescent="0.2">
      <c r="A359" s="52">
        <v>10</v>
      </c>
      <c r="B359" s="53" t="s">
        <v>546</v>
      </c>
      <c r="C359" s="54" t="s">
        <v>547</v>
      </c>
      <c r="D359" s="54" t="s">
        <v>568</v>
      </c>
      <c r="E359" s="55">
        <v>32248</v>
      </c>
      <c r="F359" s="55">
        <v>274360</v>
      </c>
      <c r="J359" s="51"/>
    </row>
    <row r="360" spans="1:10" ht="24" customHeight="1" x14ac:dyDescent="0.2">
      <c r="A360" s="52">
        <v>11</v>
      </c>
      <c r="B360" s="53" t="s">
        <v>546</v>
      </c>
      <c r="C360" s="54" t="s">
        <v>569</v>
      </c>
      <c r="D360" s="54" t="s">
        <v>570</v>
      </c>
      <c r="E360" s="55">
        <v>18037.519999999997</v>
      </c>
      <c r="F360" s="55">
        <v>35760</v>
      </c>
      <c r="J360" s="51"/>
    </row>
    <row r="361" spans="1:10" ht="24" customHeight="1" x14ac:dyDescent="0.2">
      <c r="A361" s="52">
        <v>12</v>
      </c>
      <c r="B361" s="53" t="s">
        <v>546</v>
      </c>
      <c r="C361" s="54" t="s">
        <v>551</v>
      </c>
      <c r="D361" s="54" t="s">
        <v>571</v>
      </c>
      <c r="E361" s="55">
        <v>6800</v>
      </c>
      <c r="F361" s="55">
        <v>78540</v>
      </c>
      <c r="J361" s="51"/>
    </row>
    <row r="362" spans="1:10" ht="24" customHeight="1" x14ac:dyDescent="0.2">
      <c r="A362" s="52">
        <v>13</v>
      </c>
      <c r="B362" s="56" t="s">
        <v>546</v>
      </c>
      <c r="C362" s="57" t="s">
        <v>553</v>
      </c>
      <c r="D362" s="57" t="s">
        <v>575</v>
      </c>
      <c r="E362" s="55">
        <v>1240.7999999999997</v>
      </c>
      <c r="F362" s="55">
        <v>41360</v>
      </c>
      <c r="J362" s="51"/>
    </row>
    <row r="363" spans="1:10" ht="24" customHeight="1" x14ac:dyDescent="0.2">
      <c r="A363" s="52">
        <v>14</v>
      </c>
      <c r="B363" s="56" t="s">
        <v>546</v>
      </c>
      <c r="C363" s="57" t="s">
        <v>553</v>
      </c>
      <c r="D363" s="57" t="s">
        <v>1895</v>
      </c>
      <c r="E363" s="55">
        <v>10394.14</v>
      </c>
      <c r="F363" s="55">
        <v>41360</v>
      </c>
      <c r="J363" s="51"/>
    </row>
    <row r="364" spans="1:10" ht="24" customHeight="1" x14ac:dyDescent="0.2">
      <c r="A364" s="52">
        <v>15</v>
      </c>
      <c r="B364" s="56" t="s">
        <v>546</v>
      </c>
      <c r="C364" s="57" t="s">
        <v>554</v>
      </c>
      <c r="D364" s="57" t="s">
        <v>576</v>
      </c>
      <c r="E364" s="55">
        <v>0</v>
      </c>
      <c r="F364" s="55">
        <v>88800</v>
      </c>
      <c r="J364" s="51"/>
    </row>
    <row r="365" spans="1:10" ht="24" customHeight="1" x14ac:dyDescent="0.2">
      <c r="A365" s="52">
        <v>16</v>
      </c>
      <c r="B365" s="56" t="s">
        <v>546</v>
      </c>
      <c r="C365" s="57" t="s">
        <v>557</v>
      </c>
      <c r="D365" s="57" t="s">
        <v>487</v>
      </c>
      <c r="E365" s="55">
        <v>0</v>
      </c>
      <c r="F365" s="55">
        <v>40080</v>
      </c>
      <c r="J365" s="51"/>
    </row>
    <row r="366" spans="1:10" ht="24" customHeight="1" x14ac:dyDescent="0.2">
      <c r="A366" s="52">
        <v>17</v>
      </c>
      <c r="B366" s="56" t="s">
        <v>546</v>
      </c>
      <c r="C366" s="57" t="s">
        <v>558</v>
      </c>
      <c r="D366" s="57" t="s">
        <v>577</v>
      </c>
      <c r="E366" s="55">
        <v>13188.840000000004</v>
      </c>
      <c r="F366" s="55">
        <v>0</v>
      </c>
      <c r="J366" s="51"/>
    </row>
    <row r="367" spans="1:10" ht="24" customHeight="1" x14ac:dyDescent="0.2">
      <c r="A367" s="52">
        <v>18</v>
      </c>
      <c r="B367" s="56" t="s">
        <v>546</v>
      </c>
      <c r="C367" s="57" t="s">
        <v>559</v>
      </c>
      <c r="D367" s="57" t="s">
        <v>578</v>
      </c>
      <c r="E367" s="55">
        <v>1290</v>
      </c>
      <c r="F367" s="55">
        <v>43000</v>
      </c>
      <c r="J367" s="51"/>
    </row>
    <row r="368" spans="1:10" ht="24" customHeight="1" x14ac:dyDescent="0.2">
      <c r="A368" s="52">
        <v>19</v>
      </c>
      <c r="B368" s="56" t="s">
        <v>546</v>
      </c>
      <c r="C368" s="57" t="s">
        <v>562</v>
      </c>
      <c r="D368" s="57" t="s">
        <v>580</v>
      </c>
      <c r="E368" s="55">
        <v>19017.099999999999</v>
      </c>
      <c r="F368" s="55">
        <v>0</v>
      </c>
      <c r="J368" s="51"/>
    </row>
    <row r="369" spans="1:10" ht="24" customHeight="1" x14ac:dyDescent="0.2">
      <c r="A369" s="52">
        <v>20</v>
      </c>
      <c r="B369" s="56" t="s">
        <v>546</v>
      </c>
      <c r="C369" s="57" t="s">
        <v>550</v>
      </c>
      <c r="D369" s="57" t="s">
        <v>581</v>
      </c>
      <c r="E369" s="55">
        <v>18775.96</v>
      </c>
      <c r="F369" s="55">
        <v>0</v>
      </c>
      <c r="J369" s="51"/>
    </row>
    <row r="370" spans="1:10" ht="24" customHeight="1" x14ac:dyDescent="0.2">
      <c r="A370" s="52">
        <v>21</v>
      </c>
      <c r="B370" s="56" t="s">
        <v>546</v>
      </c>
      <c r="C370" s="57" t="s">
        <v>565</v>
      </c>
      <c r="D370" s="57" t="s">
        <v>584</v>
      </c>
      <c r="E370" s="55">
        <v>18982.980000000003</v>
      </c>
      <c r="F370" s="55">
        <v>0</v>
      </c>
      <c r="J370" s="51"/>
    </row>
    <row r="371" spans="1:10" ht="24" customHeight="1" x14ac:dyDescent="0.2">
      <c r="A371" s="52">
        <v>22</v>
      </c>
      <c r="B371" s="56" t="s">
        <v>546</v>
      </c>
      <c r="C371" s="57" t="s">
        <v>566</v>
      </c>
      <c r="D371" s="57" t="s">
        <v>585</v>
      </c>
      <c r="E371" s="55">
        <v>16158</v>
      </c>
      <c r="F371" s="55">
        <v>94160</v>
      </c>
      <c r="J371" s="51"/>
    </row>
    <row r="372" spans="1:10" ht="24" customHeight="1" x14ac:dyDescent="0.2">
      <c r="A372" s="52">
        <v>23</v>
      </c>
      <c r="B372" s="56" t="s">
        <v>546</v>
      </c>
      <c r="C372" s="57" t="s">
        <v>566</v>
      </c>
      <c r="D372" s="57" t="s">
        <v>586</v>
      </c>
      <c r="E372" s="55">
        <v>1108.7999999999997</v>
      </c>
      <c r="F372" s="55">
        <v>36960</v>
      </c>
      <c r="J372" s="51"/>
    </row>
    <row r="373" spans="1:10" ht="24" customHeight="1" x14ac:dyDescent="0.2">
      <c r="A373" s="52">
        <v>24</v>
      </c>
      <c r="B373" s="56" t="s">
        <v>546</v>
      </c>
      <c r="C373" s="57" t="s">
        <v>566</v>
      </c>
      <c r="D373" s="57" t="s">
        <v>587</v>
      </c>
      <c r="E373" s="55">
        <v>0</v>
      </c>
      <c r="F373" s="55">
        <v>38820</v>
      </c>
      <c r="J373" s="51"/>
    </row>
    <row r="374" spans="1:10" ht="24" customHeight="1" x14ac:dyDescent="0.2">
      <c r="A374" s="52">
        <v>25</v>
      </c>
      <c r="B374" s="56" t="s">
        <v>546</v>
      </c>
      <c r="C374" s="57" t="s">
        <v>547</v>
      </c>
      <c r="D374" s="57" t="s">
        <v>591</v>
      </c>
      <c r="E374" s="55">
        <v>1290</v>
      </c>
      <c r="F374" s="55">
        <v>43000</v>
      </c>
      <c r="J374" s="51"/>
    </row>
    <row r="375" spans="1:10" ht="24" customHeight="1" x14ac:dyDescent="0.2">
      <c r="A375" s="52">
        <v>26</v>
      </c>
      <c r="B375" s="56" t="s">
        <v>546</v>
      </c>
      <c r="C375" s="57" t="s">
        <v>547</v>
      </c>
      <c r="D375" s="57" t="s">
        <v>592</v>
      </c>
      <c r="E375" s="55">
        <v>19279.64</v>
      </c>
      <c r="F375" s="55">
        <v>0</v>
      </c>
      <c r="J375" s="51"/>
    </row>
    <row r="376" spans="1:10" ht="24" customHeight="1" x14ac:dyDescent="0.2">
      <c r="A376" s="52">
        <v>27</v>
      </c>
      <c r="B376" s="56" t="s">
        <v>546</v>
      </c>
      <c r="C376" s="57" t="s">
        <v>569</v>
      </c>
      <c r="D376" s="57" t="s">
        <v>593</v>
      </c>
      <c r="E376" s="55">
        <v>16246.219999999998</v>
      </c>
      <c r="F376" s="55">
        <v>0</v>
      </c>
      <c r="J376" s="51"/>
    </row>
    <row r="377" spans="1:10" ht="24" customHeight="1" x14ac:dyDescent="0.2">
      <c r="A377" s="52">
        <v>28</v>
      </c>
      <c r="B377" s="56" t="s">
        <v>546</v>
      </c>
      <c r="C377" s="57" t="s">
        <v>572</v>
      </c>
      <c r="D377" s="57" t="s">
        <v>595</v>
      </c>
      <c r="E377" s="55">
        <v>26661.040000000001</v>
      </c>
      <c r="F377" s="55">
        <v>0</v>
      </c>
      <c r="J377" s="51"/>
    </row>
    <row r="378" spans="1:10" ht="24" customHeight="1" x14ac:dyDescent="0.2">
      <c r="A378" s="52">
        <v>29</v>
      </c>
      <c r="B378" s="56" t="s">
        <v>546</v>
      </c>
      <c r="C378" s="57" t="s">
        <v>573</v>
      </c>
      <c r="D378" s="57" t="s">
        <v>596</v>
      </c>
      <c r="E378" s="55">
        <v>1333.7999999999997</v>
      </c>
      <c r="F378" s="55">
        <v>44460</v>
      </c>
      <c r="J378" s="51"/>
    </row>
    <row r="379" spans="1:10" ht="24" customHeight="1" x14ac:dyDescent="0.2">
      <c r="A379" s="80">
        <v>30</v>
      </c>
      <c r="B379" s="81" t="s">
        <v>546</v>
      </c>
      <c r="C379" s="82" t="s">
        <v>574</v>
      </c>
      <c r="D379" s="82" t="s">
        <v>597</v>
      </c>
      <c r="E379" s="96">
        <v>35181.039999999994</v>
      </c>
      <c r="F379" s="96">
        <v>0</v>
      </c>
      <c r="J379" s="51"/>
    </row>
    <row r="380" spans="1:10" ht="24" customHeight="1" x14ac:dyDescent="0.2">
      <c r="A380" s="83"/>
      <c r="B380" s="84" t="s">
        <v>598</v>
      </c>
      <c r="C380" s="85"/>
      <c r="D380" s="85"/>
      <c r="E380" s="103">
        <f>SUBTOTAL(9,E350:E379)</f>
        <v>1370934.4000000001</v>
      </c>
      <c r="F380" s="103">
        <f>SUBTOTAL(9,F350:F379)</f>
        <v>3519538.4000000004</v>
      </c>
      <c r="J380" s="51"/>
    </row>
    <row r="381" spans="1:10" ht="24" customHeight="1" x14ac:dyDescent="0.2">
      <c r="A381" s="97">
        <v>1</v>
      </c>
      <c r="B381" s="98" t="s">
        <v>599</v>
      </c>
      <c r="C381" s="99" t="s">
        <v>600</v>
      </c>
      <c r="D381" s="99" t="s">
        <v>601</v>
      </c>
      <c r="E381" s="100">
        <v>332298.58</v>
      </c>
      <c r="F381" s="100">
        <v>605140</v>
      </c>
      <c r="J381" s="51"/>
    </row>
    <row r="382" spans="1:10" ht="24" customHeight="1" x14ac:dyDescent="0.2">
      <c r="A382" s="52">
        <v>2</v>
      </c>
      <c r="B382" s="53" t="s">
        <v>599</v>
      </c>
      <c r="C382" s="54" t="s">
        <v>602</v>
      </c>
      <c r="D382" s="54" t="s">
        <v>603</v>
      </c>
      <c r="E382" s="55">
        <v>1378.7999999999997</v>
      </c>
      <c r="F382" s="55">
        <v>45960</v>
      </c>
      <c r="J382" s="51"/>
    </row>
    <row r="383" spans="1:10" ht="24" customHeight="1" x14ac:dyDescent="0.2">
      <c r="A383" s="52">
        <v>3</v>
      </c>
      <c r="B383" s="53" t="s">
        <v>599</v>
      </c>
      <c r="C383" s="54" t="s">
        <v>600</v>
      </c>
      <c r="D383" s="54" t="s">
        <v>605</v>
      </c>
      <c r="E383" s="55">
        <v>153758.42000000004</v>
      </c>
      <c r="F383" s="55">
        <v>413860</v>
      </c>
      <c r="J383" s="51"/>
    </row>
    <row r="384" spans="1:10" ht="24" customHeight="1" x14ac:dyDescent="0.2">
      <c r="A384" s="52">
        <v>4</v>
      </c>
      <c r="B384" s="53" t="s">
        <v>599</v>
      </c>
      <c r="C384" s="54" t="s">
        <v>607</v>
      </c>
      <c r="D384" s="54" t="s">
        <v>398</v>
      </c>
      <c r="E384" s="55">
        <v>10852</v>
      </c>
      <c r="F384" s="55">
        <v>84040</v>
      </c>
      <c r="J384" s="51"/>
    </row>
    <row r="385" spans="1:10" ht="24" customHeight="1" x14ac:dyDescent="0.2">
      <c r="A385" s="52">
        <v>5</v>
      </c>
      <c r="B385" s="56" t="s">
        <v>599</v>
      </c>
      <c r="C385" s="57" t="s">
        <v>609</v>
      </c>
      <c r="D385" s="57" t="s">
        <v>610</v>
      </c>
      <c r="E385" s="55">
        <v>3577</v>
      </c>
      <c r="F385" s="55">
        <v>74540</v>
      </c>
      <c r="J385" s="51"/>
    </row>
    <row r="386" spans="1:10" ht="24" customHeight="1" x14ac:dyDescent="0.2">
      <c r="A386" s="52">
        <v>6</v>
      </c>
      <c r="B386" s="56" t="s">
        <v>599</v>
      </c>
      <c r="C386" s="57" t="s">
        <v>606</v>
      </c>
      <c r="D386" s="57" t="s">
        <v>612</v>
      </c>
      <c r="E386" s="55">
        <v>1312.7999999999997</v>
      </c>
      <c r="F386" s="55">
        <v>43760</v>
      </c>
      <c r="J386" s="51"/>
    </row>
    <row r="387" spans="1:10" ht="24" customHeight="1" x14ac:dyDescent="0.2">
      <c r="A387" s="52">
        <v>7</v>
      </c>
      <c r="B387" s="56" t="s">
        <v>599</v>
      </c>
      <c r="C387" s="57" t="s">
        <v>558</v>
      </c>
      <c r="D387" s="57" t="s">
        <v>613</v>
      </c>
      <c r="E387" s="55">
        <v>1084.92</v>
      </c>
      <c r="F387" s="55">
        <v>36164</v>
      </c>
      <c r="J387" s="51"/>
    </row>
    <row r="388" spans="1:10" ht="24" customHeight="1" x14ac:dyDescent="0.2">
      <c r="A388" s="52">
        <v>8</v>
      </c>
      <c r="B388" s="56" t="s">
        <v>599</v>
      </c>
      <c r="C388" s="57" t="s">
        <v>607</v>
      </c>
      <c r="D388" s="57" t="s">
        <v>178</v>
      </c>
      <c r="E388" s="55">
        <v>24123.360000000001</v>
      </c>
      <c r="F388" s="55">
        <v>0</v>
      </c>
      <c r="J388" s="51"/>
    </row>
    <row r="389" spans="1:10" ht="24" customHeight="1" x14ac:dyDescent="0.2">
      <c r="A389" s="52">
        <v>9</v>
      </c>
      <c r="B389" s="56" t="s">
        <v>599</v>
      </c>
      <c r="C389" s="57" t="s">
        <v>602</v>
      </c>
      <c r="D389" s="57" t="s">
        <v>614</v>
      </c>
      <c r="E389" s="55">
        <v>8000</v>
      </c>
      <c r="F389" s="55">
        <v>46160</v>
      </c>
      <c r="J389" s="51"/>
    </row>
    <row r="390" spans="1:10" ht="24" customHeight="1" x14ac:dyDescent="0.2">
      <c r="A390" s="52">
        <v>10</v>
      </c>
      <c r="B390" s="56" t="s">
        <v>599</v>
      </c>
      <c r="C390" s="57" t="s">
        <v>602</v>
      </c>
      <c r="D390" s="57" t="s">
        <v>616</v>
      </c>
      <c r="E390" s="55">
        <v>4221</v>
      </c>
      <c r="F390" s="55">
        <v>91420</v>
      </c>
      <c r="J390" s="51"/>
    </row>
    <row r="391" spans="1:10" ht="24" customHeight="1" x14ac:dyDescent="0.2">
      <c r="A391" s="52">
        <v>11</v>
      </c>
      <c r="B391" s="56" t="s">
        <v>599</v>
      </c>
      <c r="C391" s="57" t="s">
        <v>604</v>
      </c>
      <c r="D391" s="57" t="s">
        <v>617</v>
      </c>
      <c r="E391" s="55">
        <v>3468</v>
      </c>
      <c r="F391" s="55">
        <v>69360</v>
      </c>
      <c r="J391" s="51"/>
    </row>
    <row r="392" spans="1:10" ht="24" customHeight="1" x14ac:dyDescent="0.2">
      <c r="A392" s="52">
        <v>12</v>
      </c>
      <c r="B392" s="56" t="s">
        <v>599</v>
      </c>
      <c r="C392" s="57" t="s">
        <v>608</v>
      </c>
      <c r="D392" s="57" t="s">
        <v>589</v>
      </c>
      <c r="E392" s="55">
        <v>17247</v>
      </c>
      <c r="F392" s="55">
        <v>0</v>
      </c>
      <c r="J392" s="51"/>
    </row>
    <row r="393" spans="1:10" ht="24" customHeight="1" x14ac:dyDescent="0.2">
      <c r="A393" s="52">
        <v>13</v>
      </c>
      <c r="B393" s="56" t="s">
        <v>599</v>
      </c>
      <c r="C393" s="57" t="s">
        <v>600</v>
      </c>
      <c r="D393" s="57" t="s">
        <v>618</v>
      </c>
      <c r="E393" s="55">
        <v>11356</v>
      </c>
      <c r="F393" s="55">
        <v>67120</v>
      </c>
      <c r="J393" s="51"/>
    </row>
    <row r="394" spans="1:10" ht="24" customHeight="1" x14ac:dyDescent="0.2">
      <c r="A394" s="52">
        <v>14</v>
      </c>
      <c r="B394" s="56" t="s">
        <v>599</v>
      </c>
      <c r="C394" s="57" t="s">
        <v>600</v>
      </c>
      <c r="D394" s="57" t="s">
        <v>488</v>
      </c>
      <c r="E394" s="55">
        <v>13138</v>
      </c>
      <c r="F394" s="55">
        <v>117160</v>
      </c>
      <c r="J394" s="51"/>
    </row>
    <row r="395" spans="1:10" ht="24" customHeight="1" x14ac:dyDescent="0.2">
      <c r="A395" s="80">
        <v>15</v>
      </c>
      <c r="B395" s="81" t="s">
        <v>599</v>
      </c>
      <c r="C395" s="82" t="s">
        <v>611</v>
      </c>
      <c r="D395" s="82" t="s">
        <v>229</v>
      </c>
      <c r="E395" s="96">
        <v>0</v>
      </c>
      <c r="F395" s="96">
        <v>37580</v>
      </c>
      <c r="J395" s="51"/>
    </row>
    <row r="396" spans="1:10" ht="24" customHeight="1" x14ac:dyDescent="0.2">
      <c r="A396" s="83"/>
      <c r="B396" s="84" t="s">
        <v>619</v>
      </c>
      <c r="C396" s="85"/>
      <c r="D396" s="85"/>
      <c r="E396" s="103">
        <f>SUBTOTAL(9,E381:E395)</f>
        <v>585815.88</v>
      </c>
      <c r="F396" s="103">
        <f>SUBTOTAL(9,F381:F395)</f>
        <v>1732264</v>
      </c>
      <c r="J396" s="51"/>
    </row>
    <row r="397" spans="1:10" ht="24" customHeight="1" x14ac:dyDescent="0.2">
      <c r="A397" s="97">
        <v>1</v>
      </c>
      <c r="B397" s="98" t="s">
        <v>620</v>
      </c>
      <c r="C397" s="99" t="s">
        <v>621</v>
      </c>
      <c r="D397" s="99" t="s">
        <v>622</v>
      </c>
      <c r="E397" s="100">
        <v>182174.42</v>
      </c>
      <c r="F397" s="100">
        <v>663420</v>
      </c>
      <c r="J397" s="51"/>
    </row>
    <row r="398" spans="1:10" ht="24" customHeight="1" x14ac:dyDescent="0.2">
      <c r="A398" s="52">
        <f t="shared" ref="A398:A404" si="12">+A397+1</f>
        <v>2</v>
      </c>
      <c r="B398" s="53" t="s">
        <v>620</v>
      </c>
      <c r="C398" s="54" t="s">
        <v>621</v>
      </c>
      <c r="D398" s="54" t="s">
        <v>623</v>
      </c>
      <c r="E398" s="55">
        <v>34761</v>
      </c>
      <c r="F398" s="55">
        <v>301220</v>
      </c>
      <c r="J398" s="51"/>
    </row>
    <row r="399" spans="1:10" ht="24" customHeight="1" x14ac:dyDescent="0.2">
      <c r="A399" s="52">
        <v>3</v>
      </c>
      <c r="B399" s="53" t="s">
        <v>620</v>
      </c>
      <c r="C399" s="54" t="s">
        <v>626</v>
      </c>
      <c r="D399" s="54" t="s">
        <v>627</v>
      </c>
      <c r="E399" s="55">
        <v>9499</v>
      </c>
      <c r="F399" s="55">
        <v>69980</v>
      </c>
      <c r="J399" s="51"/>
    </row>
    <row r="400" spans="1:10" ht="24" customHeight="1" x14ac:dyDescent="0.2">
      <c r="A400" s="52">
        <v>4</v>
      </c>
      <c r="B400" s="53" t="s">
        <v>620</v>
      </c>
      <c r="C400" s="54" t="s">
        <v>629</v>
      </c>
      <c r="D400" s="54" t="s">
        <v>630</v>
      </c>
      <c r="E400" s="55">
        <v>1980</v>
      </c>
      <c r="F400" s="55">
        <v>66000</v>
      </c>
      <c r="J400" s="51"/>
    </row>
    <row r="401" spans="1:10" ht="24" customHeight="1" x14ac:dyDescent="0.2">
      <c r="A401" s="52">
        <v>5</v>
      </c>
      <c r="B401" s="53" t="s">
        <v>620</v>
      </c>
      <c r="C401" s="54" t="s">
        <v>631</v>
      </c>
      <c r="D401" s="54" t="s">
        <v>632</v>
      </c>
      <c r="E401" s="55">
        <v>33385.660000000003</v>
      </c>
      <c r="F401" s="55">
        <v>0</v>
      </c>
      <c r="J401" s="51"/>
    </row>
    <row r="402" spans="1:10" ht="24" customHeight="1" x14ac:dyDescent="0.2">
      <c r="A402" s="52">
        <v>6</v>
      </c>
      <c r="B402" s="56" t="s">
        <v>620</v>
      </c>
      <c r="C402" s="57" t="s">
        <v>625</v>
      </c>
      <c r="D402" s="57" t="s">
        <v>13</v>
      </c>
      <c r="E402" s="55">
        <v>0</v>
      </c>
      <c r="F402" s="55">
        <v>71520</v>
      </c>
      <c r="J402" s="51"/>
    </row>
    <row r="403" spans="1:10" ht="24" customHeight="1" x14ac:dyDescent="0.2">
      <c r="A403" s="52">
        <v>7</v>
      </c>
      <c r="B403" s="56" t="s">
        <v>620</v>
      </c>
      <c r="C403" s="57" t="s">
        <v>624</v>
      </c>
      <c r="D403" s="57" t="s">
        <v>634</v>
      </c>
      <c r="E403" s="55">
        <v>0</v>
      </c>
      <c r="F403" s="55">
        <v>75160</v>
      </c>
      <c r="J403" s="51"/>
    </row>
    <row r="404" spans="1:10" ht="24" customHeight="1" x14ac:dyDescent="0.2">
      <c r="A404" s="52">
        <f t="shared" si="12"/>
        <v>8</v>
      </c>
      <c r="B404" s="56" t="s">
        <v>620</v>
      </c>
      <c r="C404" s="57" t="s">
        <v>624</v>
      </c>
      <c r="D404" s="57" t="s">
        <v>635</v>
      </c>
      <c r="E404" s="55">
        <v>0</v>
      </c>
      <c r="F404" s="55">
        <v>72760</v>
      </c>
      <c r="J404" s="51"/>
    </row>
    <row r="405" spans="1:10" ht="24" customHeight="1" x14ac:dyDescent="0.2">
      <c r="A405" s="52">
        <v>9</v>
      </c>
      <c r="B405" s="56" t="s">
        <v>620</v>
      </c>
      <c r="C405" s="57" t="s">
        <v>624</v>
      </c>
      <c r="D405" s="57" t="s">
        <v>125</v>
      </c>
      <c r="E405" s="55">
        <v>0</v>
      </c>
      <c r="F405" s="55">
        <v>36960</v>
      </c>
      <c r="J405" s="51"/>
    </row>
    <row r="406" spans="1:10" ht="24" customHeight="1" x14ac:dyDescent="0.2">
      <c r="A406" s="52">
        <v>10</v>
      </c>
      <c r="B406" s="56" t="s">
        <v>620</v>
      </c>
      <c r="C406" s="57" t="s">
        <v>624</v>
      </c>
      <c r="D406" s="57" t="s">
        <v>636</v>
      </c>
      <c r="E406" s="55">
        <v>5496</v>
      </c>
      <c r="F406" s="55">
        <v>116920</v>
      </c>
      <c r="J406" s="51"/>
    </row>
    <row r="407" spans="1:10" ht="24" customHeight="1" x14ac:dyDescent="0.2">
      <c r="A407" s="52">
        <v>11</v>
      </c>
      <c r="B407" s="56" t="s">
        <v>620</v>
      </c>
      <c r="C407" s="57" t="s">
        <v>624</v>
      </c>
      <c r="D407" s="57" t="s">
        <v>637</v>
      </c>
      <c r="E407" s="55">
        <v>0</v>
      </c>
      <c r="F407" s="55">
        <v>36960</v>
      </c>
      <c r="J407" s="51"/>
    </row>
    <row r="408" spans="1:10" ht="24" customHeight="1" x14ac:dyDescent="0.2">
      <c r="A408" s="52">
        <v>12</v>
      </c>
      <c r="B408" s="56" t="s">
        <v>620</v>
      </c>
      <c r="C408" s="57" t="s">
        <v>628</v>
      </c>
      <c r="D408" s="57" t="s">
        <v>638</v>
      </c>
      <c r="E408" s="55">
        <v>0</v>
      </c>
      <c r="F408" s="55">
        <v>35140</v>
      </c>
      <c r="J408" s="51"/>
    </row>
    <row r="409" spans="1:10" ht="24" customHeight="1" x14ac:dyDescent="0.2">
      <c r="A409" s="52">
        <v>13</v>
      </c>
      <c r="B409" s="56" t="s">
        <v>620</v>
      </c>
      <c r="C409" s="57" t="s">
        <v>629</v>
      </c>
      <c r="D409" s="57" t="s">
        <v>14</v>
      </c>
      <c r="E409" s="55">
        <v>2348.4000000000005</v>
      </c>
      <c r="F409" s="55">
        <v>78280</v>
      </c>
      <c r="J409" s="51"/>
    </row>
    <row r="410" spans="1:10" ht="24" customHeight="1" x14ac:dyDescent="0.2">
      <c r="A410" s="52">
        <v>14</v>
      </c>
      <c r="B410" s="56" t="s">
        <v>620</v>
      </c>
      <c r="C410" s="57" t="s">
        <v>629</v>
      </c>
      <c r="D410" s="57" t="s">
        <v>639</v>
      </c>
      <c r="E410" s="55">
        <v>8165.2199999999993</v>
      </c>
      <c r="F410" s="55">
        <v>0</v>
      </c>
      <c r="J410" s="51"/>
    </row>
    <row r="411" spans="1:10" ht="24" customHeight="1" x14ac:dyDescent="0.2">
      <c r="A411" s="52">
        <f t="shared" ref="A411" si="13">+A410+1</f>
        <v>15</v>
      </c>
      <c r="B411" s="56" t="s">
        <v>620</v>
      </c>
      <c r="C411" s="57" t="s">
        <v>629</v>
      </c>
      <c r="D411" s="57" t="s">
        <v>640</v>
      </c>
      <c r="E411" s="55">
        <v>12830</v>
      </c>
      <c r="F411" s="55">
        <v>0</v>
      </c>
      <c r="J411" s="51"/>
    </row>
    <row r="412" spans="1:10" ht="24" customHeight="1" x14ac:dyDescent="0.2">
      <c r="A412" s="52">
        <v>16</v>
      </c>
      <c r="B412" s="56" t="s">
        <v>620</v>
      </c>
      <c r="C412" s="57" t="s">
        <v>629</v>
      </c>
      <c r="D412" s="57" t="s">
        <v>641</v>
      </c>
      <c r="E412" s="55">
        <v>10079</v>
      </c>
      <c r="F412" s="55">
        <v>68580</v>
      </c>
      <c r="J412" s="51"/>
    </row>
    <row r="413" spans="1:10" ht="24" customHeight="1" x14ac:dyDescent="0.2">
      <c r="A413" s="52">
        <v>17</v>
      </c>
      <c r="B413" s="56" t="s">
        <v>620</v>
      </c>
      <c r="C413" s="57" t="s">
        <v>629</v>
      </c>
      <c r="D413" s="57" t="s">
        <v>642</v>
      </c>
      <c r="E413" s="55">
        <v>36183.86</v>
      </c>
      <c r="F413" s="55">
        <v>0</v>
      </c>
      <c r="J413" s="51"/>
    </row>
    <row r="414" spans="1:10" ht="24" customHeight="1" x14ac:dyDescent="0.2">
      <c r="A414" s="52">
        <v>18</v>
      </c>
      <c r="B414" s="56" t="s">
        <v>620</v>
      </c>
      <c r="C414" s="57" t="s">
        <v>621</v>
      </c>
      <c r="D414" s="57" t="s">
        <v>643</v>
      </c>
      <c r="E414" s="55">
        <v>62418.900000000009</v>
      </c>
      <c r="F414" s="55">
        <v>0</v>
      </c>
      <c r="J414" s="51"/>
    </row>
    <row r="415" spans="1:10" ht="24" customHeight="1" x14ac:dyDescent="0.2">
      <c r="A415" s="52">
        <v>19</v>
      </c>
      <c r="B415" s="56" t="s">
        <v>620</v>
      </c>
      <c r="C415" s="57" t="s">
        <v>621</v>
      </c>
      <c r="D415" s="57" t="s">
        <v>644</v>
      </c>
      <c r="E415" s="55">
        <v>0</v>
      </c>
      <c r="F415" s="55">
        <v>37580</v>
      </c>
      <c r="J415" s="51"/>
    </row>
    <row r="416" spans="1:10" ht="24" customHeight="1" x14ac:dyDescent="0.2">
      <c r="A416" s="52">
        <v>20</v>
      </c>
      <c r="B416" s="56" t="s">
        <v>620</v>
      </c>
      <c r="C416" s="57" t="s">
        <v>621</v>
      </c>
      <c r="D416" s="57" t="s">
        <v>645</v>
      </c>
      <c r="E416" s="55">
        <v>0</v>
      </c>
      <c r="F416" s="55">
        <v>99980</v>
      </c>
      <c r="J416" s="51"/>
    </row>
    <row r="417" spans="1:10" ht="24" customHeight="1" x14ac:dyDescent="0.2">
      <c r="A417" s="80">
        <v>21</v>
      </c>
      <c r="B417" s="81" t="s">
        <v>620</v>
      </c>
      <c r="C417" s="82" t="s">
        <v>621</v>
      </c>
      <c r="D417" s="82" t="s">
        <v>48</v>
      </c>
      <c r="E417" s="96">
        <v>40246.320000000007</v>
      </c>
      <c r="F417" s="96">
        <v>0</v>
      </c>
      <c r="J417" s="51"/>
    </row>
    <row r="418" spans="1:10" ht="24" customHeight="1" x14ac:dyDescent="0.2">
      <c r="A418" s="83"/>
      <c r="B418" s="84" t="s">
        <v>646</v>
      </c>
      <c r="C418" s="85"/>
      <c r="D418" s="85"/>
      <c r="E418" s="103">
        <f>SUBTOTAL(9,E397:E417)</f>
        <v>439567.78</v>
      </c>
      <c r="F418" s="103">
        <f>SUBTOTAL(9,F397:F417)</f>
        <v>1830460</v>
      </c>
      <c r="J418" s="51"/>
    </row>
    <row r="419" spans="1:10" ht="24" customHeight="1" x14ac:dyDescent="0.2">
      <c r="A419" s="97">
        <v>1</v>
      </c>
      <c r="B419" s="98" t="s">
        <v>647</v>
      </c>
      <c r="C419" s="99" t="s">
        <v>648</v>
      </c>
      <c r="D419" s="99" t="s">
        <v>649</v>
      </c>
      <c r="E419" s="100">
        <v>37298.299999999996</v>
      </c>
      <c r="F419" s="100">
        <v>152380</v>
      </c>
      <c r="J419" s="51"/>
    </row>
    <row r="420" spans="1:10" ht="24" customHeight="1" x14ac:dyDescent="0.2">
      <c r="A420" s="52">
        <f t="shared" ref="A420:A423" si="14">+A419+1</f>
        <v>2</v>
      </c>
      <c r="B420" s="53" t="s">
        <v>647</v>
      </c>
      <c r="C420" s="54" t="s">
        <v>650</v>
      </c>
      <c r="D420" s="54" t="s">
        <v>651</v>
      </c>
      <c r="E420" s="55">
        <v>44199.16</v>
      </c>
      <c r="F420" s="55">
        <v>0</v>
      </c>
      <c r="J420" s="51"/>
    </row>
    <row r="421" spans="1:10" ht="24" customHeight="1" x14ac:dyDescent="0.2">
      <c r="A421" s="52">
        <f t="shared" si="14"/>
        <v>3</v>
      </c>
      <c r="B421" s="53" t="s">
        <v>647</v>
      </c>
      <c r="C421" s="54" t="s">
        <v>648</v>
      </c>
      <c r="D421" s="54" t="s">
        <v>652</v>
      </c>
      <c r="E421" s="55">
        <v>170188.47999999998</v>
      </c>
      <c r="F421" s="55">
        <v>0</v>
      </c>
      <c r="J421" s="51"/>
    </row>
    <row r="422" spans="1:10" ht="24" customHeight="1" x14ac:dyDescent="0.2">
      <c r="A422" s="52">
        <f t="shared" si="14"/>
        <v>4</v>
      </c>
      <c r="B422" s="53" t="s">
        <v>647</v>
      </c>
      <c r="C422" s="54" t="s">
        <v>653</v>
      </c>
      <c r="D422" s="54" t="s">
        <v>654</v>
      </c>
      <c r="E422" s="55">
        <v>3522</v>
      </c>
      <c r="F422" s="55">
        <v>73440</v>
      </c>
      <c r="J422" s="51"/>
    </row>
    <row r="423" spans="1:10" ht="24" customHeight="1" x14ac:dyDescent="0.2">
      <c r="A423" s="52">
        <f t="shared" si="14"/>
        <v>5</v>
      </c>
      <c r="B423" s="53" t="s">
        <v>647</v>
      </c>
      <c r="C423" s="54" t="s">
        <v>655</v>
      </c>
      <c r="D423" s="54" t="s">
        <v>656</v>
      </c>
      <c r="E423" s="55">
        <v>3908</v>
      </c>
      <c r="F423" s="55">
        <v>81160</v>
      </c>
      <c r="J423" s="51"/>
    </row>
    <row r="424" spans="1:10" ht="24" customHeight="1" x14ac:dyDescent="0.2">
      <c r="A424" s="52">
        <v>6</v>
      </c>
      <c r="B424" s="56" t="s">
        <v>647</v>
      </c>
      <c r="C424" s="57" t="s">
        <v>648</v>
      </c>
      <c r="D424" s="57" t="s">
        <v>657</v>
      </c>
      <c r="E424" s="55">
        <v>34123.960000000006</v>
      </c>
      <c r="F424" s="55">
        <v>0</v>
      </c>
      <c r="J424" s="51"/>
    </row>
    <row r="425" spans="1:10" ht="24" customHeight="1" x14ac:dyDescent="0.2">
      <c r="A425" s="52">
        <v>7</v>
      </c>
      <c r="B425" s="56" t="s">
        <v>647</v>
      </c>
      <c r="C425" s="57" t="s">
        <v>655</v>
      </c>
      <c r="D425" s="57" t="s">
        <v>658</v>
      </c>
      <c r="E425" s="55">
        <v>27299.620000000003</v>
      </c>
      <c r="F425" s="55">
        <v>74540</v>
      </c>
      <c r="J425" s="51"/>
    </row>
    <row r="426" spans="1:10" ht="24" customHeight="1" x14ac:dyDescent="0.2">
      <c r="A426" s="80">
        <v>8</v>
      </c>
      <c r="B426" s="81" t="s">
        <v>647</v>
      </c>
      <c r="C426" s="82" t="s">
        <v>655</v>
      </c>
      <c r="D426" s="82" t="s">
        <v>660</v>
      </c>
      <c r="E426" s="96">
        <v>0</v>
      </c>
      <c r="F426" s="96">
        <v>53840</v>
      </c>
      <c r="J426" s="51"/>
    </row>
    <row r="427" spans="1:10" ht="24" customHeight="1" x14ac:dyDescent="0.2">
      <c r="A427" s="83"/>
      <c r="B427" s="84" t="s">
        <v>662</v>
      </c>
      <c r="C427" s="85"/>
      <c r="D427" s="85"/>
      <c r="E427" s="103">
        <f>SUBTOTAL(9,E419:E426)</f>
        <v>320539.51999999996</v>
      </c>
      <c r="F427" s="103">
        <f>SUBTOTAL(9,F419:F426)</f>
        <v>435360</v>
      </c>
      <c r="J427" s="51"/>
    </row>
    <row r="428" spans="1:10" ht="24" customHeight="1" x14ac:dyDescent="0.2">
      <c r="A428" s="97">
        <v>1</v>
      </c>
      <c r="B428" s="98" t="s">
        <v>663</v>
      </c>
      <c r="C428" s="99" t="s">
        <v>664</v>
      </c>
      <c r="D428" s="99" t="s">
        <v>665</v>
      </c>
      <c r="E428" s="100">
        <v>26891.480000000003</v>
      </c>
      <c r="F428" s="100">
        <v>0</v>
      </c>
      <c r="J428" s="51"/>
    </row>
    <row r="429" spans="1:10" ht="24" customHeight="1" x14ac:dyDescent="0.2">
      <c r="A429" s="52">
        <f t="shared" ref="A429:A431" si="15">+A428+1</f>
        <v>2</v>
      </c>
      <c r="B429" s="53" t="s">
        <v>663</v>
      </c>
      <c r="C429" s="54" t="s">
        <v>666</v>
      </c>
      <c r="D429" s="54" t="s">
        <v>667</v>
      </c>
      <c r="E429" s="55">
        <v>9413</v>
      </c>
      <c r="F429" s="55">
        <v>102000</v>
      </c>
      <c r="J429" s="51"/>
    </row>
    <row r="430" spans="1:10" ht="24" customHeight="1" x14ac:dyDescent="0.2">
      <c r="A430" s="52">
        <f t="shared" si="15"/>
        <v>3</v>
      </c>
      <c r="B430" s="53" t="s">
        <v>663</v>
      </c>
      <c r="C430" s="54" t="s">
        <v>664</v>
      </c>
      <c r="D430" s="54" t="s">
        <v>668</v>
      </c>
      <c r="E430" s="55">
        <v>10177</v>
      </c>
      <c r="F430" s="55">
        <v>111000</v>
      </c>
      <c r="J430" s="51"/>
    </row>
    <row r="431" spans="1:10" ht="24" customHeight="1" x14ac:dyDescent="0.2">
      <c r="A431" s="52">
        <f t="shared" si="15"/>
        <v>4</v>
      </c>
      <c r="B431" s="53" t="s">
        <v>663</v>
      </c>
      <c r="C431" s="54" t="s">
        <v>669</v>
      </c>
      <c r="D431" s="54" t="s">
        <v>670</v>
      </c>
      <c r="E431" s="55">
        <v>45373.279999999999</v>
      </c>
      <c r="F431" s="55">
        <v>0</v>
      </c>
      <c r="J431" s="51"/>
    </row>
    <row r="432" spans="1:10" ht="24" customHeight="1" x14ac:dyDescent="0.2">
      <c r="A432" s="52">
        <v>5</v>
      </c>
      <c r="B432" s="53" t="s">
        <v>663</v>
      </c>
      <c r="C432" s="54" t="s">
        <v>671</v>
      </c>
      <c r="D432" s="54" t="s">
        <v>672</v>
      </c>
      <c r="E432" s="55">
        <v>17045.239999999998</v>
      </c>
      <c r="F432" s="55">
        <v>0</v>
      </c>
      <c r="J432" s="51"/>
    </row>
    <row r="433" spans="1:10" ht="24" customHeight="1" x14ac:dyDescent="0.2">
      <c r="A433" s="52">
        <v>6</v>
      </c>
      <c r="B433" s="56" t="s">
        <v>663</v>
      </c>
      <c r="C433" s="57" t="s">
        <v>666</v>
      </c>
      <c r="D433" s="57" t="s">
        <v>677</v>
      </c>
      <c r="E433" s="55">
        <v>17890.32</v>
      </c>
      <c r="F433" s="55">
        <v>0</v>
      </c>
      <c r="J433" s="51"/>
    </row>
    <row r="434" spans="1:10" ht="24" customHeight="1" x14ac:dyDescent="0.2">
      <c r="A434" s="52">
        <v>7</v>
      </c>
      <c r="B434" s="56" t="s">
        <v>663</v>
      </c>
      <c r="C434" s="57" t="s">
        <v>664</v>
      </c>
      <c r="D434" s="57" t="s">
        <v>678</v>
      </c>
      <c r="E434" s="55">
        <v>6312.8000000000011</v>
      </c>
      <c r="F434" s="55">
        <v>43760</v>
      </c>
      <c r="J434" s="51"/>
    </row>
    <row r="435" spans="1:10" ht="24" customHeight="1" x14ac:dyDescent="0.2">
      <c r="A435" s="52">
        <v>8</v>
      </c>
      <c r="B435" s="56" t="s">
        <v>663</v>
      </c>
      <c r="C435" s="57" t="s">
        <v>673</v>
      </c>
      <c r="D435" s="57" t="s">
        <v>659</v>
      </c>
      <c r="E435" s="55">
        <v>28000</v>
      </c>
      <c r="F435" s="55">
        <v>0</v>
      </c>
      <c r="J435" s="51"/>
    </row>
    <row r="436" spans="1:10" ht="24" customHeight="1" x14ac:dyDescent="0.2">
      <c r="A436" s="52">
        <v>9</v>
      </c>
      <c r="B436" s="56" t="s">
        <v>663</v>
      </c>
      <c r="C436" s="57" t="s">
        <v>674</v>
      </c>
      <c r="D436" s="57" t="s">
        <v>679</v>
      </c>
      <c r="E436" s="55">
        <v>13169.199999999997</v>
      </c>
      <c r="F436" s="55">
        <v>105640</v>
      </c>
      <c r="J436" s="51"/>
    </row>
    <row r="437" spans="1:10" ht="24" customHeight="1" x14ac:dyDescent="0.2">
      <c r="A437" s="52">
        <v>10</v>
      </c>
      <c r="B437" s="56" t="s">
        <v>663</v>
      </c>
      <c r="C437" s="57" t="s">
        <v>674</v>
      </c>
      <c r="D437" s="57" t="s">
        <v>680</v>
      </c>
      <c r="E437" s="55">
        <v>21692</v>
      </c>
      <c r="F437" s="55">
        <v>0</v>
      </c>
      <c r="J437" s="51"/>
    </row>
    <row r="438" spans="1:10" ht="24" customHeight="1" x14ac:dyDescent="0.2">
      <c r="A438" s="52">
        <v>11</v>
      </c>
      <c r="B438" s="56" t="s">
        <v>663</v>
      </c>
      <c r="C438" s="57" t="s">
        <v>675</v>
      </c>
      <c r="D438" s="57" t="s">
        <v>681</v>
      </c>
      <c r="E438" s="55">
        <v>23637.120000000003</v>
      </c>
      <c r="F438" s="55">
        <v>0</v>
      </c>
      <c r="J438" s="51"/>
    </row>
    <row r="439" spans="1:10" ht="24" customHeight="1" x14ac:dyDescent="0.2">
      <c r="A439" s="52">
        <v>12</v>
      </c>
      <c r="B439" s="56" t="s">
        <v>663</v>
      </c>
      <c r="C439" s="57" t="s">
        <v>675</v>
      </c>
      <c r="D439" s="57" t="s">
        <v>682</v>
      </c>
      <c r="E439" s="55">
        <v>27294.760000000002</v>
      </c>
      <c r="F439" s="55">
        <v>0</v>
      </c>
      <c r="J439" s="51"/>
    </row>
    <row r="440" spans="1:10" ht="24" customHeight="1" x14ac:dyDescent="0.2">
      <c r="A440" s="52">
        <v>13</v>
      </c>
      <c r="B440" s="56" t="s">
        <v>663</v>
      </c>
      <c r="C440" s="57" t="s">
        <v>675</v>
      </c>
      <c r="D440" s="57" t="s">
        <v>683</v>
      </c>
      <c r="E440" s="55">
        <v>24818</v>
      </c>
      <c r="F440" s="55">
        <v>0</v>
      </c>
      <c r="J440" s="51"/>
    </row>
    <row r="441" spans="1:10" ht="24" customHeight="1" x14ac:dyDescent="0.2">
      <c r="A441" s="52">
        <v>14</v>
      </c>
      <c r="B441" s="56" t="s">
        <v>663</v>
      </c>
      <c r="C441" s="57" t="s">
        <v>675</v>
      </c>
      <c r="D441" s="57" t="s">
        <v>684</v>
      </c>
      <c r="E441" s="55">
        <v>28000</v>
      </c>
      <c r="F441" s="55">
        <v>0</v>
      </c>
      <c r="J441" s="51"/>
    </row>
    <row r="442" spans="1:10" ht="24" customHeight="1" x14ac:dyDescent="0.2">
      <c r="A442" s="52">
        <v>15</v>
      </c>
      <c r="B442" s="56" t="s">
        <v>663</v>
      </c>
      <c r="C442" s="57" t="s">
        <v>675</v>
      </c>
      <c r="D442" s="57" t="s">
        <v>685</v>
      </c>
      <c r="E442" s="55">
        <v>25052</v>
      </c>
      <c r="F442" s="55">
        <v>0</v>
      </c>
      <c r="J442" s="51"/>
    </row>
    <row r="443" spans="1:10" ht="24" customHeight="1" x14ac:dyDescent="0.2">
      <c r="A443" s="80">
        <v>16</v>
      </c>
      <c r="B443" s="81" t="s">
        <v>663</v>
      </c>
      <c r="C443" s="82" t="s">
        <v>676</v>
      </c>
      <c r="D443" s="82" t="s">
        <v>686</v>
      </c>
      <c r="E443" s="96">
        <v>10000</v>
      </c>
      <c r="F443" s="96">
        <v>97700</v>
      </c>
      <c r="J443" s="51"/>
    </row>
    <row r="444" spans="1:10" ht="24" customHeight="1" x14ac:dyDescent="0.2">
      <c r="A444" s="83"/>
      <c r="B444" s="84" t="s">
        <v>687</v>
      </c>
      <c r="C444" s="85"/>
      <c r="D444" s="85"/>
      <c r="E444" s="103">
        <f>SUBTOTAL(9,E428:E443)</f>
        <v>334766.2</v>
      </c>
      <c r="F444" s="103">
        <f>SUBTOTAL(9,F428:F443)</f>
        <v>460100</v>
      </c>
      <c r="J444" s="51"/>
    </row>
    <row r="445" spans="1:10" ht="24" customHeight="1" x14ac:dyDescent="0.2">
      <c r="A445" s="97">
        <v>1</v>
      </c>
      <c r="B445" s="98" t="s">
        <v>688</v>
      </c>
      <c r="C445" s="99" t="s">
        <v>689</v>
      </c>
      <c r="D445" s="99" t="s">
        <v>690</v>
      </c>
      <c r="E445" s="100">
        <v>166793.25999999998</v>
      </c>
      <c r="F445" s="100">
        <v>223540</v>
      </c>
      <c r="J445" s="51"/>
    </row>
    <row r="446" spans="1:10" ht="24" customHeight="1" x14ac:dyDescent="0.2">
      <c r="A446" s="52">
        <f t="shared" ref="A446:A455" si="16">+A445+1</f>
        <v>2</v>
      </c>
      <c r="B446" s="53" t="s">
        <v>688</v>
      </c>
      <c r="C446" s="54" t="s">
        <v>689</v>
      </c>
      <c r="D446" s="54" t="s">
        <v>691</v>
      </c>
      <c r="E446" s="55">
        <v>38509.099999999991</v>
      </c>
      <c r="F446" s="55">
        <v>95980</v>
      </c>
      <c r="J446" s="51"/>
    </row>
    <row r="447" spans="1:10" ht="24" customHeight="1" x14ac:dyDescent="0.2">
      <c r="A447" s="52">
        <v>3</v>
      </c>
      <c r="B447" s="53" t="s">
        <v>688</v>
      </c>
      <c r="C447" s="54" t="s">
        <v>692</v>
      </c>
      <c r="D447" s="54" t="s">
        <v>693</v>
      </c>
      <c r="E447" s="55">
        <v>3807</v>
      </c>
      <c r="F447" s="55">
        <v>126900</v>
      </c>
      <c r="J447" s="51"/>
    </row>
    <row r="448" spans="1:10" ht="24" customHeight="1" x14ac:dyDescent="0.2">
      <c r="A448" s="52">
        <f t="shared" si="16"/>
        <v>4</v>
      </c>
      <c r="B448" s="53" t="s">
        <v>688</v>
      </c>
      <c r="C448" s="54" t="s">
        <v>694</v>
      </c>
      <c r="D448" s="54" t="s">
        <v>695</v>
      </c>
      <c r="E448" s="55">
        <v>10998</v>
      </c>
      <c r="F448" s="55">
        <v>0</v>
      </c>
      <c r="J448" s="51"/>
    </row>
    <row r="449" spans="1:10" ht="24" customHeight="1" x14ac:dyDescent="0.2">
      <c r="A449" s="52">
        <v>5</v>
      </c>
      <c r="B449" s="53" t="s">
        <v>688</v>
      </c>
      <c r="C449" s="54" t="s">
        <v>696</v>
      </c>
      <c r="D449" s="54" t="s">
        <v>697</v>
      </c>
      <c r="E449" s="55">
        <v>31839.41</v>
      </c>
      <c r="F449" s="55">
        <v>64540</v>
      </c>
      <c r="J449" s="51"/>
    </row>
    <row r="450" spans="1:10" ht="24" customHeight="1" x14ac:dyDescent="0.2">
      <c r="A450" s="52">
        <v>6</v>
      </c>
      <c r="B450" s="53" t="s">
        <v>688</v>
      </c>
      <c r="C450" s="54" t="s">
        <v>698</v>
      </c>
      <c r="D450" s="54" t="s">
        <v>699</v>
      </c>
      <c r="E450" s="55">
        <v>21581.86</v>
      </c>
      <c r="F450" s="55">
        <v>0</v>
      </c>
      <c r="J450" s="51"/>
    </row>
    <row r="451" spans="1:10" ht="24" customHeight="1" x14ac:dyDescent="0.2">
      <c r="A451" s="52">
        <v>7</v>
      </c>
      <c r="B451" s="53" t="s">
        <v>688</v>
      </c>
      <c r="C451" s="54" t="s">
        <v>700</v>
      </c>
      <c r="D451" s="54" t="s">
        <v>701</v>
      </c>
      <c r="E451" s="55">
        <v>21903.46</v>
      </c>
      <c r="F451" s="55">
        <v>0</v>
      </c>
      <c r="J451" s="51"/>
    </row>
    <row r="452" spans="1:10" ht="24" customHeight="1" x14ac:dyDescent="0.2">
      <c r="A452" s="52">
        <v>8</v>
      </c>
      <c r="B452" s="53" t="s">
        <v>688</v>
      </c>
      <c r="C452" s="54" t="s">
        <v>702</v>
      </c>
      <c r="D452" s="54" t="s">
        <v>703</v>
      </c>
      <c r="E452" s="55">
        <v>1183.1999999999989</v>
      </c>
      <c r="F452" s="55">
        <v>39440</v>
      </c>
      <c r="J452" s="51"/>
    </row>
    <row r="453" spans="1:10" ht="24" customHeight="1" x14ac:dyDescent="0.2">
      <c r="A453" s="52">
        <v>9</v>
      </c>
      <c r="B453" s="53" t="s">
        <v>688</v>
      </c>
      <c r="C453" s="54" t="s">
        <v>702</v>
      </c>
      <c r="D453" s="54" t="s">
        <v>704</v>
      </c>
      <c r="E453" s="55">
        <v>11317.600000000002</v>
      </c>
      <c r="F453" s="55">
        <v>102920</v>
      </c>
      <c r="J453" s="51"/>
    </row>
    <row r="454" spans="1:10" ht="24" customHeight="1" x14ac:dyDescent="0.2">
      <c r="A454" s="52">
        <v>10</v>
      </c>
      <c r="B454" s="56" t="s">
        <v>688</v>
      </c>
      <c r="C454" s="57" t="s">
        <v>694</v>
      </c>
      <c r="D454" s="57" t="s">
        <v>705</v>
      </c>
      <c r="E454" s="55">
        <v>9577</v>
      </c>
      <c r="F454" s="55">
        <v>71540</v>
      </c>
      <c r="J454" s="51"/>
    </row>
    <row r="455" spans="1:10" ht="24" customHeight="1" x14ac:dyDescent="0.2">
      <c r="A455" s="52">
        <f t="shared" si="16"/>
        <v>11</v>
      </c>
      <c r="B455" s="56" t="s">
        <v>688</v>
      </c>
      <c r="C455" s="57" t="s">
        <v>694</v>
      </c>
      <c r="D455" s="57" t="s">
        <v>706</v>
      </c>
      <c r="E455" s="55">
        <v>0</v>
      </c>
      <c r="F455" s="55">
        <v>38200</v>
      </c>
      <c r="J455" s="51"/>
    </row>
    <row r="456" spans="1:10" ht="24" customHeight="1" x14ac:dyDescent="0.2">
      <c r="A456" s="52">
        <v>12</v>
      </c>
      <c r="B456" s="56" t="s">
        <v>688</v>
      </c>
      <c r="C456" s="57" t="s">
        <v>694</v>
      </c>
      <c r="D456" s="57" t="s">
        <v>707</v>
      </c>
      <c r="E456" s="55">
        <v>17988.78</v>
      </c>
      <c r="F456" s="55">
        <v>0</v>
      </c>
      <c r="J456" s="51"/>
    </row>
    <row r="457" spans="1:10" ht="24" customHeight="1" x14ac:dyDescent="0.2">
      <c r="A457" s="52">
        <v>13</v>
      </c>
      <c r="B457" s="56" t="s">
        <v>688</v>
      </c>
      <c r="C457" s="57" t="s">
        <v>694</v>
      </c>
      <c r="D457" s="57" t="s">
        <v>708</v>
      </c>
      <c r="E457" s="55">
        <v>36333.840000000004</v>
      </c>
      <c r="F457" s="55">
        <v>42020</v>
      </c>
      <c r="J457" s="51"/>
    </row>
    <row r="458" spans="1:10" ht="24" customHeight="1" x14ac:dyDescent="0.2">
      <c r="A458" s="52">
        <v>14</v>
      </c>
      <c r="B458" s="56" t="s">
        <v>688</v>
      </c>
      <c r="C458" s="57" t="s">
        <v>696</v>
      </c>
      <c r="D458" s="57" t="s">
        <v>1897</v>
      </c>
      <c r="E458" s="55">
        <v>46345.440000000002</v>
      </c>
      <c r="F458" s="55">
        <v>0</v>
      </c>
      <c r="J458" s="51"/>
    </row>
    <row r="459" spans="1:10" ht="24" customHeight="1" x14ac:dyDescent="0.2">
      <c r="A459" s="52">
        <v>15</v>
      </c>
      <c r="B459" s="56" t="s">
        <v>688</v>
      </c>
      <c r="C459" s="57" t="s">
        <v>709</v>
      </c>
      <c r="D459" s="57" t="s">
        <v>710</v>
      </c>
      <c r="E459" s="55">
        <v>17495.239999999998</v>
      </c>
      <c r="F459" s="55">
        <v>0</v>
      </c>
      <c r="J459" s="51"/>
    </row>
    <row r="460" spans="1:10" ht="24" customHeight="1" x14ac:dyDescent="0.2">
      <c r="A460" s="52">
        <v>16</v>
      </c>
      <c r="B460" s="56" t="s">
        <v>688</v>
      </c>
      <c r="C460" s="57" t="s">
        <v>700</v>
      </c>
      <c r="D460" s="57" t="s">
        <v>711</v>
      </c>
      <c r="E460" s="55">
        <v>1183.2000000000003</v>
      </c>
      <c r="F460" s="55">
        <v>39440</v>
      </c>
      <c r="J460" s="51"/>
    </row>
    <row r="461" spans="1:10" ht="24" customHeight="1" x14ac:dyDescent="0.2">
      <c r="A461" s="52">
        <v>17</v>
      </c>
      <c r="B461" s="56" t="s">
        <v>688</v>
      </c>
      <c r="C461" s="57" t="s">
        <v>700</v>
      </c>
      <c r="D461" s="57" t="s">
        <v>712</v>
      </c>
      <c r="E461" s="55">
        <v>34930.880000000005</v>
      </c>
      <c r="F461" s="55">
        <v>0</v>
      </c>
      <c r="J461" s="51"/>
    </row>
    <row r="462" spans="1:10" ht="24" customHeight="1" x14ac:dyDescent="0.2">
      <c r="A462" s="52">
        <v>18</v>
      </c>
      <c r="B462" s="56" t="s">
        <v>688</v>
      </c>
      <c r="C462" s="57" t="s">
        <v>700</v>
      </c>
      <c r="D462" s="57" t="s">
        <v>713</v>
      </c>
      <c r="E462" s="55">
        <v>20123.400000000001</v>
      </c>
      <c r="F462" s="55">
        <v>0</v>
      </c>
      <c r="J462" s="51"/>
    </row>
    <row r="463" spans="1:10" ht="24" customHeight="1" x14ac:dyDescent="0.2">
      <c r="A463" s="52">
        <v>19</v>
      </c>
      <c r="B463" s="56" t="s">
        <v>688</v>
      </c>
      <c r="C463" s="57" t="s">
        <v>700</v>
      </c>
      <c r="D463" s="57" t="s">
        <v>714</v>
      </c>
      <c r="E463" s="55">
        <v>26109.060000000005</v>
      </c>
      <c r="F463" s="55">
        <v>0</v>
      </c>
      <c r="J463" s="51"/>
    </row>
    <row r="464" spans="1:10" ht="24" customHeight="1" x14ac:dyDescent="0.2">
      <c r="A464" s="52">
        <v>20</v>
      </c>
      <c r="B464" s="56" t="s">
        <v>688</v>
      </c>
      <c r="C464" s="57" t="s">
        <v>715</v>
      </c>
      <c r="D464" s="57" t="s">
        <v>716</v>
      </c>
      <c r="E464" s="55">
        <v>42877</v>
      </c>
      <c r="F464" s="55">
        <v>36960</v>
      </c>
      <c r="J464" s="51"/>
    </row>
    <row r="465" spans="1:10" ht="24" customHeight="1" x14ac:dyDescent="0.2">
      <c r="A465" s="52">
        <v>21</v>
      </c>
      <c r="B465" s="56" t="s">
        <v>688</v>
      </c>
      <c r="C465" s="57" t="s">
        <v>715</v>
      </c>
      <c r="D465" s="57" t="s">
        <v>717</v>
      </c>
      <c r="E465" s="55">
        <v>16044.52</v>
      </c>
      <c r="F465" s="55">
        <v>0</v>
      </c>
      <c r="J465" s="51"/>
    </row>
    <row r="466" spans="1:10" ht="24" customHeight="1" x14ac:dyDescent="0.2">
      <c r="A466" s="52">
        <f t="shared" ref="A466:A480" si="17">+A465+1</f>
        <v>22</v>
      </c>
      <c r="B466" s="56" t="s">
        <v>688</v>
      </c>
      <c r="C466" s="57" t="s">
        <v>715</v>
      </c>
      <c r="D466" s="57" t="s">
        <v>718</v>
      </c>
      <c r="E466" s="55">
        <v>177253.81999999998</v>
      </c>
      <c r="F466" s="55">
        <v>1048070</v>
      </c>
      <c r="J466" s="51"/>
    </row>
    <row r="467" spans="1:10" ht="24" customHeight="1" x14ac:dyDescent="0.2">
      <c r="A467" s="52">
        <f t="shared" si="17"/>
        <v>23</v>
      </c>
      <c r="B467" s="56" t="s">
        <v>688</v>
      </c>
      <c r="C467" s="57" t="s">
        <v>715</v>
      </c>
      <c r="D467" s="57" t="s">
        <v>719</v>
      </c>
      <c r="E467" s="55">
        <v>0</v>
      </c>
      <c r="F467" s="55">
        <v>29700</v>
      </c>
      <c r="J467" s="51"/>
    </row>
    <row r="468" spans="1:10" ht="24" customHeight="1" x14ac:dyDescent="0.2">
      <c r="A468" s="52">
        <f t="shared" si="17"/>
        <v>24</v>
      </c>
      <c r="B468" s="56" t="s">
        <v>688</v>
      </c>
      <c r="C468" s="57" t="s">
        <v>715</v>
      </c>
      <c r="D468" s="57" t="s">
        <v>720</v>
      </c>
      <c r="E468" s="55">
        <v>13183.780000000002</v>
      </c>
      <c r="F468" s="55">
        <v>78300</v>
      </c>
      <c r="J468" s="51"/>
    </row>
    <row r="469" spans="1:10" ht="24" customHeight="1" x14ac:dyDescent="0.2">
      <c r="A469" s="52">
        <f t="shared" si="17"/>
        <v>25</v>
      </c>
      <c r="B469" s="69" t="s">
        <v>688</v>
      </c>
      <c r="C469" s="70" t="s">
        <v>689</v>
      </c>
      <c r="D469" s="70" t="s">
        <v>721</v>
      </c>
      <c r="E469" s="55">
        <v>52996.639999999992</v>
      </c>
      <c r="F469" s="55">
        <v>82660</v>
      </c>
      <c r="J469" s="51"/>
    </row>
    <row r="470" spans="1:10" ht="24" customHeight="1" x14ac:dyDescent="0.2">
      <c r="A470" s="52">
        <f t="shared" si="17"/>
        <v>26</v>
      </c>
      <c r="B470" s="56" t="s">
        <v>688</v>
      </c>
      <c r="C470" s="57" t="s">
        <v>689</v>
      </c>
      <c r="D470" s="57" t="s">
        <v>722</v>
      </c>
      <c r="E470" s="55">
        <v>18211.099999999999</v>
      </c>
      <c r="F470" s="55">
        <v>0</v>
      </c>
      <c r="J470" s="51"/>
    </row>
    <row r="471" spans="1:10" ht="24" customHeight="1" x14ac:dyDescent="0.2">
      <c r="A471" s="52">
        <f t="shared" si="17"/>
        <v>27</v>
      </c>
      <c r="B471" s="56" t="s">
        <v>688</v>
      </c>
      <c r="C471" s="57" t="s">
        <v>689</v>
      </c>
      <c r="D471" s="57" t="s">
        <v>723</v>
      </c>
      <c r="E471" s="55">
        <v>1091.4000000000001</v>
      </c>
      <c r="F471" s="55">
        <v>66080</v>
      </c>
      <c r="J471" s="51"/>
    </row>
    <row r="472" spans="1:10" ht="24" customHeight="1" x14ac:dyDescent="0.2">
      <c r="A472" s="52">
        <f t="shared" si="17"/>
        <v>28</v>
      </c>
      <c r="B472" s="56" t="s">
        <v>688</v>
      </c>
      <c r="C472" s="57" t="s">
        <v>689</v>
      </c>
      <c r="D472" s="57" t="s">
        <v>724</v>
      </c>
      <c r="E472" s="55">
        <v>25885.360000000001</v>
      </c>
      <c r="F472" s="55">
        <v>0</v>
      </c>
      <c r="J472" s="51"/>
    </row>
    <row r="473" spans="1:10" ht="24" customHeight="1" x14ac:dyDescent="0.2">
      <c r="A473" s="52">
        <v>27</v>
      </c>
      <c r="B473" s="56" t="s">
        <v>688</v>
      </c>
      <c r="C473" s="57" t="s">
        <v>689</v>
      </c>
      <c r="D473" s="57" t="s">
        <v>725</v>
      </c>
      <c r="E473" s="55">
        <v>47001.840000000011</v>
      </c>
      <c r="F473" s="55">
        <v>0</v>
      </c>
      <c r="J473" s="51"/>
    </row>
    <row r="474" spans="1:10" ht="24" customHeight="1" x14ac:dyDescent="0.2">
      <c r="A474" s="52">
        <v>28</v>
      </c>
      <c r="B474" s="56" t="s">
        <v>688</v>
      </c>
      <c r="C474" s="57" t="s">
        <v>689</v>
      </c>
      <c r="D474" s="57" t="s">
        <v>726</v>
      </c>
      <c r="E474" s="55">
        <v>16670</v>
      </c>
      <c r="F474" s="55">
        <v>0</v>
      </c>
      <c r="J474" s="51"/>
    </row>
    <row r="475" spans="1:10" ht="24" customHeight="1" x14ac:dyDescent="0.2">
      <c r="A475" s="52">
        <f t="shared" si="17"/>
        <v>29</v>
      </c>
      <c r="B475" s="56" t="s">
        <v>688</v>
      </c>
      <c r="C475" s="57" t="s">
        <v>689</v>
      </c>
      <c r="D475" s="57" t="s">
        <v>727</v>
      </c>
      <c r="E475" s="55">
        <v>15564.98</v>
      </c>
      <c r="F475" s="55">
        <v>0</v>
      </c>
      <c r="J475" s="51"/>
    </row>
    <row r="476" spans="1:10" ht="24" customHeight="1" x14ac:dyDescent="0.2">
      <c r="A476" s="52">
        <v>30</v>
      </c>
      <c r="B476" s="56" t="s">
        <v>688</v>
      </c>
      <c r="C476" s="57" t="s">
        <v>702</v>
      </c>
      <c r="D476" s="57" t="s">
        <v>1896</v>
      </c>
      <c r="E476" s="55">
        <v>21300.239999999998</v>
      </c>
      <c r="F476" s="55">
        <v>0</v>
      </c>
      <c r="J476" s="51"/>
    </row>
    <row r="477" spans="1:10" ht="24" customHeight="1" x14ac:dyDescent="0.2">
      <c r="A477" s="52">
        <v>31</v>
      </c>
      <c r="B477" s="56" t="s">
        <v>688</v>
      </c>
      <c r="C477" s="57" t="s">
        <v>702</v>
      </c>
      <c r="D477" s="57" t="s">
        <v>728</v>
      </c>
      <c r="E477" s="55">
        <v>2367.5999999999995</v>
      </c>
      <c r="F477" s="55">
        <v>78920</v>
      </c>
      <c r="J477" s="51"/>
    </row>
    <row r="478" spans="1:10" ht="24" customHeight="1" x14ac:dyDescent="0.2">
      <c r="A478" s="52">
        <v>32</v>
      </c>
      <c r="B478" s="56" t="s">
        <v>688</v>
      </c>
      <c r="C478" s="57" t="s">
        <v>702</v>
      </c>
      <c r="D478" s="57" t="s">
        <v>729</v>
      </c>
      <c r="E478" s="55">
        <v>40024.160000000003</v>
      </c>
      <c r="F478" s="55">
        <v>75840</v>
      </c>
      <c r="J478" s="51"/>
    </row>
    <row r="479" spans="1:10" ht="24" customHeight="1" x14ac:dyDescent="0.2">
      <c r="A479" s="52">
        <v>33</v>
      </c>
      <c r="B479" s="56" t="s">
        <v>688</v>
      </c>
      <c r="C479" s="57" t="s">
        <v>702</v>
      </c>
      <c r="D479" s="57" t="s">
        <v>730</v>
      </c>
      <c r="E479" s="55">
        <v>23758.260000000002</v>
      </c>
      <c r="F479" s="55">
        <v>38200</v>
      </c>
      <c r="J479" s="51"/>
    </row>
    <row r="480" spans="1:10" ht="24" customHeight="1" x14ac:dyDescent="0.2">
      <c r="A480" s="52">
        <f t="shared" si="17"/>
        <v>34</v>
      </c>
      <c r="B480" s="56" t="s">
        <v>688</v>
      </c>
      <c r="C480" s="57" t="s">
        <v>702</v>
      </c>
      <c r="D480" s="57" t="s">
        <v>731</v>
      </c>
      <c r="E480" s="55">
        <v>26916.22</v>
      </c>
      <c r="F480" s="55">
        <v>82720</v>
      </c>
      <c r="J480" s="51"/>
    </row>
    <row r="481" spans="1:10" ht="24" customHeight="1" x14ac:dyDescent="0.2">
      <c r="A481" s="80">
        <v>35</v>
      </c>
      <c r="B481" s="81" t="s">
        <v>688</v>
      </c>
      <c r="C481" s="82" t="s">
        <v>732</v>
      </c>
      <c r="D481" s="82" t="s">
        <v>733</v>
      </c>
      <c r="E481" s="96">
        <v>28271.260000000002</v>
      </c>
      <c r="F481" s="96">
        <v>0</v>
      </c>
      <c r="J481" s="51"/>
    </row>
    <row r="482" spans="1:10" s="112" customFormat="1" ht="24" customHeight="1" x14ac:dyDescent="0.2">
      <c r="A482" s="83"/>
      <c r="B482" s="84" t="s">
        <v>734</v>
      </c>
      <c r="C482" s="85"/>
      <c r="D482" s="85"/>
      <c r="E482" s="103">
        <f>SUBTOTAL(9,E445:E481)</f>
        <v>1087437.9100000001</v>
      </c>
      <c r="F482" s="103">
        <f>SUBTOTAL(9,F445:F481)</f>
        <v>2461970</v>
      </c>
      <c r="G482" s="111"/>
      <c r="J482" s="113"/>
    </row>
    <row r="483" spans="1:10" ht="24" customHeight="1" x14ac:dyDescent="0.2">
      <c r="A483" s="97">
        <v>1</v>
      </c>
      <c r="B483" s="106" t="s">
        <v>735</v>
      </c>
      <c r="C483" s="107" t="s">
        <v>737</v>
      </c>
      <c r="D483" s="107" t="s">
        <v>738</v>
      </c>
      <c r="E483" s="100">
        <v>8754</v>
      </c>
      <c r="F483" s="100">
        <v>74080</v>
      </c>
      <c r="J483" s="51"/>
    </row>
    <row r="484" spans="1:10" ht="24" customHeight="1" x14ac:dyDescent="0.2">
      <c r="A484" s="52">
        <v>2</v>
      </c>
      <c r="B484" s="53" t="s">
        <v>735</v>
      </c>
      <c r="C484" s="54" t="s">
        <v>739</v>
      </c>
      <c r="D484" s="54" t="s">
        <v>740</v>
      </c>
      <c r="E484" s="55">
        <v>1268.4000000000001</v>
      </c>
      <c r="F484" s="55">
        <v>42280</v>
      </c>
      <c r="J484" s="51"/>
    </row>
    <row r="485" spans="1:10" ht="24" customHeight="1" x14ac:dyDescent="0.2">
      <c r="A485" s="52">
        <v>3</v>
      </c>
      <c r="B485" s="53" t="s">
        <v>735</v>
      </c>
      <c r="C485" s="54" t="s">
        <v>736</v>
      </c>
      <c r="D485" s="54" t="s">
        <v>741</v>
      </c>
      <c r="E485" s="55">
        <v>1356</v>
      </c>
      <c r="F485" s="55">
        <v>45200</v>
      </c>
      <c r="J485" s="51"/>
    </row>
    <row r="486" spans="1:10" ht="24" customHeight="1" x14ac:dyDescent="0.2">
      <c r="A486" s="52">
        <v>4</v>
      </c>
      <c r="B486" s="53" t="s">
        <v>735</v>
      </c>
      <c r="C486" s="54" t="s">
        <v>736</v>
      </c>
      <c r="D486" s="54" t="s">
        <v>742</v>
      </c>
      <c r="E486" s="55">
        <v>1224</v>
      </c>
      <c r="F486" s="55">
        <v>40800</v>
      </c>
      <c r="J486" s="51"/>
    </row>
    <row r="487" spans="1:10" ht="24" customHeight="1" x14ac:dyDescent="0.2">
      <c r="A487" s="52">
        <v>5</v>
      </c>
      <c r="B487" s="53" t="s">
        <v>735</v>
      </c>
      <c r="C487" s="54" t="s">
        <v>736</v>
      </c>
      <c r="D487" s="54" t="s">
        <v>743</v>
      </c>
      <c r="E487" s="55">
        <v>15783</v>
      </c>
      <c r="F487" s="55">
        <v>98060</v>
      </c>
      <c r="J487" s="51"/>
    </row>
    <row r="488" spans="1:10" ht="24" customHeight="1" x14ac:dyDescent="0.2">
      <c r="A488" s="52">
        <v>6</v>
      </c>
      <c r="B488" s="56" t="s">
        <v>735</v>
      </c>
      <c r="C488" s="57" t="s">
        <v>739</v>
      </c>
      <c r="D488" s="57" t="s">
        <v>284</v>
      </c>
      <c r="E488" s="55">
        <v>1378.7999999999997</v>
      </c>
      <c r="F488" s="55">
        <v>45960</v>
      </c>
      <c r="J488" s="51"/>
    </row>
    <row r="489" spans="1:10" ht="24" customHeight="1" x14ac:dyDescent="0.2">
      <c r="A489" s="52">
        <v>7</v>
      </c>
      <c r="B489" s="56" t="s">
        <v>735</v>
      </c>
      <c r="C489" s="57" t="s">
        <v>744</v>
      </c>
      <c r="D489" s="57" t="s">
        <v>745</v>
      </c>
      <c r="E489" s="55">
        <v>1145.4000000000001</v>
      </c>
      <c r="F489" s="55">
        <v>73320</v>
      </c>
      <c r="J489" s="51"/>
    </row>
    <row r="490" spans="1:10" ht="24" customHeight="1" x14ac:dyDescent="0.2">
      <c r="A490" s="52">
        <v>8</v>
      </c>
      <c r="B490" s="56" t="s">
        <v>735</v>
      </c>
      <c r="C490" s="57" t="s">
        <v>744</v>
      </c>
      <c r="D490" s="57" t="s">
        <v>298</v>
      </c>
      <c r="E490" s="55">
        <v>0</v>
      </c>
      <c r="F490" s="55">
        <v>29140</v>
      </c>
      <c r="J490" s="51"/>
    </row>
    <row r="491" spans="1:10" ht="24" customHeight="1" x14ac:dyDescent="0.2">
      <c r="A491" s="52">
        <v>9</v>
      </c>
      <c r="B491" s="56" t="s">
        <v>735</v>
      </c>
      <c r="C491" s="57" t="s">
        <v>744</v>
      </c>
      <c r="D491" s="57" t="s">
        <v>746</v>
      </c>
      <c r="E491" s="55">
        <v>27286.920000000006</v>
      </c>
      <c r="F491" s="55">
        <v>0</v>
      </c>
      <c r="J491" s="51"/>
    </row>
    <row r="492" spans="1:10" ht="24" customHeight="1" x14ac:dyDescent="0.2">
      <c r="A492" s="80">
        <v>10</v>
      </c>
      <c r="B492" s="81" t="s">
        <v>735</v>
      </c>
      <c r="C492" s="82" t="s">
        <v>736</v>
      </c>
      <c r="D492" s="82" t="s">
        <v>747</v>
      </c>
      <c r="E492" s="96">
        <v>2735.3999999999996</v>
      </c>
      <c r="F492" s="96">
        <v>91180</v>
      </c>
      <c r="J492" s="51"/>
    </row>
    <row r="493" spans="1:10" ht="24" customHeight="1" x14ac:dyDescent="0.2">
      <c r="A493" s="83"/>
      <c r="B493" s="84" t="s">
        <v>748</v>
      </c>
      <c r="C493" s="85"/>
      <c r="D493" s="85"/>
      <c r="E493" s="103">
        <f>SUBTOTAL(9,E483:E492)</f>
        <v>60931.920000000006</v>
      </c>
      <c r="F493" s="103">
        <f>SUBTOTAL(9,F483:F492)</f>
        <v>540020</v>
      </c>
      <c r="J493" s="51"/>
    </row>
    <row r="494" spans="1:10" ht="24" customHeight="1" x14ac:dyDescent="0.2">
      <c r="A494" s="97">
        <v>1</v>
      </c>
      <c r="B494" s="98" t="s">
        <v>749</v>
      </c>
      <c r="C494" s="99" t="s">
        <v>750</v>
      </c>
      <c r="D494" s="99" t="s">
        <v>751</v>
      </c>
      <c r="E494" s="100">
        <v>590865.16</v>
      </c>
      <c r="F494" s="100">
        <v>676820</v>
      </c>
      <c r="J494" s="51"/>
    </row>
    <row r="495" spans="1:10" ht="24" customHeight="1" x14ac:dyDescent="0.2">
      <c r="A495" s="52">
        <f t="shared" ref="A495:A496" si="18">+A494+1</f>
        <v>2</v>
      </c>
      <c r="B495" s="53" t="s">
        <v>749</v>
      </c>
      <c r="C495" s="54" t="s">
        <v>752</v>
      </c>
      <c r="D495" s="54" t="s">
        <v>753</v>
      </c>
      <c r="E495" s="55">
        <v>93136.080000000016</v>
      </c>
      <c r="F495" s="55">
        <v>0</v>
      </c>
      <c r="J495" s="51"/>
    </row>
    <row r="496" spans="1:10" ht="24" customHeight="1" x14ac:dyDescent="0.2">
      <c r="A496" s="52">
        <f t="shared" si="18"/>
        <v>3</v>
      </c>
      <c r="B496" s="53" t="s">
        <v>749</v>
      </c>
      <c r="C496" s="54" t="s">
        <v>750</v>
      </c>
      <c r="D496" s="54" t="s">
        <v>754</v>
      </c>
      <c r="E496" s="55">
        <v>25368.720000000001</v>
      </c>
      <c r="F496" s="55">
        <v>61580</v>
      </c>
      <c r="J496" s="51"/>
    </row>
    <row r="497" spans="1:10" ht="24" customHeight="1" x14ac:dyDescent="0.2">
      <c r="A497" s="52">
        <v>4</v>
      </c>
      <c r="B497" s="53" t="s">
        <v>749</v>
      </c>
      <c r="C497" s="54" t="s">
        <v>755</v>
      </c>
      <c r="D497" s="54" t="s">
        <v>756</v>
      </c>
      <c r="E497" s="55">
        <v>32685.22</v>
      </c>
      <c r="F497" s="55">
        <v>0</v>
      </c>
      <c r="J497" s="51"/>
    </row>
    <row r="498" spans="1:10" ht="24" customHeight="1" x14ac:dyDescent="0.2">
      <c r="A498" s="52">
        <v>5</v>
      </c>
      <c r="B498" s="53" t="s">
        <v>749</v>
      </c>
      <c r="C498" s="54" t="s">
        <v>758</v>
      </c>
      <c r="D498" s="54" t="s">
        <v>759</v>
      </c>
      <c r="E498" s="55">
        <v>10577</v>
      </c>
      <c r="F498" s="55">
        <v>78540</v>
      </c>
      <c r="J498" s="51"/>
    </row>
    <row r="499" spans="1:10" ht="24" customHeight="1" x14ac:dyDescent="0.2">
      <c r="A499" s="52">
        <v>6</v>
      </c>
      <c r="B499" s="53" t="s">
        <v>749</v>
      </c>
      <c r="C499" s="54" t="s">
        <v>558</v>
      </c>
      <c r="D499" s="54" t="s">
        <v>760</v>
      </c>
      <c r="E499" s="55">
        <v>0</v>
      </c>
      <c r="F499" s="55">
        <v>46680</v>
      </c>
      <c r="J499" s="51"/>
    </row>
    <row r="500" spans="1:10" ht="24" customHeight="1" x14ac:dyDescent="0.2">
      <c r="A500" s="52">
        <v>7</v>
      </c>
      <c r="B500" s="53" t="s">
        <v>749</v>
      </c>
      <c r="C500" s="54" t="s">
        <v>761</v>
      </c>
      <c r="D500" s="54" t="s">
        <v>762</v>
      </c>
      <c r="E500" s="55">
        <v>1268.4000000000001</v>
      </c>
      <c r="F500" s="55">
        <v>42280</v>
      </c>
      <c r="J500" s="51"/>
    </row>
    <row r="501" spans="1:10" ht="24" customHeight="1" x14ac:dyDescent="0.2">
      <c r="A501" s="52">
        <v>8</v>
      </c>
      <c r="B501" s="53" t="s">
        <v>749</v>
      </c>
      <c r="C501" s="54" t="s">
        <v>763</v>
      </c>
      <c r="D501" s="54" t="s">
        <v>315</v>
      </c>
      <c r="E501" s="55">
        <v>9963.2599999999984</v>
      </c>
      <c r="F501" s="55">
        <v>0</v>
      </c>
      <c r="J501" s="51"/>
    </row>
    <row r="502" spans="1:10" ht="24" customHeight="1" x14ac:dyDescent="0.2">
      <c r="A502" s="52">
        <v>9</v>
      </c>
      <c r="B502" s="53" t="s">
        <v>749</v>
      </c>
      <c r="C502" s="54" t="s">
        <v>764</v>
      </c>
      <c r="D502" s="54" t="s">
        <v>765</v>
      </c>
      <c r="E502" s="55">
        <v>20821.760000000002</v>
      </c>
      <c r="F502" s="55">
        <v>0</v>
      </c>
      <c r="J502" s="51"/>
    </row>
    <row r="503" spans="1:10" ht="24" customHeight="1" x14ac:dyDescent="0.2">
      <c r="A503" s="52">
        <v>10</v>
      </c>
      <c r="B503" s="53" t="s">
        <v>749</v>
      </c>
      <c r="C503" s="54" t="s">
        <v>767</v>
      </c>
      <c r="D503" s="54" t="s">
        <v>768</v>
      </c>
      <c r="E503" s="55">
        <v>32713.840000000004</v>
      </c>
      <c r="F503" s="55">
        <v>0</v>
      </c>
      <c r="J503" s="51"/>
    </row>
    <row r="504" spans="1:10" ht="24" customHeight="1" x14ac:dyDescent="0.2">
      <c r="A504" s="52">
        <v>11</v>
      </c>
      <c r="B504" s="53" t="s">
        <v>749</v>
      </c>
      <c r="C504" s="54" t="s">
        <v>769</v>
      </c>
      <c r="D504" s="54" t="s">
        <v>770</v>
      </c>
      <c r="E504" s="55">
        <v>5834.68</v>
      </c>
      <c r="F504" s="55">
        <v>78540</v>
      </c>
      <c r="J504" s="51"/>
    </row>
    <row r="505" spans="1:10" ht="24" customHeight="1" x14ac:dyDescent="0.2">
      <c r="A505" s="52">
        <v>12</v>
      </c>
      <c r="B505" s="53" t="s">
        <v>749</v>
      </c>
      <c r="C505" s="54" t="s">
        <v>750</v>
      </c>
      <c r="D505" s="54" t="s">
        <v>772</v>
      </c>
      <c r="E505" s="55">
        <v>298276.65999999997</v>
      </c>
      <c r="F505" s="55">
        <v>66000</v>
      </c>
      <c r="J505" s="51"/>
    </row>
    <row r="506" spans="1:10" ht="24" customHeight="1" x14ac:dyDescent="0.2">
      <c r="A506" s="52">
        <v>13</v>
      </c>
      <c r="B506" s="53" t="s">
        <v>749</v>
      </c>
      <c r="C506" s="54" t="s">
        <v>773</v>
      </c>
      <c r="D506" s="54" t="s">
        <v>774</v>
      </c>
      <c r="E506" s="55">
        <v>36879</v>
      </c>
      <c r="F506" s="55">
        <v>361120</v>
      </c>
      <c r="J506" s="51"/>
    </row>
    <row r="507" spans="1:10" ht="24" customHeight="1" x14ac:dyDescent="0.2">
      <c r="A507" s="52">
        <v>14</v>
      </c>
      <c r="B507" s="56" t="s">
        <v>749</v>
      </c>
      <c r="C507" s="57" t="s">
        <v>755</v>
      </c>
      <c r="D507" s="57" t="s">
        <v>778</v>
      </c>
      <c r="E507" s="55">
        <v>1054.2000000000003</v>
      </c>
      <c r="F507" s="55">
        <v>35140</v>
      </c>
      <c r="J507" s="51"/>
    </row>
    <row r="508" spans="1:10" ht="24" customHeight="1" x14ac:dyDescent="0.2">
      <c r="A508" s="52">
        <v>15</v>
      </c>
      <c r="B508" s="56" t="s">
        <v>749</v>
      </c>
      <c r="C508" s="57" t="s">
        <v>757</v>
      </c>
      <c r="D508" s="57" t="s">
        <v>779</v>
      </c>
      <c r="E508" s="55">
        <v>20173.599999999999</v>
      </c>
      <c r="F508" s="55">
        <v>0</v>
      </c>
      <c r="J508" s="51"/>
    </row>
    <row r="509" spans="1:10" ht="24" customHeight="1" x14ac:dyDescent="0.2">
      <c r="A509" s="52">
        <v>16</v>
      </c>
      <c r="B509" s="56" t="s">
        <v>749</v>
      </c>
      <c r="C509" s="57" t="s">
        <v>757</v>
      </c>
      <c r="D509" s="57" t="s">
        <v>780</v>
      </c>
      <c r="E509" s="55">
        <v>1224</v>
      </c>
      <c r="F509" s="55">
        <v>40800</v>
      </c>
      <c r="J509" s="51"/>
    </row>
    <row r="510" spans="1:10" ht="24" customHeight="1" x14ac:dyDescent="0.2">
      <c r="A510" s="52">
        <v>17</v>
      </c>
      <c r="B510" s="56" t="s">
        <v>749</v>
      </c>
      <c r="C510" s="57" t="s">
        <v>761</v>
      </c>
      <c r="D510" s="57" t="s">
        <v>781</v>
      </c>
      <c r="E510" s="55">
        <v>1260.5999999999999</v>
      </c>
      <c r="F510" s="55">
        <v>42020</v>
      </c>
      <c r="J510" s="51"/>
    </row>
    <row r="511" spans="1:10" ht="24" customHeight="1" x14ac:dyDescent="0.2">
      <c r="A511" s="52">
        <v>18</v>
      </c>
      <c r="B511" s="56" t="s">
        <v>749</v>
      </c>
      <c r="C511" s="57" t="s">
        <v>766</v>
      </c>
      <c r="D511" s="57" t="s">
        <v>1898</v>
      </c>
      <c r="E511" s="55">
        <v>943.2</v>
      </c>
      <c r="F511" s="55">
        <v>31440</v>
      </c>
      <c r="J511" s="51"/>
    </row>
    <row r="512" spans="1:10" ht="24" customHeight="1" x14ac:dyDescent="0.2">
      <c r="A512" s="52">
        <v>19</v>
      </c>
      <c r="B512" s="56" t="s">
        <v>749</v>
      </c>
      <c r="C512" s="57" t="s">
        <v>769</v>
      </c>
      <c r="D512" s="57" t="s">
        <v>782</v>
      </c>
      <c r="E512" s="55">
        <v>15466</v>
      </c>
      <c r="F512" s="55">
        <v>0</v>
      </c>
      <c r="J512" s="51"/>
    </row>
    <row r="513" spans="1:10" ht="24" customHeight="1" x14ac:dyDescent="0.2">
      <c r="A513" s="52">
        <v>20</v>
      </c>
      <c r="B513" s="56" t="s">
        <v>749</v>
      </c>
      <c r="C513" s="57" t="s">
        <v>771</v>
      </c>
      <c r="D513" s="57" t="s">
        <v>783</v>
      </c>
      <c r="E513" s="55">
        <v>21845.9</v>
      </c>
      <c r="F513" s="55">
        <v>38820</v>
      </c>
      <c r="J513" s="51"/>
    </row>
    <row r="514" spans="1:10" ht="24" customHeight="1" x14ac:dyDescent="0.2">
      <c r="A514" s="52">
        <v>21</v>
      </c>
      <c r="B514" s="56" t="s">
        <v>749</v>
      </c>
      <c r="C514" s="57" t="s">
        <v>771</v>
      </c>
      <c r="D514" s="57" t="s">
        <v>279</v>
      </c>
      <c r="E514" s="55">
        <v>20681.739999999998</v>
      </c>
      <c r="F514" s="55">
        <v>38200</v>
      </c>
      <c r="J514" s="51"/>
    </row>
    <row r="515" spans="1:10" ht="24" customHeight="1" x14ac:dyDescent="0.2">
      <c r="A515" s="52">
        <v>22</v>
      </c>
      <c r="B515" s="56" t="s">
        <v>749</v>
      </c>
      <c r="C515" s="57" t="s">
        <v>750</v>
      </c>
      <c r="D515" s="57" t="s">
        <v>785</v>
      </c>
      <c r="E515" s="55">
        <v>38325.199999999997</v>
      </c>
      <c r="F515" s="55">
        <v>0</v>
      </c>
      <c r="J515" s="51"/>
    </row>
    <row r="516" spans="1:10" ht="24" customHeight="1" x14ac:dyDescent="0.2">
      <c r="A516" s="52">
        <v>23</v>
      </c>
      <c r="B516" s="56" t="s">
        <v>749</v>
      </c>
      <c r="C516" s="57" t="s">
        <v>775</v>
      </c>
      <c r="D516" s="57" t="s">
        <v>786</v>
      </c>
      <c r="E516" s="55">
        <v>33420.699999999997</v>
      </c>
      <c r="F516" s="55">
        <v>0</v>
      </c>
      <c r="J516" s="51"/>
    </row>
    <row r="517" spans="1:10" ht="24" customHeight="1" x14ac:dyDescent="0.2">
      <c r="A517" s="52">
        <v>24</v>
      </c>
      <c r="B517" s="56" t="s">
        <v>749</v>
      </c>
      <c r="C517" s="57" t="s">
        <v>776</v>
      </c>
      <c r="D517" s="57" t="s">
        <v>1899</v>
      </c>
      <c r="E517" s="55">
        <v>0</v>
      </c>
      <c r="F517" s="55">
        <v>31860</v>
      </c>
      <c r="J517" s="51"/>
    </row>
    <row r="518" spans="1:10" ht="24" customHeight="1" x14ac:dyDescent="0.2">
      <c r="A518" s="52">
        <v>25</v>
      </c>
      <c r="B518" s="56" t="s">
        <v>749</v>
      </c>
      <c r="C518" s="57" t="s">
        <v>776</v>
      </c>
      <c r="D518" s="57" t="s">
        <v>787</v>
      </c>
      <c r="E518" s="55">
        <v>12500.939999999999</v>
      </c>
      <c r="F518" s="55">
        <v>0</v>
      </c>
      <c r="J518" s="51"/>
    </row>
    <row r="519" spans="1:10" ht="24" customHeight="1" x14ac:dyDescent="0.2">
      <c r="A519" s="52">
        <v>26</v>
      </c>
      <c r="B519" s="56" t="s">
        <v>749</v>
      </c>
      <c r="C519" s="57" t="s">
        <v>776</v>
      </c>
      <c r="D519" s="57" t="s">
        <v>41</v>
      </c>
      <c r="E519" s="55">
        <v>1202.4000000000001</v>
      </c>
      <c r="F519" s="55">
        <v>40080</v>
      </c>
      <c r="J519" s="51"/>
    </row>
    <row r="520" spans="1:10" ht="24" customHeight="1" x14ac:dyDescent="0.2">
      <c r="A520" s="52">
        <v>27</v>
      </c>
      <c r="B520" s="56" t="s">
        <v>749</v>
      </c>
      <c r="C520" s="57" t="s">
        <v>776</v>
      </c>
      <c r="D520" s="57" t="s">
        <v>788</v>
      </c>
      <c r="E520" s="55">
        <v>41699</v>
      </c>
      <c r="F520" s="55">
        <v>33300</v>
      </c>
      <c r="J520" s="51"/>
    </row>
    <row r="521" spans="1:10" ht="24" customHeight="1" x14ac:dyDescent="0.2">
      <c r="A521" s="52">
        <v>28</v>
      </c>
      <c r="B521" s="56" t="s">
        <v>749</v>
      </c>
      <c r="C521" s="57" t="s">
        <v>776</v>
      </c>
      <c r="D521" s="57" t="s">
        <v>789</v>
      </c>
      <c r="E521" s="55">
        <v>0</v>
      </c>
      <c r="F521" s="55">
        <v>40080</v>
      </c>
      <c r="J521" s="51"/>
    </row>
    <row r="522" spans="1:10" ht="24" customHeight="1" x14ac:dyDescent="0.2">
      <c r="A522" s="52">
        <v>29</v>
      </c>
      <c r="B522" s="56" t="s">
        <v>749</v>
      </c>
      <c r="C522" s="57" t="s">
        <v>776</v>
      </c>
      <c r="D522" s="62" t="s">
        <v>790</v>
      </c>
      <c r="E522" s="55">
        <v>2535.5999999999995</v>
      </c>
      <c r="F522" s="55">
        <v>84520</v>
      </c>
      <c r="J522" s="51"/>
    </row>
    <row r="523" spans="1:10" ht="24" customHeight="1" x14ac:dyDescent="0.2">
      <c r="A523" s="52">
        <f t="shared" ref="A523" si="19">+A522+1</f>
        <v>30</v>
      </c>
      <c r="B523" s="56" t="s">
        <v>749</v>
      </c>
      <c r="C523" s="57" t="s">
        <v>776</v>
      </c>
      <c r="D523" s="57" t="s">
        <v>791</v>
      </c>
      <c r="E523" s="55">
        <v>1625.7000000000003</v>
      </c>
      <c r="F523" s="55">
        <v>54190</v>
      </c>
      <c r="J523" s="51"/>
    </row>
    <row r="524" spans="1:10" ht="24" customHeight="1" x14ac:dyDescent="0.2">
      <c r="A524" s="80">
        <v>31</v>
      </c>
      <c r="B524" s="81" t="s">
        <v>749</v>
      </c>
      <c r="C524" s="82" t="s">
        <v>777</v>
      </c>
      <c r="D524" s="82" t="s">
        <v>792</v>
      </c>
      <c r="E524" s="96">
        <v>27401</v>
      </c>
      <c r="F524" s="96">
        <v>0</v>
      </c>
      <c r="J524" s="51"/>
    </row>
    <row r="525" spans="1:10" ht="24" customHeight="1" x14ac:dyDescent="0.2">
      <c r="A525" s="83"/>
      <c r="B525" s="84" t="s">
        <v>793</v>
      </c>
      <c r="C525" s="85"/>
      <c r="D525" s="85"/>
      <c r="E525" s="103">
        <f>SUBTOTAL(9,E494:E524)</f>
        <v>1399749.5599999998</v>
      </c>
      <c r="F525" s="103">
        <f>SUBTOTAL(9,F494:F524)</f>
        <v>1922010</v>
      </c>
      <c r="J525" s="51"/>
    </row>
    <row r="526" spans="1:10" ht="24" customHeight="1" x14ac:dyDescent="0.2">
      <c r="A526" s="97">
        <v>1</v>
      </c>
      <c r="B526" s="98" t="s">
        <v>794</v>
      </c>
      <c r="C526" s="99" t="s">
        <v>795</v>
      </c>
      <c r="D526" s="99" t="s">
        <v>796</v>
      </c>
      <c r="E526" s="100">
        <v>0</v>
      </c>
      <c r="F526" s="100">
        <v>64900</v>
      </c>
      <c r="J526" s="51"/>
    </row>
    <row r="527" spans="1:10" ht="24" customHeight="1" x14ac:dyDescent="0.2">
      <c r="A527" s="52">
        <v>2</v>
      </c>
      <c r="B527" s="53" t="s">
        <v>794</v>
      </c>
      <c r="C527" s="54" t="s">
        <v>797</v>
      </c>
      <c r="D527" s="54" t="s">
        <v>798</v>
      </c>
      <c r="E527" s="55">
        <v>31238.720000000001</v>
      </c>
      <c r="F527" s="55">
        <v>226220</v>
      </c>
      <c r="J527" s="51"/>
    </row>
    <row r="528" spans="1:10" ht="24" customHeight="1" x14ac:dyDescent="0.2">
      <c r="A528" s="52">
        <v>3</v>
      </c>
      <c r="B528" s="53" t="s">
        <v>794</v>
      </c>
      <c r="C528" s="54" t="s">
        <v>799</v>
      </c>
      <c r="D528" s="54" t="s">
        <v>800</v>
      </c>
      <c r="E528" s="55">
        <v>36337.14</v>
      </c>
      <c r="F528" s="55">
        <v>0</v>
      </c>
      <c r="J528" s="51"/>
    </row>
    <row r="529" spans="1:10" ht="24" customHeight="1" x14ac:dyDescent="0.2">
      <c r="A529" s="52">
        <v>4</v>
      </c>
      <c r="B529" s="53" t="s">
        <v>794</v>
      </c>
      <c r="C529" s="54" t="s">
        <v>795</v>
      </c>
      <c r="D529" s="54" t="s">
        <v>801</v>
      </c>
      <c r="E529" s="55">
        <v>54612.960000000006</v>
      </c>
      <c r="F529" s="55">
        <v>0</v>
      </c>
      <c r="J529" s="51"/>
    </row>
    <row r="530" spans="1:10" ht="24" customHeight="1" x14ac:dyDescent="0.2">
      <c r="A530" s="52">
        <v>5</v>
      </c>
      <c r="B530" s="56" t="s">
        <v>794</v>
      </c>
      <c r="C530" s="57" t="s">
        <v>799</v>
      </c>
      <c r="D530" s="57" t="s">
        <v>804</v>
      </c>
      <c r="E530" s="55">
        <v>10443</v>
      </c>
      <c r="F530" s="55">
        <v>137720</v>
      </c>
      <c r="J530" s="51"/>
    </row>
    <row r="531" spans="1:10" ht="24" customHeight="1" x14ac:dyDescent="0.2">
      <c r="A531" s="52">
        <v>6</v>
      </c>
      <c r="B531" s="56" t="s">
        <v>794</v>
      </c>
      <c r="C531" s="57" t="s">
        <v>802</v>
      </c>
      <c r="D531" s="57" t="s">
        <v>805</v>
      </c>
      <c r="E531" s="55">
        <v>10631</v>
      </c>
      <c r="F531" s="55">
        <v>79620</v>
      </c>
      <c r="J531" s="51"/>
    </row>
    <row r="532" spans="1:10" ht="24" customHeight="1" x14ac:dyDescent="0.2">
      <c r="A532" s="80">
        <v>7</v>
      </c>
      <c r="B532" s="81" t="s">
        <v>794</v>
      </c>
      <c r="C532" s="82" t="s">
        <v>803</v>
      </c>
      <c r="D532" s="82" t="s">
        <v>806</v>
      </c>
      <c r="E532" s="96">
        <v>9968</v>
      </c>
      <c r="F532" s="96">
        <v>66360</v>
      </c>
      <c r="J532" s="51"/>
    </row>
    <row r="533" spans="1:10" ht="24" customHeight="1" x14ac:dyDescent="0.2">
      <c r="A533" s="83"/>
      <c r="B533" s="84" t="s">
        <v>807</v>
      </c>
      <c r="C533" s="85"/>
      <c r="D533" s="85"/>
      <c r="E533" s="103">
        <f>SUBTOTAL(9,E526:E532)</f>
        <v>153230.82</v>
      </c>
      <c r="F533" s="103">
        <f>SUBTOTAL(9,F526:F532)</f>
        <v>574820</v>
      </c>
      <c r="J533" s="51"/>
    </row>
    <row r="534" spans="1:10" ht="24" customHeight="1" x14ac:dyDescent="0.2">
      <c r="A534" s="97">
        <v>1</v>
      </c>
      <c r="B534" s="98" t="s">
        <v>808</v>
      </c>
      <c r="C534" s="99" t="s">
        <v>809</v>
      </c>
      <c r="D534" s="99" t="s">
        <v>810</v>
      </c>
      <c r="E534" s="100">
        <v>310839.80000000005</v>
      </c>
      <c r="F534" s="100">
        <v>195640</v>
      </c>
      <c r="J534" s="51"/>
    </row>
    <row r="535" spans="1:10" ht="24" customHeight="1" x14ac:dyDescent="0.2">
      <c r="A535" s="52">
        <v>2</v>
      </c>
      <c r="B535" s="53" t="s">
        <v>808</v>
      </c>
      <c r="C535" s="54" t="s">
        <v>811</v>
      </c>
      <c r="D535" s="54" t="s">
        <v>812</v>
      </c>
      <c r="E535" s="55">
        <v>63883.44</v>
      </c>
      <c r="F535" s="55">
        <v>131500</v>
      </c>
      <c r="J535" s="51"/>
    </row>
    <row r="536" spans="1:10" ht="24" customHeight="1" x14ac:dyDescent="0.2">
      <c r="A536" s="52">
        <v>3</v>
      </c>
      <c r="B536" s="53" t="s">
        <v>808</v>
      </c>
      <c r="C536" s="54" t="s">
        <v>813</v>
      </c>
      <c r="D536" s="54" t="s">
        <v>814</v>
      </c>
      <c r="E536" s="55">
        <v>38364.479999999996</v>
      </c>
      <c r="F536" s="55">
        <v>0</v>
      </c>
      <c r="J536" s="51"/>
    </row>
    <row r="537" spans="1:10" ht="24" customHeight="1" x14ac:dyDescent="0.2">
      <c r="A537" s="52">
        <v>4</v>
      </c>
      <c r="B537" s="53" t="s">
        <v>808</v>
      </c>
      <c r="C537" s="54" t="s">
        <v>815</v>
      </c>
      <c r="D537" s="54" t="s">
        <v>816</v>
      </c>
      <c r="E537" s="55">
        <v>33491.199999999997</v>
      </c>
      <c r="F537" s="55">
        <v>46680</v>
      </c>
      <c r="J537" s="51"/>
    </row>
    <row r="538" spans="1:10" ht="24" customHeight="1" x14ac:dyDescent="0.2">
      <c r="A538" s="52">
        <v>5</v>
      </c>
      <c r="B538" s="56" t="s">
        <v>808</v>
      </c>
      <c r="C538" s="57" t="s">
        <v>811</v>
      </c>
      <c r="D538" s="57" t="s">
        <v>818</v>
      </c>
      <c r="E538" s="55">
        <v>35996.819999999992</v>
      </c>
      <c r="F538" s="55">
        <v>0</v>
      </c>
      <c r="J538" s="51"/>
    </row>
    <row r="539" spans="1:10" ht="24" customHeight="1" x14ac:dyDescent="0.2">
      <c r="A539" s="52">
        <v>6</v>
      </c>
      <c r="B539" s="56" t="s">
        <v>808</v>
      </c>
      <c r="C539" s="57" t="s">
        <v>813</v>
      </c>
      <c r="D539" s="57" t="s">
        <v>819</v>
      </c>
      <c r="E539" s="55">
        <v>0</v>
      </c>
      <c r="F539" s="55">
        <v>88800</v>
      </c>
      <c r="J539" s="51"/>
    </row>
    <row r="540" spans="1:10" ht="24" customHeight="1" x14ac:dyDescent="0.2">
      <c r="A540" s="52">
        <v>7</v>
      </c>
      <c r="B540" s="56" t="s">
        <v>808</v>
      </c>
      <c r="C540" s="57" t="s">
        <v>815</v>
      </c>
      <c r="D540" s="57" t="s">
        <v>820</v>
      </c>
      <c r="E540" s="55">
        <v>1746.6</v>
      </c>
      <c r="F540" s="55">
        <v>58220</v>
      </c>
      <c r="J540" s="51"/>
    </row>
    <row r="541" spans="1:10" ht="24" customHeight="1" x14ac:dyDescent="0.2">
      <c r="A541" s="52">
        <v>8</v>
      </c>
      <c r="B541" s="56" t="s">
        <v>808</v>
      </c>
      <c r="C541" s="57" t="s">
        <v>809</v>
      </c>
      <c r="D541" s="57" t="s">
        <v>821</v>
      </c>
      <c r="E541" s="55">
        <v>1444.7999999999997</v>
      </c>
      <c r="F541" s="55">
        <v>48160</v>
      </c>
      <c r="J541" s="51"/>
    </row>
    <row r="542" spans="1:10" ht="24" customHeight="1" x14ac:dyDescent="0.2">
      <c r="A542" s="52">
        <v>9</v>
      </c>
      <c r="B542" s="56" t="s">
        <v>808</v>
      </c>
      <c r="C542" s="57" t="s">
        <v>817</v>
      </c>
      <c r="D542" s="57" t="s">
        <v>822</v>
      </c>
      <c r="E542" s="55">
        <v>32284</v>
      </c>
      <c r="F542" s="55">
        <v>0</v>
      </c>
      <c r="J542" s="51"/>
    </row>
    <row r="543" spans="1:10" ht="24" customHeight="1" x14ac:dyDescent="0.2">
      <c r="A543" s="80">
        <v>10</v>
      </c>
      <c r="B543" s="81" t="s">
        <v>808</v>
      </c>
      <c r="C543" s="82" t="s">
        <v>811</v>
      </c>
      <c r="D543" s="82" t="s">
        <v>824</v>
      </c>
      <c r="E543" s="96">
        <v>56886.659999999989</v>
      </c>
      <c r="F543" s="96">
        <v>94840</v>
      </c>
      <c r="J543" s="51"/>
    </row>
    <row r="544" spans="1:10" ht="24" customHeight="1" x14ac:dyDescent="0.2">
      <c r="A544" s="83"/>
      <c r="B544" s="84" t="s">
        <v>825</v>
      </c>
      <c r="C544" s="85"/>
      <c r="D544" s="85"/>
      <c r="E544" s="103">
        <f>SUBTOTAL(9,E534:E543)</f>
        <v>574937.80000000005</v>
      </c>
      <c r="F544" s="103">
        <f>SUBTOTAL(9,F534:F543)</f>
        <v>663840</v>
      </c>
      <c r="J544" s="51"/>
    </row>
    <row r="545" spans="1:10" ht="24" customHeight="1" x14ac:dyDescent="0.2">
      <c r="A545" s="97">
        <v>1</v>
      </c>
      <c r="B545" s="98" t="s">
        <v>826</v>
      </c>
      <c r="C545" s="99" t="s">
        <v>827</v>
      </c>
      <c r="D545" s="99" t="s">
        <v>828</v>
      </c>
      <c r="E545" s="100">
        <v>477502.82</v>
      </c>
      <c r="F545" s="100">
        <v>1410980</v>
      </c>
      <c r="J545" s="51"/>
    </row>
    <row r="546" spans="1:10" ht="24" customHeight="1" x14ac:dyDescent="0.2">
      <c r="A546" s="52">
        <v>2</v>
      </c>
      <c r="B546" s="53" t="s">
        <v>826</v>
      </c>
      <c r="C546" s="54" t="s">
        <v>827</v>
      </c>
      <c r="D546" s="54" t="s">
        <v>832</v>
      </c>
      <c r="E546" s="55">
        <v>3022</v>
      </c>
      <c r="F546" s="55">
        <v>67440</v>
      </c>
      <c r="J546" s="51"/>
    </row>
    <row r="547" spans="1:10" ht="24" customHeight="1" x14ac:dyDescent="0.2">
      <c r="A547" s="52">
        <v>3</v>
      </c>
      <c r="B547" s="56" t="s">
        <v>826</v>
      </c>
      <c r="C547" s="57" t="s">
        <v>829</v>
      </c>
      <c r="D547" s="57" t="s">
        <v>834</v>
      </c>
      <c r="E547" s="55">
        <v>3582</v>
      </c>
      <c r="F547" s="55">
        <v>119400</v>
      </c>
      <c r="J547" s="51"/>
    </row>
    <row r="548" spans="1:10" ht="24" customHeight="1" x14ac:dyDescent="0.2">
      <c r="A548" s="52">
        <v>4</v>
      </c>
      <c r="B548" s="56" t="s">
        <v>826</v>
      </c>
      <c r="C548" s="57" t="s">
        <v>829</v>
      </c>
      <c r="D548" s="57" t="s">
        <v>835</v>
      </c>
      <c r="E548" s="55">
        <v>858.60000000000014</v>
      </c>
      <c r="F548" s="55">
        <v>28620</v>
      </c>
      <c r="J548" s="51"/>
    </row>
    <row r="549" spans="1:10" ht="24" customHeight="1" x14ac:dyDescent="0.2">
      <c r="A549" s="52">
        <v>5</v>
      </c>
      <c r="B549" s="56" t="s">
        <v>826</v>
      </c>
      <c r="C549" s="57" t="s">
        <v>829</v>
      </c>
      <c r="D549" s="57" t="s">
        <v>243</v>
      </c>
      <c r="E549" s="55">
        <v>1091.4000000000001</v>
      </c>
      <c r="F549" s="55">
        <v>36380</v>
      </c>
      <c r="J549" s="51"/>
    </row>
    <row r="550" spans="1:10" ht="24" customHeight="1" x14ac:dyDescent="0.2">
      <c r="A550" s="52">
        <v>6</v>
      </c>
      <c r="B550" s="56" t="s">
        <v>826</v>
      </c>
      <c r="C550" s="57" t="s">
        <v>829</v>
      </c>
      <c r="D550" s="57" t="s">
        <v>476</v>
      </c>
      <c r="E550" s="55">
        <v>926.39999999999986</v>
      </c>
      <c r="F550" s="55">
        <v>30880</v>
      </c>
      <c r="J550" s="51"/>
    </row>
    <row r="551" spans="1:10" ht="24" customHeight="1" x14ac:dyDescent="0.2">
      <c r="A551" s="52">
        <v>7</v>
      </c>
      <c r="B551" s="56" t="s">
        <v>826</v>
      </c>
      <c r="C551" s="57" t="s">
        <v>830</v>
      </c>
      <c r="D551" s="57" t="s">
        <v>95</v>
      </c>
      <c r="E551" s="55">
        <v>1091.4000000000001</v>
      </c>
      <c r="F551" s="55">
        <v>36380</v>
      </c>
      <c r="J551" s="51"/>
    </row>
    <row r="552" spans="1:10" ht="24" customHeight="1" x14ac:dyDescent="0.2">
      <c r="A552" s="52">
        <v>8</v>
      </c>
      <c r="B552" s="56" t="s">
        <v>826</v>
      </c>
      <c r="C552" s="57" t="s">
        <v>830</v>
      </c>
      <c r="D552" s="57" t="s">
        <v>259</v>
      </c>
      <c r="E552" s="55">
        <v>2035.2000000000003</v>
      </c>
      <c r="F552" s="55">
        <v>67840</v>
      </c>
      <c r="J552" s="51"/>
    </row>
    <row r="553" spans="1:10" ht="24" customHeight="1" x14ac:dyDescent="0.2">
      <c r="A553" s="52">
        <v>9</v>
      </c>
      <c r="B553" s="56" t="s">
        <v>826</v>
      </c>
      <c r="C553" s="57" t="s">
        <v>831</v>
      </c>
      <c r="D553" s="57" t="s">
        <v>836</v>
      </c>
      <c r="E553" s="55">
        <v>1220.3999999999999</v>
      </c>
      <c r="F553" s="55">
        <v>40680</v>
      </c>
      <c r="J553" s="51"/>
    </row>
    <row r="554" spans="1:10" ht="24" customHeight="1" x14ac:dyDescent="0.2">
      <c r="A554" s="52">
        <v>10</v>
      </c>
      <c r="B554" s="56" t="s">
        <v>826</v>
      </c>
      <c r="C554" s="57" t="s">
        <v>831</v>
      </c>
      <c r="D554" s="57" t="s">
        <v>837</v>
      </c>
      <c r="E554" s="55">
        <v>8859.3000000000011</v>
      </c>
      <c r="F554" s="55">
        <v>38200</v>
      </c>
      <c r="J554" s="51"/>
    </row>
    <row r="555" spans="1:10" ht="24" customHeight="1" x14ac:dyDescent="0.2">
      <c r="A555" s="52">
        <v>11</v>
      </c>
      <c r="B555" s="56" t="s">
        <v>826</v>
      </c>
      <c r="C555" s="57" t="s">
        <v>827</v>
      </c>
      <c r="D555" s="57" t="s">
        <v>838</v>
      </c>
      <c r="E555" s="55">
        <v>1127.4000000000001</v>
      </c>
      <c r="F555" s="55">
        <v>37580</v>
      </c>
      <c r="J555" s="51"/>
    </row>
    <row r="556" spans="1:10" ht="24" customHeight="1" x14ac:dyDescent="0.2">
      <c r="A556" s="52">
        <v>12</v>
      </c>
      <c r="B556" s="56" t="s">
        <v>826</v>
      </c>
      <c r="C556" s="57" t="s">
        <v>827</v>
      </c>
      <c r="D556" s="57" t="s">
        <v>839</v>
      </c>
      <c r="E556" s="55">
        <v>9038.7000000000007</v>
      </c>
      <c r="F556" s="55">
        <v>0</v>
      </c>
      <c r="J556" s="51"/>
    </row>
    <row r="557" spans="1:10" ht="24" customHeight="1" x14ac:dyDescent="0.2">
      <c r="A557" s="52">
        <v>13</v>
      </c>
      <c r="B557" s="56" t="s">
        <v>826</v>
      </c>
      <c r="C557" s="57" t="s">
        <v>827</v>
      </c>
      <c r="D557" s="57" t="s">
        <v>840</v>
      </c>
      <c r="E557" s="55">
        <v>8708</v>
      </c>
      <c r="F557" s="55">
        <v>0</v>
      </c>
      <c r="J557" s="51"/>
    </row>
    <row r="558" spans="1:10" ht="24" customHeight="1" x14ac:dyDescent="0.2">
      <c r="A558" s="52">
        <v>14</v>
      </c>
      <c r="B558" s="56" t="s">
        <v>826</v>
      </c>
      <c r="C558" s="57" t="s">
        <v>827</v>
      </c>
      <c r="D558" s="57" t="s">
        <v>841</v>
      </c>
      <c r="E558" s="55">
        <v>36650</v>
      </c>
      <c r="F558" s="55">
        <v>0</v>
      </c>
      <c r="J558" s="51"/>
    </row>
    <row r="559" spans="1:10" ht="24" customHeight="1" x14ac:dyDescent="0.2">
      <c r="A559" s="52">
        <v>15</v>
      </c>
      <c r="B559" s="56" t="s">
        <v>826</v>
      </c>
      <c r="C559" s="57" t="s">
        <v>827</v>
      </c>
      <c r="D559" s="57" t="s">
        <v>300</v>
      </c>
      <c r="E559" s="55">
        <v>1183.2000000000003</v>
      </c>
      <c r="F559" s="55">
        <v>39440</v>
      </c>
      <c r="J559" s="51"/>
    </row>
    <row r="560" spans="1:10" ht="24" customHeight="1" x14ac:dyDescent="0.2">
      <c r="A560" s="52">
        <v>16</v>
      </c>
      <c r="B560" s="56" t="s">
        <v>826</v>
      </c>
      <c r="C560" s="57" t="s">
        <v>833</v>
      </c>
      <c r="D560" s="57" t="s">
        <v>842</v>
      </c>
      <c r="E560" s="55">
        <v>13245</v>
      </c>
      <c r="F560" s="55">
        <v>71900</v>
      </c>
      <c r="J560" s="51"/>
    </row>
    <row r="561" spans="1:10" ht="24" customHeight="1" x14ac:dyDescent="0.2">
      <c r="A561" s="80">
        <v>17</v>
      </c>
      <c r="B561" s="81" t="s">
        <v>826</v>
      </c>
      <c r="C561" s="82" t="s">
        <v>833</v>
      </c>
      <c r="D561" s="82" t="s">
        <v>843</v>
      </c>
      <c r="E561" s="96">
        <v>15607.740000000002</v>
      </c>
      <c r="F561" s="96">
        <v>0</v>
      </c>
      <c r="J561" s="51"/>
    </row>
    <row r="562" spans="1:10" ht="24" customHeight="1" x14ac:dyDescent="0.2">
      <c r="A562" s="83"/>
      <c r="B562" s="84" t="s">
        <v>844</v>
      </c>
      <c r="C562" s="85"/>
      <c r="D562" s="85"/>
      <c r="E562" s="103">
        <f>SUBTOTAL(9,E545:E561)</f>
        <v>585749.56000000006</v>
      </c>
      <c r="F562" s="103">
        <f>SUBTOTAL(9,F545:F561)</f>
        <v>2025720</v>
      </c>
      <c r="J562" s="51"/>
    </row>
    <row r="563" spans="1:10" ht="24" customHeight="1" x14ac:dyDescent="0.2">
      <c r="A563" s="97">
        <v>1</v>
      </c>
      <c r="B563" s="98" t="s">
        <v>845</v>
      </c>
      <c r="C563" s="99" t="s">
        <v>846</v>
      </c>
      <c r="D563" s="99" t="s">
        <v>847</v>
      </c>
      <c r="E563" s="100">
        <v>141537.91000000003</v>
      </c>
      <c r="F563" s="100">
        <v>212700</v>
      </c>
      <c r="J563" s="51"/>
    </row>
    <row r="564" spans="1:10" ht="24" customHeight="1" x14ac:dyDescent="0.2">
      <c r="A564" s="52">
        <v>2</v>
      </c>
      <c r="B564" s="53" t="s">
        <v>845</v>
      </c>
      <c r="C564" s="54" t="s">
        <v>848</v>
      </c>
      <c r="D564" s="54" t="s">
        <v>849</v>
      </c>
      <c r="E564" s="55">
        <v>53277.490000000005</v>
      </c>
      <c r="F564" s="55">
        <v>0</v>
      </c>
      <c r="J564" s="51"/>
    </row>
    <row r="565" spans="1:10" ht="24" customHeight="1" x14ac:dyDescent="0.2">
      <c r="A565" s="52">
        <v>3</v>
      </c>
      <c r="B565" s="53" t="s">
        <v>845</v>
      </c>
      <c r="C565" s="54" t="s">
        <v>848</v>
      </c>
      <c r="D565" s="54" t="s">
        <v>850</v>
      </c>
      <c r="E565" s="55"/>
      <c r="F565" s="55">
        <v>47640</v>
      </c>
      <c r="J565" s="51"/>
    </row>
    <row r="566" spans="1:10" ht="24" customHeight="1" x14ac:dyDescent="0.2">
      <c r="A566" s="52">
        <f t="shared" ref="A566:A572" si="20">+A565+1</f>
        <v>4</v>
      </c>
      <c r="B566" s="53" t="s">
        <v>845</v>
      </c>
      <c r="C566" s="54" t="s">
        <v>1900</v>
      </c>
      <c r="D566" s="54" t="s">
        <v>1901</v>
      </c>
      <c r="E566" s="55">
        <v>212235.73</v>
      </c>
      <c r="F566" s="55">
        <v>0</v>
      </c>
      <c r="J566" s="51"/>
    </row>
    <row r="567" spans="1:10" ht="24" customHeight="1" x14ac:dyDescent="0.2">
      <c r="A567" s="52">
        <f t="shared" si="20"/>
        <v>5</v>
      </c>
      <c r="B567" s="53" t="s">
        <v>845</v>
      </c>
      <c r="C567" s="54" t="s">
        <v>851</v>
      </c>
      <c r="D567" s="54" t="s">
        <v>852</v>
      </c>
      <c r="E567" s="55">
        <v>11851.969999999998</v>
      </c>
      <c r="F567" s="55">
        <v>0</v>
      </c>
      <c r="J567" s="51"/>
    </row>
    <row r="568" spans="1:10" ht="24" customHeight="1" x14ac:dyDescent="0.2">
      <c r="A568" s="52">
        <f t="shared" si="20"/>
        <v>6</v>
      </c>
      <c r="B568" s="53" t="s">
        <v>845</v>
      </c>
      <c r="C568" s="54" t="s">
        <v>846</v>
      </c>
      <c r="D568" s="54" t="s">
        <v>853</v>
      </c>
      <c r="E568" s="55">
        <v>36995.71</v>
      </c>
      <c r="F568" s="55">
        <v>0</v>
      </c>
      <c r="J568" s="51"/>
    </row>
    <row r="569" spans="1:10" ht="24" customHeight="1" x14ac:dyDescent="0.2">
      <c r="A569" s="52">
        <v>7</v>
      </c>
      <c r="B569" s="53" t="s">
        <v>845</v>
      </c>
      <c r="C569" s="54" t="s">
        <v>854</v>
      </c>
      <c r="D569" s="54" t="s">
        <v>855</v>
      </c>
      <c r="E569" s="55">
        <v>18604.660000000003</v>
      </c>
      <c r="F569" s="55">
        <v>0</v>
      </c>
      <c r="J569" s="51"/>
    </row>
    <row r="570" spans="1:10" ht="24" customHeight="1" x14ac:dyDescent="0.2">
      <c r="A570" s="52">
        <f t="shared" si="20"/>
        <v>8</v>
      </c>
      <c r="B570" s="53" t="s">
        <v>845</v>
      </c>
      <c r="C570" s="54" t="s">
        <v>854</v>
      </c>
      <c r="D570" s="54" t="s">
        <v>856</v>
      </c>
      <c r="E570" s="55">
        <v>14722.11</v>
      </c>
      <c r="F570" s="55">
        <v>0</v>
      </c>
      <c r="J570" s="51"/>
    </row>
    <row r="571" spans="1:10" ht="24" customHeight="1" x14ac:dyDescent="0.2">
      <c r="A571" s="52">
        <f t="shared" si="20"/>
        <v>9</v>
      </c>
      <c r="B571" s="53" t="s">
        <v>845</v>
      </c>
      <c r="C571" s="54" t="s">
        <v>857</v>
      </c>
      <c r="D571" s="54" t="s">
        <v>858</v>
      </c>
      <c r="E571" s="55">
        <v>4413</v>
      </c>
      <c r="F571" s="55">
        <v>120900</v>
      </c>
      <c r="J571" s="51"/>
    </row>
    <row r="572" spans="1:10" ht="24" customHeight="1" x14ac:dyDescent="0.2">
      <c r="A572" s="52">
        <f t="shared" si="20"/>
        <v>10</v>
      </c>
      <c r="B572" s="53" t="s">
        <v>845</v>
      </c>
      <c r="C572" s="54" t="s">
        <v>859</v>
      </c>
      <c r="D572" s="54" t="s">
        <v>242</v>
      </c>
      <c r="E572" s="55">
        <v>16085.270000000002</v>
      </c>
      <c r="F572" s="55">
        <v>0</v>
      </c>
      <c r="J572" s="51"/>
    </row>
    <row r="573" spans="1:10" ht="24" customHeight="1" x14ac:dyDescent="0.2">
      <c r="A573" s="52">
        <v>11</v>
      </c>
      <c r="B573" s="56" t="s">
        <v>845</v>
      </c>
      <c r="C573" s="57" t="s">
        <v>860</v>
      </c>
      <c r="D573" s="57" t="s">
        <v>861</v>
      </c>
      <c r="E573" s="55">
        <v>980.39999999999986</v>
      </c>
      <c r="F573" s="55">
        <v>37680</v>
      </c>
      <c r="J573" s="51"/>
    </row>
    <row r="574" spans="1:10" ht="24" customHeight="1" x14ac:dyDescent="0.2">
      <c r="A574" s="52">
        <v>12</v>
      </c>
      <c r="B574" s="56" t="s">
        <v>845</v>
      </c>
      <c r="C574" s="57" t="s">
        <v>857</v>
      </c>
      <c r="D574" s="57" t="s">
        <v>862</v>
      </c>
      <c r="E574" s="55">
        <v>0</v>
      </c>
      <c r="F574" s="55">
        <v>34700</v>
      </c>
      <c r="J574" s="51"/>
    </row>
    <row r="575" spans="1:10" ht="24" customHeight="1" x14ac:dyDescent="0.2">
      <c r="A575" s="52">
        <v>13</v>
      </c>
      <c r="B575" s="56" t="s">
        <v>845</v>
      </c>
      <c r="C575" s="57" t="s">
        <v>857</v>
      </c>
      <c r="D575" s="57" t="s">
        <v>863</v>
      </c>
      <c r="E575" s="55">
        <v>980.39999999999986</v>
      </c>
      <c r="F575" s="55">
        <v>77820</v>
      </c>
      <c r="J575" s="51"/>
    </row>
    <row r="576" spans="1:10" ht="24" customHeight="1" x14ac:dyDescent="0.2">
      <c r="A576" s="52">
        <v>14</v>
      </c>
      <c r="B576" s="56" t="s">
        <v>845</v>
      </c>
      <c r="C576" s="57" t="s">
        <v>857</v>
      </c>
      <c r="D576" s="57" t="s">
        <v>864</v>
      </c>
      <c r="E576" s="55">
        <v>0</v>
      </c>
      <c r="F576" s="55">
        <v>38920</v>
      </c>
      <c r="J576" s="51"/>
    </row>
    <row r="577" spans="1:10" ht="24" customHeight="1" x14ac:dyDescent="0.2">
      <c r="A577" s="80">
        <v>15</v>
      </c>
      <c r="B577" s="81" t="s">
        <v>845</v>
      </c>
      <c r="C577" s="82" t="s">
        <v>859</v>
      </c>
      <c r="D577" s="82" t="s">
        <v>865</v>
      </c>
      <c r="E577" s="96">
        <v>0</v>
      </c>
      <c r="F577" s="96">
        <v>40160</v>
      </c>
      <c r="J577" s="51"/>
    </row>
    <row r="578" spans="1:10" s="43" customFormat="1" ht="24" customHeight="1" x14ac:dyDescent="0.2">
      <c r="A578" s="83"/>
      <c r="B578" s="84" t="s">
        <v>866</v>
      </c>
      <c r="C578" s="85"/>
      <c r="D578" s="85"/>
      <c r="E578" s="103">
        <f>SUBTOTAL(9,E563:E577)</f>
        <v>511684.65</v>
      </c>
      <c r="F578" s="103">
        <f>SUBTOTAL(9,F563:F577)</f>
        <v>610520</v>
      </c>
      <c r="G578" s="109"/>
      <c r="J578" s="60"/>
    </row>
    <row r="579" spans="1:10" ht="24" customHeight="1" x14ac:dyDescent="0.2">
      <c r="A579" s="97">
        <v>1</v>
      </c>
      <c r="B579" s="106" t="s">
        <v>867</v>
      </c>
      <c r="C579" s="107" t="s">
        <v>867</v>
      </c>
      <c r="D579" s="107" t="s">
        <v>868</v>
      </c>
      <c r="E579" s="100">
        <v>5289.5999999999995</v>
      </c>
      <c r="F579" s="100">
        <v>78420</v>
      </c>
      <c r="J579" s="51"/>
    </row>
    <row r="580" spans="1:10" ht="24" customHeight="1" x14ac:dyDescent="0.2">
      <c r="A580" s="52">
        <v>2</v>
      </c>
      <c r="B580" s="53" t="s">
        <v>867</v>
      </c>
      <c r="C580" s="54" t="s">
        <v>870</v>
      </c>
      <c r="D580" s="54" t="s">
        <v>871</v>
      </c>
      <c r="E580" s="55">
        <v>1202.4000000000001</v>
      </c>
      <c r="F580" s="55">
        <v>40080</v>
      </c>
      <c r="J580" s="51"/>
    </row>
    <row r="581" spans="1:10" ht="24" customHeight="1" x14ac:dyDescent="0.2">
      <c r="A581" s="52">
        <v>3</v>
      </c>
      <c r="B581" s="53" t="s">
        <v>867</v>
      </c>
      <c r="C581" s="54" t="s">
        <v>873</v>
      </c>
      <c r="D581" s="54" t="s">
        <v>874</v>
      </c>
      <c r="E581" s="55">
        <v>12000</v>
      </c>
      <c r="F581" s="55">
        <v>130480</v>
      </c>
      <c r="J581" s="51"/>
    </row>
    <row r="582" spans="1:10" ht="24" customHeight="1" x14ac:dyDescent="0.2">
      <c r="A582" s="52">
        <v>4</v>
      </c>
      <c r="B582" s="53" t="s">
        <v>867</v>
      </c>
      <c r="C582" s="54" t="s">
        <v>869</v>
      </c>
      <c r="D582" s="54" t="s">
        <v>875</v>
      </c>
      <c r="E582" s="55">
        <v>16657</v>
      </c>
      <c r="F582" s="55">
        <v>274200</v>
      </c>
      <c r="J582" s="51"/>
    </row>
    <row r="583" spans="1:10" ht="24" customHeight="1" x14ac:dyDescent="0.2">
      <c r="A583" s="52">
        <v>5</v>
      </c>
      <c r="B583" s="56" t="s">
        <v>867</v>
      </c>
      <c r="C583" s="57" t="s">
        <v>872</v>
      </c>
      <c r="D583" s="57" t="s">
        <v>877</v>
      </c>
      <c r="E583" s="55">
        <v>1290</v>
      </c>
      <c r="F583" s="55">
        <v>43000</v>
      </c>
      <c r="J583" s="51"/>
    </row>
    <row r="584" spans="1:10" ht="24" customHeight="1" x14ac:dyDescent="0.2">
      <c r="A584" s="80">
        <v>6</v>
      </c>
      <c r="B584" s="81" t="s">
        <v>867</v>
      </c>
      <c r="C584" s="82" t="s">
        <v>869</v>
      </c>
      <c r="D584" s="82" t="s">
        <v>432</v>
      </c>
      <c r="E584" s="96">
        <v>4090</v>
      </c>
      <c r="F584" s="96">
        <v>88800</v>
      </c>
      <c r="J584" s="51"/>
    </row>
    <row r="585" spans="1:10" ht="24" customHeight="1" x14ac:dyDescent="0.2">
      <c r="A585" s="83"/>
      <c r="B585" s="84" t="s">
        <v>878</v>
      </c>
      <c r="C585" s="85"/>
      <c r="D585" s="85"/>
      <c r="E585" s="103">
        <f>SUBTOTAL(9,E579:E584)</f>
        <v>40529</v>
      </c>
      <c r="F585" s="103">
        <f>SUBTOTAL(9,F579:F584)</f>
        <v>654980</v>
      </c>
      <c r="J585" s="51"/>
    </row>
    <row r="586" spans="1:10" ht="24" customHeight="1" x14ac:dyDescent="0.2">
      <c r="A586" s="97">
        <v>1</v>
      </c>
      <c r="B586" s="98" t="s">
        <v>879</v>
      </c>
      <c r="C586" s="99" t="s">
        <v>880</v>
      </c>
      <c r="D586" s="99" t="s">
        <v>881</v>
      </c>
      <c r="E586" s="100">
        <v>256835.08</v>
      </c>
      <c r="F586" s="100">
        <v>299840</v>
      </c>
      <c r="J586" s="51"/>
    </row>
    <row r="587" spans="1:10" ht="24" customHeight="1" x14ac:dyDescent="0.2">
      <c r="A587" s="52">
        <f t="shared" ref="A587:A593" si="21">+A586+1</f>
        <v>2</v>
      </c>
      <c r="B587" s="53" t="s">
        <v>879</v>
      </c>
      <c r="C587" s="54" t="s">
        <v>882</v>
      </c>
      <c r="D587" s="54" t="s">
        <v>883</v>
      </c>
      <c r="E587" s="55">
        <v>4090</v>
      </c>
      <c r="F587" s="55">
        <v>84800</v>
      </c>
      <c r="J587" s="51"/>
    </row>
    <row r="588" spans="1:10" ht="24" customHeight="1" x14ac:dyDescent="0.2">
      <c r="A588" s="52">
        <v>3</v>
      </c>
      <c r="B588" s="53" t="s">
        <v>879</v>
      </c>
      <c r="C588" s="54" t="s">
        <v>884</v>
      </c>
      <c r="D588" s="54" t="s">
        <v>885</v>
      </c>
      <c r="E588" s="55">
        <v>0</v>
      </c>
      <c r="F588" s="55">
        <v>94480</v>
      </c>
      <c r="J588" s="51"/>
    </row>
    <row r="589" spans="1:10" ht="24" customHeight="1" x14ac:dyDescent="0.2">
      <c r="A589" s="52">
        <v>4</v>
      </c>
      <c r="B589" s="53" t="s">
        <v>879</v>
      </c>
      <c r="C589" s="54" t="s">
        <v>884</v>
      </c>
      <c r="D589" s="54" t="s">
        <v>886</v>
      </c>
      <c r="E589" s="55">
        <v>2443.1999999999998</v>
      </c>
      <c r="F589" s="55">
        <v>81440</v>
      </c>
      <c r="J589" s="51"/>
    </row>
    <row r="590" spans="1:10" ht="24" customHeight="1" x14ac:dyDescent="0.2">
      <c r="A590" s="52">
        <f t="shared" si="21"/>
        <v>5</v>
      </c>
      <c r="B590" s="53" t="s">
        <v>879</v>
      </c>
      <c r="C590" s="54" t="s">
        <v>884</v>
      </c>
      <c r="D590" s="54" t="s">
        <v>887</v>
      </c>
      <c r="E590" s="55">
        <v>1202.4000000000001</v>
      </c>
      <c r="F590" s="55">
        <v>40080</v>
      </c>
      <c r="J590" s="51"/>
    </row>
    <row r="591" spans="1:10" ht="24" customHeight="1" x14ac:dyDescent="0.2">
      <c r="A591" s="52">
        <v>6</v>
      </c>
      <c r="B591" s="53" t="s">
        <v>879</v>
      </c>
      <c r="C591" s="54" t="s">
        <v>882</v>
      </c>
      <c r="D591" s="54" t="s">
        <v>889</v>
      </c>
      <c r="E591" s="55">
        <v>1127.4000000000001</v>
      </c>
      <c r="F591" s="55">
        <v>37580</v>
      </c>
      <c r="J591" s="51"/>
    </row>
    <row r="592" spans="1:10" ht="24" customHeight="1" x14ac:dyDescent="0.2">
      <c r="A592" s="52">
        <v>7</v>
      </c>
      <c r="B592" s="53" t="s">
        <v>879</v>
      </c>
      <c r="C592" s="54" t="s">
        <v>890</v>
      </c>
      <c r="D592" s="54" t="s">
        <v>891</v>
      </c>
      <c r="E592" s="55">
        <v>38664.259999999995</v>
      </c>
      <c r="F592" s="55">
        <v>0</v>
      </c>
      <c r="J592" s="51"/>
    </row>
    <row r="593" spans="1:10" ht="24" customHeight="1" x14ac:dyDescent="0.2">
      <c r="A593" s="52">
        <f t="shared" si="21"/>
        <v>8</v>
      </c>
      <c r="B593" s="53" t="s">
        <v>879</v>
      </c>
      <c r="C593" s="54" t="s">
        <v>890</v>
      </c>
      <c r="D593" s="54" t="s">
        <v>892</v>
      </c>
      <c r="E593" s="55">
        <v>19237.439999999999</v>
      </c>
      <c r="F593" s="55">
        <v>36380</v>
      </c>
      <c r="J593" s="51"/>
    </row>
    <row r="594" spans="1:10" ht="24" customHeight="1" x14ac:dyDescent="0.2">
      <c r="A594" s="52">
        <v>9</v>
      </c>
      <c r="B594" s="53" t="s">
        <v>879</v>
      </c>
      <c r="C594" s="54" t="s">
        <v>893</v>
      </c>
      <c r="D594" s="54" t="s">
        <v>894</v>
      </c>
      <c r="E594" s="55">
        <v>17985.739999999998</v>
      </c>
      <c r="F594" s="55">
        <v>0</v>
      </c>
      <c r="J594" s="51"/>
    </row>
    <row r="595" spans="1:10" ht="24" customHeight="1" x14ac:dyDescent="0.2">
      <c r="A595" s="52">
        <v>10</v>
      </c>
      <c r="B595" s="53" t="s">
        <v>879</v>
      </c>
      <c r="C595" s="54" t="s">
        <v>880</v>
      </c>
      <c r="D595" s="54" t="s">
        <v>590</v>
      </c>
      <c r="E595" s="55">
        <v>3577</v>
      </c>
      <c r="F595" s="55">
        <v>78540</v>
      </c>
      <c r="J595" s="51"/>
    </row>
    <row r="596" spans="1:10" ht="24" customHeight="1" x14ac:dyDescent="0.2">
      <c r="A596" s="52">
        <v>11</v>
      </c>
      <c r="B596" s="53" t="s">
        <v>879</v>
      </c>
      <c r="C596" s="54" t="s">
        <v>880</v>
      </c>
      <c r="D596" s="54" t="s">
        <v>895</v>
      </c>
      <c r="E596" s="55">
        <v>4499</v>
      </c>
      <c r="F596" s="55">
        <v>89980</v>
      </c>
      <c r="J596" s="51"/>
    </row>
    <row r="597" spans="1:10" ht="24" customHeight="1" x14ac:dyDescent="0.2">
      <c r="A597" s="52">
        <v>12</v>
      </c>
      <c r="B597" s="56" t="s">
        <v>879</v>
      </c>
      <c r="C597" s="57" t="s">
        <v>884</v>
      </c>
      <c r="D597" s="57" t="s">
        <v>896</v>
      </c>
      <c r="E597" s="55">
        <v>1202.4000000000001</v>
      </c>
      <c r="F597" s="55">
        <v>40080</v>
      </c>
      <c r="J597" s="51"/>
    </row>
    <row r="598" spans="1:10" ht="24" customHeight="1" x14ac:dyDescent="0.2">
      <c r="A598" s="80">
        <v>13</v>
      </c>
      <c r="B598" s="81" t="s">
        <v>879</v>
      </c>
      <c r="C598" s="82" t="s">
        <v>888</v>
      </c>
      <c r="D598" s="82" t="s">
        <v>897</v>
      </c>
      <c r="E598" s="96">
        <v>1108.7999999999997</v>
      </c>
      <c r="F598" s="96">
        <v>69640</v>
      </c>
      <c r="J598" s="51"/>
    </row>
    <row r="599" spans="1:10" ht="24" customHeight="1" x14ac:dyDescent="0.2">
      <c r="A599" s="83"/>
      <c r="B599" s="84" t="s">
        <v>898</v>
      </c>
      <c r="C599" s="85"/>
      <c r="D599" s="85"/>
      <c r="E599" s="103">
        <f>SUBTOTAL(9,E586:E598)</f>
        <v>351972.72000000003</v>
      </c>
      <c r="F599" s="103">
        <f>SUBTOTAL(9,F586:F598)</f>
        <v>952840</v>
      </c>
      <c r="J599" s="51"/>
    </row>
    <row r="600" spans="1:10" ht="24" customHeight="1" x14ac:dyDescent="0.2">
      <c r="A600" s="97">
        <v>1</v>
      </c>
      <c r="B600" s="98" t="s">
        <v>899</v>
      </c>
      <c r="C600" s="99" t="s">
        <v>900</v>
      </c>
      <c r="D600" s="99" t="s">
        <v>901</v>
      </c>
      <c r="E600" s="100">
        <v>4019.3999999999996</v>
      </c>
      <c r="F600" s="100">
        <v>214020</v>
      </c>
      <c r="J600" s="51"/>
    </row>
    <row r="601" spans="1:10" ht="24" customHeight="1" x14ac:dyDescent="0.2">
      <c r="A601" s="52">
        <v>2</v>
      </c>
      <c r="B601" s="53" t="s">
        <v>899</v>
      </c>
      <c r="C601" s="54" t="s">
        <v>900</v>
      </c>
      <c r="D601" s="54" t="s">
        <v>903</v>
      </c>
      <c r="E601" s="55">
        <v>32878.720000000001</v>
      </c>
      <c r="F601" s="55">
        <v>62680</v>
      </c>
      <c r="J601" s="51"/>
    </row>
    <row r="602" spans="1:10" ht="24" customHeight="1" x14ac:dyDescent="0.2">
      <c r="A602" s="52">
        <v>3</v>
      </c>
      <c r="B602" s="53" t="s">
        <v>899</v>
      </c>
      <c r="C602" s="54" t="s">
        <v>904</v>
      </c>
      <c r="D602" s="54" t="s">
        <v>905</v>
      </c>
      <c r="E602" s="55">
        <v>26563</v>
      </c>
      <c r="F602" s="55">
        <v>0</v>
      </c>
      <c r="J602" s="51"/>
    </row>
    <row r="603" spans="1:10" ht="24" customHeight="1" x14ac:dyDescent="0.2">
      <c r="A603" s="52">
        <v>4</v>
      </c>
      <c r="B603" s="53" t="s">
        <v>899</v>
      </c>
      <c r="C603" s="54" t="s">
        <v>904</v>
      </c>
      <c r="D603" s="54" t="s">
        <v>906</v>
      </c>
      <c r="E603" s="55">
        <v>24499.299999999996</v>
      </c>
      <c r="F603" s="55">
        <v>0</v>
      </c>
      <c r="J603" s="51"/>
    </row>
    <row r="604" spans="1:10" ht="24" customHeight="1" x14ac:dyDescent="0.2">
      <c r="A604" s="52">
        <f t="shared" ref="A604" si="22">+A603+1</f>
        <v>5</v>
      </c>
      <c r="B604" s="53" t="s">
        <v>899</v>
      </c>
      <c r="C604" s="54" t="s">
        <v>902</v>
      </c>
      <c r="D604" s="54" t="s">
        <v>907</v>
      </c>
      <c r="E604" s="55">
        <v>10411</v>
      </c>
      <c r="F604" s="55">
        <v>75220</v>
      </c>
      <c r="J604" s="51"/>
    </row>
    <row r="605" spans="1:10" ht="24" customHeight="1" x14ac:dyDescent="0.2">
      <c r="A605" s="80">
        <v>6</v>
      </c>
      <c r="B605" s="81" t="s">
        <v>899</v>
      </c>
      <c r="C605" s="82" t="s">
        <v>900</v>
      </c>
      <c r="D605" s="82" t="s">
        <v>908</v>
      </c>
      <c r="E605" s="96">
        <v>22436.36</v>
      </c>
      <c r="F605" s="96">
        <v>0</v>
      </c>
      <c r="J605" s="51"/>
    </row>
    <row r="606" spans="1:10" ht="24" customHeight="1" x14ac:dyDescent="0.2">
      <c r="A606" s="83"/>
      <c r="B606" s="84" t="s">
        <v>909</v>
      </c>
      <c r="C606" s="85"/>
      <c r="D606" s="85"/>
      <c r="E606" s="103">
        <f>SUBTOTAL(9,E600:E605)</f>
        <v>120807.78</v>
      </c>
      <c r="F606" s="103">
        <f>SUBTOTAL(9,F600:F605)</f>
        <v>351920</v>
      </c>
      <c r="J606" s="51"/>
    </row>
    <row r="607" spans="1:10" ht="24" customHeight="1" x14ac:dyDescent="0.2">
      <c r="A607" s="97">
        <v>1</v>
      </c>
      <c r="B607" s="98" t="s">
        <v>910</v>
      </c>
      <c r="C607" s="99" t="s">
        <v>911</v>
      </c>
      <c r="D607" s="99" t="s">
        <v>912</v>
      </c>
      <c r="E607" s="100">
        <v>194474.59999999998</v>
      </c>
      <c r="F607" s="100">
        <v>474260</v>
      </c>
      <c r="J607" s="51"/>
    </row>
    <row r="608" spans="1:10" ht="24" customHeight="1" x14ac:dyDescent="0.2">
      <c r="A608" s="52">
        <v>2</v>
      </c>
      <c r="B608" s="53" t="s">
        <v>910</v>
      </c>
      <c r="C608" s="54" t="s">
        <v>913</v>
      </c>
      <c r="D608" s="54" t="s">
        <v>914</v>
      </c>
      <c r="E608" s="55">
        <v>16023</v>
      </c>
      <c r="F608" s="55">
        <v>0</v>
      </c>
      <c r="J608" s="51"/>
    </row>
    <row r="609" spans="1:10" ht="24" customHeight="1" x14ac:dyDescent="0.2">
      <c r="A609" s="52">
        <v>3</v>
      </c>
      <c r="B609" s="53" t="s">
        <v>910</v>
      </c>
      <c r="C609" s="54" t="s">
        <v>916</v>
      </c>
      <c r="D609" s="54" t="s">
        <v>1902</v>
      </c>
      <c r="E609" s="55">
        <v>17410</v>
      </c>
      <c r="F609" s="55">
        <v>0</v>
      </c>
      <c r="J609" s="51"/>
    </row>
    <row r="610" spans="1:10" ht="24" customHeight="1" x14ac:dyDescent="0.2">
      <c r="A610" s="52">
        <v>4</v>
      </c>
      <c r="B610" s="53" t="s">
        <v>910</v>
      </c>
      <c r="C610" s="54" t="s">
        <v>916</v>
      </c>
      <c r="D610" s="54" t="s">
        <v>917</v>
      </c>
      <c r="E610" s="55">
        <v>23127.68</v>
      </c>
      <c r="F610" s="55">
        <v>0</v>
      </c>
      <c r="J610" s="51"/>
    </row>
    <row r="611" spans="1:10" ht="24" customHeight="1" x14ac:dyDescent="0.2">
      <c r="A611" s="52">
        <v>5</v>
      </c>
      <c r="B611" s="53" t="s">
        <v>910</v>
      </c>
      <c r="C611" s="54" t="s">
        <v>916</v>
      </c>
      <c r="D611" s="54" t="s">
        <v>918</v>
      </c>
      <c r="E611" s="55">
        <v>17232.86</v>
      </c>
      <c r="F611" s="55">
        <v>41360</v>
      </c>
      <c r="J611" s="51"/>
    </row>
    <row r="612" spans="1:10" ht="24" customHeight="1" x14ac:dyDescent="0.2">
      <c r="A612" s="52">
        <v>6</v>
      </c>
      <c r="B612" s="53" t="s">
        <v>910</v>
      </c>
      <c r="C612" s="54" t="s">
        <v>916</v>
      </c>
      <c r="D612" s="54" t="s">
        <v>919</v>
      </c>
      <c r="E612" s="55">
        <v>21118.1</v>
      </c>
      <c r="F612" s="55">
        <v>0</v>
      </c>
      <c r="J612" s="51"/>
    </row>
    <row r="613" spans="1:10" ht="24" customHeight="1" x14ac:dyDescent="0.2">
      <c r="A613" s="52">
        <v>7</v>
      </c>
      <c r="B613" s="53" t="s">
        <v>910</v>
      </c>
      <c r="C613" s="54" t="s">
        <v>916</v>
      </c>
      <c r="D613" s="54" t="s">
        <v>920</v>
      </c>
      <c r="E613" s="55">
        <v>19290</v>
      </c>
      <c r="F613" s="55">
        <v>66000</v>
      </c>
      <c r="J613" s="51"/>
    </row>
    <row r="614" spans="1:10" ht="24" customHeight="1" x14ac:dyDescent="0.2">
      <c r="A614" s="52">
        <v>8</v>
      </c>
      <c r="B614" s="53" t="s">
        <v>910</v>
      </c>
      <c r="C614" s="54" t="s">
        <v>921</v>
      </c>
      <c r="D614" s="54" t="s">
        <v>922</v>
      </c>
      <c r="E614" s="55">
        <v>19377.5</v>
      </c>
      <c r="F614" s="55">
        <v>0</v>
      </c>
      <c r="J614" s="51"/>
    </row>
    <row r="615" spans="1:10" ht="24" customHeight="1" x14ac:dyDescent="0.2">
      <c r="A615" s="52">
        <v>9</v>
      </c>
      <c r="B615" s="53" t="s">
        <v>910</v>
      </c>
      <c r="C615" s="54" t="s">
        <v>921</v>
      </c>
      <c r="D615" s="54" t="s">
        <v>923</v>
      </c>
      <c r="E615" s="55">
        <v>94542.88</v>
      </c>
      <c r="F615" s="55">
        <v>78920</v>
      </c>
      <c r="J615" s="51"/>
    </row>
    <row r="616" spans="1:10" ht="24" customHeight="1" x14ac:dyDescent="0.2">
      <c r="A616" s="52">
        <v>10</v>
      </c>
      <c r="B616" s="53" t="s">
        <v>910</v>
      </c>
      <c r="C616" s="54" t="s">
        <v>911</v>
      </c>
      <c r="D616" s="54" t="s">
        <v>925</v>
      </c>
      <c r="E616" s="55">
        <v>14974.96</v>
      </c>
      <c r="F616" s="55">
        <v>0</v>
      </c>
      <c r="J616" s="51"/>
    </row>
    <row r="617" spans="1:10" ht="24" customHeight="1" x14ac:dyDescent="0.2">
      <c r="A617" s="52">
        <v>11</v>
      </c>
      <c r="B617" s="53" t="s">
        <v>910</v>
      </c>
      <c r="C617" s="54" t="s">
        <v>911</v>
      </c>
      <c r="D617" s="54" t="s">
        <v>926</v>
      </c>
      <c r="E617" s="55">
        <v>33144</v>
      </c>
      <c r="F617" s="55">
        <v>0</v>
      </c>
      <c r="J617" s="51"/>
    </row>
    <row r="618" spans="1:10" ht="24" customHeight="1" x14ac:dyDescent="0.2">
      <c r="A618" s="52">
        <v>12</v>
      </c>
      <c r="B618" s="53" t="s">
        <v>910</v>
      </c>
      <c r="C618" s="54" t="s">
        <v>927</v>
      </c>
      <c r="D618" s="54" t="s">
        <v>928</v>
      </c>
      <c r="E618" s="55">
        <v>0</v>
      </c>
      <c r="F618" s="55">
        <v>40720</v>
      </c>
      <c r="J618" s="51"/>
    </row>
    <row r="619" spans="1:10" ht="24" customHeight="1" x14ac:dyDescent="0.2">
      <c r="A619" s="52">
        <v>13</v>
      </c>
      <c r="B619" s="53" t="s">
        <v>910</v>
      </c>
      <c r="C619" s="54" t="s">
        <v>927</v>
      </c>
      <c r="D619" s="54" t="s">
        <v>929</v>
      </c>
      <c r="E619" s="55">
        <v>1183.2000000000003</v>
      </c>
      <c r="F619" s="55">
        <v>39440</v>
      </c>
      <c r="J619" s="51"/>
    </row>
    <row r="620" spans="1:10" ht="24" customHeight="1" x14ac:dyDescent="0.2">
      <c r="A620" s="52">
        <v>14</v>
      </c>
      <c r="B620" s="56" t="s">
        <v>910</v>
      </c>
      <c r="C620" s="57" t="s">
        <v>915</v>
      </c>
      <c r="D620" s="57" t="s">
        <v>930</v>
      </c>
      <c r="E620" s="55">
        <v>20017</v>
      </c>
      <c r="F620" s="55">
        <v>167340</v>
      </c>
      <c r="J620" s="51"/>
    </row>
    <row r="621" spans="1:10" ht="24" customHeight="1" x14ac:dyDescent="0.2">
      <c r="A621" s="52">
        <v>15</v>
      </c>
      <c r="B621" s="56" t="s">
        <v>910</v>
      </c>
      <c r="C621" s="57" t="s">
        <v>916</v>
      </c>
      <c r="D621" s="57" t="s">
        <v>931</v>
      </c>
      <c r="E621" s="55">
        <v>2843</v>
      </c>
      <c r="F621" s="55">
        <v>56860</v>
      </c>
      <c r="J621" s="51"/>
    </row>
    <row r="622" spans="1:10" ht="24" customHeight="1" x14ac:dyDescent="0.2">
      <c r="A622" s="52">
        <v>16</v>
      </c>
      <c r="B622" s="56" t="s">
        <v>910</v>
      </c>
      <c r="C622" s="57" t="s">
        <v>924</v>
      </c>
      <c r="D622" s="57" t="s">
        <v>932</v>
      </c>
      <c r="E622" s="55">
        <v>18023.060000000005</v>
      </c>
      <c r="F622" s="55">
        <v>0</v>
      </c>
      <c r="J622" s="51"/>
    </row>
    <row r="623" spans="1:10" ht="24" customHeight="1" x14ac:dyDescent="0.2">
      <c r="A623" s="52">
        <v>17</v>
      </c>
      <c r="B623" s="56" t="s">
        <v>910</v>
      </c>
      <c r="C623" s="57" t="s">
        <v>911</v>
      </c>
      <c r="D623" s="57" t="s">
        <v>933</v>
      </c>
      <c r="E623" s="55">
        <v>20066</v>
      </c>
      <c r="F623" s="55">
        <v>0</v>
      </c>
      <c r="J623" s="51"/>
    </row>
    <row r="624" spans="1:10" ht="24" customHeight="1" x14ac:dyDescent="0.2">
      <c r="A624" s="52">
        <v>18</v>
      </c>
      <c r="B624" s="56" t="s">
        <v>910</v>
      </c>
      <c r="C624" s="57" t="s">
        <v>911</v>
      </c>
      <c r="D624" s="57" t="s">
        <v>934</v>
      </c>
      <c r="E624" s="55">
        <v>1240.7999999999997</v>
      </c>
      <c r="F624" s="55">
        <v>83380</v>
      </c>
      <c r="J624" s="51"/>
    </row>
    <row r="625" spans="1:10" ht="24" customHeight="1" x14ac:dyDescent="0.2">
      <c r="A625" s="52">
        <f t="shared" ref="A625" si="23">+A624+1</f>
        <v>19</v>
      </c>
      <c r="B625" s="56" t="s">
        <v>910</v>
      </c>
      <c r="C625" s="57" t="s">
        <v>911</v>
      </c>
      <c r="D625" s="57" t="s">
        <v>935</v>
      </c>
      <c r="E625" s="55">
        <v>16930.900000000001</v>
      </c>
      <c r="F625" s="55">
        <v>0</v>
      </c>
      <c r="J625" s="51"/>
    </row>
    <row r="626" spans="1:10" ht="24" customHeight="1" x14ac:dyDescent="0.2">
      <c r="A626" s="80">
        <v>20</v>
      </c>
      <c r="B626" s="81" t="s">
        <v>910</v>
      </c>
      <c r="C626" s="82" t="s">
        <v>936</v>
      </c>
      <c r="D626" s="82" t="s">
        <v>937</v>
      </c>
      <c r="E626" s="96">
        <v>15760</v>
      </c>
      <c r="F626" s="96">
        <v>0</v>
      </c>
      <c r="J626" s="51"/>
    </row>
    <row r="627" spans="1:10" ht="24" customHeight="1" x14ac:dyDescent="0.2">
      <c r="A627" s="83"/>
      <c r="B627" s="84" t="s">
        <v>938</v>
      </c>
      <c r="C627" s="85"/>
      <c r="D627" s="85"/>
      <c r="E627" s="103">
        <f>SUBTOTAL(9,E607:E626)</f>
        <v>566779.54</v>
      </c>
      <c r="F627" s="103">
        <f>SUBTOTAL(9,F607:F626)</f>
        <v>1048280</v>
      </c>
      <c r="J627" s="51"/>
    </row>
    <row r="628" spans="1:10" ht="24" customHeight="1" x14ac:dyDescent="0.2">
      <c r="A628" s="97">
        <v>1</v>
      </c>
      <c r="B628" s="98" t="s">
        <v>939</v>
      </c>
      <c r="C628" s="99" t="s">
        <v>940</v>
      </c>
      <c r="D628" s="99" t="s">
        <v>941</v>
      </c>
      <c r="E628" s="100">
        <v>92390.839999999982</v>
      </c>
      <c r="F628" s="100">
        <v>82260</v>
      </c>
      <c r="J628" s="51"/>
    </row>
    <row r="629" spans="1:10" ht="24" customHeight="1" x14ac:dyDescent="0.2">
      <c r="A629" s="52">
        <f t="shared" ref="A629" si="24">+A628+1</f>
        <v>2</v>
      </c>
      <c r="B629" s="53" t="s">
        <v>939</v>
      </c>
      <c r="C629" s="54" t="s">
        <v>942</v>
      </c>
      <c r="D629" s="54" t="s">
        <v>943</v>
      </c>
      <c r="E629" s="55">
        <v>27468.18</v>
      </c>
      <c r="F629" s="55">
        <v>0</v>
      </c>
      <c r="J629" s="51"/>
    </row>
    <row r="630" spans="1:10" ht="24" customHeight="1" x14ac:dyDescent="0.2">
      <c r="A630" s="52">
        <v>3</v>
      </c>
      <c r="B630" s="53" t="s">
        <v>939</v>
      </c>
      <c r="C630" s="54" t="s">
        <v>940</v>
      </c>
      <c r="D630" s="54" t="s">
        <v>945</v>
      </c>
      <c r="E630" s="55">
        <v>24860.53</v>
      </c>
      <c r="F630" s="55">
        <v>70630.67</v>
      </c>
      <c r="J630" s="51"/>
    </row>
    <row r="631" spans="1:10" ht="24" customHeight="1" x14ac:dyDescent="0.2">
      <c r="A631" s="52">
        <v>4</v>
      </c>
      <c r="B631" s="53" t="s">
        <v>939</v>
      </c>
      <c r="C631" s="54" t="s">
        <v>946</v>
      </c>
      <c r="D631" s="54" t="s">
        <v>947</v>
      </c>
      <c r="E631" s="55">
        <v>0</v>
      </c>
      <c r="F631" s="55">
        <v>57120</v>
      </c>
      <c r="J631" s="51"/>
    </row>
    <row r="632" spans="1:10" ht="24" customHeight="1" x14ac:dyDescent="0.2">
      <c r="A632" s="52">
        <v>5</v>
      </c>
      <c r="B632" s="53" t="s">
        <v>939</v>
      </c>
      <c r="C632" s="54" t="s">
        <v>948</v>
      </c>
      <c r="D632" s="54" t="s">
        <v>949</v>
      </c>
      <c r="E632" s="55">
        <v>1378.2000000000003</v>
      </c>
      <c r="F632" s="55">
        <v>45940</v>
      </c>
      <c r="J632" s="51"/>
    </row>
    <row r="633" spans="1:10" ht="24" customHeight="1" x14ac:dyDescent="0.2">
      <c r="A633" s="52">
        <v>6</v>
      </c>
      <c r="B633" s="53" t="s">
        <v>939</v>
      </c>
      <c r="C633" s="54" t="s">
        <v>944</v>
      </c>
      <c r="D633" s="54" t="s">
        <v>950</v>
      </c>
      <c r="E633" s="55">
        <v>18730.64</v>
      </c>
      <c r="F633" s="55">
        <v>0</v>
      </c>
      <c r="J633" s="51"/>
    </row>
    <row r="634" spans="1:10" ht="24" customHeight="1" x14ac:dyDescent="0.2">
      <c r="A634" s="52">
        <v>7</v>
      </c>
      <c r="B634" s="53" t="s">
        <v>939</v>
      </c>
      <c r="C634" s="54" t="s">
        <v>944</v>
      </c>
      <c r="D634" s="54" t="s">
        <v>951</v>
      </c>
      <c r="E634" s="55">
        <v>8898.9000000000015</v>
      </c>
      <c r="F634" s="55">
        <v>37580</v>
      </c>
      <c r="J634" s="51"/>
    </row>
    <row r="635" spans="1:10" ht="24" customHeight="1" x14ac:dyDescent="0.2">
      <c r="A635" s="52">
        <v>8</v>
      </c>
      <c r="B635" s="53" t="s">
        <v>939</v>
      </c>
      <c r="C635" s="54" t="s">
        <v>940</v>
      </c>
      <c r="D635" s="54" t="s">
        <v>952</v>
      </c>
      <c r="E635" s="55">
        <v>17908.560000000005</v>
      </c>
      <c r="F635" s="55">
        <v>0</v>
      </c>
      <c r="J635" s="51"/>
    </row>
    <row r="636" spans="1:10" ht="24" customHeight="1" x14ac:dyDescent="0.2">
      <c r="A636" s="52">
        <v>9</v>
      </c>
      <c r="B636" s="53" t="s">
        <v>939</v>
      </c>
      <c r="C636" s="54" t="s">
        <v>940</v>
      </c>
      <c r="D636" s="54" t="s">
        <v>1903</v>
      </c>
      <c r="E636" s="55">
        <v>22600</v>
      </c>
      <c r="F636" s="55">
        <v>159680</v>
      </c>
      <c r="J636" s="51"/>
    </row>
    <row r="637" spans="1:10" ht="24" customHeight="1" x14ac:dyDescent="0.2">
      <c r="A637" s="52">
        <v>10</v>
      </c>
      <c r="B637" s="53" t="s">
        <v>939</v>
      </c>
      <c r="C637" s="54" t="s">
        <v>940</v>
      </c>
      <c r="D637" s="54" t="s">
        <v>953</v>
      </c>
      <c r="E637" s="55">
        <v>10741</v>
      </c>
      <c r="F637" s="55">
        <v>77820</v>
      </c>
      <c r="J637" s="51"/>
    </row>
    <row r="638" spans="1:10" ht="24" customHeight="1" x14ac:dyDescent="0.2">
      <c r="A638" s="52">
        <v>11</v>
      </c>
      <c r="B638" s="56" t="s">
        <v>939</v>
      </c>
      <c r="C638" s="57" t="s">
        <v>942</v>
      </c>
      <c r="D638" s="57" t="s">
        <v>503</v>
      </c>
      <c r="E638" s="55">
        <v>1091.4000000000001</v>
      </c>
      <c r="F638" s="55">
        <v>36380</v>
      </c>
      <c r="J638" s="51"/>
    </row>
    <row r="639" spans="1:10" ht="24" customHeight="1" x14ac:dyDescent="0.2">
      <c r="A639" s="52">
        <v>12</v>
      </c>
      <c r="B639" s="56" t="s">
        <v>939</v>
      </c>
      <c r="C639" s="57" t="s">
        <v>942</v>
      </c>
      <c r="D639" s="57" t="s">
        <v>955</v>
      </c>
      <c r="E639" s="55">
        <v>28848.6</v>
      </c>
      <c r="F639" s="55">
        <v>0</v>
      </c>
      <c r="J639" s="51"/>
    </row>
    <row r="640" spans="1:10" ht="24" customHeight="1" x14ac:dyDescent="0.2">
      <c r="A640" s="52">
        <v>13</v>
      </c>
      <c r="B640" s="56" t="s">
        <v>939</v>
      </c>
      <c r="C640" s="57" t="s">
        <v>948</v>
      </c>
      <c r="D640" s="57" t="s">
        <v>956</v>
      </c>
      <c r="E640" s="55">
        <v>14485.439999999999</v>
      </c>
      <c r="F640" s="55">
        <v>0</v>
      </c>
      <c r="J640" s="51"/>
    </row>
    <row r="641" spans="1:10" ht="24" customHeight="1" x14ac:dyDescent="0.2">
      <c r="A641" s="52">
        <v>14</v>
      </c>
      <c r="B641" s="56" t="s">
        <v>939</v>
      </c>
      <c r="C641" s="57" t="s">
        <v>957</v>
      </c>
      <c r="D641" s="57" t="s">
        <v>958</v>
      </c>
      <c r="E641" s="55">
        <v>961.8</v>
      </c>
      <c r="F641" s="55">
        <v>32060</v>
      </c>
      <c r="J641" s="51"/>
    </row>
    <row r="642" spans="1:10" ht="24" customHeight="1" x14ac:dyDescent="0.2">
      <c r="A642" s="52">
        <v>15</v>
      </c>
      <c r="B642" s="56" t="s">
        <v>939</v>
      </c>
      <c r="C642" s="57" t="s">
        <v>940</v>
      </c>
      <c r="D642" s="57" t="s">
        <v>635</v>
      </c>
      <c r="E642" s="55">
        <v>1240.7999999999997</v>
      </c>
      <c r="F642" s="55">
        <v>41360</v>
      </c>
      <c r="J642" s="51"/>
    </row>
    <row r="643" spans="1:10" ht="24" customHeight="1" x14ac:dyDescent="0.2">
      <c r="A643" s="52">
        <v>16</v>
      </c>
      <c r="B643" s="56" t="s">
        <v>939</v>
      </c>
      <c r="C643" s="57" t="s">
        <v>940</v>
      </c>
      <c r="D643" s="57" t="s">
        <v>959</v>
      </c>
      <c r="E643" s="55">
        <v>1333.7999999999997</v>
      </c>
      <c r="F643" s="55">
        <v>44460</v>
      </c>
      <c r="J643" s="51"/>
    </row>
    <row r="644" spans="1:10" ht="24" customHeight="1" x14ac:dyDescent="0.2">
      <c r="A644" s="52">
        <v>17</v>
      </c>
      <c r="B644" s="56" t="s">
        <v>939</v>
      </c>
      <c r="C644" s="57" t="s">
        <v>940</v>
      </c>
      <c r="D644" s="57" t="s">
        <v>960</v>
      </c>
      <c r="E644" s="55">
        <v>18270.68</v>
      </c>
      <c r="F644" s="55">
        <v>0</v>
      </c>
      <c r="J644" s="51"/>
    </row>
    <row r="645" spans="1:10" ht="24" customHeight="1" x14ac:dyDescent="0.2">
      <c r="A645" s="52">
        <v>18</v>
      </c>
      <c r="B645" s="56" t="s">
        <v>939</v>
      </c>
      <c r="C645" s="57" t="s">
        <v>940</v>
      </c>
      <c r="D645" s="57" t="s">
        <v>633</v>
      </c>
      <c r="E645" s="55">
        <v>1036.1999999999989</v>
      </c>
      <c r="F645" s="55">
        <v>34540</v>
      </c>
      <c r="J645" s="51"/>
    </row>
    <row r="646" spans="1:10" ht="24" customHeight="1" x14ac:dyDescent="0.2">
      <c r="A646" s="52">
        <v>19</v>
      </c>
      <c r="B646" s="56" t="s">
        <v>939</v>
      </c>
      <c r="C646" s="57" t="s">
        <v>954</v>
      </c>
      <c r="D646" s="57" t="s">
        <v>961</v>
      </c>
      <c r="E646" s="55">
        <v>16109.720000000001</v>
      </c>
      <c r="F646" s="55">
        <v>114660</v>
      </c>
      <c r="J646" s="51"/>
    </row>
    <row r="647" spans="1:10" ht="24" customHeight="1" x14ac:dyDescent="0.2">
      <c r="A647" s="52">
        <v>20</v>
      </c>
      <c r="B647" s="56" t="s">
        <v>939</v>
      </c>
      <c r="C647" s="57" t="s">
        <v>954</v>
      </c>
      <c r="D647" s="57" t="s">
        <v>962</v>
      </c>
      <c r="E647" s="55">
        <v>1108.7999999999997</v>
      </c>
      <c r="F647" s="55">
        <v>36960</v>
      </c>
      <c r="J647" s="51"/>
    </row>
    <row r="648" spans="1:10" ht="24" customHeight="1" x14ac:dyDescent="0.2">
      <c r="A648" s="80">
        <f t="shared" ref="A648" si="25">+A647+1</f>
        <v>21</v>
      </c>
      <c r="B648" s="81" t="s">
        <v>939</v>
      </c>
      <c r="C648" s="82" t="s">
        <v>954</v>
      </c>
      <c r="D648" s="82" t="s">
        <v>963</v>
      </c>
      <c r="E648" s="96">
        <v>1017.5999999999999</v>
      </c>
      <c r="F648" s="96">
        <v>33920</v>
      </c>
      <c r="J648" s="51"/>
    </row>
    <row r="649" spans="1:10" ht="24" customHeight="1" x14ac:dyDescent="0.2">
      <c r="A649" s="83"/>
      <c r="B649" s="84" t="s">
        <v>964</v>
      </c>
      <c r="C649" s="85"/>
      <c r="D649" s="85"/>
      <c r="E649" s="103">
        <f>SUBTOTAL(9,E628:E648)</f>
        <v>310481.68999999989</v>
      </c>
      <c r="F649" s="103">
        <f>SUBTOTAL(9,F628:F648)</f>
        <v>905370.66999999993</v>
      </c>
      <c r="J649" s="51"/>
    </row>
    <row r="650" spans="1:10" ht="24" customHeight="1" x14ac:dyDescent="0.2">
      <c r="A650" s="97">
        <v>1</v>
      </c>
      <c r="B650" s="98" t="s">
        <v>965</v>
      </c>
      <c r="C650" s="99" t="s">
        <v>966</v>
      </c>
      <c r="D650" s="99" t="s">
        <v>967</v>
      </c>
      <c r="E650" s="100">
        <v>950793.17999999993</v>
      </c>
      <c r="F650" s="100">
        <v>1366760</v>
      </c>
      <c r="J650" s="51"/>
    </row>
    <row r="651" spans="1:10" ht="24" customHeight="1" x14ac:dyDescent="0.2">
      <c r="A651" s="52">
        <f t="shared" ref="A651:A665" si="26">+A650+1</f>
        <v>2</v>
      </c>
      <c r="B651" s="53" t="s">
        <v>965</v>
      </c>
      <c r="C651" s="54" t="s">
        <v>966</v>
      </c>
      <c r="D651" s="54" t="s">
        <v>968</v>
      </c>
      <c r="E651" s="55">
        <v>75050.16</v>
      </c>
      <c r="F651" s="55">
        <v>0</v>
      </c>
      <c r="J651" s="51"/>
    </row>
    <row r="652" spans="1:10" ht="24" customHeight="1" x14ac:dyDescent="0.2">
      <c r="A652" s="52">
        <v>3</v>
      </c>
      <c r="B652" s="53" t="s">
        <v>965</v>
      </c>
      <c r="C652" s="54" t="s">
        <v>970</v>
      </c>
      <c r="D652" s="54" t="s">
        <v>971</v>
      </c>
      <c r="E652" s="55">
        <v>21969.42</v>
      </c>
      <c r="F652" s="55">
        <v>44080</v>
      </c>
      <c r="J652" s="51"/>
    </row>
    <row r="653" spans="1:10" ht="24" customHeight="1" x14ac:dyDescent="0.2">
      <c r="A653" s="52">
        <v>4</v>
      </c>
      <c r="B653" s="53" t="s">
        <v>965</v>
      </c>
      <c r="C653" s="54" t="s">
        <v>975</v>
      </c>
      <c r="D653" s="54" t="s">
        <v>976</v>
      </c>
      <c r="E653" s="55">
        <v>18858.400000000001</v>
      </c>
      <c r="F653" s="55">
        <v>0</v>
      </c>
      <c r="J653" s="51"/>
    </row>
    <row r="654" spans="1:10" ht="24" customHeight="1" x14ac:dyDescent="0.2">
      <c r="A654" s="52">
        <v>5</v>
      </c>
      <c r="B654" s="56" t="s">
        <v>965</v>
      </c>
      <c r="C654" s="57" t="s">
        <v>966</v>
      </c>
      <c r="D654" s="57" t="s">
        <v>977</v>
      </c>
      <c r="E654" s="55">
        <v>1240.7999999999997</v>
      </c>
      <c r="F654" s="55">
        <v>41360</v>
      </c>
      <c r="J654" s="51"/>
    </row>
    <row r="655" spans="1:10" ht="24" customHeight="1" x14ac:dyDescent="0.2">
      <c r="A655" s="52">
        <v>6</v>
      </c>
      <c r="B655" s="56" t="s">
        <v>965</v>
      </c>
      <c r="C655" s="57" t="s">
        <v>978</v>
      </c>
      <c r="D655" s="57" t="s">
        <v>979</v>
      </c>
      <c r="E655" s="55">
        <v>37206.099999999991</v>
      </c>
      <c r="F655" s="55">
        <v>40080</v>
      </c>
      <c r="J655" s="51"/>
    </row>
    <row r="656" spans="1:10" ht="24" customHeight="1" x14ac:dyDescent="0.2">
      <c r="A656" s="52">
        <v>7</v>
      </c>
      <c r="B656" s="56" t="s">
        <v>965</v>
      </c>
      <c r="C656" s="57" t="s">
        <v>969</v>
      </c>
      <c r="D656" s="57" t="s">
        <v>981</v>
      </c>
      <c r="E656" s="55">
        <v>0</v>
      </c>
      <c r="F656" s="55">
        <v>36960</v>
      </c>
      <c r="J656" s="51"/>
    </row>
    <row r="657" spans="1:10" ht="24" customHeight="1" x14ac:dyDescent="0.2">
      <c r="A657" s="52">
        <v>8</v>
      </c>
      <c r="B657" s="56" t="s">
        <v>965</v>
      </c>
      <c r="C657" s="57" t="s">
        <v>972</v>
      </c>
      <c r="D657" s="57" t="s">
        <v>982</v>
      </c>
      <c r="E657" s="55">
        <v>0</v>
      </c>
      <c r="F657" s="55">
        <v>42020</v>
      </c>
      <c r="J657" s="51"/>
    </row>
    <row r="658" spans="1:10" ht="24" customHeight="1" x14ac:dyDescent="0.2">
      <c r="A658" s="52">
        <v>9</v>
      </c>
      <c r="B658" s="56" t="s">
        <v>965</v>
      </c>
      <c r="C658" s="57" t="s">
        <v>973</v>
      </c>
      <c r="D658" s="57" t="s">
        <v>983</v>
      </c>
      <c r="E658" s="55">
        <v>1091.4000000000001</v>
      </c>
      <c r="F658" s="55">
        <v>36380</v>
      </c>
      <c r="J658" s="51"/>
    </row>
    <row r="659" spans="1:10" ht="24" customHeight="1" x14ac:dyDescent="0.2">
      <c r="A659" s="52">
        <v>10</v>
      </c>
      <c r="B659" s="56" t="s">
        <v>965</v>
      </c>
      <c r="C659" s="57" t="s">
        <v>973</v>
      </c>
      <c r="D659" s="57" t="s">
        <v>984</v>
      </c>
      <c r="E659" s="55">
        <v>1146</v>
      </c>
      <c r="F659" s="55">
        <v>112160</v>
      </c>
      <c r="J659" s="51"/>
    </row>
    <row r="660" spans="1:10" ht="24" customHeight="1" x14ac:dyDescent="0.2">
      <c r="A660" s="52">
        <v>11</v>
      </c>
      <c r="B660" s="56" t="s">
        <v>965</v>
      </c>
      <c r="C660" s="57" t="s">
        <v>974</v>
      </c>
      <c r="D660" s="57" t="s">
        <v>985</v>
      </c>
      <c r="E660" s="55">
        <v>0</v>
      </c>
      <c r="F660" s="55">
        <v>42020</v>
      </c>
      <c r="J660" s="51"/>
    </row>
    <row r="661" spans="1:10" ht="24" customHeight="1" x14ac:dyDescent="0.2">
      <c r="A661" s="52">
        <v>12</v>
      </c>
      <c r="B661" s="56" t="s">
        <v>965</v>
      </c>
      <c r="C661" s="57" t="s">
        <v>974</v>
      </c>
      <c r="D661" s="57" t="s">
        <v>986</v>
      </c>
      <c r="E661" s="55">
        <v>8544</v>
      </c>
      <c r="F661" s="55">
        <v>40720</v>
      </c>
      <c r="J661" s="51"/>
    </row>
    <row r="662" spans="1:10" ht="24" customHeight="1" x14ac:dyDescent="0.2">
      <c r="A662" s="52">
        <v>13</v>
      </c>
      <c r="B662" s="56" t="s">
        <v>965</v>
      </c>
      <c r="C662" s="57" t="s">
        <v>975</v>
      </c>
      <c r="D662" s="57" t="s">
        <v>987</v>
      </c>
      <c r="E662" s="55">
        <v>1183.2000000000003</v>
      </c>
      <c r="F662" s="55">
        <v>39440</v>
      </c>
      <c r="J662" s="51"/>
    </row>
    <row r="663" spans="1:10" ht="24" customHeight="1" x14ac:dyDescent="0.2">
      <c r="A663" s="52">
        <v>14</v>
      </c>
      <c r="B663" s="56" t="s">
        <v>965</v>
      </c>
      <c r="C663" s="57" t="s">
        <v>975</v>
      </c>
      <c r="D663" s="57" t="s">
        <v>206</v>
      </c>
      <c r="E663" s="55">
        <v>0</v>
      </c>
      <c r="F663" s="55">
        <v>124100</v>
      </c>
      <c r="J663" s="51"/>
    </row>
    <row r="664" spans="1:10" ht="24" customHeight="1" x14ac:dyDescent="0.2">
      <c r="A664" s="52">
        <f t="shared" si="26"/>
        <v>15</v>
      </c>
      <c r="B664" s="56" t="s">
        <v>965</v>
      </c>
      <c r="C664" s="57" t="s">
        <v>975</v>
      </c>
      <c r="D664" s="57" t="s">
        <v>988</v>
      </c>
      <c r="E664" s="55">
        <v>0</v>
      </c>
      <c r="F664" s="55">
        <v>38820</v>
      </c>
      <c r="J664" s="51"/>
    </row>
    <row r="665" spans="1:10" ht="24" customHeight="1" x14ac:dyDescent="0.2">
      <c r="A665" s="52">
        <f t="shared" si="26"/>
        <v>16</v>
      </c>
      <c r="B665" s="56" t="s">
        <v>965</v>
      </c>
      <c r="C665" s="57" t="s">
        <v>975</v>
      </c>
      <c r="D665" s="57" t="s">
        <v>989</v>
      </c>
      <c r="E665" s="55">
        <v>0</v>
      </c>
      <c r="F665" s="55">
        <v>37580</v>
      </c>
      <c r="J665" s="51"/>
    </row>
    <row r="666" spans="1:10" ht="24" customHeight="1" x14ac:dyDescent="0.2">
      <c r="A666" s="52">
        <v>17</v>
      </c>
      <c r="B666" s="56" t="s">
        <v>965</v>
      </c>
      <c r="C666" s="57" t="s">
        <v>975</v>
      </c>
      <c r="D666" s="57" t="s">
        <v>990</v>
      </c>
      <c r="E666" s="55">
        <v>1311</v>
      </c>
      <c r="F666" s="55">
        <v>168440</v>
      </c>
      <c r="J666" s="51"/>
    </row>
    <row r="667" spans="1:10" ht="24" customHeight="1" x14ac:dyDescent="0.2">
      <c r="A667" s="52">
        <v>18</v>
      </c>
      <c r="B667" s="56" t="s">
        <v>965</v>
      </c>
      <c r="C667" s="57" t="s">
        <v>975</v>
      </c>
      <c r="D667" s="57" t="s">
        <v>991</v>
      </c>
      <c r="E667" s="55">
        <v>0</v>
      </c>
      <c r="F667" s="55">
        <v>127800</v>
      </c>
      <c r="J667" s="51"/>
    </row>
    <row r="668" spans="1:10" ht="24" customHeight="1" x14ac:dyDescent="0.2">
      <c r="A668" s="52">
        <v>19</v>
      </c>
      <c r="B668" s="56" t="s">
        <v>965</v>
      </c>
      <c r="C668" s="57" t="s">
        <v>975</v>
      </c>
      <c r="D668" s="57" t="s">
        <v>992</v>
      </c>
      <c r="E668" s="55">
        <v>0</v>
      </c>
      <c r="F668" s="55">
        <v>38200</v>
      </c>
      <c r="J668" s="51"/>
    </row>
    <row r="669" spans="1:10" ht="24" customHeight="1" x14ac:dyDescent="0.2">
      <c r="A669" s="52">
        <v>20</v>
      </c>
      <c r="B669" s="56" t="s">
        <v>965</v>
      </c>
      <c r="C669" s="57" t="s">
        <v>966</v>
      </c>
      <c r="D669" s="57" t="s">
        <v>993</v>
      </c>
      <c r="E669" s="55">
        <v>0</v>
      </c>
      <c r="F669" s="55">
        <v>42020</v>
      </c>
      <c r="J669" s="51"/>
    </row>
    <row r="670" spans="1:10" ht="24" customHeight="1" x14ac:dyDescent="0.2">
      <c r="A670" s="52">
        <v>21</v>
      </c>
      <c r="B670" s="56" t="s">
        <v>965</v>
      </c>
      <c r="C670" s="57" t="s">
        <v>966</v>
      </c>
      <c r="D670" s="57" t="s">
        <v>994</v>
      </c>
      <c r="E670" s="55">
        <v>8335.48</v>
      </c>
      <c r="F670" s="55">
        <v>0</v>
      </c>
      <c r="J670" s="51"/>
    </row>
    <row r="671" spans="1:10" ht="24" customHeight="1" x14ac:dyDescent="0.2">
      <c r="A671" s="52">
        <v>22</v>
      </c>
      <c r="B671" s="56" t="s">
        <v>965</v>
      </c>
      <c r="C671" s="57" t="s">
        <v>966</v>
      </c>
      <c r="D671" s="57" t="s">
        <v>995</v>
      </c>
      <c r="E671" s="55">
        <v>0</v>
      </c>
      <c r="F671" s="55">
        <v>69000</v>
      </c>
      <c r="J671" s="51"/>
    </row>
    <row r="672" spans="1:10" ht="24" customHeight="1" x14ac:dyDescent="0.2">
      <c r="A672" s="52">
        <v>23</v>
      </c>
      <c r="B672" s="56" t="s">
        <v>965</v>
      </c>
      <c r="C672" s="57" t="s">
        <v>966</v>
      </c>
      <c r="D672" s="57" t="s">
        <v>996</v>
      </c>
      <c r="E672" s="55">
        <v>15016.14</v>
      </c>
      <c r="F672" s="55">
        <v>32680</v>
      </c>
      <c r="J672" s="51"/>
    </row>
    <row r="673" spans="1:10" ht="24" customHeight="1" x14ac:dyDescent="0.2">
      <c r="A673" s="52">
        <v>24</v>
      </c>
      <c r="B673" s="56" t="s">
        <v>965</v>
      </c>
      <c r="C673" s="57" t="s">
        <v>966</v>
      </c>
      <c r="D673" s="57" t="s">
        <v>997</v>
      </c>
      <c r="E673" s="55">
        <v>0</v>
      </c>
      <c r="F673" s="55">
        <v>35760</v>
      </c>
      <c r="J673" s="51"/>
    </row>
    <row r="674" spans="1:10" ht="24" customHeight="1" x14ac:dyDescent="0.2">
      <c r="A674" s="52">
        <f t="shared" ref="A674:A683" si="27">+A673+1</f>
        <v>25</v>
      </c>
      <c r="B674" s="56" t="s">
        <v>965</v>
      </c>
      <c r="C674" s="57" t="s">
        <v>966</v>
      </c>
      <c r="D674" s="57" t="s">
        <v>998</v>
      </c>
      <c r="E674" s="55">
        <v>33627.119999999995</v>
      </c>
      <c r="F674" s="55">
        <v>0</v>
      </c>
      <c r="J674" s="51"/>
    </row>
    <row r="675" spans="1:10" ht="24" customHeight="1" x14ac:dyDescent="0.2">
      <c r="A675" s="52">
        <f t="shared" si="27"/>
        <v>26</v>
      </c>
      <c r="B675" s="56" t="s">
        <v>965</v>
      </c>
      <c r="C675" s="57" t="s">
        <v>966</v>
      </c>
      <c r="D675" s="57" t="s">
        <v>999</v>
      </c>
      <c r="E675" s="55">
        <v>0</v>
      </c>
      <c r="F675" s="55">
        <v>35140</v>
      </c>
      <c r="J675" s="51"/>
    </row>
    <row r="676" spans="1:10" ht="24" customHeight="1" x14ac:dyDescent="0.2">
      <c r="A676" s="52">
        <f t="shared" si="27"/>
        <v>27</v>
      </c>
      <c r="B676" s="56" t="s">
        <v>965</v>
      </c>
      <c r="C676" s="57" t="s">
        <v>966</v>
      </c>
      <c r="D676" s="57" t="s">
        <v>1000</v>
      </c>
      <c r="E676" s="55">
        <v>119342.04</v>
      </c>
      <c r="F676" s="55">
        <v>193720</v>
      </c>
      <c r="J676" s="51"/>
    </row>
    <row r="677" spans="1:10" ht="24" customHeight="1" x14ac:dyDescent="0.2">
      <c r="A677" s="52">
        <v>28</v>
      </c>
      <c r="B677" s="56" t="s">
        <v>965</v>
      </c>
      <c r="C677" s="57" t="s">
        <v>978</v>
      </c>
      <c r="D677" s="57" t="s">
        <v>1001</v>
      </c>
      <c r="E677" s="55">
        <v>1240.7999999999997</v>
      </c>
      <c r="F677" s="55">
        <v>41360</v>
      </c>
      <c r="J677" s="51"/>
    </row>
    <row r="678" spans="1:10" ht="24" customHeight="1" x14ac:dyDescent="0.2">
      <c r="A678" s="52">
        <v>29</v>
      </c>
      <c r="B678" s="56" t="s">
        <v>965</v>
      </c>
      <c r="C678" s="57" t="s">
        <v>978</v>
      </c>
      <c r="D678" s="57" t="s">
        <v>129</v>
      </c>
      <c r="E678" s="55">
        <v>0</v>
      </c>
      <c r="F678" s="55">
        <v>38820</v>
      </c>
      <c r="J678" s="51"/>
    </row>
    <row r="679" spans="1:10" ht="24" customHeight="1" x14ac:dyDescent="0.2">
      <c r="A679" s="52">
        <v>30</v>
      </c>
      <c r="B679" s="56" t="s">
        <v>965</v>
      </c>
      <c r="C679" s="57" t="s">
        <v>978</v>
      </c>
      <c r="D679" s="57" t="s">
        <v>1002</v>
      </c>
      <c r="E679" s="55">
        <v>0</v>
      </c>
      <c r="F679" s="55">
        <v>78880</v>
      </c>
      <c r="J679" s="51"/>
    </row>
    <row r="680" spans="1:10" ht="24" customHeight="1" x14ac:dyDescent="0.2">
      <c r="A680" s="52">
        <v>31</v>
      </c>
      <c r="B680" s="56" t="s">
        <v>965</v>
      </c>
      <c r="C680" s="57" t="s">
        <v>980</v>
      </c>
      <c r="D680" s="57" t="s">
        <v>1003</v>
      </c>
      <c r="E680" s="55">
        <v>24831.480000000003</v>
      </c>
      <c r="F680" s="55">
        <v>78340</v>
      </c>
      <c r="J680" s="51"/>
    </row>
    <row r="681" spans="1:10" ht="24" customHeight="1" x14ac:dyDescent="0.2">
      <c r="A681" s="52">
        <v>32</v>
      </c>
      <c r="B681" s="56" t="s">
        <v>965</v>
      </c>
      <c r="C681" s="57" t="s">
        <v>980</v>
      </c>
      <c r="D681" s="57" t="s">
        <v>839</v>
      </c>
      <c r="E681" s="55">
        <v>0</v>
      </c>
      <c r="F681" s="55">
        <v>40720</v>
      </c>
      <c r="J681" s="51"/>
    </row>
    <row r="682" spans="1:10" ht="24" customHeight="1" x14ac:dyDescent="0.2">
      <c r="A682" s="52">
        <f t="shared" si="27"/>
        <v>33</v>
      </c>
      <c r="B682" s="56" t="s">
        <v>965</v>
      </c>
      <c r="C682" s="57" t="s">
        <v>980</v>
      </c>
      <c r="D682" s="57" t="s">
        <v>279</v>
      </c>
      <c r="E682" s="55">
        <v>0</v>
      </c>
      <c r="F682" s="55">
        <v>35140</v>
      </c>
      <c r="J682" s="51"/>
    </row>
    <row r="683" spans="1:10" ht="24" customHeight="1" x14ac:dyDescent="0.2">
      <c r="A683" s="80">
        <f t="shared" si="27"/>
        <v>34</v>
      </c>
      <c r="B683" s="81" t="s">
        <v>965</v>
      </c>
      <c r="C683" s="82" t="s">
        <v>980</v>
      </c>
      <c r="D683" s="82" t="s">
        <v>246</v>
      </c>
      <c r="E683" s="96">
        <v>10745.219999999998</v>
      </c>
      <c r="F683" s="96">
        <v>41360</v>
      </c>
      <c r="J683" s="51"/>
    </row>
    <row r="684" spans="1:10" ht="24" customHeight="1" x14ac:dyDescent="0.2">
      <c r="A684" s="83"/>
      <c r="B684" s="84" t="s">
        <v>1004</v>
      </c>
      <c r="C684" s="85"/>
      <c r="D684" s="85"/>
      <c r="E684" s="103">
        <f>SUBTOTAL(9,E650:E683)</f>
        <v>1331531.94</v>
      </c>
      <c r="F684" s="103">
        <f>SUBTOTAL(9,F650:F683)</f>
        <v>3139860</v>
      </c>
      <c r="J684" s="51"/>
    </row>
    <row r="685" spans="1:10" ht="24" customHeight="1" x14ac:dyDescent="0.2">
      <c r="A685" s="97">
        <v>1</v>
      </c>
      <c r="B685" s="98" t="s">
        <v>1005</v>
      </c>
      <c r="C685" s="99" t="s">
        <v>1006</v>
      </c>
      <c r="D685" s="99" t="s">
        <v>1007</v>
      </c>
      <c r="E685" s="100">
        <v>1356</v>
      </c>
      <c r="F685" s="100">
        <v>45200</v>
      </c>
      <c r="J685" s="51"/>
    </row>
    <row r="686" spans="1:10" ht="24" customHeight="1" x14ac:dyDescent="0.2">
      <c r="A686" s="52">
        <v>2</v>
      </c>
      <c r="B686" s="53" t="s">
        <v>1005</v>
      </c>
      <c r="C686" s="54" t="s">
        <v>1008</v>
      </c>
      <c r="D686" s="54" t="s">
        <v>1010</v>
      </c>
      <c r="E686" s="55">
        <v>1164.5999999999999</v>
      </c>
      <c r="F686" s="55">
        <v>38820</v>
      </c>
      <c r="J686" s="51"/>
    </row>
    <row r="687" spans="1:10" ht="24" customHeight="1" x14ac:dyDescent="0.2">
      <c r="A687" s="52">
        <v>3</v>
      </c>
      <c r="B687" s="53" t="s">
        <v>1005</v>
      </c>
      <c r="C687" s="54" t="s">
        <v>1011</v>
      </c>
      <c r="D687" s="54" t="s">
        <v>1012</v>
      </c>
      <c r="E687" s="55">
        <v>18990.800000000003</v>
      </c>
      <c r="F687" s="55">
        <v>110340</v>
      </c>
      <c r="J687" s="51"/>
    </row>
    <row r="688" spans="1:10" ht="24" customHeight="1" x14ac:dyDescent="0.2">
      <c r="A688" s="52">
        <f t="shared" ref="A688:A694" si="28">+A687+1</f>
        <v>4</v>
      </c>
      <c r="B688" s="53" t="s">
        <v>1005</v>
      </c>
      <c r="C688" s="54" t="s">
        <v>1011</v>
      </c>
      <c r="D688" s="54" t="s">
        <v>312</v>
      </c>
      <c r="E688" s="55">
        <v>28011.919999999998</v>
      </c>
      <c r="F688" s="55">
        <v>64580</v>
      </c>
      <c r="J688" s="51"/>
    </row>
    <row r="689" spans="1:10" ht="24" customHeight="1" x14ac:dyDescent="0.2">
      <c r="A689" s="52">
        <f t="shared" si="28"/>
        <v>5</v>
      </c>
      <c r="B689" s="53" t="s">
        <v>1005</v>
      </c>
      <c r="C689" s="54" t="s">
        <v>1011</v>
      </c>
      <c r="D689" s="54" t="s">
        <v>1013</v>
      </c>
      <c r="E689" s="55">
        <v>22198.439999999995</v>
      </c>
      <c r="F689" s="55">
        <v>0</v>
      </c>
      <c r="J689" s="51"/>
    </row>
    <row r="690" spans="1:10" ht="24" customHeight="1" x14ac:dyDescent="0.2">
      <c r="A690" s="52">
        <v>6</v>
      </c>
      <c r="B690" s="53" t="s">
        <v>1005</v>
      </c>
      <c r="C690" s="54" t="s">
        <v>1015</v>
      </c>
      <c r="D690" s="54" t="s">
        <v>1016</v>
      </c>
      <c r="E690" s="55">
        <v>3077</v>
      </c>
      <c r="F690" s="55">
        <v>61540</v>
      </c>
      <c r="J690" s="51"/>
    </row>
    <row r="691" spans="1:10" ht="24" customHeight="1" x14ac:dyDescent="0.2">
      <c r="A691" s="52">
        <v>7</v>
      </c>
      <c r="B691" s="56" t="s">
        <v>1005</v>
      </c>
      <c r="C691" s="57" t="s">
        <v>1017</v>
      </c>
      <c r="D691" s="57" t="s">
        <v>1018</v>
      </c>
      <c r="E691" s="55">
        <v>1780.7999999999997</v>
      </c>
      <c r="F691" s="55">
        <v>59360</v>
      </c>
      <c r="J691" s="51"/>
    </row>
    <row r="692" spans="1:10" ht="24" customHeight="1" x14ac:dyDescent="0.2">
      <c r="A692" s="52">
        <v>8</v>
      </c>
      <c r="B692" s="56" t="s">
        <v>1005</v>
      </c>
      <c r="C692" s="57" t="s">
        <v>1009</v>
      </c>
      <c r="D692" s="57" t="s">
        <v>1019</v>
      </c>
      <c r="E692" s="55">
        <v>15123.64</v>
      </c>
      <c r="F692" s="55">
        <v>0</v>
      </c>
      <c r="J692" s="51"/>
    </row>
    <row r="693" spans="1:10" ht="24" customHeight="1" x14ac:dyDescent="0.2">
      <c r="A693" s="52">
        <v>9</v>
      </c>
      <c r="B693" s="56" t="s">
        <v>1005</v>
      </c>
      <c r="C693" s="57" t="s">
        <v>1009</v>
      </c>
      <c r="D693" s="57" t="s">
        <v>1020</v>
      </c>
      <c r="E693" s="55">
        <v>1356</v>
      </c>
      <c r="F693" s="55">
        <v>45200</v>
      </c>
      <c r="J693" s="51"/>
    </row>
    <row r="694" spans="1:10" ht="24" customHeight="1" x14ac:dyDescent="0.2">
      <c r="A694" s="52">
        <f t="shared" si="28"/>
        <v>10</v>
      </c>
      <c r="B694" s="56" t="s">
        <v>1005</v>
      </c>
      <c r="C694" s="57" t="s">
        <v>1009</v>
      </c>
      <c r="D694" s="57" t="s">
        <v>1021</v>
      </c>
      <c r="E694" s="55">
        <v>0</v>
      </c>
      <c r="F694" s="55">
        <v>58680</v>
      </c>
      <c r="J694" s="51"/>
    </row>
    <row r="695" spans="1:10" ht="24" customHeight="1" x14ac:dyDescent="0.2">
      <c r="A695" s="52">
        <v>11</v>
      </c>
      <c r="B695" s="56" t="s">
        <v>1005</v>
      </c>
      <c r="C695" s="57" t="s">
        <v>1011</v>
      </c>
      <c r="D695" s="57" t="s">
        <v>1022</v>
      </c>
      <c r="E695" s="55">
        <v>0</v>
      </c>
      <c r="F695" s="55">
        <v>35140</v>
      </c>
      <c r="J695" s="51"/>
    </row>
    <row r="696" spans="1:10" ht="24" customHeight="1" x14ac:dyDescent="0.2">
      <c r="A696" s="52">
        <v>12</v>
      </c>
      <c r="B696" s="56" t="s">
        <v>1005</v>
      </c>
      <c r="C696" s="57" t="s">
        <v>1014</v>
      </c>
      <c r="D696" s="57" t="s">
        <v>1023</v>
      </c>
      <c r="E696" s="55">
        <v>0</v>
      </c>
      <c r="F696" s="55">
        <v>37580</v>
      </c>
      <c r="J696" s="51"/>
    </row>
    <row r="697" spans="1:10" ht="24" customHeight="1" x14ac:dyDescent="0.2">
      <c r="A697" s="52">
        <v>13</v>
      </c>
      <c r="B697" s="56" t="s">
        <v>1005</v>
      </c>
      <c r="C697" s="57" t="s">
        <v>1014</v>
      </c>
      <c r="D697" s="57" t="s">
        <v>1024</v>
      </c>
      <c r="E697" s="55">
        <v>1356</v>
      </c>
      <c r="F697" s="55">
        <v>45200</v>
      </c>
      <c r="J697" s="51"/>
    </row>
    <row r="698" spans="1:10" ht="24" customHeight="1" x14ac:dyDescent="0.2">
      <c r="A698" s="52">
        <v>14</v>
      </c>
      <c r="B698" s="56" t="s">
        <v>1005</v>
      </c>
      <c r="C698" s="57" t="s">
        <v>1014</v>
      </c>
      <c r="D698" s="57" t="s">
        <v>1025</v>
      </c>
      <c r="E698" s="55">
        <v>31378</v>
      </c>
      <c r="F698" s="55">
        <v>0</v>
      </c>
      <c r="J698" s="51"/>
    </row>
    <row r="699" spans="1:10" ht="24" customHeight="1" x14ac:dyDescent="0.2">
      <c r="A699" s="52">
        <v>15</v>
      </c>
      <c r="B699" s="56" t="s">
        <v>1005</v>
      </c>
      <c r="C699" s="57" t="s">
        <v>1014</v>
      </c>
      <c r="D699" s="57" t="s">
        <v>1026</v>
      </c>
      <c r="E699" s="55">
        <v>27786.04</v>
      </c>
      <c r="F699" s="55">
        <v>0</v>
      </c>
      <c r="J699" s="51"/>
    </row>
    <row r="700" spans="1:10" ht="24" customHeight="1" x14ac:dyDescent="0.2">
      <c r="A700" s="52">
        <v>16</v>
      </c>
      <c r="B700" s="56" t="s">
        <v>1005</v>
      </c>
      <c r="C700" s="57" t="s">
        <v>1014</v>
      </c>
      <c r="D700" s="57" t="s">
        <v>1027</v>
      </c>
      <c r="E700" s="55">
        <v>23066.100000000002</v>
      </c>
      <c r="F700" s="55">
        <v>40720</v>
      </c>
      <c r="J700" s="51"/>
    </row>
    <row r="701" spans="1:10" ht="24" customHeight="1" x14ac:dyDescent="0.2">
      <c r="A701" s="52">
        <v>17</v>
      </c>
      <c r="B701" s="56" t="s">
        <v>1005</v>
      </c>
      <c r="C701" s="57" t="s">
        <v>1015</v>
      </c>
      <c r="D701" s="57" t="s">
        <v>1028</v>
      </c>
      <c r="E701" s="55">
        <v>20875.840000000004</v>
      </c>
      <c r="F701" s="55">
        <v>0</v>
      </c>
      <c r="J701" s="51"/>
    </row>
    <row r="702" spans="1:10" ht="24" customHeight="1" x14ac:dyDescent="0.2">
      <c r="A702" s="52">
        <v>18</v>
      </c>
      <c r="B702" s="56" t="s">
        <v>1005</v>
      </c>
      <c r="C702" s="57" t="s">
        <v>1015</v>
      </c>
      <c r="D702" s="57" t="s">
        <v>1029</v>
      </c>
      <c r="E702" s="55">
        <v>16635.239999999998</v>
      </c>
      <c r="F702" s="55">
        <v>0</v>
      </c>
      <c r="J702" s="51"/>
    </row>
    <row r="703" spans="1:10" ht="24" customHeight="1" x14ac:dyDescent="0.2">
      <c r="A703" s="52">
        <v>19</v>
      </c>
      <c r="B703" s="56" t="s">
        <v>1005</v>
      </c>
      <c r="C703" s="57" t="s">
        <v>1006</v>
      </c>
      <c r="D703" s="57" t="s">
        <v>1030</v>
      </c>
      <c r="E703" s="55">
        <v>22089.1</v>
      </c>
      <c r="F703" s="55">
        <v>0</v>
      </c>
      <c r="J703" s="51"/>
    </row>
    <row r="704" spans="1:10" ht="24" customHeight="1" x14ac:dyDescent="0.2">
      <c r="A704" s="52">
        <v>20</v>
      </c>
      <c r="B704" s="56" t="s">
        <v>1005</v>
      </c>
      <c r="C704" s="57" t="s">
        <v>1006</v>
      </c>
      <c r="D704" s="57" t="s">
        <v>1031</v>
      </c>
      <c r="E704" s="55">
        <v>0</v>
      </c>
      <c r="F704" s="55">
        <v>40880</v>
      </c>
      <c r="J704" s="51"/>
    </row>
    <row r="705" spans="1:10" ht="24" customHeight="1" x14ac:dyDescent="0.2">
      <c r="A705" s="80">
        <v>21</v>
      </c>
      <c r="B705" s="81" t="s">
        <v>1005</v>
      </c>
      <c r="C705" s="82" t="s">
        <v>1006</v>
      </c>
      <c r="D705" s="82" t="s">
        <v>1032</v>
      </c>
      <c r="E705" s="96">
        <v>25368.260000000002</v>
      </c>
      <c r="F705" s="96">
        <v>150880</v>
      </c>
      <c r="J705" s="51"/>
    </row>
    <row r="706" spans="1:10" ht="24" customHeight="1" x14ac:dyDescent="0.55000000000000004">
      <c r="A706" s="83"/>
      <c r="B706" s="84" t="s">
        <v>1033</v>
      </c>
      <c r="C706" s="85"/>
      <c r="D706" s="85"/>
      <c r="E706" s="114">
        <f>SUBTOTAL(9,E685:E705)</f>
        <v>261613.78</v>
      </c>
      <c r="F706" s="114">
        <f>SUBTOTAL(9,F685:F705)</f>
        <v>834120</v>
      </c>
      <c r="J706" s="51"/>
    </row>
    <row r="707" spans="1:10" ht="24" customHeight="1" x14ac:dyDescent="0.2">
      <c r="A707" s="97">
        <v>1</v>
      </c>
      <c r="B707" s="98" t="s">
        <v>1034</v>
      </c>
      <c r="C707" s="99" t="s">
        <v>1035</v>
      </c>
      <c r="D707" s="99" t="s">
        <v>1036</v>
      </c>
      <c r="E707" s="100">
        <v>72730.98000000001</v>
      </c>
      <c r="F707" s="100">
        <v>80500</v>
      </c>
      <c r="J707" s="51"/>
    </row>
    <row r="708" spans="1:10" ht="24" customHeight="1" x14ac:dyDescent="0.2">
      <c r="A708" s="52">
        <f t="shared" ref="A708:A721" si="29">+A707+1</f>
        <v>2</v>
      </c>
      <c r="B708" s="53" t="s">
        <v>1034</v>
      </c>
      <c r="C708" s="54" t="s">
        <v>1035</v>
      </c>
      <c r="D708" s="54" t="s">
        <v>1037</v>
      </c>
      <c r="E708" s="55">
        <v>137176.06</v>
      </c>
      <c r="F708" s="55">
        <v>131800</v>
      </c>
      <c r="J708" s="51"/>
    </row>
    <row r="709" spans="1:10" ht="24" customHeight="1" x14ac:dyDescent="0.2">
      <c r="A709" s="52">
        <f t="shared" si="29"/>
        <v>3</v>
      </c>
      <c r="B709" s="53" t="s">
        <v>1034</v>
      </c>
      <c r="C709" s="54" t="s">
        <v>1038</v>
      </c>
      <c r="D709" s="54" t="s">
        <v>1904</v>
      </c>
      <c r="E709" s="55">
        <v>104174.39999999999</v>
      </c>
      <c r="F709" s="55">
        <v>0</v>
      </c>
      <c r="J709" s="51"/>
    </row>
    <row r="710" spans="1:10" ht="24" customHeight="1" x14ac:dyDescent="0.2">
      <c r="A710" s="52">
        <v>4</v>
      </c>
      <c r="B710" s="53" t="s">
        <v>1034</v>
      </c>
      <c r="C710" s="54" t="s">
        <v>1041</v>
      </c>
      <c r="D710" s="54" t="s">
        <v>1042</v>
      </c>
      <c r="E710" s="55">
        <v>67953.72</v>
      </c>
      <c r="F710" s="55">
        <v>45200</v>
      </c>
      <c r="J710" s="51"/>
    </row>
    <row r="711" spans="1:10" ht="24" customHeight="1" x14ac:dyDescent="0.2">
      <c r="A711" s="52">
        <v>5</v>
      </c>
      <c r="B711" s="53" t="s">
        <v>1034</v>
      </c>
      <c r="C711" s="54" t="s">
        <v>1035</v>
      </c>
      <c r="D711" s="54" t="s">
        <v>1043</v>
      </c>
      <c r="E711" s="55">
        <v>21253.5</v>
      </c>
      <c r="F711" s="55">
        <v>0</v>
      </c>
      <c r="J711" s="51"/>
    </row>
    <row r="712" spans="1:10" ht="24" customHeight="1" x14ac:dyDescent="0.2">
      <c r="A712" s="52">
        <v>6</v>
      </c>
      <c r="B712" s="53" t="s">
        <v>1034</v>
      </c>
      <c r="C712" s="54" t="s">
        <v>1044</v>
      </c>
      <c r="D712" s="54" t="s">
        <v>278</v>
      </c>
      <c r="E712" s="55">
        <v>1164.5999999999999</v>
      </c>
      <c r="F712" s="55">
        <v>38820</v>
      </c>
      <c r="J712" s="51"/>
    </row>
    <row r="713" spans="1:10" ht="24" customHeight="1" x14ac:dyDescent="0.2">
      <c r="A713" s="52">
        <v>7</v>
      </c>
      <c r="B713" s="53" t="s">
        <v>1034</v>
      </c>
      <c r="C713" s="54" t="s">
        <v>1045</v>
      </c>
      <c r="D713" s="54" t="s">
        <v>1046</v>
      </c>
      <c r="E713" s="55">
        <v>26890</v>
      </c>
      <c r="F713" s="55">
        <v>0</v>
      </c>
      <c r="J713" s="51"/>
    </row>
    <row r="714" spans="1:10" ht="24" customHeight="1" x14ac:dyDescent="0.2">
      <c r="A714" s="52">
        <v>8</v>
      </c>
      <c r="B714" s="53" t="s">
        <v>1034</v>
      </c>
      <c r="C714" s="54" t="s">
        <v>1039</v>
      </c>
      <c r="D714" s="54" t="s">
        <v>1047</v>
      </c>
      <c r="E714" s="55">
        <v>18768.96</v>
      </c>
      <c r="F714" s="55">
        <v>0</v>
      </c>
      <c r="J714" s="51"/>
    </row>
    <row r="715" spans="1:10" ht="24" customHeight="1" x14ac:dyDescent="0.2">
      <c r="A715" s="52">
        <v>9</v>
      </c>
      <c r="B715" s="56" t="s">
        <v>1034</v>
      </c>
      <c r="C715" s="57" t="s">
        <v>1040</v>
      </c>
      <c r="D715" s="57" t="s">
        <v>1048</v>
      </c>
      <c r="E715" s="55">
        <v>17240.299999999996</v>
      </c>
      <c r="F715" s="55">
        <v>0</v>
      </c>
      <c r="J715" s="51"/>
    </row>
    <row r="716" spans="1:10" ht="24" customHeight="1" x14ac:dyDescent="0.2">
      <c r="A716" s="52">
        <v>10</v>
      </c>
      <c r="B716" s="56" t="s">
        <v>1034</v>
      </c>
      <c r="C716" s="57" t="s">
        <v>1041</v>
      </c>
      <c r="D716" s="57" t="s">
        <v>244</v>
      </c>
      <c r="E716" s="55">
        <v>18415.620000000003</v>
      </c>
      <c r="F716" s="55">
        <v>0</v>
      </c>
      <c r="J716" s="51"/>
    </row>
    <row r="717" spans="1:10" ht="24" customHeight="1" x14ac:dyDescent="0.2">
      <c r="A717" s="52">
        <v>11</v>
      </c>
      <c r="B717" s="56" t="s">
        <v>1034</v>
      </c>
      <c r="C717" s="57" t="s">
        <v>1035</v>
      </c>
      <c r="D717" s="57" t="s">
        <v>1049</v>
      </c>
      <c r="E717" s="55">
        <v>110101.39999999998</v>
      </c>
      <c r="F717" s="55">
        <v>0</v>
      </c>
      <c r="J717" s="51"/>
    </row>
    <row r="718" spans="1:10" ht="24" customHeight="1" x14ac:dyDescent="0.2">
      <c r="A718" s="52">
        <v>12</v>
      </c>
      <c r="B718" s="56" t="s">
        <v>1034</v>
      </c>
      <c r="C718" s="57" t="s">
        <v>1035</v>
      </c>
      <c r="D718" s="57" t="s">
        <v>1905</v>
      </c>
      <c r="E718" s="55">
        <v>23280.260000000002</v>
      </c>
      <c r="F718" s="55">
        <v>0</v>
      </c>
      <c r="J718" s="51"/>
    </row>
    <row r="719" spans="1:10" ht="24" customHeight="1" x14ac:dyDescent="0.2">
      <c r="A719" s="52">
        <v>13</v>
      </c>
      <c r="B719" s="56" t="s">
        <v>1034</v>
      </c>
      <c r="C719" s="57" t="s">
        <v>1035</v>
      </c>
      <c r="D719" s="57" t="s">
        <v>1050</v>
      </c>
      <c r="E719" s="55">
        <v>76722.239999999991</v>
      </c>
      <c r="F719" s="55">
        <v>44460</v>
      </c>
      <c r="J719" s="51"/>
    </row>
    <row r="720" spans="1:10" ht="24" customHeight="1" x14ac:dyDescent="0.2">
      <c r="A720" s="52">
        <v>14</v>
      </c>
      <c r="B720" s="56" t="s">
        <v>1034</v>
      </c>
      <c r="C720" s="57" t="s">
        <v>1035</v>
      </c>
      <c r="D720" s="57" t="s">
        <v>1051</v>
      </c>
      <c r="E720" s="55">
        <v>75270.19</v>
      </c>
      <c r="F720" s="55">
        <v>0</v>
      </c>
      <c r="J720" s="51"/>
    </row>
    <row r="721" spans="1:10" ht="24" customHeight="1" x14ac:dyDescent="0.2">
      <c r="A721" s="52">
        <f t="shared" si="29"/>
        <v>15</v>
      </c>
      <c r="B721" s="56" t="s">
        <v>1034</v>
      </c>
      <c r="C721" s="57" t="s">
        <v>1035</v>
      </c>
      <c r="D721" s="57" t="s">
        <v>1052</v>
      </c>
      <c r="E721" s="55">
        <v>20256.64</v>
      </c>
      <c r="F721" s="55">
        <v>0</v>
      </c>
      <c r="J721" s="51"/>
    </row>
    <row r="722" spans="1:10" ht="24" customHeight="1" x14ac:dyDescent="0.2">
      <c r="A722" s="52">
        <v>16</v>
      </c>
      <c r="B722" s="56" t="s">
        <v>1034</v>
      </c>
      <c r="C722" s="57" t="s">
        <v>1038</v>
      </c>
      <c r="D722" s="57" t="s">
        <v>1053</v>
      </c>
      <c r="E722" s="55">
        <v>1146</v>
      </c>
      <c r="F722" s="55">
        <v>38200</v>
      </c>
      <c r="J722" s="51"/>
    </row>
    <row r="723" spans="1:10" ht="24" customHeight="1" x14ac:dyDescent="0.2">
      <c r="A723" s="52">
        <v>17</v>
      </c>
      <c r="B723" s="56" t="s">
        <v>1034</v>
      </c>
      <c r="C723" s="57" t="s">
        <v>1038</v>
      </c>
      <c r="D723" s="57" t="s">
        <v>1054</v>
      </c>
      <c r="E723" s="55">
        <v>1091.4000000000001</v>
      </c>
      <c r="F723" s="55">
        <v>36380</v>
      </c>
      <c r="J723" s="51"/>
    </row>
    <row r="724" spans="1:10" ht="24" customHeight="1" x14ac:dyDescent="0.2">
      <c r="A724" s="52">
        <v>18</v>
      </c>
      <c r="B724" s="56" t="s">
        <v>1034</v>
      </c>
      <c r="C724" s="57" t="s">
        <v>1045</v>
      </c>
      <c r="D724" s="57" t="s">
        <v>1055</v>
      </c>
      <c r="E724" s="55">
        <v>16330</v>
      </c>
      <c r="F724" s="55">
        <v>114600</v>
      </c>
      <c r="J724" s="51"/>
    </row>
    <row r="725" spans="1:10" ht="24" customHeight="1" x14ac:dyDescent="0.2">
      <c r="A725" s="52">
        <v>19</v>
      </c>
      <c r="B725" s="56" t="s">
        <v>1034</v>
      </c>
      <c r="C725" s="57" t="s">
        <v>1045</v>
      </c>
      <c r="D725" s="57" t="s">
        <v>1056</v>
      </c>
      <c r="E725" s="55">
        <v>20473.260000000002</v>
      </c>
      <c r="F725" s="55">
        <v>0</v>
      </c>
      <c r="J725" s="51"/>
    </row>
    <row r="726" spans="1:10" ht="24" customHeight="1" x14ac:dyDescent="0.2">
      <c r="A726" s="52">
        <v>20</v>
      </c>
      <c r="B726" s="56" t="s">
        <v>1034</v>
      </c>
      <c r="C726" s="57" t="s">
        <v>1039</v>
      </c>
      <c r="D726" s="57" t="s">
        <v>1057</v>
      </c>
      <c r="E726" s="55">
        <v>26288</v>
      </c>
      <c r="F726" s="55">
        <v>0</v>
      </c>
      <c r="J726" s="51"/>
    </row>
    <row r="727" spans="1:10" ht="24" customHeight="1" x14ac:dyDescent="0.2">
      <c r="A727" s="52">
        <v>21</v>
      </c>
      <c r="B727" s="61" t="s">
        <v>1034</v>
      </c>
      <c r="C727" s="62" t="s">
        <v>1039</v>
      </c>
      <c r="D727" s="62" t="s">
        <v>1058</v>
      </c>
      <c r="E727" s="55">
        <v>41737.099999999991</v>
      </c>
      <c r="F727" s="55">
        <v>0</v>
      </c>
      <c r="J727" s="51"/>
    </row>
    <row r="728" spans="1:10" ht="24" customHeight="1" x14ac:dyDescent="0.2">
      <c r="A728" s="52">
        <v>22</v>
      </c>
      <c r="B728" s="56" t="s">
        <v>1034</v>
      </c>
      <c r="C728" s="57" t="s">
        <v>1039</v>
      </c>
      <c r="D728" s="57" t="s">
        <v>1059</v>
      </c>
      <c r="E728" s="55">
        <v>19982.14</v>
      </c>
      <c r="F728" s="55">
        <v>0</v>
      </c>
      <c r="J728" s="51"/>
    </row>
    <row r="729" spans="1:10" ht="24" customHeight="1" x14ac:dyDescent="0.2">
      <c r="A729" s="80">
        <f t="shared" ref="A729" si="30">+A728+1</f>
        <v>23</v>
      </c>
      <c r="B729" s="81" t="s">
        <v>1034</v>
      </c>
      <c r="C729" s="82" t="s">
        <v>1039</v>
      </c>
      <c r="D729" s="82" t="s">
        <v>1060</v>
      </c>
      <c r="E729" s="96">
        <v>4358</v>
      </c>
      <c r="F729" s="96">
        <v>94160</v>
      </c>
      <c r="J729" s="51"/>
    </row>
    <row r="730" spans="1:10" ht="24" customHeight="1" x14ac:dyDescent="0.2">
      <c r="A730" s="83"/>
      <c r="B730" s="84" t="s">
        <v>1061</v>
      </c>
      <c r="C730" s="85"/>
      <c r="D730" s="85"/>
      <c r="E730" s="103">
        <f>SUBTOTAL(9,E707:E729)</f>
        <v>922804.77</v>
      </c>
      <c r="F730" s="103">
        <f>SUBTOTAL(9,F707:F729)</f>
        <v>624120</v>
      </c>
      <c r="J730" s="51"/>
    </row>
    <row r="731" spans="1:10" ht="24" customHeight="1" x14ac:dyDescent="0.2">
      <c r="A731" s="97">
        <v>1</v>
      </c>
      <c r="B731" s="98" t="s">
        <v>1062</v>
      </c>
      <c r="C731" s="99" t="s">
        <v>1063</v>
      </c>
      <c r="D731" s="99" t="s">
        <v>1064</v>
      </c>
      <c r="E731" s="100">
        <v>338951.93999999994</v>
      </c>
      <c r="F731" s="100">
        <v>611340</v>
      </c>
      <c r="J731" s="51"/>
    </row>
    <row r="732" spans="1:10" ht="24" customHeight="1" x14ac:dyDescent="0.2">
      <c r="A732" s="52">
        <f t="shared" ref="A732:A734" si="31">+A731+1</f>
        <v>2</v>
      </c>
      <c r="B732" s="53" t="s">
        <v>1062</v>
      </c>
      <c r="C732" s="54" t="s">
        <v>1063</v>
      </c>
      <c r="D732" s="54" t="s">
        <v>1065</v>
      </c>
      <c r="E732" s="55">
        <v>22605.5</v>
      </c>
      <c r="F732" s="55">
        <v>0</v>
      </c>
      <c r="J732" s="51"/>
    </row>
    <row r="733" spans="1:10" ht="24" customHeight="1" x14ac:dyDescent="0.2">
      <c r="A733" s="52">
        <f t="shared" si="31"/>
        <v>3</v>
      </c>
      <c r="B733" s="53" t="s">
        <v>1062</v>
      </c>
      <c r="C733" s="54" t="s">
        <v>1066</v>
      </c>
      <c r="D733" s="54" t="s">
        <v>1067</v>
      </c>
      <c r="E733" s="55">
        <v>100176.99</v>
      </c>
      <c r="F733" s="55">
        <v>171360</v>
      </c>
      <c r="J733" s="51"/>
    </row>
    <row r="734" spans="1:10" ht="24" customHeight="1" x14ac:dyDescent="0.2">
      <c r="A734" s="52">
        <f t="shared" si="31"/>
        <v>4</v>
      </c>
      <c r="B734" s="71" t="s">
        <v>1062</v>
      </c>
      <c r="C734" s="72" t="s">
        <v>1066</v>
      </c>
      <c r="D734" s="72" t="s">
        <v>1068</v>
      </c>
      <c r="E734" s="55">
        <v>1054.1999999999989</v>
      </c>
      <c r="F734" s="55">
        <v>35140</v>
      </c>
      <c r="J734" s="51"/>
    </row>
    <row r="735" spans="1:10" ht="24" customHeight="1" x14ac:dyDescent="0.2">
      <c r="A735" s="52">
        <v>5</v>
      </c>
      <c r="B735" s="53" t="s">
        <v>1062</v>
      </c>
      <c r="C735" s="54" t="s">
        <v>1063</v>
      </c>
      <c r="D735" s="54" t="s">
        <v>1069</v>
      </c>
      <c r="E735" s="55">
        <v>17069.439999999995</v>
      </c>
      <c r="F735" s="55">
        <v>0</v>
      </c>
      <c r="J735" s="51"/>
    </row>
    <row r="736" spans="1:10" ht="24" customHeight="1" x14ac:dyDescent="0.2">
      <c r="A736" s="52">
        <v>6</v>
      </c>
      <c r="B736" s="53" t="s">
        <v>1062</v>
      </c>
      <c r="C736" s="54" t="s">
        <v>1063</v>
      </c>
      <c r="D736" s="54" t="s">
        <v>1070</v>
      </c>
      <c r="E736" s="55">
        <v>24139.96</v>
      </c>
      <c r="F736" s="55">
        <v>0</v>
      </c>
      <c r="J736" s="51"/>
    </row>
    <row r="737" spans="1:10" ht="24" customHeight="1" x14ac:dyDescent="0.2">
      <c r="A737" s="52">
        <v>7</v>
      </c>
      <c r="B737" s="53" t="s">
        <v>1062</v>
      </c>
      <c r="C737" s="54" t="s">
        <v>1071</v>
      </c>
      <c r="D737" s="54" t="s">
        <v>1072</v>
      </c>
      <c r="E737" s="55">
        <v>15936.240000000002</v>
      </c>
      <c r="F737" s="55">
        <v>0</v>
      </c>
      <c r="J737" s="51"/>
    </row>
    <row r="738" spans="1:10" ht="24" customHeight="1" x14ac:dyDescent="0.2">
      <c r="A738" s="52">
        <v>8</v>
      </c>
      <c r="B738" s="53" t="s">
        <v>1062</v>
      </c>
      <c r="C738" s="54" t="s">
        <v>1073</v>
      </c>
      <c r="D738" s="54" t="s">
        <v>1074</v>
      </c>
      <c r="E738" s="55">
        <v>20898.04</v>
      </c>
      <c r="F738" s="55">
        <v>0</v>
      </c>
      <c r="J738" s="51"/>
    </row>
    <row r="739" spans="1:10" ht="24" customHeight="1" x14ac:dyDescent="0.2">
      <c r="A739" s="52">
        <v>9</v>
      </c>
      <c r="B739" s="56" t="s">
        <v>1062</v>
      </c>
      <c r="C739" s="57" t="s">
        <v>1066</v>
      </c>
      <c r="D739" s="57" t="s">
        <v>1078</v>
      </c>
      <c r="E739" s="55">
        <v>1202.4000000000001</v>
      </c>
      <c r="F739" s="55">
        <v>40080</v>
      </c>
      <c r="J739" s="51"/>
    </row>
    <row r="740" spans="1:10" ht="24" customHeight="1" x14ac:dyDescent="0.2">
      <c r="A740" s="52">
        <v>10</v>
      </c>
      <c r="B740" s="56" t="s">
        <v>1062</v>
      </c>
      <c r="C740" s="57" t="s">
        <v>1066</v>
      </c>
      <c r="D740" s="57" t="s">
        <v>1079</v>
      </c>
      <c r="E740" s="55">
        <v>1127.4000000000001</v>
      </c>
      <c r="F740" s="55">
        <v>37580</v>
      </c>
      <c r="J740" s="51"/>
    </row>
    <row r="741" spans="1:10" ht="24" customHeight="1" x14ac:dyDescent="0.2">
      <c r="A741" s="52">
        <v>11</v>
      </c>
      <c r="B741" s="56" t="s">
        <v>1062</v>
      </c>
      <c r="C741" s="57" t="s">
        <v>1071</v>
      </c>
      <c r="D741" s="57" t="s">
        <v>1080</v>
      </c>
      <c r="E741" s="55">
        <v>15936.240000000002</v>
      </c>
      <c r="F741" s="55">
        <v>0</v>
      </c>
      <c r="J741" s="51"/>
    </row>
    <row r="742" spans="1:10" ht="24" customHeight="1" x14ac:dyDescent="0.2">
      <c r="A742" s="52">
        <v>12</v>
      </c>
      <c r="B742" s="56" t="s">
        <v>1062</v>
      </c>
      <c r="C742" s="57" t="s">
        <v>1073</v>
      </c>
      <c r="D742" s="57" t="s">
        <v>1081</v>
      </c>
      <c r="E742" s="55">
        <v>1221.5999999999999</v>
      </c>
      <c r="F742" s="55">
        <v>40720</v>
      </c>
      <c r="J742" s="51"/>
    </row>
    <row r="743" spans="1:10" ht="24" customHeight="1" x14ac:dyDescent="0.2">
      <c r="A743" s="52">
        <v>13</v>
      </c>
      <c r="B743" s="56" t="s">
        <v>1062</v>
      </c>
      <c r="C743" s="57" t="s">
        <v>1073</v>
      </c>
      <c r="D743" s="57" t="s">
        <v>1082</v>
      </c>
      <c r="E743" s="55">
        <v>1221.5999999999999</v>
      </c>
      <c r="F743" s="55">
        <v>40720</v>
      </c>
      <c r="J743" s="51"/>
    </row>
    <row r="744" spans="1:10" ht="24" customHeight="1" x14ac:dyDescent="0.2">
      <c r="A744" s="52">
        <v>14</v>
      </c>
      <c r="B744" s="56" t="s">
        <v>1062</v>
      </c>
      <c r="C744" s="57" t="s">
        <v>1075</v>
      </c>
      <c r="D744" s="57" t="s">
        <v>1083</v>
      </c>
      <c r="E744" s="55">
        <v>18127.239999999998</v>
      </c>
      <c r="F744" s="55">
        <v>0</v>
      </c>
      <c r="J744" s="51"/>
    </row>
    <row r="745" spans="1:10" ht="24" customHeight="1" x14ac:dyDescent="0.2">
      <c r="A745" s="52">
        <v>15</v>
      </c>
      <c r="B745" s="56" t="s">
        <v>1062</v>
      </c>
      <c r="C745" s="57" t="s">
        <v>1075</v>
      </c>
      <c r="D745" s="57" t="s">
        <v>1084</v>
      </c>
      <c r="E745" s="55">
        <v>18127.239999999998</v>
      </c>
      <c r="F745" s="55">
        <v>0</v>
      </c>
      <c r="J745" s="51"/>
    </row>
    <row r="746" spans="1:10" ht="24" customHeight="1" x14ac:dyDescent="0.2">
      <c r="A746" s="52">
        <v>16</v>
      </c>
      <c r="B746" s="56" t="s">
        <v>1062</v>
      </c>
      <c r="C746" s="57" t="s">
        <v>1076</v>
      </c>
      <c r="D746" s="57" t="s">
        <v>1085</v>
      </c>
      <c r="E746" s="55">
        <v>18481</v>
      </c>
      <c r="F746" s="55">
        <v>0</v>
      </c>
      <c r="J746" s="51"/>
    </row>
    <row r="747" spans="1:10" ht="24" customHeight="1" x14ac:dyDescent="0.2">
      <c r="A747" s="52">
        <v>17</v>
      </c>
      <c r="B747" s="56" t="s">
        <v>1062</v>
      </c>
      <c r="C747" s="57" t="s">
        <v>1077</v>
      </c>
      <c r="D747" s="57" t="s">
        <v>1086</v>
      </c>
      <c r="E747" s="55">
        <v>26412.32</v>
      </c>
      <c r="F747" s="55">
        <v>0</v>
      </c>
      <c r="J747" s="51"/>
    </row>
    <row r="748" spans="1:10" ht="24" customHeight="1" x14ac:dyDescent="0.2">
      <c r="A748" s="52">
        <v>18</v>
      </c>
      <c r="B748" s="56" t="s">
        <v>1062</v>
      </c>
      <c r="C748" s="57" t="s">
        <v>1077</v>
      </c>
      <c r="D748" s="57" t="s">
        <v>1087</v>
      </c>
      <c r="E748" s="55">
        <v>1146</v>
      </c>
      <c r="F748" s="55">
        <v>38200</v>
      </c>
      <c r="J748" s="51"/>
    </row>
    <row r="749" spans="1:10" ht="24" customHeight="1" x14ac:dyDescent="0.2">
      <c r="A749" s="80">
        <v>19</v>
      </c>
      <c r="B749" s="81" t="s">
        <v>1062</v>
      </c>
      <c r="C749" s="82" t="s">
        <v>1077</v>
      </c>
      <c r="D749" s="82" t="s">
        <v>1088</v>
      </c>
      <c r="E749" s="96">
        <v>1202.4000000000001</v>
      </c>
      <c r="F749" s="96">
        <v>40080</v>
      </c>
      <c r="J749" s="51"/>
    </row>
    <row r="750" spans="1:10" ht="24" customHeight="1" x14ac:dyDescent="0.2">
      <c r="A750" s="83"/>
      <c r="B750" s="84" t="s">
        <v>1089</v>
      </c>
      <c r="C750" s="85"/>
      <c r="D750" s="85"/>
      <c r="E750" s="110">
        <f>SUBTOTAL(9,E731:E749)</f>
        <v>645037.74999999988</v>
      </c>
      <c r="F750" s="110">
        <f>SUBTOTAL(9,F731:F749)</f>
        <v>1055220</v>
      </c>
      <c r="J750" s="51"/>
    </row>
    <row r="751" spans="1:10" ht="24" customHeight="1" x14ac:dyDescent="0.2">
      <c r="A751" s="97">
        <v>1</v>
      </c>
      <c r="B751" s="98" t="s">
        <v>1090</v>
      </c>
      <c r="C751" s="99" t="s">
        <v>1091</v>
      </c>
      <c r="D751" s="99" t="s">
        <v>1092</v>
      </c>
      <c r="E751" s="100">
        <v>1260.5999999999999</v>
      </c>
      <c r="F751" s="100">
        <v>42020</v>
      </c>
      <c r="J751" s="51"/>
    </row>
    <row r="752" spans="1:10" ht="24" customHeight="1" x14ac:dyDescent="0.2">
      <c r="A752" s="52">
        <f t="shared" ref="A752" si="32">+A751+1</f>
        <v>2</v>
      </c>
      <c r="B752" s="53" t="s">
        <v>1090</v>
      </c>
      <c r="C752" s="54" t="s">
        <v>1091</v>
      </c>
      <c r="D752" s="54" t="s">
        <v>1093</v>
      </c>
      <c r="E752" s="55">
        <v>3079</v>
      </c>
      <c r="F752" s="55">
        <v>61580</v>
      </c>
      <c r="J752" s="51"/>
    </row>
    <row r="753" spans="1:10" ht="24" customHeight="1" x14ac:dyDescent="0.2">
      <c r="A753" s="52">
        <v>3</v>
      </c>
      <c r="B753" s="53" t="s">
        <v>1090</v>
      </c>
      <c r="C753" s="54" t="s">
        <v>1094</v>
      </c>
      <c r="D753" s="54" t="s">
        <v>1095</v>
      </c>
      <c r="E753" s="55">
        <v>22225.799999999996</v>
      </c>
      <c r="F753" s="55">
        <v>165780</v>
      </c>
      <c r="J753" s="51"/>
    </row>
    <row r="754" spans="1:10" ht="24" customHeight="1" x14ac:dyDescent="0.2">
      <c r="A754" s="52">
        <v>4</v>
      </c>
      <c r="B754" s="53" t="s">
        <v>1090</v>
      </c>
      <c r="C754" s="54" t="s">
        <v>1091</v>
      </c>
      <c r="D754" s="54" t="s">
        <v>1096</v>
      </c>
      <c r="E754" s="55">
        <v>0</v>
      </c>
      <c r="F754" s="55">
        <v>44800</v>
      </c>
      <c r="J754" s="51"/>
    </row>
    <row r="755" spans="1:10" ht="24" customHeight="1" x14ac:dyDescent="0.2">
      <c r="A755" s="52">
        <v>5</v>
      </c>
      <c r="B755" s="56" t="s">
        <v>1090</v>
      </c>
      <c r="C755" s="57" t="s">
        <v>1091</v>
      </c>
      <c r="D755" s="57" t="s">
        <v>1097</v>
      </c>
      <c r="E755" s="55">
        <v>1378.2000000000003</v>
      </c>
      <c r="F755" s="55">
        <v>44940</v>
      </c>
      <c r="J755" s="51"/>
    </row>
    <row r="756" spans="1:10" ht="24" customHeight="1" x14ac:dyDescent="0.2">
      <c r="A756" s="80">
        <v>6</v>
      </c>
      <c r="B756" s="81" t="s">
        <v>1090</v>
      </c>
      <c r="C756" s="82" t="s">
        <v>1094</v>
      </c>
      <c r="D756" s="82" t="s">
        <v>1098</v>
      </c>
      <c r="E756" s="96">
        <v>9926.34</v>
      </c>
      <c r="F756" s="96">
        <v>0</v>
      </c>
      <c r="J756" s="51"/>
    </row>
    <row r="757" spans="1:10" ht="24" customHeight="1" x14ac:dyDescent="0.2">
      <c r="A757" s="83"/>
      <c r="B757" s="84" t="s">
        <v>1099</v>
      </c>
      <c r="C757" s="85"/>
      <c r="D757" s="85"/>
      <c r="E757" s="103">
        <f>SUBTOTAL(9,E751:E756)</f>
        <v>37869.939999999995</v>
      </c>
      <c r="F757" s="103">
        <f>SUBTOTAL(9,F751:F756)</f>
        <v>359120</v>
      </c>
      <c r="J757" s="51"/>
    </row>
    <row r="758" spans="1:10" ht="24" customHeight="1" x14ac:dyDescent="0.2">
      <c r="A758" s="97">
        <v>1</v>
      </c>
      <c r="B758" s="98" t="s">
        <v>1100</v>
      </c>
      <c r="C758" s="99" t="s">
        <v>1101</v>
      </c>
      <c r="D758" s="99" t="s">
        <v>1102</v>
      </c>
      <c r="E758" s="100">
        <v>185450.41999999998</v>
      </c>
      <c r="F758" s="100">
        <v>580760</v>
      </c>
      <c r="J758" s="51"/>
    </row>
    <row r="759" spans="1:10" ht="24" customHeight="1" x14ac:dyDescent="0.2">
      <c r="A759" s="52">
        <f t="shared" ref="A759" si="33">+A758+1</f>
        <v>2</v>
      </c>
      <c r="B759" s="53" t="s">
        <v>1100</v>
      </c>
      <c r="C759" s="54" t="s">
        <v>1101</v>
      </c>
      <c r="D759" s="54" t="s">
        <v>1103</v>
      </c>
      <c r="E759" s="55">
        <v>162510.86000000004</v>
      </c>
      <c r="F759" s="55">
        <v>80180</v>
      </c>
      <c r="J759" s="51"/>
    </row>
    <row r="760" spans="1:10" ht="24" customHeight="1" x14ac:dyDescent="0.2">
      <c r="A760" s="52">
        <v>3</v>
      </c>
      <c r="B760" s="53" t="s">
        <v>1100</v>
      </c>
      <c r="C760" s="54" t="s">
        <v>1104</v>
      </c>
      <c r="D760" s="54" t="s">
        <v>1105</v>
      </c>
      <c r="E760" s="55">
        <v>35936</v>
      </c>
      <c r="F760" s="55">
        <v>283656</v>
      </c>
      <c r="G760" s="73"/>
      <c r="J760" s="51"/>
    </row>
    <row r="761" spans="1:10" ht="24" customHeight="1" x14ac:dyDescent="0.2">
      <c r="A761" s="52">
        <v>4</v>
      </c>
      <c r="B761" s="53" t="s">
        <v>1100</v>
      </c>
      <c r="C761" s="54" t="s">
        <v>1104</v>
      </c>
      <c r="D761" s="54" t="s">
        <v>1106</v>
      </c>
      <c r="E761" s="55">
        <v>278101.93999999994</v>
      </c>
      <c r="F761" s="55">
        <v>85380</v>
      </c>
      <c r="J761" s="51"/>
    </row>
    <row r="762" spans="1:10" ht="24" customHeight="1" x14ac:dyDescent="0.2">
      <c r="A762" s="52">
        <v>5</v>
      </c>
      <c r="B762" s="56" t="s">
        <v>1100</v>
      </c>
      <c r="C762" s="57" t="s">
        <v>1104</v>
      </c>
      <c r="D762" s="57" t="s">
        <v>1112</v>
      </c>
      <c r="E762" s="55">
        <v>0</v>
      </c>
      <c r="F762" s="55">
        <v>120480</v>
      </c>
      <c r="J762" s="51"/>
    </row>
    <row r="763" spans="1:10" ht="24" customHeight="1" x14ac:dyDescent="0.2">
      <c r="A763" s="52">
        <v>6</v>
      </c>
      <c r="B763" s="56" t="s">
        <v>1100</v>
      </c>
      <c r="C763" s="57" t="s">
        <v>1104</v>
      </c>
      <c r="D763" s="57" t="s">
        <v>1113</v>
      </c>
      <c r="E763" s="55">
        <v>10300</v>
      </c>
      <c r="F763" s="55">
        <v>111200</v>
      </c>
      <c r="J763" s="51"/>
    </row>
    <row r="764" spans="1:10" ht="24" customHeight="1" x14ac:dyDescent="0.2">
      <c r="A764" s="52">
        <v>7</v>
      </c>
      <c r="B764" s="56" t="s">
        <v>1100</v>
      </c>
      <c r="C764" s="57" t="s">
        <v>1107</v>
      </c>
      <c r="D764" s="57" t="s">
        <v>1114</v>
      </c>
      <c r="E764" s="55">
        <v>0</v>
      </c>
      <c r="F764" s="55">
        <v>75160</v>
      </c>
      <c r="J764" s="51"/>
    </row>
    <row r="765" spans="1:10" ht="24" customHeight="1" x14ac:dyDescent="0.2">
      <c r="A765" s="52">
        <v>8</v>
      </c>
      <c r="B765" s="56" t="s">
        <v>1100</v>
      </c>
      <c r="C765" s="57" t="s">
        <v>1108</v>
      </c>
      <c r="D765" s="57" t="s">
        <v>1115</v>
      </c>
      <c r="E765" s="55">
        <v>28868.36</v>
      </c>
      <c r="F765" s="55">
        <v>0</v>
      </c>
      <c r="J765" s="51"/>
    </row>
    <row r="766" spans="1:10" ht="24" customHeight="1" x14ac:dyDescent="0.2">
      <c r="A766" s="52">
        <v>9</v>
      </c>
      <c r="B766" s="56" t="s">
        <v>1100</v>
      </c>
      <c r="C766" s="57" t="s">
        <v>1109</v>
      </c>
      <c r="D766" s="57" t="s">
        <v>191</v>
      </c>
      <c r="E766" s="55">
        <v>18113.740000000002</v>
      </c>
      <c r="F766" s="55">
        <v>0</v>
      </c>
      <c r="J766" s="51"/>
    </row>
    <row r="767" spans="1:10" ht="24" customHeight="1" x14ac:dyDescent="0.2">
      <c r="A767" s="52">
        <v>10</v>
      </c>
      <c r="B767" s="56" t="s">
        <v>1100</v>
      </c>
      <c r="C767" s="57" t="s">
        <v>1110</v>
      </c>
      <c r="D767" s="57" t="s">
        <v>1116</v>
      </c>
      <c r="E767" s="55">
        <v>73394.200000000012</v>
      </c>
      <c r="F767" s="55">
        <v>0</v>
      </c>
      <c r="J767" s="51"/>
    </row>
    <row r="768" spans="1:10" ht="24" customHeight="1" x14ac:dyDescent="0.2">
      <c r="A768" s="52">
        <v>11</v>
      </c>
      <c r="B768" s="56" t="s">
        <v>1100</v>
      </c>
      <c r="C768" s="57" t="s">
        <v>1111</v>
      </c>
      <c r="D768" s="57" t="s">
        <v>1117</v>
      </c>
      <c r="E768" s="55">
        <v>20678</v>
      </c>
      <c r="F768" s="55">
        <v>0</v>
      </c>
      <c r="J768" s="51"/>
    </row>
    <row r="769" spans="1:10" ht="24" customHeight="1" x14ac:dyDescent="0.2">
      <c r="A769" s="52">
        <v>12</v>
      </c>
      <c r="B769" s="56" t="s">
        <v>1100</v>
      </c>
      <c r="C769" s="57" t="s">
        <v>1101</v>
      </c>
      <c r="D769" s="57" t="s">
        <v>1118</v>
      </c>
      <c r="E769" s="55">
        <v>0</v>
      </c>
      <c r="F769" s="55">
        <v>38200</v>
      </c>
      <c r="J769" s="51"/>
    </row>
    <row r="770" spans="1:10" ht="24" customHeight="1" x14ac:dyDescent="0.2">
      <c r="A770" s="52">
        <v>13</v>
      </c>
      <c r="B770" s="56" t="s">
        <v>1100</v>
      </c>
      <c r="C770" s="57" t="s">
        <v>1101</v>
      </c>
      <c r="D770" s="57" t="s">
        <v>1119</v>
      </c>
      <c r="E770" s="55">
        <v>35538.44</v>
      </c>
      <c r="F770" s="55">
        <v>0</v>
      </c>
      <c r="J770" s="51"/>
    </row>
    <row r="771" spans="1:10" ht="24" customHeight="1" x14ac:dyDescent="0.2">
      <c r="A771" s="52">
        <v>14</v>
      </c>
      <c r="B771" s="56" t="s">
        <v>1100</v>
      </c>
      <c r="C771" s="57" t="s">
        <v>1101</v>
      </c>
      <c r="D771" s="57" t="s">
        <v>1120</v>
      </c>
      <c r="E771" s="55">
        <v>33770.87999999999</v>
      </c>
      <c r="F771" s="55">
        <v>42020</v>
      </c>
      <c r="J771" s="51"/>
    </row>
    <row r="772" spans="1:10" ht="24" customHeight="1" x14ac:dyDescent="0.2">
      <c r="A772" s="52">
        <f t="shared" ref="A772:A773" si="34">+A771+1</f>
        <v>15</v>
      </c>
      <c r="B772" s="56" t="s">
        <v>1100</v>
      </c>
      <c r="C772" s="57" t="s">
        <v>1101</v>
      </c>
      <c r="D772" s="57" t="s">
        <v>1121</v>
      </c>
      <c r="E772" s="55">
        <v>1610.33</v>
      </c>
      <c r="F772" s="55">
        <v>5540</v>
      </c>
      <c r="J772" s="51"/>
    </row>
    <row r="773" spans="1:10" ht="24" customHeight="1" x14ac:dyDescent="0.2">
      <c r="A773" s="80">
        <f t="shared" si="34"/>
        <v>16</v>
      </c>
      <c r="B773" s="81" t="s">
        <v>1100</v>
      </c>
      <c r="C773" s="82" t="s">
        <v>1101</v>
      </c>
      <c r="D773" s="82" t="s">
        <v>1122</v>
      </c>
      <c r="E773" s="96">
        <v>0</v>
      </c>
      <c r="F773" s="96">
        <v>80160</v>
      </c>
      <c r="J773" s="51"/>
    </row>
    <row r="774" spans="1:10" ht="24" customHeight="1" x14ac:dyDescent="0.55000000000000004">
      <c r="A774" s="83"/>
      <c r="B774" s="84" t="s">
        <v>1123</v>
      </c>
      <c r="C774" s="85"/>
      <c r="D774" s="85"/>
      <c r="E774" s="114">
        <f>SUBTOTAL(9,E758:E773)</f>
        <v>884273.16999999993</v>
      </c>
      <c r="F774" s="114">
        <f>SUBTOTAL(9,F758:F773)</f>
        <v>1502736</v>
      </c>
      <c r="J774" s="51"/>
    </row>
    <row r="775" spans="1:10" ht="24" customHeight="1" x14ac:dyDescent="0.2">
      <c r="A775" s="97">
        <v>1</v>
      </c>
      <c r="B775" s="98" t="s">
        <v>1124</v>
      </c>
      <c r="C775" s="99" t="s">
        <v>1125</v>
      </c>
      <c r="D775" s="99" t="s">
        <v>1126</v>
      </c>
      <c r="E775" s="100">
        <v>130463.25999999998</v>
      </c>
      <c r="F775" s="100">
        <v>383720</v>
      </c>
      <c r="J775" s="51"/>
    </row>
    <row r="776" spans="1:10" ht="24" customHeight="1" x14ac:dyDescent="0.2">
      <c r="A776" s="52">
        <v>2</v>
      </c>
      <c r="B776" s="53" t="s">
        <v>1124</v>
      </c>
      <c r="C776" s="54" t="s">
        <v>1128</v>
      </c>
      <c r="D776" s="54" t="s">
        <v>1129</v>
      </c>
      <c r="E776" s="55">
        <v>2463</v>
      </c>
      <c r="F776" s="55">
        <v>82100</v>
      </c>
      <c r="J776" s="51"/>
    </row>
    <row r="777" spans="1:10" ht="24" customHeight="1" x14ac:dyDescent="0.2">
      <c r="A777" s="52">
        <v>3</v>
      </c>
      <c r="B777" s="53" t="s">
        <v>1124</v>
      </c>
      <c r="C777" s="54" t="s">
        <v>1125</v>
      </c>
      <c r="D777" s="54" t="s">
        <v>1130</v>
      </c>
      <c r="E777" s="55">
        <v>1183.2000000000003</v>
      </c>
      <c r="F777" s="55">
        <v>39440</v>
      </c>
      <c r="J777" s="51"/>
    </row>
    <row r="778" spans="1:10" ht="24" customHeight="1" x14ac:dyDescent="0.2">
      <c r="A778" s="52">
        <v>4</v>
      </c>
      <c r="B778" s="53" t="s">
        <v>1124</v>
      </c>
      <c r="C778" s="54" t="s">
        <v>1132</v>
      </c>
      <c r="D778" s="54" t="s">
        <v>1133</v>
      </c>
      <c r="E778" s="55">
        <v>3272.3999999999996</v>
      </c>
      <c r="F778" s="55">
        <v>109080</v>
      </c>
      <c r="J778" s="51"/>
    </row>
    <row r="779" spans="1:10" ht="24" customHeight="1" x14ac:dyDescent="0.2">
      <c r="A779" s="52">
        <v>5</v>
      </c>
      <c r="B779" s="56" t="s">
        <v>1124</v>
      </c>
      <c r="C779" s="57" t="s">
        <v>1127</v>
      </c>
      <c r="D779" s="57" t="s">
        <v>1134</v>
      </c>
      <c r="E779" s="55">
        <v>20969.32</v>
      </c>
      <c r="F779" s="55">
        <v>0</v>
      </c>
      <c r="J779" s="51"/>
    </row>
    <row r="780" spans="1:10" ht="24" customHeight="1" x14ac:dyDescent="0.2">
      <c r="A780" s="52">
        <v>6</v>
      </c>
      <c r="B780" s="56" t="s">
        <v>1124</v>
      </c>
      <c r="C780" s="57" t="s">
        <v>1128</v>
      </c>
      <c r="D780" s="57" t="s">
        <v>1135</v>
      </c>
      <c r="E780" s="55">
        <v>0</v>
      </c>
      <c r="F780" s="55">
        <v>41360</v>
      </c>
      <c r="J780" s="51"/>
    </row>
    <row r="781" spans="1:10" ht="24" customHeight="1" x14ac:dyDescent="0.2">
      <c r="A781" s="52">
        <v>7</v>
      </c>
      <c r="B781" s="56" t="s">
        <v>1124</v>
      </c>
      <c r="C781" s="57" t="s">
        <v>1125</v>
      </c>
      <c r="D781" s="57" t="s">
        <v>1137</v>
      </c>
      <c r="E781" s="55">
        <v>1260.5999999999999</v>
      </c>
      <c r="F781" s="55">
        <v>42020</v>
      </c>
      <c r="J781" s="51"/>
    </row>
    <row r="782" spans="1:10" ht="24" customHeight="1" x14ac:dyDescent="0.2">
      <c r="A782" s="52">
        <v>8</v>
      </c>
      <c r="B782" s="56" t="s">
        <v>1124</v>
      </c>
      <c r="C782" s="57" t="s">
        <v>1132</v>
      </c>
      <c r="D782" s="57" t="s">
        <v>1138</v>
      </c>
      <c r="E782" s="55">
        <v>1333.7999999999997</v>
      </c>
      <c r="F782" s="55">
        <v>44460</v>
      </c>
      <c r="J782" s="51"/>
    </row>
    <row r="783" spans="1:10" ht="24" customHeight="1" x14ac:dyDescent="0.2">
      <c r="A783" s="52">
        <v>9</v>
      </c>
      <c r="B783" s="56" t="s">
        <v>1124</v>
      </c>
      <c r="C783" s="57" t="s">
        <v>1132</v>
      </c>
      <c r="D783" s="57" t="s">
        <v>1139</v>
      </c>
      <c r="E783" s="55">
        <v>1515</v>
      </c>
      <c r="F783" s="55">
        <v>50500</v>
      </c>
      <c r="J783" s="51"/>
    </row>
    <row r="784" spans="1:10" ht="24" customHeight="1" x14ac:dyDescent="0.2">
      <c r="A784" s="80">
        <f t="shared" ref="A784" si="35">+A783+1</f>
        <v>10</v>
      </c>
      <c r="B784" s="81" t="s">
        <v>1124</v>
      </c>
      <c r="C784" s="82" t="s">
        <v>1132</v>
      </c>
      <c r="D784" s="115" t="s">
        <v>1140</v>
      </c>
      <c r="E784" s="96">
        <v>1183.2000000000003</v>
      </c>
      <c r="F784" s="96">
        <v>78260</v>
      </c>
      <c r="J784" s="51"/>
    </row>
    <row r="785" spans="1:10" ht="24" customHeight="1" x14ac:dyDescent="0.2">
      <c r="A785" s="83"/>
      <c r="B785" s="84" t="s">
        <v>1141</v>
      </c>
      <c r="C785" s="85"/>
      <c r="D785" s="116"/>
      <c r="E785" s="103">
        <f>SUBTOTAL(9,E775:E784)</f>
        <v>163643.78</v>
      </c>
      <c r="F785" s="103">
        <f>SUBTOTAL(9,F775:F784)</f>
        <v>870940</v>
      </c>
      <c r="J785" s="51"/>
    </row>
    <row r="786" spans="1:10" ht="24" customHeight="1" x14ac:dyDescent="0.2">
      <c r="A786" s="97">
        <v>1</v>
      </c>
      <c r="B786" s="98" t="s">
        <v>1142</v>
      </c>
      <c r="C786" s="99" t="s">
        <v>1143</v>
      </c>
      <c r="D786" s="99" t="s">
        <v>1144</v>
      </c>
      <c r="E786" s="100">
        <v>116979.15999999999</v>
      </c>
      <c r="F786" s="100">
        <v>45960</v>
      </c>
      <c r="J786" s="51"/>
    </row>
    <row r="787" spans="1:10" ht="24" customHeight="1" x14ac:dyDescent="0.2">
      <c r="A787" s="52">
        <f t="shared" ref="A787:A797" si="36">+A786+1</f>
        <v>2</v>
      </c>
      <c r="B787" s="53" t="s">
        <v>1142</v>
      </c>
      <c r="C787" s="54" t="s">
        <v>1143</v>
      </c>
      <c r="D787" s="54" t="s">
        <v>1145</v>
      </c>
      <c r="E787" s="55">
        <v>24012.799999999996</v>
      </c>
      <c r="F787" s="55">
        <v>61760</v>
      </c>
      <c r="J787" s="51"/>
    </row>
    <row r="788" spans="1:10" ht="24" customHeight="1" x14ac:dyDescent="0.2">
      <c r="A788" s="52">
        <f t="shared" si="36"/>
        <v>3</v>
      </c>
      <c r="B788" s="53" t="s">
        <v>1142</v>
      </c>
      <c r="C788" s="54" t="s">
        <v>1146</v>
      </c>
      <c r="D788" s="54" t="s">
        <v>1147</v>
      </c>
      <c r="E788" s="55">
        <v>24474.799999999996</v>
      </c>
      <c r="F788" s="55">
        <v>0</v>
      </c>
      <c r="J788" s="51"/>
    </row>
    <row r="789" spans="1:10" ht="24" customHeight="1" x14ac:dyDescent="0.2">
      <c r="A789" s="52">
        <f t="shared" si="36"/>
        <v>4</v>
      </c>
      <c r="B789" s="53" t="s">
        <v>1142</v>
      </c>
      <c r="C789" s="54" t="s">
        <v>1148</v>
      </c>
      <c r="D789" s="54" t="s">
        <v>1149</v>
      </c>
      <c r="E789" s="55">
        <v>21365.019999999997</v>
      </c>
      <c r="F789" s="55">
        <v>0</v>
      </c>
      <c r="J789" s="51"/>
    </row>
    <row r="790" spans="1:10" ht="24" customHeight="1" x14ac:dyDescent="0.2">
      <c r="A790" s="52">
        <v>5</v>
      </c>
      <c r="B790" s="53" t="s">
        <v>1142</v>
      </c>
      <c r="C790" s="54" t="s">
        <v>1151</v>
      </c>
      <c r="D790" s="54" t="s">
        <v>1152</v>
      </c>
      <c r="E790" s="55">
        <v>23406.5</v>
      </c>
      <c r="F790" s="55">
        <v>0</v>
      </c>
      <c r="J790" s="51"/>
    </row>
    <row r="791" spans="1:10" ht="24" customHeight="1" x14ac:dyDescent="0.2">
      <c r="A791" s="52">
        <v>6</v>
      </c>
      <c r="B791" s="56" t="s">
        <v>1142</v>
      </c>
      <c r="C791" s="57" t="s">
        <v>1151</v>
      </c>
      <c r="D791" s="57" t="s">
        <v>1153</v>
      </c>
      <c r="E791" s="55">
        <v>8000</v>
      </c>
      <c r="F791" s="55">
        <v>82920</v>
      </c>
      <c r="J791" s="51"/>
    </row>
    <row r="792" spans="1:10" ht="24" customHeight="1" x14ac:dyDescent="0.2">
      <c r="A792" s="52">
        <v>7</v>
      </c>
      <c r="B792" s="56" t="s">
        <v>1142</v>
      </c>
      <c r="C792" s="57" t="s">
        <v>1148</v>
      </c>
      <c r="D792" s="57" t="s">
        <v>447</v>
      </c>
      <c r="E792" s="55">
        <v>23624.880000000001</v>
      </c>
      <c r="F792" s="55">
        <v>35760</v>
      </c>
      <c r="J792" s="51"/>
    </row>
    <row r="793" spans="1:10" ht="24" customHeight="1" x14ac:dyDescent="0.2">
      <c r="A793" s="52">
        <v>8</v>
      </c>
      <c r="B793" s="56" t="s">
        <v>1142</v>
      </c>
      <c r="C793" s="57" t="s">
        <v>1148</v>
      </c>
      <c r="D793" s="57" t="s">
        <v>1154</v>
      </c>
      <c r="E793" s="55">
        <v>21645.519999999997</v>
      </c>
      <c r="F793" s="55">
        <v>0</v>
      </c>
      <c r="J793" s="51"/>
    </row>
    <row r="794" spans="1:10" ht="24" customHeight="1" x14ac:dyDescent="0.2">
      <c r="A794" s="52">
        <v>9</v>
      </c>
      <c r="B794" s="56" t="s">
        <v>1142</v>
      </c>
      <c r="C794" s="57" t="s">
        <v>1148</v>
      </c>
      <c r="D794" s="57" t="s">
        <v>1155</v>
      </c>
      <c r="E794" s="55">
        <v>21642.18</v>
      </c>
      <c r="F794" s="55">
        <v>0</v>
      </c>
      <c r="J794" s="51"/>
    </row>
    <row r="795" spans="1:10" ht="24" customHeight="1" x14ac:dyDescent="0.2">
      <c r="A795" s="52">
        <v>10</v>
      </c>
      <c r="B795" s="56" t="s">
        <v>1142</v>
      </c>
      <c r="C795" s="57" t="s">
        <v>1148</v>
      </c>
      <c r="D795" s="57" t="s">
        <v>1156</v>
      </c>
      <c r="E795" s="55">
        <v>22550.959999999999</v>
      </c>
      <c r="F795" s="55">
        <v>0</v>
      </c>
      <c r="J795" s="51"/>
    </row>
    <row r="796" spans="1:10" ht="24" customHeight="1" x14ac:dyDescent="0.2">
      <c r="A796" s="52">
        <v>11</v>
      </c>
      <c r="B796" s="56" t="s">
        <v>1142</v>
      </c>
      <c r="C796" s="57" t="s">
        <v>1143</v>
      </c>
      <c r="D796" s="57" t="s">
        <v>1157</v>
      </c>
      <c r="E796" s="55">
        <v>25272.68</v>
      </c>
      <c r="F796" s="55">
        <v>87520</v>
      </c>
      <c r="J796" s="51"/>
    </row>
    <row r="797" spans="1:10" ht="24" customHeight="1" x14ac:dyDescent="0.2">
      <c r="A797" s="52">
        <f t="shared" si="36"/>
        <v>12</v>
      </c>
      <c r="B797" s="56" t="s">
        <v>1142</v>
      </c>
      <c r="C797" s="57" t="s">
        <v>1143</v>
      </c>
      <c r="D797" s="57" t="s">
        <v>1158</v>
      </c>
      <c r="E797" s="55">
        <v>37909.26</v>
      </c>
      <c r="F797" s="55">
        <v>0</v>
      </c>
      <c r="J797" s="51"/>
    </row>
    <row r="798" spans="1:10" ht="24" customHeight="1" x14ac:dyDescent="0.2">
      <c r="A798" s="52">
        <v>13</v>
      </c>
      <c r="B798" s="56" t="s">
        <v>1142</v>
      </c>
      <c r="C798" s="57" t="s">
        <v>1150</v>
      </c>
      <c r="D798" s="57" t="s">
        <v>1159</v>
      </c>
      <c r="E798" s="55">
        <v>23405.68</v>
      </c>
      <c r="F798" s="55">
        <v>0</v>
      </c>
      <c r="J798" s="51"/>
    </row>
    <row r="799" spans="1:10" ht="24" customHeight="1" x14ac:dyDescent="0.2">
      <c r="A799" s="52">
        <v>14</v>
      </c>
      <c r="B799" s="56" t="s">
        <v>1142</v>
      </c>
      <c r="C799" s="57" t="s">
        <v>1150</v>
      </c>
      <c r="D799" s="57" t="s">
        <v>1160</v>
      </c>
      <c r="E799" s="55">
        <v>1054.2000000000003</v>
      </c>
      <c r="F799" s="55">
        <v>35140</v>
      </c>
      <c r="J799" s="51"/>
    </row>
    <row r="800" spans="1:10" ht="24" customHeight="1" x14ac:dyDescent="0.2">
      <c r="A800" s="52">
        <v>15</v>
      </c>
      <c r="B800" s="56" t="s">
        <v>1142</v>
      </c>
      <c r="C800" s="57" t="s">
        <v>1151</v>
      </c>
      <c r="D800" s="57" t="s">
        <v>425</v>
      </c>
      <c r="E800" s="55">
        <v>24183.340000000004</v>
      </c>
      <c r="F800" s="55">
        <v>0</v>
      </c>
      <c r="J800" s="51"/>
    </row>
    <row r="801" spans="1:10" ht="24" customHeight="1" x14ac:dyDescent="0.2">
      <c r="A801" s="80">
        <v>16</v>
      </c>
      <c r="B801" s="81" t="s">
        <v>1142</v>
      </c>
      <c r="C801" s="82" t="s">
        <v>1161</v>
      </c>
      <c r="D801" s="82" t="s">
        <v>1162</v>
      </c>
      <c r="E801" s="96">
        <v>23405.68</v>
      </c>
      <c r="F801" s="96">
        <v>0</v>
      </c>
      <c r="J801" s="51"/>
    </row>
    <row r="802" spans="1:10" ht="24" customHeight="1" x14ac:dyDescent="0.2">
      <c r="A802" s="83"/>
      <c r="B802" s="84" t="s">
        <v>1163</v>
      </c>
      <c r="C802" s="85"/>
      <c r="D802" s="85"/>
      <c r="E802" s="103">
        <f>SUBTOTAL(9,E786:E801)</f>
        <v>442932.66000000003</v>
      </c>
      <c r="F802" s="103">
        <f>SUBTOTAL(9,F786:F801)</f>
        <v>349060</v>
      </c>
      <c r="J802" s="51"/>
    </row>
    <row r="803" spans="1:10" ht="24" customHeight="1" x14ac:dyDescent="0.2">
      <c r="A803" s="97">
        <v>1</v>
      </c>
      <c r="B803" s="98" t="s">
        <v>1164</v>
      </c>
      <c r="C803" s="99" t="s">
        <v>1165</v>
      </c>
      <c r="D803" s="99" t="s">
        <v>1166</v>
      </c>
      <c r="E803" s="100">
        <v>247439.92000000004</v>
      </c>
      <c r="F803" s="100">
        <v>544580</v>
      </c>
      <c r="J803" s="51"/>
    </row>
    <row r="804" spans="1:10" ht="24" customHeight="1" x14ac:dyDescent="0.2">
      <c r="A804" s="52">
        <v>2</v>
      </c>
      <c r="B804" s="53" t="s">
        <v>1164</v>
      </c>
      <c r="C804" s="54" t="s">
        <v>1170</v>
      </c>
      <c r="D804" s="54" t="s">
        <v>1171</v>
      </c>
      <c r="E804" s="55">
        <v>1183.2000000000003</v>
      </c>
      <c r="F804" s="55">
        <v>39440</v>
      </c>
      <c r="J804" s="51"/>
    </row>
    <row r="805" spans="1:10" ht="24" customHeight="1" x14ac:dyDescent="0.2">
      <c r="A805" s="52">
        <v>3</v>
      </c>
      <c r="B805" s="53" t="s">
        <v>1164</v>
      </c>
      <c r="C805" s="54" t="s">
        <v>1174</v>
      </c>
      <c r="D805" s="54" t="s">
        <v>1175</v>
      </c>
      <c r="E805" s="55">
        <v>20670.200000000004</v>
      </c>
      <c r="F805" s="55">
        <v>0</v>
      </c>
      <c r="J805" s="51"/>
    </row>
    <row r="806" spans="1:10" ht="24" customHeight="1" x14ac:dyDescent="0.2">
      <c r="A806" s="52">
        <v>4</v>
      </c>
      <c r="B806" s="53" t="s">
        <v>1164</v>
      </c>
      <c r="C806" s="54" t="s">
        <v>1174</v>
      </c>
      <c r="D806" s="54" t="s">
        <v>1176</v>
      </c>
      <c r="E806" s="55">
        <v>36483.819999999992</v>
      </c>
      <c r="F806" s="55">
        <v>0</v>
      </c>
      <c r="J806" s="51"/>
    </row>
    <row r="807" spans="1:10" ht="24" customHeight="1" x14ac:dyDescent="0.2">
      <c r="A807" s="52">
        <v>5</v>
      </c>
      <c r="B807" s="56" t="s">
        <v>1164</v>
      </c>
      <c r="C807" s="57" t="s">
        <v>1167</v>
      </c>
      <c r="D807" s="57" t="s">
        <v>231</v>
      </c>
      <c r="E807" s="55">
        <v>18464.54</v>
      </c>
      <c r="F807" s="55">
        <v>0</v>
      </c>
      <c r="J807" s="51"/>
    </row>
    <row r="808" spans="1:10" ht="24" customHeight="1" x14ac:dyDescent="0.2">
      <c r="A808" s="52">
        <v>6</v>
      </c>
      <c r="B808" s="56" t="s">
        <v>1164</v>
      </c>
      <c r="C808" s="57" t="s">
        <v>1168</v>
      </c>
      <c r="D808" s="57" t="s">
        <v>285</v>
      </c>
      <c r="E808" s="55">
        <v>3403.8</v>
      </c>
      <c r="F808" s="55">
        <v>113460</v>
      </c>
      <c r="J808" s="51"/>
    </row>
    <row r="809" spans="1:10" ht="24" customHeight="1" x14ac:dyDescent="0.2">
      <c r="A809" s="52">
        <v>7</v>
      </c>
      <c r="B809" s="56" t="s">
        <v>1164</v>
      </c>
      <c r="C809" s="57" t="s">
        <v>1169</v>
      </c>
      <c r="D809" s="57" t="s">
        <v>177</v>
      </c>
      <c r="E809" s="55">
        <v>1260.5999999999999</v>
      </c>
      <c r="F809" s="55">
        <v>42020</v>
      </c>
      <c r="J809" s="51"/>
    </row>
    <row r="810" spans="1:10" ht="24" customHeight="1" x14ac:dyDescent="0.2">
      <c r="A810" s="52">
        <v>8</v>
      </c>
      <c r="B810" s="56" t="s">
        <v>1164</v>
      </c>
      <c r="C810" s="57" t="s">
        <v>1170</v>
      </c>
      <c r="D810" s="57" t="s">
        <v>1179</v>
      </c>
      <c r="E810" s="55">
        <v>32017.899999999991</v>
      </c>
      <c r="F810" s="55">
        <v>0</v>
      </c>
      <c r="J810" s="51"/>
    </row>
    <row r="811" spans="1:10" ht="24" customHeight="1" x14ac:dyDescent="0.2">
      <c r="A811" s="52">
        <v>9</v>
      </c>
      <c r="B811" s="56" t="s">
        <v>1164</v>
      </c>
      <c r="C811" s="57" t="s">
        <v>1172</v>
      </c>
      <c r="D811" s="57" t="s">
        <v>1180</v>
      </c>
      <c r="E811" s="55">
        <v>874.2</v>
      </c>
      <c r="F811" s="55">
        <v>29140</v>
      </c>
      <c r="J811" s="51"/>
    </row>
    <row r="812" spans="1:10" ht="24" customHeight="1" x14ac:dyDescent="0.2">
      <c r="A812" s="52">
        <v>10</v>
      </c>
      <c r="B812" s="56" t="s">
        <v>1164</v>
      </c>
      <c r="C812" s="57" t="s">
        <v>1172</v>
      </c>
      <c r="D812" s="57" t="s">
        <v>1181</v>
      </c>
      <c r="E812" s="55">
        <v>1072.7999999999997</v>
      </c>
      <c r="F812" s="55">
        <v>35760</v>
      </c>
      <c r="J812" s="51"/>
    </row>
    <row r="813" spans="1:10" ht="24" customHeight="1" x14ac:dyDescent="0.2">
      <c r="A813" s="52">
        <v>11</v>
      </c>
      <c r="B813" s="56" t="s">
        <v>1164</v>
      </c>
      <c r="C813" s="57" t="s">
        <v>1172</v>
      </c>
      <c r="D813" s="57" t="s">
        <v>1182</v>
      </c>
      <c r="E813" s="55">
        <v>2386.7999999999997</v>
      </c>
      <c r="F813" s="55">
        <v>79560</v>
      </c>
      <c r="J813" s="51"/>
    </row>
    <row r="814" spans="1:10" ht="24" customHeight="1" x14ac:dyDescent="0.2">
      <c r="A814" s="52">
        <v>12</v>
      </c>
      <c r="B814" s="56" t="s">
        <v>1164</v>
      </c>
      <c r="C814" s="57" t="s">
        <v>1173</v>
      </c>
      <c r="D814" s="57" t="s">
        <v>302</v>
      </c>
      <c r="E814" s="55">
        <v>19342.239999999998</v>
      </c>
      <c r="F814" s="55">
        <v>0</v>
      </c>
      <c r="J814" s="51"/>
    </row>
    <row r="815" spans="1:10" ht="24" customHeight="1" x14ac:dyDescent="0.2">
      <c r="A815" s="52">
        <v>13</v>
      </c>
      <c r="B815" s="56" t="s">
        <v>1164</v>
      </c>
      <c r="C815" s="57" t="s">
        <v>1173</v>
      </c>
      <c r="D815" s="57" t="s">
        <v>1183</v>
      </c>
      <c r="E815" s="55">
        <v>1164.5999999999999</v>
      </c>
      <c r="F815" s="55">
        <v>38820</v>
      </c>
      <c r="J815" s="51"/>
    </row>
    <row r="816" spans="1:10" ht="24" customHeight="1" x14ac:dyDescent="0.2">
      <c r="A816" s="52">
        <v>14</v>
      </c>
      <c r="B816" s="56" t="s">
        <v>1164</v>
      </c>
      <c r="C816" s="57" t="s">
        <v>1173</v>
      </c>
      <c r="D816" s="57" t="s">
        <v>1184</v>
      </c>
      <c r="E816" s="55">
        <v>21315.360000000001</v>
      </c>
      <c r="F816" s="55">
        <v>0</v>
      </c>
      <c r="J816" s="51"/>
    </row>
    <row r="817" spans="1:10" ht="24" customHeight="1" x14ac:dyDescent="0.2">
      <c r="A817" s="52">
        <v>15</v>
      </c>
      <c r="B817" s="56" t="s">
        <v>1164</v>
      </c>
      <c r="C817" s="57" t="s">
        <v>1173</v>
      </c>
      <c r="D817" s="57" t="s">
        <v>1185</v>
      </c>
      <c r="E817" s="55">
        <v>1999.1999999999998</v>
      </c>
      <c r="F817" s="55">
        <v>66640</v>
      </c>
      <c r="J817" s="51"/>
    </row>
    <row r="818" spans="1:10" ht="24" customHeight="1" x14ac:dyDescent="0.2">
      <c r="A818" s="52">
        <v>16</v>
      </c>
      <c r="B818" s="56" t="s">
        <v>1164</v>
      </c>
      <c r="C818" s="57" t="s">
        <v>1173</v>
      </c>
      <c r="D818" s="57" t="s">
        <v>1186</v>
      </c>
      <c r="E818" s="55">
        <v>19017.099999999999</v>
      </c>
      <c r="F818" s="55">
        <v>0</v>
      </c>
      <c r="J818" s="51"/>
    </row>
    <row r="819" spans="1:10" ht="24" customHeight="1" x14ac:dyDescent="0.2">
      <c r="A819" s="52">
        <f t="shared" ref="A819:A821" si="37">+A818+1</f>
        <v>17</v>
      </c>
      <c r="B819" s="56" t="s">
        <v>1164</v>
      </c>
      <c r="C819" s="57" t="s">
        <v>1173</v>
      </c>
      <c r="D819" s="57" t="s">
        <v>1085</v>
      </c>
      <c r="E819" s="55">
        <v>18985.560000000005</v>
      </c>
      <c r="F819" s="55">
        <v>42020</v>
      </c>
      <c r="J819" s="51"/>
    </row>
    <row r="820" spans="1:10" ht="24" customHeight="1" x14ac:dyDescent="0.2">
      <c r="A820" s="52">
        <v>18</v>
      </c>
      <c r="B820" s="56" t="s">
        <v>1164</v>
      </c>
      <c r="C820" s="57" t="s">
        <v>1165</v>
      </c>
      <c r="D820" s="57" t="s">
        <v>1187</v>
      </c>
      <c r="E820" s="55">
        <v>1146</v>
      </c>
      <c r="F820" s="55">
        <v>38200</v>
      </c>
      <c r="J820" s="51"/>
    </row>
    <row r="821" spans="1:10" ht="24" customHeight="1" x14ac:dyDescent="0.2">
      <c r="A821" s="52">
        <f t="shared" si="37"/>
        <v>19</v>
      </c>
      <c r="B821" s="56" t="s">
        <v>1164</v>
      </c>
      <c r="C821" s="57" t="s">
        <v>1165</v>
      </c>
      <c r="D821" s="57" t="s">
        <v>1188</v>
      </c>
      <c r="E821" s="55">
        <v>2443.8000000000002</v>
      </c>
      <c r="F821" s="55">
        <v>81460</v>
      </c>
      <c r="J821" s="51"/>
    </row>
    <row r="822" spans="1:10" ht="24" customHeight="1" x14ac:dyDescent="0.2">
      <c r="A822" s="80">
        <v>20</v>
      </c>
      <c r="B822" s="81" t="s">
        <v>1164</v>
      </c>
      <c r="C822" s="82" t="s">
        <v>1174</v>
      </c>
      <c r="D822" s="82" t="s">
        <v>1189</v>
      </c>
      <c r="E822" s="96">
        <v>44074.960000000006</v>
      </c>
      <c r="F822" s="96">
        <v>0</v>
      </c>
      <c r="J822" s="51"/>
    </row>
    <row r="823" spans="1:10" ht="24" customHeight="1" x14ac:dyDescent="0.2">
      <c r="A823" s="83"/>
      <c r="B823" s="84" t="s">
        <v>1190</v>
      </c>
      <c r="C823" s="85"/>
      <c r="D823" s="85"/>
      <c r="E823" s="103">
        <f>SUBTOTAL(9,E803:E822)</f>
        <v>494746.59999999992</v>
      </c>
      <c r="F823" s="103">
        <f>SUBTOTAL(9,F803:F822)</f>
        <v>1151100</v>
      </c>
      <c r="J823" s="51"/>
    </row>
    <row r="824" spans="1:10" ht="24" customHeight="1" x14ac:dyDescent="0.2">
      <c r="A824" s="97">
        <v>1</v>
      </c>
      <c r="B824" s="98" t="s">
        <v>1191</v>
      </c>
      <c r="C824" s="99" t="s">
        <v>1192</v>
      </c>
      <c r="D824" s="99" t="s">
        <v>1193</v>
      </c>
      <c r="E824" s="100">
        <v>143926.78999999998</v>
      </c>
      <c r="F824" s="100">
        <v>271180</v>
      </c>
      <c r="J824" s="51"/>
    </row>
    <row r="825" spans="1:10" ht="24" customHeight="1" x14ac:dyDescent="0.2">
      <c r="A825" s="52">
        <v>2</v>
      </c>
      <c r="B825" s="53" t="s">
        <v>1191</v>
      </c>
      <c r="C825" s="54" t="s">
        <v>1192</v>
      </c>
      <c r="D825" s="54" t="s">
        <v>1194</v>
      </c>
      <c r="E825" s="55">
        <v>51685</v>
      </c>
      <c r="F825" s="55">
        <v>71020</v>
      </c>
      <c r="J825" s="51"/>
    </row>
    <row r="826" spans="1:10" ht="24" customHeight="1" x14ac:dyDescent="0.2">
      <c r="A826" s="52">
        <v>3</v>
      </c>
      <c r="B826" s="53" t="s">
        <v>1191</v>
      </c>
      <c r="C826" s="54" t="s">
        <v>1192</v>
      </c>
      <c r="D826" s="54" t="s">
        <v>1195</v>
      </c>
      <c r="E826" s="55">
        <v>6120</v>
      </c>
      <c r="F826" s="55">
        <v>69340</v>
      </c>
      <c r="J826" s="51"/>
    </row>
    <row r="827" spans="1:10" ht="24" customHeight="1" x14ac:dyDescent="0.2">
      <c r="A827" s="52">
        <v>4</v>
      </c>
      <c r="B827" s="53" t="s">
        <v>1191</v>
      </c>
      <c r="C827" s="54" t="s">
        <v>1192</v>
      </c>
      <c r="D827" s="54" t="s">
        <v>1196</v>
      </c>
      <c r="E827" s="55">
        <v>64235.140000000007</v>
      </c>
      <c r="F827" s="55">
        <v>0</v>
      </c>
      <c r="J827" s="51"/>
    </row>
    <row r="828" spans="1:10" ht="24" customHeight="1" x14ac:dyDescent="0.2">
      <c r="A828" s="52">
        <v>5</v>
      </c>
      <c r="B828" s="53" t="s">
        <v>1191</v>
      </c>
      <c r="C828" s="54" t="s">
        <v>1198</v>
      </c>
      <c r="D828" s="54" t="s">
        <v>1199</v>
      </c>
      <c r="E828" s="55">
        <v>6680</v>
      </c>
      <c r="F828" s="55">
        <v>86260</v>
      </c>
      <c r="J828" s="51"/>
    </row>
    <row r="829" spans="1:10" ht="24" customHeight="1" x14ac:dyDescent="0.2">
      <c r="A829" s="52">
        <v>6</v>
      </c>
      <c r="B829" s="56" t="s">
        <v>1191</v>
      </c>
      <c r="C829" s="57" t="s">
        <v>1192</v>
      </c>
      <c r="D829" s="57" t="s">
        <v>1200</v>
      </c>
      <c r="E829" s="55">
        <v>6146</v>
      </c>
      <c r="F829" s="55">
        <v>38200</v>
      </c>
      <c r="J829" s="51"/>
    </row>
    <row r="830" spans="1:10" ht="24" customHeight="1" x14ac:dyDescent="0.2">
      <c r="A830" s="52">
        <v>7</v>
      </c>
      <c r="B830" s="56" t="s">
        <v>1191</v>
      </c>
      <c r="C830" s="57" t="s">
        <v>1197</v>
      </c>
      <c r="D830" s="57" t="s">
        <v>1201</v>
      </c>
      <c r="E830" s="55">
        <v>29605</v>
      </c>
      <c r="F830" s="55">
        <v>0</v>
      </c>
      <c r="J830" s="51"/>
    </row>
    <row r="831" spans="1:10" ht="24" customHeight="1" x14ac:dyDescent="0.2">
      <c r="A831" s="52">
        <v>8</v>
      </c>
      <c r="B831" s="56" t="s">
        <v>1191</v>
      </c>
      <c r="C831" s="57" t="s">
        <v>1197</v>
      </c>
      <c r="D831" s="57" t="s">
        <v>1202</v>
      </c>
      <c r="E831" s="55">
        <v>22531</v>
      </c>
      <c r="F831" s="55">
        <v>0</v>
      </c>
      <c r="J831" s="51"/>
    </row>
    <row r="832" spans="1:10" ht="24" customHeight="1" x14ac:dyDescent="0.2">
      <c r="A832" s="52">
        <v>9</v>
      </c>
      <c r="B832" s="56" t="s">
        <v>1191</v>
      </c>
      <c r="C832" s="57" t="s">
        <v>1198</v>
      </c>
      <c r="D832" s="57" t="s">
        <v>1203</v>
      </c>
      <c r="E832" s="55">
        <v>22379.739999999998</v>
      </c>
      <c r="F832" s="55">
        <v>0</v>
      </c>
      <c r="J832" s="51"/>
    </row>
    <row r="833" spans="1:10" ht="24" customHeight="1" x14ac:dyDescent="0.2">
      <c r="A833" s="52">
        <v>10</v>
      </c>
      <c r="B833" s="56" t="s">
        <v>1191</v>
      </c>
      <c r="C833" s="57" t="s">
        <v>1198</v>
      </c>
      <c r="D833" s="57" t="s">
        <v>1204</v>
      </c>
      <c r="E833" s="55">
        <v>21774</v>
      </c>
      <c r="F833" s="55">
        <v>0</v>
      </c>
      <c r="J833" s="51"/>
    </row>
    <row r="834" spans="1:10" ht="24" customHeight="1" x14ac:dyDescent="0.2">
      <c r="A834" s="52">
        <v>11</v>
      </c>
      <c r="B834" s="56" t="s">
        <v>1191</v>
      </c>
      <c r="C834" s="57" t="s">
        <v>1198</v>
      </c>
      <c r="D834" s="57" t="s">
        <v>1205</v>
      </c>
      <c r="E834" s="55">
        <v>33868.899999999994</v>
      </c>
      <c r="F834" s="55">
        <v>54960</v>
      </c>
      <c r="J834" s="51"/>
    </row>
    <row r="835" spans="1:10" ht="24" customHeight="1" x14ac:dyDescent="0.2">
      <c r="A835" s="52">
        <f t="shared" ref="A835" si="38">+A834+1</f>
        <v>12</v>
      </c>
      <c r="B835" s="56" t="s">
        <v>1191</v>
      </c>
      <c r="C835" s="57" t="s">
        <v>1198</v>
      </c>
      <c r="D835" s="57" t="s">
        <v>1206</v>
      </c>
      <c r="E835" s="55">
        <v>5000</v>
      </c>
      <c r="F835" s="55">
        <v>30880</v>
      </c>
      <c r="J835" s="51"/>
    </row>
    <row r="836" spans="1:10" ht="24" customHeight="1" x14ac:dyDescent="0.2">
      <c r="A836" s="80">
        <v>13</v>
      </c>
      <c r="B836" s="81" t="s">
        <v>1191</v>
      </c>
      <c r="C836" s="82" t="s">
        <v>1198</v>
      </c>
      <c r="D836" s="82" t="s">
        <v>1207</v>
      </c>
      <c r="E836" s="96">
        <v>20275.560000000005</v>
      </c>
      <c r="F836" s="96">
        <v>0</v>
      </c>
      <c r="J836" s="51"/>
    </row>
    <row r="837" spans="1:10" ht="24" customHeight="1" x14ac:dyDescent="0.2">
      <c r="A837" s="83"/>
      <c r="B837" s="84" t="s">
        <v>1208</v>
      </c>
      <c r="C837" s="85"/>
      <c r="D837" s="85"/>
      <c r="E837" s="103">
        <f>SUBTOTAL(9,E824:E836)</f>
        <v>434227.12999999995</v>
      </c>
      <c r="F837" s="103">
        <f>SUBTOTAL(9,F824:F836)</f>
        <v>621840</v>
      </c>
      <c r="J837" s="51"/>
    </row>
    <row r="838" spans="1:10" ht="24" customHeight="1" x14ac:dyDescent="0.2">
      <c r="A838" s="97">
        <v>1</v>
      </c>
      <c r="B838" s="98" t="s">
        <v>1209</v>
      </c>
      <c r="C838" s="99" t="s">
        <v>1210</v>
      </c>
      <c r="D838" s="99" t="s">
        <v>1211</v>
      </c>
      <c r="E838" s="100">
        <v>379294.43999999994</v>
      </c>
      <c r="F838" s="100">
        <v>878020</v>
      </c>
      <c r="J838" s="51"/>
    </row>
    <row r="839" spans="1:10" ht="24" customHeight="1" x14ac:dyDescent="0.2">
      <c r="A839" s="52">
        <f t="shared" ref="A839" si="39">+A838+1</f>
        <v>2</v>
      </c>
      <c r="B839" s="53" t="s">
        <v>1209</v>
      </c>
      <c r="C839" s="54" t="s">
        <v>1210</v>
      </c>
      <c r="D839" s="54" t="s">
        <v>1212</v>
      </c>
      <c r="E839" s="55">
        <v>101650.47999999997</v>
      </c>
      <c r="F839" s="55">
        <v>345600</v>
      </c>
      <c r="J839" s="51"/>
    </row>
    <row r="840" spans="1:10" ht="24" customHeight="1" x14ac:dyDescent="0.2">
      <c r="A840" s="52">
        <v>3</v>
      </c>
      <c r="B840" s="53" t="s">
        <v>1209</v>
      </c>
      <c r="C840" s="54" t="s">
        <v>1213</v>
      </c>
      <c r="D840" s="54" t="s">
        <v>1214</v>
      </c>
      <c r="E840" s="55">
        <v>20260.340000000004</v>
      </c>
      <c r="F840" s="55">
        <v>0</v>
      </c>
      <c r="J840" s="51"/>
    </row>
    <row r="841" spans="1:10" ht="24" customHeight="1" x14ac:dyDescent="0.2">
      <c r="A841" s="52">
        <v>4</v>
      </c>
      <c r="B841" s="53" t="s">
        <v>1209</v>
      </c>
      <c r="C841" s="54" t="s">
        <v>1215</v>
      </c>
      <c r="D841" s="54" t="s">
        <v>1216</v>
      </c>
      <c r="E841" s="55">
        <v>2472</v>
      </c>
      <c r="F841" s="55">
        <v>46316</v>
      </c>
      <c r="J841" s="51"/>
    </row>
    <row r="842" spans="1:10" ht="24" customHeight="1" x14ac:dyDescent="0.2">
      <c r="A842" s="52">
        <v>5</v>
      </c>
      <c r="B842" s="53" t="s">
        <v>1209</v>
      </c>
      <c r="C842" s="54" t="s">
        <v>1217</v>
      </c>
      <c r="D842" s="54" t="s">
        <v>1218</v>
      </c>
      <c r="E842" s="55">
        <v>1072.7999999999997</v>
      </c>
      <c r="F842" s="55">
        <v>35760</v>
      </c>
      <c r="J842" s="51"/>
    </row>
    <row r="843" spans="1:10" ht="24" customHeight="1" x14ac:dyDescent="0.2">
      <c r="A843" s="52">
        <v>6</v>
      </c>
      <c r="B843" s="53" t="s">
        <v>1209</v>
      </c>
      <c r="C843" s="54" t="s">
        <v>1219</v>
      </c>
      <c r="D843" s="54" t="s">
        <v>1220</v>
      </c>
      <c r="E843" s="55">
        <v>17928</v>
      </c>
      <c r="F843" s="55">
        <v>199960</v>
      </c>
      <c r="J843" s="51"/>
    </row>
    <row r="844" spans="1:10" ht="24" customHeight="1" x14ac:dyDescent="0.2">
      <c r="A844" s="52">
        <v>7</v>
      </c>
      <c r="B844" s="53" t="s">
        <v>1209</v>
      </c>
      <c r="C844" s="54" t="s">
        <v>1219</v>
      </c>
      <c r="D844" s="54" t="s">
        <v>1221</v>
      </c>
      <c r="E844" s="55">
        <v>107403.84000000001</v>
      </c>
      <c r="F844" s="55">
        <v>0</v>
      </c>
      <c r="J844" s="51"/>
    </row>
    <row r="845" spans="1:10" ht="24" customHeight="1" x14ac:dyDescent="0.2">
      <c r="A845" s="52">
        <v>8</v>
      </c>
      <c r="B845" s="53" t="s">
        <v>1209</v>
      </c>
      <c r="C845" s="54" t="s">
        <v>1224</v>
      </c>
      <c r="D845" s="54" t="s">
        <v>1131</v>
      </c>
      <c r="E845" s="55">
        <v>12754.920000000002</v>
      </c>
      <c r="F845" s="55">
        <v>0</v>
      </c>
      <c r="J845" s="51"/>
    </row>
    <row r="846" spans="1:10" ht="24" customHeight="1" x14ac:dyDescent="0.2">
      <c r="A846" s="52">
        <v>9</v>
      </c>
      <c r="B846" s="53" t="s">
        <v>1209</v>
      </c>
      <c r="C846" s="54" t="s">
        <v>1226</v>
      </c>
      <c r="D846" s="54" t="s">
        <v>1227</v>
      </c>
      <c r="E846" s="55">
        <v>15957.86</v>
      </c>
      <c r="F846" s="55">
        <v>0</v>
      </c>
      <c r="J846" s="51"/>
    </row>
    <row r="847" spans="1:10" ht="24" customHeight="1" x14ac:dyDescent="0.2">
      <c r="A847" s="52">
        <v>10</v>
      </c>
      <c r="B847" s="53" t="s">
        <v>1209</v>
      </c>
      <c r="C847" s="54" t="s">
        <v>1226</v>
      </c>
      <c r="D847" s="54" t="s">
        <v>1228</v>
      </c>
      <c r="E847" s="55">
        <v>1221.5999999999999</v>
      </c>
      <c r="F847" s="55">
        <v>40720</v>
      </c>
      <c r="J847" s="51"/>
    </row>
    <row r="848" spans="1:10" ht="24" customHeight="1" x14ac:dyDescent="0.2">
      <c r="A848" s="52">
        <v>11</v>
      </c>
      <c r="B848" s="53" t="s">
        <v>1209</v>
      </c>
      <c r="C848" s="54" t="s">
        <v>1226</v>
      </c>
      <c r="D848" s="54" t="s">
        <v>1229</v>
      </c>
      <c r="E848" s="55">
        <v>28840.059999999998</v>
      </c>
      <c r="F848" s="55">
        <v>165100</v>
      </c>
      <c r="J848" s="51"/>
    </row>
    <row r="849" spans="1:10" ht="24" customHeight="1" x14ac:dyDescent="0.2">
      <c r="A849" s="52">
        <v>12</v>
      </c>
      <c r="B849" s="53" t="s">
        <v>1209</v>
      </c>
      <c r="C849" s="54" t="s">
        <v>1230</v>
      </c>
      <c r="D849" s="54" t="s">
        <v>1231</v>
      </c>
      <c r="E849" s="55">
        <v>19714.32</v>
      </c>
      <c r="F849" s="55">
        <v>0</v>
      </c>
      <c r="J849" s="51"/>
    </row>
    <row r="850" spans="1:10" ht="24" customHeight="1" x14ac:dyDescent="0.2">
      <c r="A850" s="52">
        <v>13</v>
      </c>
      <c r="B850" s="56" t="s">
        <v>1209</v>
      </c>
      <c r="C850" s="57" t="s">
        <v>1232</v>
      </c>
      <c r="D850" s="57" t="s">
        <v>1233</v>
      </c>
      <c r="E850" s="55">
        <v>1202.4000000000001</v>
      </c>
      <c r="F850" s="55">
        <v>40080</v>
      </c>
      <c r="J850" s="51"/>
    </row>
    <row r="851" spans="1:10" ht="24" customHeight="1" x14ac:dyDescent="0.2">
      <c r="A851" s="52">
        <v>14</v>
      </c>
      <c r="B851" s="56" t="s">
        <v>1209</v>
      </c>
      <c r="C851" s="57" t="s">
        <v>1217</v>
      </c>
      <c r="D851" s="57" t="s">
        <v>1234</v>
      </c>
      <c r="E851" s="55">
        <v>16552.019999999997</v>
      </c>
      <c r="F851" s="55">
        <v>0</v>
      </c>
      <c r="J851" s="51"/>
    </row>
    <row r="852" spans="1:10" ht="24" customHeight="1" x14ac:dyDescent="0.2">
      <c r="A852" s="52">
        <v>15</v>
      </c>
      <c r="B852" s="56" t="s">
        <v>1209</v>
      </c>
      <c r="C852" s="57" t="s">
        <v>1235</v>
      </c>
      <c r="D852" s="57" t="s">
        <v>1236</v>
      </c>
      <c r="E852" s="55">
        <v>15796</v>
      </c>
      <c r="F852" s="55">
        <v>82920</v>
      </c>
      <c r="J852" s="51"/>
    </row>
    <row r="853" spans="1:10" ht="24" customHeight="1" x14ac:dyDescent="0.2">
      <c r="A853" s="52">
        <v>16</v>
      </c>
      <c r="B853" s="56" t="s">
        <v>1209</v>
      </c>
      <c r="C853" s="57" t="s">
        <v>1235</v>
      </c>
      <c r="D853" s="57" t="s">
        <v>474</v>
      </c>
      <c r="E853" s="55">
        <v>0</v>
      </c>
      <c r="F853" s="55">
        <v>77920</v>
      </c>
      <c r="J853" s="51"/>
    </row>
    <row r="854" spans="1:10" ht="24" customHeight="1" x14ac:dyDescent="0.2">
      <c r="A854" s="52">
        <v>17</v>
      </c>
      <c r="B854" s="56" t="s">
        <v>1209</v>
      </c>
      <c r="C854" s="57" t="s">
        <v>1237</v>
      </c>
      <c r="D854" s="57" t="s">
        <v>1907</v>
      </c>
      <c r="E854" s="55">
        <v>1221.5999999999999</v>
      </c>
      <c r="F854" s="55">
        <v>81440</v>
      </c>
      <c r="J854" s="51"/>
    </row>
    <row r="855" spans="1:10" ht="24" customHeight="1" x14ac:dyDescent="0.2">
      <c r="A855" s="52">
        <v>18</v>
      </c>
      <c r="B855" s="56" t="s">
        <v>1209</v>
      </c>
      <c r="C855" s="57" t="s">
        <v>1237</v>
      </c>
      <c r="D855" s="57" t="s">
        <v>1238</v>
      </c>
      <c r="E855" s="55">
        <v>0</v>
      </c>
      <c r="F855" s="55">
        <v>36380</v>
      </c>
      <c r="J855" s="51"/>
    </row>
    <row r="856" spans="1:10" ht="24" customHeight="1" x14ac:dyDescent="0.2">
      <c r="A856" s="52">
        <v>19</v>
      </c>
      <c r="B856" s="56" t="s">
        <v>1209</v>
      </c>
      <c r="C856" s="57" t="s">
        <v>1219</v>
      </c>
      <c r="D856" s="57" t="s">
        <v>1239</v>
      </c>
      <c r="E856" s="55">
        <v>4281.4000000000005</v>
      </c>
      <c r="F856" s="55">
        <v>101660</v>
      </c>
      <c r="J856" s="51"/>
    </row>
    <row r="857" spans="1:10" ht="24" customHeight="1" x14ac:dyDescent="0.2">
      <c r="A857" s="52">
        <v>20</v>
      </c>
      <c r="B857" s="56" t="s">
        <v>1209</v>
      </c>
      <c r="C857" s="57" t="s">
        <v>1219</v>
      </c>
      <c r="D857" s="57" t="s">
        <v>823</v>
      </c>
      <c r="E857" s="55">
        <v>16277.3</v>
      </c>
      <c r="F857" s="55">
        <v>60040</v>
      </c>
      <c r="J857" s="51"/>
    </row>
    <row r="858" spans="1:10" ht="24" customHeight="1" x14ac:dyDescent="0.2">
      <c r="A858" s="52">
        <v>21</v>
      </c>
      <c r="B858" s="56" t="s">
        <v>1209</v>
      </c>
      <c r="C858" s="57" t="s">
        <v>1219</v>
      </c>
      <c r="D858" s="57" t="s">
        <v>1240</v>
      </c>
      <c r="E858" s="55">
        <v>20048.96</v>
      </c>
      <c r="F858" s="55">
        <v>0</v>
      </c>
      <c r="J858" s="51"/>
    </row>
    <row r="859" spans="1:10" ht="24" customHeight="1" x14ac:dyDescent="0.2">
      <c r="A859" s="52">
        <v>22</v>
      </c>
      <c r="B859" s="56" t="s">
        <v>1209</v>
      </c>
      <c r="C859" s="57" t="s">
        <v>1222</v>
      </c>
      <c r="D859" s="57" t="s">
        <v>1242</v>
      </c>
      <c r="E859" s="55">
        <v>19278</v>
      </c>
      <c r="F859" s="55">
        <v>116480</v>
      </c>
      <c r="J859" s="51"/>
    </row>
    <row r="860" spans="1:10" ht="24" customHeight="1" x14ac:dyDescent="0.2">
      <c r="A860" s="52">
        <v>23</v>
      </c>
      <c r="B860" s="56" t="s">
        <v>1209</v>
      </c>
      <c r="C860" s="57" t="s">
        <v>1222</v>
      </c>
      <c r="D860" s="57" t="s">
        <v>1243</v>
      </c>
      <c r="E860" s="55">
        <v>13274.880000000001</v>
      </c>
      <c r="F860" s="55">
        <v>0</v>
      </c>
      <c r="J860" s="51"/>
    </row>
    <row r="861" spans="1:10" ht="24" customHeight="1" x14ac:dyDescent="0.2">
      <c r="A861" s="52">
        <v>24</v>
      </c>
      <c r="B861" s="56" t="s">
        <v>1209</v>
      </c>
      <c r="C861" s="57" t="s">
        <v>1222</v>
      </c>
      <c r="D861" s="57" t="s">
        <v>1244</v>
      </c>
      <c r="E861" s="55">
        <v>18105.18</v>
      </c>
      <c r="F861" s="55">
        <v>0</v>
      </c>
      <c r="J861" s="51"/>
    </row>
    <row r="862" spans="1:10" ht="24" customHeight="1" x14ac:dyDescent="0.2">
      <c r="A862" s="52">
        <v>25</v>
      </c>
      <c r="B862" s="56" t="s">
        <v>1209</v>
      </c>
      <c r="C862" s="57" t="s">
        <v>1223</v>
      </c>
      <c r="D862" s="57" t="s">
        <v>1245</v>
      </c>
      <c r="E862" s="55">
        <v>0</v>
      </c>
      <c r="F862" s="55">
        <v>40080</v>
      </c>
      <c r="J862" s="51"/>
    </row>
    <row r="863" spans="1:10" ht="24" customHeight="1" x14ac:dyDescent="0.2">
      <c r="A863" s="52">
        <v>26</v>
      </c>
      <c r="B863" s="56" t="s">
        <v>1209</v>
      </c>
      <c r="C863" s="57" t="s">
        <v>1223</v>
      </c>
      <c r="D863" s="57" t="s">
        <v>1246</v>
      </c>
      <c r="E863" s="55">
        <v>13682.54</v>
      </c>
      <c r="F863" s="55">
        <v>0</v>
      </c>
      <c r="J863" s="51"/>
    </row>
    <row r="864" spans="1:10" ht="24" customHeight="1" x14ac:dyDescent="0.2">
      <c r="A864" s="52">
        <v>27</v>
      </c>
      <c r="B864" s="56" t="s">
        <v>1209</v>
      </c>
      <c r="C864" s="57" t="s">
        <v>1224</v>
      </c>
      <c r="D864" s="57" t="s">
        <v>1247</v>
      </c>
      <c r="E864" s="55">
        <v>0</v>
      </c>
      <c r="F864" s="55">
        <v>33920</v>
      </c>
      <c r="J864" s="51"/>
    </row>
    <row r="865" spans="1:10" ht="24" customHeight="1" x14ac:dyDescent="0.2">
      <c r="A865" s="52">
        <v>28</v>
      </c>
      <c r="B865" s="56" t="s">
        <v>1209</v>
      </c>
      <c r="C865" s="57" t="s">
        <v>1225</v>
      </c>
      <c r="D865" s="57" t="s">
        <v>1248</v>
      </c>
      <c r="E865" s="55">
        <v>1054.1999999999989</v>
      </c>
      <c r="F865" s="55">
        <v>35140</v>
      </c>
      <c r="J865" s="51"/>
    </row>
    <row r="866" spans="1:10" ht="24" customHeight="1" x14ac:dyDescent="0.2">
      <c r="A866" s="52">
        <v>29</v>
      </c>
      <c r="B866" s="56" t="s">
        <v>1209</v>
      </c>
      <c r="C866" s="57" t="s">
        <v>1225</v>
      </c>
      <c r="D866" s="57" t="s">
        <v>1249</v>
      </c>
      <c r="E866" s="55">
        <v>0</v>
      </c>
      <c r="F866" s="55">
        <v>28620</v>
      </c>
      <c r="J866" s="51"/>
    </row>
    <row r="867" spans="1:10" ht="24" customHeight="1" x14ac:dyDescent="0.2">
      <c r="A867" s="52">
        <v>30</v>
      </c>
      <c r="B867" s="56" t="s">
        <v>1209</v>
      </c>
      <c r="C867" s="57" t="s">
        <v>1210</v>
      </c>
      <c r="D867" s="57" t="s">
        <v>184</v>
      </c>
      <c r="E867" s="55">
        <v>11026</v>
      </c>
      <c r="F867" s="55">
        <v>87520</v>
      </c>
      <c r="J867" s="51"/>
    </row>
    <row r="868" spans="1:10" ht="24" customHeight="1" x14ac:dyDescent="0.2">
      <c r="A868" s="52">
        <v>31</v>
      </c>
      <c r="B868" s="56" t="s">
        <v>1209</v>
      </c>
      <c r="C868" s="57" t="s">
        <v>1250</v>
      </c>
      <c r="D868" s="57" t="s">
        <v>1251</v>
      </c>
      <c r="E868" s="55">
        <v>14163</v>
      </c>
      <c r="F868" s="55">
        <v>86260</v>
      </c>
      <c r="J868" s="51"/>
    </row>
    <row r="869" spans="1:10" ht="24" customHeight="1" x14ac:dyDescent="0.2">
      <c r="A869" s="52">
        <v>32</v>
      </c>
      <c r="B869" s="56" t="s">
        <v>1209</v>
      </c>
      <c r="C869" s="57" t="s">
        <v>1226</v>
      </c>
      <c r="D869" s="57" t="s">
        <v>1252</v>
      </c>
      <c r="E869" s="55">
        <v>18050.339999999997</v>
      </c>
      <c r="F869" s="55">
        <v>39440</v>
      </c>
      <c r="J869" s="51"/>
    </row>
    <row r="870" spans="1:10" ht="24" customHeight="1" x14ac:dyDescent="0.2">
      <c r="A870" s="52">
        <f t="shared" ref="A870" si="40">+A869+1</f>
        <v>33</v>
      </c>
      <c r="B870" s="56" t="s">
        <v>1209</v>
      </c>
      <c r="C870" s="57" t="s">
        <v>1226</v>
      </c>
      <c r="D870" s="57" t="s">
        <v>1253</v>
      </c>
      <c r="E870" s="55">
        <v>9720.760000000002</v>
      </c>
      <c r="F870" s="55">
        <v>40080</v>
      </c>
      <c r="J870" s="51"/>
    </row>
    <row r="871" spans="1:10" ht="24" customHeight="1" x14ac:dyDescent="0.2">
      <c r="A871" s="52">
        <v>34</v>
      </c>
      <c r="B871" s="56" t="s">
        <v>1209</v>
      </c>
      <c r="C871" s="57" t="s">
        <v>1232</v>
      </c>
      <c r="D871" s="57" t="s">
        <v>1241</v>
      </c>
      <c r="E871" s="55">
        <v>1183.2000000000003</v>
      </c>
      <c r="F871" s="55">
        <v>39440</v>
      </c>
      <c r="J871" s="51"/>
    </row>
    <row r="872" spans="1:10" ht="24" customHeight="1" x14ac:dyDescent="0.2">
      <c r="A872" s="52">
        <v>35</v>
      </c>
      <c r="B872" s="56" t="s">
        <v>1209</v>
      </c>
      <c r="C872" s="57" t="s">
        <v>1232</v>
      </c>
      <c r="D872" s="57" t="s">
        <v>1254</v>
      </c>
      <c r="E872" s="55">
        <v>1240.7999999999997</v>
      </c>
      <c r="F872" s="55">
        <v>82720</v>
      </c>
      <c r="J872" s="51"/>
    </row>
    <row r="873" spans="1:10" ht="24" customHeight="1" x14ac:dyDescent="0.2">
      <c r="A873" s="52">
        <v>36</v>
      </c>
      <c r="B873" s="56" t="s">
        <v>1209</v>
      </c>
      <c r="C873" s="57" t="s">
        <v>1232</v>
      </c>
      <c r="D873" s="57" t="s">
        <v>1255</v>
      </c>
      <c r="E873" s="55">
        <v>1017.5999999999999</v>
      </c>
      <c r="F873" s="55">
        <v>33920</v>
      </c>
      <c r="J873" s="51"/>
    </row>
    <row r="874" spans="1:10" ht="24" customHeight="1" x14ac:dyDescent="0.2">
      <c r="A874" s="80">
        <v>37</v>
      </c>
      <c r="B874" s="81" t="s">
        <v>1209</v>
      </c>
      <c r="C874" s="82" t="s">
        <v>1232</v>
      </c>
      <c r="D874" s="82" t="s">
        <v>1256</v>
      </c>
      <c r="E874" s="96">
        <v>2257.7999999999997</v>
      </c>
      <c r="F874" s="96">
        <v>75260</v>
      </c>
      <c r="J874" s="51"/>
    </row>
    <row r="875" spans="1:10" ht="24" customHeight="1" x14ac:dyDescent="0.55000000000000004">
      <c r="A875" s="83"/>
      <c r="B875" s="84" t="s">
        <v>1257</v>
      </c>
      <c r="C875" s="85"/>
      <c r="D875" s="85"/>
      <c r="E875" s="114">
        <f>SUBTOTAL(9,E838:E874)</f>
        <v>908004.6399999999</v>
      </c>
      <c r="F875" s="114">
        <f>SUBTOTAL(9,F838:F874)</f>
        <v>2930796</v>
      </c>
      <c r="J875" s="51"/>
    </row>
    <row r="876" spans="1:10" ht="24" customHeight="1" x14ac:dyDescent="0.2">
      <c r="A876" s="97">
        <v>1</v>
      </c>
      <c r="B876" s="98" t="s">
        <v>1258</v>
      </c>
      <c r="C876" s="99" t="s">
        <v>1259</v>
      </c>
      <c r="D876" s="99" t="s">
        <v>1260</v>
      </c>
      <c r="E876" s="100">
        <v>78443.95</v>
      </c>
      <c r="F876" s="100">
        <v>64900</v>
      </c>
      <c r="J876" s="51"/>
    </row>
    <row r="877" spans="1:10" ht="24" customHeight="1" x14ac:dyDescent="0.2">
      <c r="A877" s="52">
        <f t="shared" ref="A877" si="41">+A876+1</f>
        <v>2</v>
      </c>
      <c r="B877" s="53" t="s">
        <v>1258</v>
      </c>
      <c r="C877" s="54" t="s">
        <v>1259</v>
      </c>
      <c r="D877" s="54" t="s">
        <v>1261</v>
      </c>
      <c r="E877" s="55">
        <v>16759.439999999995</v>
      </c>
      <c r="F877" s="55">
        <v>0</v>
      </c>
      <c r="J877" s="51"/>
    </row>
    <row r="878" spans="1:10" ht="24" customHeight="1" x14ac:dyDescent="0.2">
      <c r="A878" s="52">
        <v>3</v>
      </c>
      <c r="B878" s="53" t="s">
        <v>1258</v>
      </c>
      <c r="C878" s="54" t="s">
        <v>1259</v>
      </c>
      <c r="D878" s="54" t="s">
        <v>1263</v>
      </c>
      <c r="E878" s="55">
        <v>1164.5999999999999</v>
      </c>
      <c r="F878" s="55">
        <v>38820</v>
      </c>
      <c r="J878" s="51"/>
    </row>
    <row r="879" spans="1:10" ht="24" customHeight="1" x14ac:dyDescent="0.2">
      <c r="A879" s="52">
        <v>4</v>
      </c>
      <c r="B879" s="56" t="s">
        <v>1258</v>
      </c>
      <c r="C879" s="57" t="s">
        <v>1262</v>
      </c>
      <c r="D879" s="57" t="s">
        <v>1265</v>
      </c>
      <c r="E879" s="55">
        <v>1183.2000000000003</v>
      </c>
      <c r="F879" s="55">
        <v>39440</v>
      </c>
      <c r="J879" s="51"/>
    </row>
    <row r="880" spans="1:10" ht="24" customHeight="1" x14ac:dyDescent="0.2">
      <c r="A880" s="80">
        <v>5</v>
      </c>
      <c r="B880" s="81" t="s">
        <v>1258</v>
      </c>
      <c r="C880" s="82" t="s">
        <v>1264</v>
      </c>
      <c r="D880" s="82" t="s">
        <v>232</v>
      </c>
      <c r="E880" s="96">
        <v>12852.14</v>
      </c>
      <c r="F880" s="96">
        <v>0</v>
      </c>
      <c r="J880" s="51"/>
    </row>
    <row r="881" spans="1:10" ht="24" customHeight="1" x14ac:dyDescent="0.55000000000000004">
      <c r="A881" s="83"/>
      <c r="B881" s="84" t="s">
        <v>1266</v>
      </c>
      <c r="C881" s="85"/>
      <c r="D881" s="85"/>
      <c r="E881" s="114">
        <f>SUBTOTAL(9,E876:E880)</f>
        <v>110403.32999999999</v>
      </c>
      <c r="F881" s="114">
        <f>SUBTOTAL(9,F876:F880)</f>
        <v>143160</v>
      </c>
      <c r="J881" s="51"/>
    </row>
    <row r="882" spans="1:10" ht="24" customHeight="1" x14ac:dyDescent="0.2">
      <c r="A882" s="97">
        <v>1</v>
      </c>
      <c r="B882" s="98" t="s">
        <v>1267</v>
      </c>
      <c r="C882" s="99" t="s">
        <v>1268</v>
      </c>
      <c r="D882" s="99" t="s">
        <v>1269</v>
      </c>
      <c r="E882" s="100">
        <v>53830.960000000006</v>
      </c>
      <c r="F882" s="100">
        <v>0</v>
      </c>
      <c r="J882" s="51"/>
    </row>
    <row r="883" spans="1:10" ht="24" customHeight="1" x14ac:dyDescent="0.2">
      <c r="A883" s="52">
        <v>2</v>
      </c>
      <c r="B883" s="53" t="s">
        <v>1267</v>
      </c>
      <c r="C883" s="54" t="s">
        <v>1268</v>
      </c>
      <c r="D883" s="54" t="s">
        <v>1270</v>
      </c>
      <c r="E883" s="55">
        <v>48291.200000000004</v>
      </c>
      <c r="F883" s="55">
        <v>237180</v>
      </c>
      <c r="J883" s="51"/>
    </row>
    <row r="884" spans="1:10" ht="24" customHeight="1" x14ac:dyDescent="0.2">
      <c r="A884" s="52">
        <v>3</v>
      </c>
      <c r="B884" s="53" t="s">
        <v>1267</v>
      </c>
      <c r="C884" s="54" t="s">
        <v>1271</v>
      </c>
      <c r="D884" s="54" t="s">
        <v>1272</v>
      </c>
      <c r="E884" s="55">
        <v>11886</v>
      </c>
      <c r="F884" s="55">
        <v>76720</v>
      </c>
      <c r="J884" s="51"/>
    </row>
    <row r="885" spans="1:10" ht="24" customHeight="1" x14ac:dyDescent="0.2">
      <c r="A885" s="52">
        <v>4</v>
      </c>
      <c r="B885" s="53" t="s">
        <v>1267</v>
      </c>
      <c r="C885" s="54" t="s">
        <v>1273</v>
      </c>
      <c r="D885" s="54" t="s">
        <v>1274</v>
      </c>
      <c r="E885" s="55">
        <v>9838</v>
      </c>
      <c r="F885" s="55">
        <v>76760</v>
      </c>
      <c r="J885" s="51"/>
    </row>
    <row r="886" spans="1:10" ht="24" customHeight="1" x14ac:dyDescent="0.2">
      <c r="A886" s="52">
        <v>5</v>
      </c>
      <c r="B886" s="53" t="s">
        <v>1267</v>
      </c>
      <c r="C886" s="54" t="s">
        <v>1268</v>
      </c>
      <c r="D886" s="54" t="s">
        <v>1275</v>
      </c>
      <c r="E886" s="55">
        <v>1356</v>
      </c>
      <c r="F886" s="55">
        <v>45200</v>
      </c>
      <c r="J886" s="51"/>
    </row>
    <row r="887" spans="1:10" ht="24" customHeight="1" x14ac:dyDescent="0.2">
      <c r="A887" s="52">
        <v>6</v>
      </c>
      <c r="B887" s="56" t="s">
        <v>1267</v>
      </c>
      <c r="C887" s="57" t="s">
        <v>1268</v>
      </c>
      <c r="D887" s="57" t="s">
        <v>1276</v>
      </c>
      <c r="E887" s="55">
        <v>19481</v>
      </c>
      <c r="F887" s="55">
        <v>172020</v>
      </c>
      <c r="J887" s="51"/>
    </row>
    <row r="888" spans="1:10" ht="24" customHeight="1" x14ac:dyDescent="0.2">
      <c r="A888" s="52">
        <v>7</v>
      </c>
      <c r="B888" s="56" t="s">
        <v>1267</v>
      </c>
      <c r="C888" s="57" t="s">
        <v>1271</v>
      </c>
      <c r="D888" s="57" t="s">
        <v>582</v>
      </c>
      <c r="E888" s="55">
        <v>9331</v>
      </c>
      <c r="F888" s="55">
        <v>66620</v>
      </c>
      <c r="J888" s="51"/>
    </row>
    <row r="889" spans="1:10" ht="24" customHeight="1" x14ac:dyDescent="0.2">
      <c r="A889" s="80">
        <v>8</v>
      </c>
      <c r="B889" s="81" t="s">
        <v>1267</v>
      </c>
      <c r="C889" s="82" t="s">
        <v>1268</v>
      </c>
      <c r="D889" s="82" t="s">
        <v>1277</v>
      </c>
      <c r="E889" s="96">
        <v>3963</v>
      </c>
      <c r="F889" s="96">
        <v>86260</v>
      </c>
      <c r="J889" s="51"/>
    </row>
    <row r="890" spans="1:10" ht="24" customHeight="1" x14ac:dyDescent="0.2">
      <c r="A890" s="83"/>
      <c r="B890" s="84" t="s">
        <v>1278</v>
      </c>
      <c r="C890" s="85"/>
      <c r="D890" s="85"/>
      <c r="E890" s="103">
        <f>SUBTOTAL(9,E882:E889)</f>
        <v>157977.16</v>
      </c>
      <c r="F890" s="103">
        <f>SUBTOTAL(9,F882:F889)</f>
        <v>760760</v>
      </c>
      <c r="J890" s="51"/>
    </row>
    <row r="891" spans="1:10" ht="24" customHeight="1" x14ac:dyDescent="0.2">
      <c r="A891" s="97">
        <v>1</v>
      </c>
      <c r="B891" s="98" t="s">
        <v>1279</v>
      </c>
      <c r="C891" s="99" t="s">
        <v>1280</v>
      </c>
      <c r="D891" s="99" t="s">
        <v>1281</v>
      </c>
      <c r="E891" s="100">
        <v>138628.04999999999</v>
      </c>
      <c r="F891" s="100">
        <v>160480</v>
      </c>
      <c r="J891" s="51"/>
    </row>
    <row r="892" spans="1:10" ht="24" customHeight="1" x14ac:dyDescent="0.2">
      <c r="A892" s="52">
        <v>2</v>
      </c>
      <c r="B892" s="53" t="s">
        <v>1279</v>
      </c>
      <c r="C892" s="54" t="s">
        <v>1283</v>
      </c>
      <c r="D892" s="54" t="s">
        <v>1284</v>
      </c>
      <c r="E892" s="55">
        <v>7000</v>
      </c>
      <c r="F892" s="55">
        <v>69360</v>
      </c>
      <c r="J892" s="51"/>
    </row>
    <row r="893" spans="1:10" ht="24" customHeight="1" x14ac:dyDescent="0.2">
      <c r="A893" s="52">
        <v>3</v>
      </c>
      <c r="B893" s="53" t="s">
        <v>1279</v>
      </c>
      <c r="C893" s="54" t="s">
        <v>1280</v>
      </c>
      <c r="D893" s="54" t="s">
        <v>1285</v>
      </c>
      <c r="E893" s="55">
        <v>22736.700000000004</v>
      </c>
      <c r="F893" s="55">
        <v>126360</v>
      </c>
      <c r="J893" s="51"/>
    </row>
    <row r="894" spans="1:10" ht="24" customHeight="1" x14ac:dyDescent="0.2">
      <c r="A894" s="52">
        <f t="shared" ref="A894:A903" si="42">+A893+1</f>
        <v>4</v>
      </c>
      <c r="B894" s="53" t="s">
        <v>1279</v>
      </c>
      <c r="C894" s="54" t="s">
        <v>1286</v>
      </c>
      <c r="D894" s="54" t="s">
        <v>1287</v>
      </c>
      <c r="E894" s="55">
        <v>13133</v>
      </c>
      <c r="F894" s="55">
        <v>168060</v>
      </c>
      <c r="J894" s="51"/>
    </row>
    <row r="895" spans="1:10" ht="24" customHeight="1" x14ac:dyDescent="0.2">
      <c r="A895" s="52">
        <v>5</v>
      </c>
      <c r="B895" s="53" t="s">
        <v>1279</v>
      </c>
      <c r="C895" s="54" t="s">
        <v>1282</v>
      </c>
      <c r="D895" s="54" t="s">
        <v>1288</v>
      </c>
      <c r="E895" s="55">
        <v>0</v>
      </c>
      <c r="F895" s="55">
        <v>147340</v>
      </c>
      <c r="J895" s="51"/>
    </row>
    <row r="896" spans="1:10" ht="24" customHeight="1" x14ac:dyDescent="0.2">
      <c r="A896" s="52">
        <v>6</v>
      </c>
      <c r="B896" s="53" t="s">
        <v>1279</v>
      </c>
      <c r="C896" s="54" t="s">
        <v>1282</v>
      </c>
      <c r="D896" s="54" t="s">
        <v>1289</v>
      </c>
      <c r="E896" s="55">
        <v>3796</v>
      </c>
      <c r="F896" s="55">
        <v>78920</v>
      </c>
      <c r="J896" s="51"/>
    </row>
    <row r="897" spans="1:10" ht="24" customHeight="1" x14ac:dyDescent="0.2">
      <c r="A897" s="52">
        <v>7</v>
      </c>
      <c r="B897" s="53" t="s">
        <v>1279</v>
      </c>
      <c r="C897" s="54" t="s">
        <v>1283</v>
      </c>
      <c r="D897" s="54" t="s">
        <v>1290</v>
      </c>
      <c r="E897" s="55">
        <v>34419.879999999997</v>
      </c>
      <c r="F897" s="55">
        <v>118800</v>
      </c>
      <c r="J897" s="51"/>
    </row>
    <row r="898" spans="1:10" ht="24" customHeight="1" x14ac:dyDescent="0.2">
      <c r="A898" s="52">
        <v>8</v>
      </c>
      <c r="B898" s="53" t="s">
        <v>1279</v>
      </c>
      <c r="C898" s="54" t="s">
        <v>1283</v>
      </c>
      <c r="D898" s="54" t="s">
        <v>1291</v>
      </c>
      <c r="E898" s="55">
        <v>43539.960000000006</v>
      </c>
      <c r="F898" s="55">
        <v>599520</v>
      </c>
      <c r="J898" s="51"/>
    </row>
    <row r="899" spans="1:10" ht="24" customHeight="1" x14ac:dyDescent="0.2">
      <c r="A899" s="52">
        <v>9</v>
      </c>
      <c r="B899" s="53" t="s">
        <v>1279</v>
      </c>
      <c r="C899" s="54" t="s">
        <v>1283</v>
      </c>
      <c r="D899" s="54" t="s">
        <v>1292</v>
      </c>
      <c r="E899" s="55">
        <v>4226</v>
      </c>
      <c r="F899" s="55">
        <v>106920</v>
      </c>
      <c r="J899" s="51"/>
    </row>
    <row r="900" spans="1:10" ht="24" customHeight="1" x14ac:dyDescent="0.2">
      <c r="A900" s="52">
        <v>10</v>
      </c>
      <c r="B900" s="53" t="s">
        <v>1279</v>
      </c>
      <c r="C900" s="54" t="s">
        <v>1280</v>
      </c>
      <c r="D900" s="54" t="s">
        <v>88</v>
      </c>
      <c r="E900" s="55">
        <v>12302</v>
      </c>
      <c r="F900" s="55">
        <v>126040</v>
      </c>
      <c r="J900" s="51"/>
    </row>
    <row r="901" spans="1:10" ht="24" customHeight="1" x14ac:dyDescent="0.2">
      <c r="A901" s="52">
        <v>11</v>
      </c>
      <c r="B901" s="53" t="s">
        <v>1279</v>
      </c>
      <c r="C901" s="54" t="s">
        <v>1280</v>
      </c>
      <c r="D901" s="54" t="s">
        <v>1293</v>
      </c>
      <c r="E901" s="55">
        <v>46602.86</v>
      </c>
      <c r="F901" s="55">
        <v>253800</v>
      </c>
      <c r="J901" s="51"/>
    </row>
    <row r="902" spans="1:10" ht="24" customHeight="1" x14ac:dyDescent="0.2">
      <c r="A902" s="52">
        <f t="shared" si="42"/>
        <v>12</v>
      </c>
      <c r="B902" s="53" t="s">
        <v>1279</v>
      </c>
      <c r="C902" s="54" t="s">
        <v>1280</v>
      </c>
      <c r="D902" s="54" t="s">
        <v>1294</v>
      </c>
      <c r="E902" s="55">
        <v>4656</v>
      </c>
      <c r="F902" s="55">
        <v>115520</v>
      </c>
      <c r="J902" s="51"/>
    </row>
    <row r="903" spans="1:10" ht="24" customHeight="1" x14ac:dyDescent="0.2">
      <c r="A903" s="52">
        <f t="shared" si="42"/>
        <v>13</v>
      </c>
      <c r="B903" s="53" t="s">
        <v>1279</v>
      </c>
      <c r="C903" s="54" t="s">
        <v>1295</v>
      </c>
      <c r="D903" s="54" t="s">
        <v>1296</v>
      </c>
      <c r="E903" s="55">
        <v>1333.2000000000003</v>
      </c>
      <c r="F903" s="55">
        <v>44440</v>
      </c>
      <c r="J903" s="51"/>
    </row>
    <row r="904" spans="1:10" ht="24" customHeight="1" x14ac:dyDescent="0.2">
      <c r="A904" s="52">
        <v>14</v>
      </c>
      <c r="B904" s="56" t="s">
        <v>1279</v>
      </c>
      <c r="C904" s="57" t="s">
        <v>1283</v>
      </c>
      <c r="D904" s="57" t="s">
        <v>661</v>
      </c>
      <c r="E904" s="55">
        <v>0</v>
      </c>
      <c r="F904" s="55">
        <v>35760</v>
      </c>
      <c r="J904" s="51"/>
    </row>
    <row r="905" spans="1:10" ht="24" customHeight="1" x14ac:dyDescent="0.2">
      <c r="A905" s="52">
        <v>15</v>
      </c>
      <c r="B905" s="56" t="s">
        <v>1279</v>
      </c>
      <c r="C905" s="57" t="s">
        <v>1280</v>
      </c>
      <c r="D905" s="57" t="s">
        <v>1299</v>
      </c>
      <c r="E905" s="55">
        <v>12576</v>
      </c>
      <c r="F905" s="55">
        <v>0</v>
      </c>
      <c r="J905" s="51"/>
    </row>
    <row r="906" spans="1:10" ht="24" customHeight="1" x14ac:dyDescent="0.2">
      <c r="A906" s="80">
        <v>16</v>
      </c>
      <c r="B906" s="81" t="s">
        <v>1279</v>
      </c>
      <c r="C906" s="82" t="s">
        <v>1280</v>
      </c>
      <c r="D906" s="82" t="s">
        <v>1300</v>
      </c>
      <c r="E906" s="96">
        <v>11838</v>
      </c>
      <c r="F906" s="96">
        <v>76760</v>
      </c>
      <c r="J906" s="51"/>
    </row>
    <row r="907" spans="1:10" ht="24" customHeight="1" x14ac:dyDescent="0.2">
      <c r="A907" s="83"/>
      <c r="B907" s="84" t="s">
        <v>1302</v>
      </c>
      <c r="C907" s="85"/>
      <c r="D907" s="85"/>
      <c r="E907" s="103">
        <f>SUBTOTAL(9,E891:E906)</f>
        <v>356787.65</v>
      </c>
      <c r="F907" s="103">
        <f>SUBTOTAL(9,F891:F906)</f>
        <v>2228080</v>
      </c>
      <c r="J907" s="51"/>
    </row>
    <row r="908" spans="1:10" ht="24" customHeight="1" x14ac:dyDescent="0.2">
      <c r="A908" s="97">
        <v>1</v>
      </c>
      <c r="B908" s="98" t="s">
        <v>1303</v>
      </c>
      <c r="C908" s="99" t="s">
        <v>1304</v>
      </c>
      <c r="D908" s="99" t="s">
        <v>1305</v>
      </c>
      <c r="E908" s="100">
        <v>410982.94000000006</v>
      </c>
      <c r="F908" s="100">
        <v>728760</v>
      </c>
      <c r="J908" s="51"/>
    </row>
    <row r="909" spans="1:10" ht="24" customHeight="1" x14ac:dyDescent="0.2">
      <c r="A909" s="52">
        <v>2</v>
      </c>
      <c r="B909" s="53" t="s">
        <v>1303</v>
      </c>
      <c r="C909" s="54" t="s">
        <v>1304</v>
      </c>
      <c r="D909" s="54" t="s">
        <v>1308</v>
      </c>
      <c r="E909" s="55">
        <v>1356</v>
      </c>
      <c r="F909" s="55">
        <v>45200</v>
      </c>
      <c r="J909" s="51"/>
    </row>
    <row r="910" spans="1:10" ht="24" customHeight="1" x14ac:dyDescent="0.2">
      <c r="A910" s="52">
        <v>3</v>
      </c>
      <c r="B910" s="56" t="s">
        <v>1303</v>
      </c>
      <c r="C910" s="57" t="s">
        <v>1306</v>
      </c>
      <c r="D910" s="57" t="s">
        <v>1309</v>
      </c>
      <c r="E910" s="55">
        <v>1240.7999999999997</v>
      </c>
      <c r="F910" s="55">
        <v>41360</v>
      </c>
      <c r="J910" s="51"/>
    </row>
    <row r="911" spans="1:10" ht="24" customHeight="1" x14ac:dyDescent="0.2">
      <c r="A911" s="52">
        <v>4</v>
      </c>
      <c r="B911" s="56" t="s">
        <v>1303</v>
      </c>
      <c r="C911" s="57" t="s">
        <v>1306</v>
      </c>
      <c r="D911" s="57" t="s">
        <v>1310</v>
      </c>
      <c r="E911" s="55">
        <v>1108.7999999999997</v>
      </c>
      <c r="F911" s="55">
        <v>36960</v>
      </c>
      <c r="J911" s="51"/>
    </row>
    <row r="912" spans="1:10" ht="24" customHeight="1" x14ac:dyDescent="0.2">
      <c r="A912" s="52">
        <v>5</v>
      </c>
      <c r="B912" s="56" t="s">
        <v>1303</v>
      </c>
      <c r="C912" s="57" t="s">
        <v>1306</v>
      </c>
      <c r="D912" s="57" t="s">
        <v>1909</v>
      </c>
      <c r="E912" s="55">
        <v>1746.8999999999999</v>
      </c>
      <c r="F912" s="55">
        <v>58230</v>
      </c>
      <c r="J912" s="51"/>
    </row>
    <row r="913" spans="1:10" ht="24" customHeight="1" x14ac:dyDescent="0.2">
      <c r="A913" s="80">
        <v>6</v>
      </c>
      <c r="B913" s="81" t="s">
        <v>1303</v>
      </c>
      <c r="C913" s="82" t="s">
        <v>1307</v>
      </c>
      <c r="D913" s="82" t="s">
        <v>1311</v>
      </c>
      <c r="E913" s="96">
        <v>25660</v>
      </c>
      <c r="F913" s="96">
        <v>260620</v>
      </c>
      <c r="J913" s="51"/>
    </row>
    <row r="914" spans="1:10" ht="24" customHeight="1" x14ac:dyDescent="0.55000000000000004">
      <c r="A914" s="83"/>
      <c r="B914" s="84" t="s">
        <v>1312</v>
      </c>
      <c r="C914" s="85"/>
      <c r="D914" s="85"/>
      <c r="E914" s="114">
        <f>SUBTOTAL(9,E908:E913)</f>
        <v>442095.44000000006</v>
      </c>
      <c r="F914" s="114">
        <f>SUBTOTAL(9,F908:F913)</f>
        <v>1171130</v>
      </c>
      <c r="J914" s="51"/>
    </row>
    <row r="915" spans="1:10" ht="24" customHeight="1" x14ac:dyDescent="0.2">
      <c r="A915" s="97">
        <v>1</v>
      </c>
      <c r="B915" s="98" t="s">
        <v>1313</v>
      </c>
      <c r="C915" s="99" t="s">
        <v>1314</v>
      </c>
      <c r="D915" s="99" t="s">
        <v>1315</v>
      </c>
      <c r="E915" s="100">
        <v>369412.29999999993</v>
      </c>
      <c r="F915" s="100">
        <v>432680</v>
      </c>
      <c r="J915" s="51"/>
    </row>
    <row r="916" spans="1:10" ht="24" customHeight="1" x14ac:dyDescent="0.2">
      <c r="A916" s="52">
        <f t="shared" ref="A916:A933" si="43">+A915+1</f>
        <v>2</v>
      </c>
      <c r="B916" s="53" t="s">
        <v>1313</v>
      </c>
      <c r="C916" s="54" t="s">
        <v>1316</v>
      </c>
      <c r="D916" s="54" t="s">
        <v>1317</v>
      </c>
      <c r="E916" s="55">
        <v>150102.63999999998</v>
      </c>
      <c r="F916" s="55">
        <v>378340</v>
      </c>
      <c r="J916" s="51"/>
    </row>
    <row r="917" spans="1:10" ht="24" customHeight="1" x14ac:dyDescent="0.2">
      <c r="A917" s="52">
        <f t="shared" si="43"/>
        <v>3</v>
      </c>
      <c r="B917" s="53" t="s">
        <v>1313</v>
      </c>
      <c r="C917" s="54" t="s">
        <v>1316</v>
      </c>
      <c r="D917" s="54" t="s">
        <v>1318</v>
      </c>
      <c r="E917" s="55">
        <v>1312.7999999999993</v>
      </c>
      <c r="F917" s="55">
        <v>43760</v>
      </c>
      <c r="J917" s="51"/>
    </row>
    <row r="918" spans="1:10" ht="24" customHeight="1" x14ac:dyDescent="0.2">
      <c r="A918" s="52">
        <f t="shared" si="43"/>
        <v>4</v>
      </c>
      <c r="B918" s="53" t="s">
        <v>1313</v>
      </c>
      <c r="C918" s="54" t="s">
        <v>1314</v>
      </c>
      <c r="D918" s="54" t="s">
        <v>1319</v>
      </c>
      <c r="E918" s="55">
        <v>10963</v>
      </c>
      <c r="F918" s="55">
        <v>86260</v>
      </c>
      <c r="J918" s="51"/>
    </row>
    <row r="919" spans="1:10" ht="24" customHeight="1" x14ac:dyDescent="0.2">
      <c r="A919" s="52">
        <v>5</v>
      </c>
      <c r="B919" s="53" t="s">
        <v>1313</v>
      </c>
      <c r="C919" s="54" t="s">
        <v>1314</v>
      </c>
      <c r="D919" s="54" t="s">
        <v>402</v>
      </c>
      <c r="E919" s="55">
        <v>2182.8000000000002</v>
      </c>
      <c r="F919" s="55">
        <v>72760</v>
      </c>
      <c r="J919" s="51"/>
    </row>
    <row r="920" spans="1:10" ht="24" customHeight="1" x14ac:dyDescent="0.2">
      <c r="A920" s="52">
        <v>6</v>
      </c>
      <c r="B920" s="53" t="s">
        <v>1313</v>
      </c>
      <c r="C920" s="54" t="s">
        <v>1314</v>
      </c>
      <c r="D920" s="54" t="s">
        <v>1320</v>
      </c>
      <c r="E920" s="55">
        <v>32963.339999999997</v>
      </c>
      <c r="F920" s="55">
        <v>73380</v>
      </c>
      <c r="J920" s="51"/>
    </row>
    <row r="921" spans="1:10" ht="24" customHeight="1" x14ac:dyDescent="0.2">
      <c r="A921" s="52">
        <v>7</v>
      </c>
      <c r="B921" s="53" t="s">
        <v>1313</v>
      </c>
      <c r="C921" s="54" t="s">
        <v>1321</v>
      </c>
      <c r="D921" s="54" t="s">
        <v>1322</v>
      </c>
      <c r="E921" s="55">
        <v>17693.159999999996</v>
      </c>
      <c r="F921" s="55">
        <v>0</v>
      </c>
      <c r="J921" s="51"/>
    </row>
    <row r="922" spans="1:10" ht="24" customHeight="1" x14ac:dyDescent="0.2">
      <c r="A922" s="52">
        <v>8</v>
      </c>
      <c r="B922" s="53" t="s">
        <v>1313</v>
      </c>
      <c r="C922" s="54" t="s">
        <v>1323</v>
      </c>
      <c r="D922" s="54" t="s">
        <v>1324</v>
      </c>
      <c r="E922" s="55">
        <v>15930.100000000002</v>
      </c>
      <c r="F922" s="55">
        <v>0</v>
      </c>
      <c r="J922" s="51"/>
    </row>
    <row r="923" spans="1:10" ht="24" customHeight="1" x14ac:dyDescent="0.2">
      <c r="A923" s="52">
        <v>9</v>
      </c>
      <c r="B923" s="53" t="s">
        <v>1313</v>
      </c>
      <c r="C923" s="54" t="s">
        <v>1325</v>
      </c>
      <c r="D923" s="54" t="s">
        <v>1326</v>
      </c>
      <c r="E923" s="55">
        <v>19517.480000000003</v>
      </c>
      <c r="F923" s="55">
        <v>0</v>
      </c>
      <c r="J923" s="51"/>
    </row>
    <row r="924" spans="1:10" ht="24" customHeight="1" x14ac:dyDescent="0.2">
      <c r="A924" s="52">
        <v>10</v>
      </c>
      <c r="B924" s="53" t="s">
        <v>1313</v>
      </c>
      <c r="C924" s="54" t="s">
        <v>1325</v>
      </c>
      <c r="D924" s="54" t="s">
        <v>1327</v>
      </c>
      <c r="E924" s="55">
        <v>2602.7999999999993</v>
      </c>
      <c r="F924" s="55">
        <v>86760</v>
      </c>
      <c r="J924" s="51"/>
    </row>
    <row r="925" spans="1:10" ht="24" customHeight="1" x14ac:dyDescent="0.2">
      <c r="A925" s="52">
        <v>11</v>
      </c>
      <c r="B925" s="53" t="s">
        <v>1313</v>
      </c>
      <c r="C925" s="54" t="s">
        <v>1316</v>
      </c>
      <c r="D925" s="54" t="s">
        <v>1328</v>
      </c>
      <c r="E925" s="55">
        <v>31372</v>
      </c>
      <c r="F925" s="55">
        <v>169840</v>
      </c>
      <c r="J925" s="51"/>
    </row>
    <row r="926" spans="1:10" ht="24" customHeight="1" x14ac:dyDescent="0.2">
      <c r="A926" s="52">
        <v>12</v>
      </c>
      <c r="B926" s="53" t="s">
        <v>1313</v>
      </c>
      <c r="C926" s="54" t="s">
        <v>1329</v>
      </c>
      <c r="D926" s="54" t="s">
        <v>1330</v>
      </c>
      <c r="E926" s="55">
        <v>3601.1999999999994</v>
      </c>
      <c r="F926" s="55">
        <v>120040</v>
      </c>
      <c r="J926" s="51"/>
    </row>
    <row r="927" spans="1:10" ht="24" customHeight="1" x14ac:dyDescent="0.2">
      <c r="A927" s="52">
        <v>13</v>
      </c>
      <c r="B927" s="53" t="s">
        <v>1313</v>
      </c>
      <c r="C927" s="54" t="s">
        <v>1331</v>
      </c>
      <c r="D927" s="54" t="s">
        <v>1332</v>
      </c>
      <c r="E927" s="55">
        <v>1127.4000000000001</v>
      </c>
      <c r="F927" s="55">
        <v>37580</v>
      </c>
      <c r="J927" s="51"/>
    </row>
    <row r="928" spans="1:10" ht="24" customHeight="1" x14ac:dyDescent="0.2">
      <c r="A928" s="52">
        <f t="shared" si="43"/>
        <v>14</v>
      </c>
      <c r="B928" s="53" t="s">
        <v>1313</v>
      </c>
      <c r="C928" s="54" t="s">
        <v>1331</v>
      </c>
      <c r="D928" s="54" t="s">
        <v>1333</v>
      </c>
      <c r="E928" s="55">
        <v>1268.4000000000001</v>
      </c>
      <c r="F928" s="55">
        <v>42280</v>
      </c>
      <c r="J928" s="51"/>
    </row>
    <row r="929" spans="1:10" ht="24" customHeight="1" x14ac:dyDescent="0.2">
      <c r="A929" s="52">
        <v>15</v>
      </c>
      <c r="B929" s="53" t="s">
        <v>1313</v>
      </c>
      <c r="C929" s="54" t="s">
        <v>1334</v>
      </c>
      <c r="D929" s="54" t="s">
        <v>1335</v>
      </c>
      <c r="E929" s="55">
        <v>0</v>
      </c>
      <c r="F929" s="55">
        <v>72180</v>
      </c>
      <c r="J929" s="51"/>
    </row>
    <row r="930" spans="1:10" ht="24" customHeight="1" x14ac:dyDescent="0.2">
      <c r="A930" s="52">
        <v>16</v>
      </c>
      <c r="B930" s="53" t="s">
        <v>1313</v>
      </c>
      <c r="C930" s="54" t="s">
        <v>1337</v>
      </c>
      <c r="D930" s="54" t="s">
        <v>1338</v>
      </c>
      <c r="E930" s="55">
        <v>42831.06</v>
      </c>
      <c r="F930" s="55">
        <v>156660</v>
      </c>
      <c r="J930" s="51"/>
    </row>
    <row r="931" spans="1:10" ht="24" customHeight="1" x14ac:dyDescent="0.2">
      <c r="A931" s="52">
        <v>17</v>
      </c>
      <c r="B931" s="53" t="s">
        <v>1313</v>
      </c>
      <c r="C931" s="54" t="s">
        <v>1337</v>
      </c>
      <c r="D931" s="54" t="s">
        <v>1339</v>
      </c>
      <c r="E931" s="55">
        <v>7773.16</v>
      </c>
      <c r="F931" s="55">
        <v>0</v>
      </c>
      <c r="J931" s="51"/>
    </row>
    <row r="932" spans="1:10" ht="24" customHeight="1" x14ac:dyDescent="0.2">
      <c r="A932" s="52">
        <f t="shared" si="43"/>
        <v>18</v>
      </c>
      <c r="B932" s="53" t="s">
        <v>1313</v>
      </c>
      <c r="C932" s="54" t="s">
        <v>1340</v>
      </c>
      <c r="D932" s="54" t="s">
        <v>1341</v>
      </c>
      <c r="E932" s="55">
        <v>21658.980000000003</v>
      </c>
      <c r="F932" s="55">
        <v>0</v>
      </c>
      <c r="J932" s="51"/>
    </row>
    <row r="933" spans="1:10" ht="24" customHeight="1" x14ac:dyDescent="0.2">
      <c r="A933" s="52">
        <f t="shared" si="43"/>
        <v>19</v>
      </c>
      <c r="B933" s="53" t="s">
        <v>1313</v>
      </c>
      <c r="C933" s="54" t="s">
        <v>1340</v>
      </c>
      <c r="D933" s="54" t="s">
        <v>1342</v>
      </c>
      <c r="E933" s="55">
        <v>18611.560000000005</v>
      </c>
      <c r="F933" s="55">
        <v>0</v>
      </c>
      <c r="J933" s="51"/>
    </row>
    <row r="934" spans="1:10" ht="24" customHeight="1" x14ac:dyDescent="0.2">
      <c r="A934" s="52">
        <v>20</v>
      </c>
      <c r="B934" s="56" t="s">
        <v>1313</v>
      </c>
      <c r="C934" s="57" t="s">
        <v>1314</v>
      </c>
      <c r="D934" s="57" t="s">
        <v>1343</v>
      </c>
      <c r="E934" s="55">
        <v>2070.5999999999995</v>
      </c>
      <c r="F934" s="55">
        <v>69020</v>
      </c>
      <c r="J934" s="51"/>
    </row>
    <row r="935" spans="1:10" ht="24" customHeight="1" x14ac:dyDescent="0.2">
      <c r="A935" s="52">
        <v>21</v>
      </c>
      <c r="B935" s="56" t="s">
        <v>1313</v>
      </c>
      <c r="C935" s="57" t="s">
        <v>1314</v>
      </c>
      <c r="D935" s="57" t="s">
        <v>1344</v>
      </c>
      <c r="E935" s="55">
        <v>0</v>
      </c>
      <c r="F935" s="55">
        <v>28620</v>
      </c>
      <c r="J935" s="51"/>
    </row>
    <row r="936" spans="1:10" ht="24" customHeight="1" x14ac:dyDescent="0.2">
      <c r="A936" s="52">
        <v>22</v>
      </c>
      <c r="B936" s="56" t="s">
        <v>1313</v>
      </c>
      <c r="C936" s="57" t="s">
        <v>1321</v>
      </c>
      <c r="D936" s="57" t="s">
        <v>1345</v>
      </c>
      <c r="E936" s="55">
        <v>16842.700000000004</v>
      </c>
      <c r="F936" s="55">
        <v>0</v>
      </c>
      <c r="J936" s="51"/>
    </row>
    <row r="937" spans="1:10" ht="24" customHeight="1" x14ac:dyDescent="0.2">
      <c r="A937" s="52">
        <v>23</v>
      </c>
      <c r="B937" s="56" t="s">
        <v>1313</v>
      </c>
      <c r="C937" s="57" t="s">
        <v>1316</v>
      </c>
      <c r="D937" s="57" t="s">
        <v>1346</v>
      </c>
      <c r="E937" s="55">
        <v>15704.64</v>
      </c>
      <c r="F937" s="55">
        <v>0</v>
      </c>
      <c r="J937" s="51"/>
    </row>
    <row r="938" spans="1:10" ht="24" customHeight="1" x14ac:dyDescent="0.2">
      <c r="A938" s="52">
        <v>24</v>
      </c>
      <c r="B938" s="56" t="s">
        <v>1313</v>
      </c>
      <c r="C938" s="57" t="s">
        <v>1316</v>
      </c>
      <c r="D938" s="57" t="s">
        <v>1347</v>
      </c>
      <c r="E938" s="55">
        <v>19720.760000000002</v>
      </c>
      <c r="F938" s="55">
        <v>0</v>
      </c>
      <c r="J938" s="51"/>
    </row>
    <row r="939" spans="1:10" ht="24" customHeight="1" x14ac:dyDescent="0.2">
      <c r="A939" s="52">
        <v>25</v>
      </c>
      <c r="B939" s="56" t="s">
        <v>1313</v>
      </c>
      <c r="C939" s="57" t="s">
        <v>1329</v>
      </c>
      <c r="D939" s="57" t="s">
        <v>1348</v>
      </c>
      <c r="E939" s="55">
        <v>1036.2000000000003</v>
      </c>
      <c r="F939" s="55">
        <v>34540</v>
      </c>
      <c r="J939" s="51"/>
    </row>
    <row r="940" spans="1:10" ht="24" customHeight="1" x14ac:dyDescent="0.2">
      <c r="A940" s="52">
        <v>26</v>
      </c>
      <c r="B940" s="56" t="s">
        <v>1313</v>
      </c>
      <c r="C940" s="57" t="s">
        <v>1329</v>
      </c>
      <c r="D940" s="57" t="s">
        <v>1349</v>
      </c>
      <c r="E940" s="55">
        <v>11763.66</v>
      </c>
      <c r="F940" s="55">
        <v>0</v>
      </c>
      <c r="J940" s="51"/>
    </row>
    <row r="941" spans="1:10" ht="24" customHeight="1" x14ac:dyDescent="0.2">
      <c r="A941" s="52">
        <f t="shared" ref="A941:A943" si="44">+A940+1</f>
        <v>27</v>
      </c>
      <c r="B941" s="56" t="s">
        <v>1313</v>
      </c>
      <c r="C941" s="57" t="s">
        <v>1329</v>
      </c>
      <c r="D941" s="57" t="s">
        <v>1350</v>
      </c>
      <c r="E941" s="55">
        <v>15929.34</v>
      </c>
      <c r="F941" s="55">
        <v>0</v>
      </c>
      <c r="J941" s="51"/>
    </row>
    <row r="942" spans="1:10" ht="24" customHeight="1" x14ac:dyDescent="0.2">
      <c r="A942" s="52">
        <v>28</v>
      </c>
      <c r="B942" s="56" t="s">
        <v>1313</v>
      </c>
      <c r="C942" s="57" t="s">
        <v>1329</v>
      </c>
      <c r="D942" s="57" t="s">
        <v>1351</v>
      </c>
      <c r="E942" s="55">
        <v>2090.3999999999996</v>
      </c>
      <c r="F942" s="55">
        <v>69680</v>
      </c>
      <c r="J942" s="51"/>
    </row>
    <row r="943" spans="1:10" ht="24" customHeight="1" x14ac:dyDescent="0.2">
      <c r="A943" s="52">
        <f t="shared" si="44"/>
        <v>29</v>
      </c>
      <c r="B943" s="56" t="s">
        <v>1313</v>
      </c>
      <c r="C943" s="57" t="s">
        <v>1331</v>
      </c>
      <c r="D943" s="57" t="s">
        <v>372</v>
      </c>
      <c r="E943" s="55">
        <v>3522</v>
      </c>
      <c r="F943" s="55">
        <v>70440</v>
      </c>
      <c r="J943" s="51"/>
    </row>
    <row r="944" spans="1:10" ht="24" customHeight="1" x14ac:dyDescent="0.2">
      <c r="A944" s="52">
        <v>30</v>
      </c>
      <c r="B944" s="56" t="s">
        <v>1313</v>
      </c>
      <c r="C944" s="57" t="s">
        <v>1336</v>
      </c>
      <c r="D944" s="57" t="s">
        <v>1352</v>
      </c>
      <c r="E944" s="55">
        <v>16641.099999999999</v>
      </c>
      <c r="F944" s="55">
        <v>0</v>
      </c>
      <c r="J944" s="51"/>
    </row>
    <row r="945" spans="1:10" ht="24" customHeight="1" x14ac:dyDescent="0.2">
      <c r="A945" s="52">
        <v>31</v>
      </c>
      <c r="B945" s="56" t="s">
        <v>1313</v>
      </c>
      <c r="C945" s="57" t="s">
        <v>1336</v>
      </c>
      <c r="D945" s="57" t="s">
        <v>1353</v>
      </c>
      <c r="E945" s="55">
        <v>17693.159999999996</v>
      </c>
      <c r="F945" s="55">
        <v>0</v>
      </c>
      <c r="J945" s="51"/>
    </row>
    <row r="946" spans="1:10" ht="24" customHeight="1" x14ac:dyDescent="0.2">
      <c r="A946" s="52">
        <v>32</v>
      </c>
      <c r="B946" s="56" t="s">
        <v>1313</v>
      </c>
      <c r="C946" s="57" t="s">
        <v>1340</v>
      </c>
      <c r="D946" s="57" t="s">
        <v>1354</v>
      </c>
      <c r="E946" s="55">
        <v>31480.299999999996</v>
      </c>
      <c r="F946" s="55">
        <v>0</v>
      </c>
      <c r="J946" s="51"/>
    </row>
    <row r="947" spans="1:10" ht="24" customHeight="1" x14ac:dyDescent="0.2">
      <c r="A947" s="80">
        <v>33</v>
      </c>
      <c r="B947" s="81" t="s">
        <v>1313</v>
      </c>
      <c r="C947" s="82" t="s">
        <v>1340</v>
      </c>
      <c r="D947" s="82" t="s">
        <v>1355</v>
      </c>
      <c r="E947" s="96">
        <v>1400.4</v>
      </c>
      <c r="F947" s="96">
        <v>46680</v>
      </c>
      <c r="J947" s="51"/>
    </row>
    <row r="948" spans="1:10" ht="24" customHeight="1" x14ac:dyDescent="0.2">
      <c r="A948" s="83"/>
      <c r="B948" s="84" t="s">
        <v>1356</v>
      </c>
      <c r="C948" s="85"/>
      <c r="D948" s="85"/>
      <c r="E948" s="103">
        <f>SUBTOTAL(9,E915:E947)</f>
        <v>906819.44000000006</v>
      </c>
      <c r="F948" s="103">
        <f>SUBTOTAL(9,F915:F947)</f>
        <v>2091500</v>
      </c>
      <c r="J948" s="51"/>
    </row>
    <row r="949" spans="1:10" ht="24" customHeight="1" x14ac:dyDescent="0.2">
      <c r="A949" s="97">
        <v>1</v>
      </c>
      <c r="B949" s="98" t="s">
        <v>1357</v>
      </c>
      <c r="C949" s="99" t="s">
        <v>1358</v>
      </c>
      <c r="D949" s="99" t="s">
        <v>1359</v>
      </c>
      <c r="E949" s="100">
        <v>107469.65999999999</v>
      </c>
      <c r="F949" s="100">
        <v>86860</v>
      </c>
      <c r="J949" s="51"/>
    </row>
    <row r="950" spans="1:10" ht="24" customHeight="1" x14ac:dyDescent="0.2">
      <c r="A950" s="52">
        <v>2</v>
      </c>
      <c r="B950" s="53" t="s">
        <v>1357</v>
      </c>
      <c r="C950" s="54" t="s">
        <v>1360</v>
      </c>
      <c r="D950" s="54" t="s">
        <v>1361</v>
      </c>
      <c r="E950" s="55">
        <v>1312.7999999999997</v>
      </c>
      <c r="F950" s="55">
        <v>43760</v>
      </c>
      <c r="J950" s="51"/>
    </row>
    <row r="951" spans="1:10" ht="24" customHeight="1" x14ac:dyDescent="0.2">
      <c r="A951" s="52">
        <v>3</v>
      </c>
      <c r="B951" s="53" t="s">
        <v>1357</v>
      </c>
      <c r="C951" s="54" t="s">
        <v>1363</v>
      </c>
      <c r="D951" s="54" t="s">
        <v>1364</v>
      </c>
      <c r="E951" s="55">
        <v>22164.46</v>
      </c>
      <c r="F951" s="55">
        <v>0</v>
      </c>
      <c r="J951" s="51"/>
    </row>
    <row r="952" spans="1:10" ht="24" customHeight="1" x14ac:dyDescent="0.2">
      <c r="A952" s="52">
        <v>4</v>
      </c>
      <c r="B952" s="53" t="s">
        <v>1357</v>
      </c>
      <c r="C952" s="54" t="s">
        <v>1358</v>
      </c>
      <c r="D952" s="54" t="s">
        <v>1365</v>
      </c>
      <c r="E952" s="55">
        <v>26989.360000000001</v>
      </c>
      <c r="F952" s="55">
        <v>45960</v>
      </c>
      <c r="J952" s="51"/>
    </row>
    <row r="953" spans="1:10" ht="24" customHeight="1" x14ac:dyDescent="0.2">
      <c r="A953" s="52">
        <v>5</v>
      </c>
      <c r="B953" s="53" t="s">
        <v>1357</v>
      </c>
      <c r="C953" s="54" t="s">
        <v>1366</v>
      </c>
      <c r="D953" s="54" t="s">
        <v>1367</v>
      </c>
      <c r="E953" s="55">
        <v>4155</v>
      </c>
      <c r="F953" s="55">
        <v>90100</v>
      </c>
      <c r="J953" s="51"/>
    </row>
    <row r="954" spans="1:10" ht="24" customHeight="1" x14ac:dyDescent="0.2">
      <c r="A954" s="52">
        <v>6</v>
      </c>
      <c r="B954" s="53" t="s">
        <v>1357</v>
      </c>
      <c r="C954" s="54" t="s">
        <v>1368</v>
      </c>
      <c r="D954" s="54" t="s">
        <v>1369</v>
      </c>
      <c r="E954" s="55">
        <v>8658.66</v>
      </c>
      <c r="F954" s="55">
        <v>0</v>
      </c>
      <c r="J954" s="51"/>
    </row>
    <row r="955" spans="1:10" ht="24" customHeight="1" x14ac:dyDescent="0.2">
      <c r="A955" s="52">
        <f t="shared" ref="A955:A957" si="45">+A954+1</f>
        <v>7</v>
      </c>
      <c r="B955" s="53" t="s">
        <v>1357</v>
      </c>
      <c r="C955" s="54" t="s">
        <v>1368</v>
      </c>
      <c r="D955" s="54" t="s">
        <v>1370</v>
      </c>
      <c r="E955" s="55">
        <v>4499</v>
      </c>
      <c r="F955" s="55">
        <v>96980</v>
      </c>
      <c r="J955" s="51"/>
    </row>
    <row r="956" spans="1:10" ht="24" customHeight="1" x14ac:dyDescent="0.2">
      <c r="A956" s="52">
        <f t="shared" si="45"/>
        <v>8</v>
      </c>
      <c r="B956" s="53" t="s">
        <v>1357</v>
      </c>
      <c r="C956" s="54" t="s">
        <v>1368</v>
      </c>
      <c r="D956" s="54" t="s">
        <v>1371</v>
      </c>
      <c r="E956" s="55">
        <v>1108.7999999999997</v>
      </c>
      <c r="F956" s="55">
        <v>36960</v>
      </c>
      <c r="J956" s="51"/>
    </row>
    <row r="957" spans="1:10" ht="24" customHeight="1" x14ac:dyDescent="0.2">
      <c r="A957" s="52">
        <f t="shared" si="45"/>
        <v>9</v>
      </c>
      <c r="B957" s="53" t="s">
        <v>1357</v>
      </c>
      <c r="C957" s="54" t="s">
        <v>1368</v>
      </c>
      <c r="D957" s="54" t="s">
        <v>1372</v>
      </c>
      <c r="E957" s="55">
        <v>27101.72</v>
      </c>
      <c r="F957" s="55">
        <v>0</v>
      </c>
      <c r="J957" s="51"/>
    </row>
    <row r="958" spans="1:10" ht="24" customHeight="1" x14ac:dyDescent="0.2">
      <c r="A958" s="52">
        <v>10</v>
      </c>
      <c r="B958" s="53" t="s">
        <v>1357</v>
      </c>
      <c r="C958" s="54" t="s">
        <v>1373</v>
      </c>
      <c r="D958" s="54" t="s">
        <v>1374</v>
      </c>
      <c r="E958" s="55">
        <v>0</v>
      </c>
      <c r="F958" s="55">
        <v>44560</v>
      </c>
      <c r="J958" s="51"/>
    </row>
    <row r="959" spans="1:10" ht="24" customHeight="1" x14ac:dyDescent="0.2">
      <c r="A959" s="52">
        <v>11</v>
      </c>
      <c r="B959" s="56" t="s">
        <v>1357</v>
      </c>
      <c r="C959" s="57" t="s">
        <v>1362</v>
      </c>
      <c r="D959" s="57" t="s">
        <v>1375</v>
      </c>
      <c r="E959" s="55">
        <v>12668.34</v>
      </c>
      <c r="F959" s="55">
        <v>0</v>
      </c>
      <c r="J959" s="51"/>
    </row>
    <row r="960" spans="1:10" ht="24" customHeight="1" x14ac:dyDescent="0.2">
      <c r="A960" s="52">
        <v>12</v>
      </c>
      <c r="B960" s="65" t="s">
        <v>1357</v>
      </c>
      <c r="C960" s="66" t="s">
        <v>1358</v>
      </c>
      <c r="D960" s="66" t="s">
        <v>1376</v>
      </c>
      <c r="E960" s="55">
        <v>943.2</v>
      </c>
      <c r="F960" s="55">
        <v>31440</v>
      </c>
      <c r="J960" s="51"/>
    </row>
    <row r="961" spans="1:10" ht="24" customHeight="1" x14ac:dyDescent="0.2">
      <c r="A961" s="52"/>
      <c r="B961" s="58" t="s">
        <v>1377</v>
      </c>
      <c r="C961" s="57"/>
      <c r="D961" s="62"/>
      <c r="E961" s="55">
        <f>SUBTOTAL(9,E949:E960)</f>
        <v>217070.99999999997</v>
      </c>
      <c r="F961" s="55">
        <f>SUBTOTAL(9,F949:F960)</f>
        <v>476620</v>
      </c>
      <c r="J961" s="51"/>
    </row>
    <row r="962" spans="1:10" ht="24" customHeight="1" x14ac:dyDescent="0.2">
      <c r="A962" s="52">
        <v>1</v>
      </c>
      <c r="B962" s="56" t="s">
        <v>1378</v>
      </c>
      <c r="C962" s="57" t="s">
        <v>1379</v>
      </c>
      <c r="D962" s="57" t="s">
        <v>1380</v>
      </c>
      <c r="E962" s="55">
        <v>430900.66</v>
      </c>
      <c r="F962" s="55">
        <v>171040</v>
      </c>
      <c r="J962" s="51"/>
    </row>
    <row r="963" spans="1:10" ht="24" customHeight="1" x14ac:dyDescent="0.2">
      <c r="A963" s="52">
        <v>2</v>
      </c>
      <c r="B963" s="53" t="s">
        <v>1378</v>
      </c>
      <c r="C963" s="54" t="s">
        <v>1385</v>
      </c>
      <c r="D963" s="54" t="s">
        <v>1386</v>
      </c>
      <c r="E963" s="55">
        <v>22086</v>
      </c>
      <c r="F963" s="55">
        <v>107640</v>
      </c>
      <c r="J963" s="51"/>
    </row>
    <row r="964" spans="1:10" ht="24" customHeight="1" x14ac:dyDescent="0.2">
      <c r="A964" s="52">
        <v>3</v>
      </c>
      <c r="B964" s="53" t="s">
        <v>1378</v>
      </c>
      <c r="C964" s="54" t="s">
        <v>1387</v>
      </c>
      <c r="D964" s="54" t="s">
        <v>1388</v>
      </c>
      <c r="E964" s="55">
        <v>28545.239999999998</v>
      </c>
      <c r="F964" s="55">
        <v>0</v>
      </c>
      <c r="J964" s="51"/>
    </row>
    <row r="965" spans="1:10" ht="24" customHeight="1" x14ac:dyDescent="0.2">
      <c r="A965" s="52">
        <v>4</v>
      </c>
      <c r="B965" s="53" t="s">
        <v>1378</v>
      </c>
      <c r="C965" s="54" t="s">
        <v>1379</v>
      </c>
      <c r="D965" s="54" t="s">
        <v>1390</v>
      </c>
      <c r="E965" s="55">
        <v>12098</v>
      </c>
      <c r="F965" s="55">
        <v>0</v>
      </c>
      <c r="J965" s="51"/>
    </row>
    <row r="966" spans="1:10" ht="24" customHeight="1" x14ac:dyDescent="0.2">
      <c r="A966" s="52">
        <v>5</v>
      </c>
      <c r="B966" s="53" t="s">
        <v>1378</v>
      </c>
      <c r="C966" s="54" t="s">
        <v>1379</v>
      </c>
      <c r="D966" s="54" t="s">
        <v>1391</v>
      </c>
      <c r="E966" s="55">
        <v>14404.5</v>
      </c>
      <c r="F966" s="55">
        <v>0</v>
      </c>
      <c r="J966" s="51"/>
    </row>
    <row r="967" spans="1:10" ht="24" customHeight="1" x14ac:dyDescent="0.2">
      <c r="A967" s="52">
        <f t="shared" ref="A967:A970" si="46">+A966+1</f>
        <v>6</v>
      </c>
      <c r="B967" s="53" t="s">
        <v>1378</v>
      </c>
      <c r="C967" s="54" t="s">
        <v>1379</v>
      </c>
      <c r="D967" s="54" t="s">
        <v>1392</v>
      </c>
      <c r="E967" s="55">
        <v>20400</v>
      </c>
      <c r="F967" s="55">
        <v>67120</v>
      </c>
      <c r="J967" s="51"/>
    </row>
    <row r="968" spans="1:10" ht="24" customHeight="1" x14ac:dyDescent="0.2">
      <c r="A968" s="52">
        <v>7</v>
      </c>
      <c r="B968" s="56" t="s">
        <v>1378</v>
      </c>
      <c r="C968" s="57" t="s">
        <v>1382</v>
      </c>
      <c r="D968" s="57" t="s">
        <v>1393</v>
      </c>
      <c r="E968" s="55">
        <v>21881.599999999999</v>
      </c>
      <c r="F968" s="55">
        <v>81440</v>
      </c>
      <c r="J968" s="51"/>
    </row>
    <row r="969" spans="1:10" ht="24" customHeight="1" x14ac:dyDescent="0.2">
      <c r="A969" s="52">
        <f t="shared" si="46"/>
        <v>8</v>
      </c>
      <c r="B969" s="56" t="s">
        <v>1378</v>
      </c>
      <c r="C969" s="57" t="s">
        <v>1382</v>
      </c>
      <c r="D969" s="57" t="s">
        <v>1394</v>
      </c>
      <c r="E969" s="55">
        <v>10468</v>
      </c>
      <c r="F969" s="55">
        <v>76360</v>
      </c>
      <c r="J969" s="51"/>
    </row>
    <row r="970" spans="1:10" ht="24" customHeight="1" x14ac:dyDescent="0.2">
      <c r="A970" s="52">
        <f t="shared" si="46"/>
        <v>9</v>
      </c>
      <c r="B970" s="56" t="s">
        <v>1378</v>
      </c>
      <c r="C970" s="57" t="s">
        <v>1382</v>
      </c>
      <c r="D970" s="57" t="s">
        <v>1395</v>
      </c>
      <c r="E970" s="55">
        <v>0</v>
      </c>
      <c r="F970" s="55">
        <v>40720</v>
      </c>
      <c r="J970" s="51"/>
    </row>
    <row r="971" spans="1:10" ht="24" customHeight="1" x14ac:dyDescent="0.2">
      <c r="A971" s="52">
        <v>10</v>
      </c>
      <c r="B971" s="56" t="s">
        <v>1378</v>
      </c>
      <c r="C971" s="57" t="s">
        <v>1383</v>
      </c>
      <c r="D971" s="57" t="s">
        <v>95</v>
      </c>
      <c r="E971" s="55">
        <v>10616.439999999999</v>
      </c>
      <c r="F971" s="55">
        <v>0</v>
      </c>
      <c r="J971" s="51"/>
    </row>
    <row r="972" spans="1:10" ht="24" customHeight="1" x14ac:dyDescent="0.2">
      <c r="A972" s="52">
        <v>11</v>
      </c>
      <c r="B972" s="56" t="s">
        <v>1378</v>
      </c>
      <c r="C972" s="57" t="s">
        <v>1383</v>
      </c>
      <c r="D972" s="57" t="s">
        <v>1396</v>
      </c>
      <c r="E972" s="55">
        <v>20382</v>
      </c>
      <c r="F972" s="55">
        <v>0</v>
      </c>
      <c r="J972" s="51"/>
    </row>
    <row r="973" spans="1:10" ht="24" customHeight="1" x14ac:dyDescent="0.2">
      <c r="A973" s="52">
        <v>12</v>
      </c>
      <c r="B973" s="56" t="s">
        <v>1378</v>
      </c>
      <c r="C973" s="57" t="s">
        <v>1384</v>
      </c>
      <c r="D973" s="57" t="s">
        <v>1399</v>
      </c>
      <c r="E973" s="55">
        <v>0</v>
      </c>
      <c r="F973" s="55">
        <v>78880</v>
      </c>
      <c r="J973" s="51"/>
    </row>
    <row r="974" spans="1:10" ht="24" customHeight="1" x14ac:dyDescent="0.2">
      <c r="A974" s="52">
        <v>13</v>
      </c>
      <c r="B974" s="56" t="s">
        <v>1378</v>
      </c>
      <c r="C974" s="57" t="s">
        <v>1389</v>
      </c>
      <c r="D974" s="57" t="s">
        <v>47</v>
      </c>
      <c r="E974" s="55">
        <v>8741</v>
      </c>
      <c r="F974" s="55">
        <v>81820</v>
      </c>
      <c r="J974" s="51"/>
    </row>
    <row r="975" spans="1:10" ht="24" customHeight="1" x14ac:dyDescent="0.2">
      <c r="A975" s="52">
        <v>14</v>
      </c>
      <c r="B975" s="56" t="s">
        <v>1378</v>
      </c>
      <c r="C975" s="57" t="s">
        <v>1379</v>
      </c>
      <c r="D975" s="57" t="s">
        <v>1400</v>
      </c>
      <c r="E975" s="55">
        <v>20632.439999999995</v>
      </c>
      <c r="F975" s="55">
        <v>0</v>
      </c>
      <c r="J975" s="51"/>
    </row>
    <row r="976" spans="1:10" ht="24" customHeight="1" x14ac:dyDescent="0.2">
      <c r="A976" s="52">
        <v>15</v>
      </c>
      <c r="B976" s="56" t="s">
        <v>1378</v>
      </c>
      <c r="C976" s="57" t="s">
        <v>1379</v>
      </c>
      <c r="D976" s="57" t="s">
        <v>1401</v>
      </c>
      <c r="E976" s="55">
        <v>42751.06</v>
      </c>
      <c r="F976" s="55">
        <v>229860</v>
      </c>
      <c r="J976" s="51"/>
    </row>
    <row r="977" spans="1:10" ht="24" customHeight="1" x14ac:dyDescent="0.2">
      <c r="A977" s="52">
        <v>16</v>
      </c>
      <c r="B977" s="56" t="s">
        <v>1378</v>
      </c>
      <c r="C977" s="57" t="s">
        <v>1379</v>
      </c>
      <c r="D977" s="57" t="s">
        <v>1402</v>
      </c>
      <c r="E977" s="55">
        <v>18059.28</v>
      </c>
      <c r="F977" s="55">
        <v>0</v>
      </c>
      <c r="J977" s="51"/>
    </row>
    <row r="978" spans="1:10" ht="24" customHeight="1" x14ac:dyDescent="0.2">
      <c r="A978" s="52">
        <v>17</v>
      </c>
      <c r="B978" s="56" t="s">
        <v>1378</v>
      </c>
      <c r="C978" s="57" t="s">
        <v>1381</v>
      </c>
      <c r="D978" s="57" t="s">
        <v>207</v>
      </c>
      <c r="E978" s="55">
        <v>20508</v>
      </c>
      <c r="F978" s="55">
        <v>0</v>
      </c>
      <c r="J978" s="51"/>
    </row>
    <row r="979" spans="1:10" ht="24" customHeight="1" x14ac:dyDescent="0.2">
      <c r="A979" s="52">
        <v>18</v>
      </c>
      <c r="B979" s="56" t="s">
        <v>1378</v>
      </c>
      <c r="C979" s="57" t="s">
        <v>1381</v>
      </c>
      <c r="D979" s="57" t="s">
        <v>1403</v>
      </c>
      <c r="E979" s="55">
        <v>33530.619999999995</v>
      </c>
      <c r="F979" s="55">
        <v>0</v>
      </c>
      <c r="J979" s="51"/>
    </row>
    <row r="980" spans="1:10" ht="24" customHeight="1" x14ac:dyDescent="0.2">
      <c r="A980" s="80">
        <v>19</v>
      </c>
      <c r="B980" s="81" t="s">
        <v>1378</v>
      </c>
      <c r="C980" s="82" t="s">
        <v>1381</v>
      </c>
      <c r="D980" s="82" t="s">
        <v>524</v>
      </c>
      <c r="E980" s="96">
        <v>78993.639999999985</v>
      </c>
      <c r="F980" s="96">
        <v>0</v>
      </c>
      <c r="J980" s="51"/>
    </row>
    <row r="981" spans="1:10" ht="24" customHeight="1" x14ac:dyDescent="0.55000000000000004">
      <c r="A981" s="83"/>
      <c r="B981" s="84" t="s">
        <v>1404</v>
      </c>
      <c r="C981" s="85"/>
      <c r="D981" s="85"/>
      <c r="E981" s="114">
        <f>SUBTOTAL(9,E962:E980)</f>
        <v>814998.47999999975</v>
      </c>
      <c r="F981" s="114">
        <f>SUBTOTAL(9,F962:F980)</f>
        <v>934880</v>
      </c>
      <c r="J981" s="51"/>
    </row>
    <row r="982" spans="1:10" ht="24" customHeight="1" x14ac:dyDescent="0.2">
      <c r="A982" s="97">
        <v>1</v>
      </c>
      <c r="B982" s="98" t="s">
        <v>1405</v>
      </c>
      <c r="C982" s="99" t="s">
        <v>1406</v>
      </c>
      <c r="D982" s="99" t="s">
        <v>1407</v>
      </c>
      <c r="E982" s="100">
        <v>144461.40000000002</v>
      </c>
      <c r="F982" s="100">
        <v>304920</v>
      </c>
      <c r="J982" s="51"/>
    </row>
    <row r="983" spans="1:10" ht="24" customHeight="1" x14ac:dyDescent="0.2">
      <c r="A983" s="52">
        <f t="shared" ref="A983:A984" si="47">+A982+1</f>
        <v>2</v>
      </c>
      <c r="B983" s="53" t="s">
        <v>1405</v>
      </c>
      <c r="C983" s="54" t="s">
        <v>1408</v>
      </c>
      <c r="D983" s="54" t="s">
        <v>1409</v>
      </c>
      <c r="E983" s="55">
        <v>114334.73999999999</v>
      </c>
      <c r="F983" s="55">
        <v>171200</v>
      </c>
      <c r="J983" s="51"/>
    </row>
    <row r="984" spans="1:10" ht="24" customHeight="1" x14ac:dyDescent="0.2">
      <c r="A984" s="52">
        <f t="shared" si="47"/>
        <v>3</v>
      </c>
      <c r="B984" s="53" t="s">
        <v>1405</v>
      </c>
      <c r="C984" s="54" t="s">
        <v>1406</v>
      </c>
      <c r="D984" s="54" t="s">
        <v>1410</v>
      </c>
      <c r="E984" s="55">
        <v>121527.76</v>
      </c>
      <c r="F984" s="55">
        <v>166220</v>
      </c>
      <c r="J984" s="51"/>
    </row>
    <row r="985" spans="1:10" ht="24" customHeight="1" x14ac:dyDescent="0.2">
      <c r="A985" s="52">
        <v>4</v>
      </c>
      <c r="B985" s="74" t="s">
        <v>1405</v>
      </c>
      <c r="C985" s="75" t="s">
        <v>1411</v>
      </c>
      <c r="D985" s="75" t="s">
        <v>1910</v>
      </c>
      <c r="E985" s="55">
        <v>61273.29</v>
      </c>
      <c r="F985" s="55">
        <v>0</v>
      </c>
      <c r="J985" s="51"/>
    </row>
    <row r="986" spans="1:10" ht="24" customHeight="1" x14ac:dyDescent="0.2">
      <c r="A986" s="52">
        <v>5</v>
      </c>
      <c r="B986" s="53" t="s">
        <v>1405</v>
      </c>
      <c r="C986" s="54" t="s">
        <v>1414</v>
      </c>
      <c r="D986" s="54" t="s">
        <v>1415</v>
      </c>
      <c r="E986" s="55">
        <v>1072.7999999999997</v>
      </c>
      <c r="F986" s="55">
        <v>35760</v>
      </c>
      <c r="J986" s="51"/>
    </row>
    <row r="987" spans="1:10" ht="24" customHeight="1" x14ac:dyDescent="0.2">
      <c r="A987" s="52">
        <v>6</v>
      </c>
      <c r="B987" s="53" t="s">
        <v>1405</v>
      </c>
      <c r="C987" s="54" t="s">
        <v>1416</v>
      </c>
      <c r="D987" s="54" t="s">
        <v>1417</v>
      </c>
      <c r="E987" s="55">
        <v>3134</v>
      </c>
      <c r="F987" s="55">
        <v>65680</v>
      </c>
      <c r="J987" s="51"/>
    </row>
    <row r="988" spans="1:10" ht="24" customHeight="1" x14ac:dyDescent="0.2">
      <c r="A988" s="52">
        <v>7</v>
      </c>
      <c r="B988" s="56" t="s">
        <v>1405</v>
      </c>
      <c r="C988" s="57" t="s">
        <v>1408</v>
      </c>
      <c r="D988" s="57" t="s">
        <v>1177</v>
      </c>
      <c r="E988" s="55">
        <v>1290</v>
      </c>
      <c r="F988" s="55">
        <v>43000</v>
      </c>
      <c r="J988" s="51"/>
    </row>
    <row r="989" spans="1:10" ht="24" customHeight="1" x14ac:dyDescent="0.2">
      <c r="A989" s="52">
        <v>8</v>
      </c>
      <c r="B989" s="56" t="s">
        <v>1405</v>
      </c>
      <c r="C989" s="57" t="s">
        <v>1408</v>
      </c>
      <c r="D989" s="57" t="s">
        <v>1914</v>
      </c>
      <c r="E989" s="55">
        <v>74094.48</v>
      </c>
      <c r="F989" s="55">
        <v>0</v>
      </c>
      <c r="J989" s="51"/>
    </row>
    <row r="990" spans="1:10" ht="24" customHeight="1" x14ac:dyDescent="0.2">
      <c r="A990" s="52">
        <v>9</v>
      </c>
      <c r="B990" s="56" t="s">
        <v>1405</v>
      </c>
      <c r="C990" s="57" t="s">
        <v>1411</v>
      </c>
      <c r="D990" s="57" t="s">
        <v>1421</v>
      </c>
      <c r="E990" s="55">
        <v>1261.2000000000003</v>
      </c>
      <c r="F990" s="55">
        <v>42040</v>
      </c>
      <c r="J990" s="51"/>
    </row>
    <row r="991" spans="1:10" ht="24" customHeight="1" x14ac:dyDescent="0.2">
      <c r="A991" s="52">
        <v>10</v>
      </c>
      <c r="B991" s="56" t="s">
        <v>1405</v>
      </c>
      <c r="C991" s="57" t="s">
        <v>1411</v>
      </c>
      <c r="D991" s="57" t="s">
        <v>1915</v>
      </c>
      <c r="E991" s="55">
        <v>24079.800000000003</v>
      </c>
      <c r="F991" s="55">
        <v>0</v>
      </c>
      <c r="J991" s="51"/>
    </row>
    <row r="992" spans="1:10" ht="24" customHeight="1" x14ac:dyDescent="0.2">
      <c r="A992" s="52">
        <v>11</v>
      </c>
      <c r="B992" s="56" t="s">
        <v>1405</v>
      </c>
      <c r="C992" s="57" t="s">
        <v>1411</v>
      </c>
      <c r="D992" s="57" t="s">
        <v>97</v>
      </c>
      <c r="E992" s="55">
        <v>0</v>
      </c>
      <c r="F992" s="55">
        <v>40720</v>
      </c>
      <c r="J992" s="51"/>
    </row>
    <row r="993" spans="1:10" ht="24" customHeight="1" x14ac:dyDescent="0.2">
      <c r="A993" s="52">
        <v>12</v>
      </c>
      <c r="B993" s="56" t="s">
        <v>1405</v>
      </c>
      <c r="C993" s="57" t="s">
        <v>1412</v>
      </c>
      <c r="D993" s="57" t="s">
        <v>594</v>
      </c>
      <c r="E993" s="55">
        <v>0</v>
      </c>
      <c r="F993" s="55">
        <v>42020</v>
      </c>
      <c r="J993" s="51"/>
    </row>
    <row r="994" spans="1:10" ht="24" customHeight="1" x14ac:dyDescent="0.2">
      <c r="A994" s="52">
        <v>13</v>
      </c>
      <c r="B994" s="56" t="s">
        <v>1405</v>
      </c>
      <c r="C994" s="57" t="s">
        <v>1412</v>
      </c>
      <c r="D994" s="57" t="s">
        <v>1916</v>
      </c>
      <c r="E994" s="55">
        <v>44186.82</v>
      </c>
      <c r="F994" s="55">
        <v>0</v>
      </c>
      <c r="J994" s="51"/>
    </row>
    <row r="995" spans="1:10" ht="24" customHeight="1" x14ac:dyDescent="0.2">
      <c r="A995" s="52">
        <v>14</v>
      </c>
      <c r="B995" s="56" t="s">
        <v>1405</v>
      </c>
      <c r="C995" s="57" t="s">
        <v>1413</v>
      </c>
      <c r="D995" s="57" t="s">
        <v>1917</v>
      </c>
      <c r="E995" s="55">
        <v>24371.19</v>
      </c>
      <c r="F995" s="55">
        <v>0</v>
      </c>
      <c r="J995" s="51"/>
    </row>
    <row r="996" spans="1:10" ht="24" customHeight="1" x14ac:dyDescent="0.2">
      <c r="A996" s="52">
        <v>15</v>
      </c>
      <c r="B996" s="56" t="s">
        <v>1405</v>
      </c>
      <c r="C996" s="57" t="s">
        <v>1413</v>
      </c>
      <c r="D996" s="57" t="s">
        <v>1422</v>
      </c>
      <c r="E996" s="55"/>
      <c r="F996" s="55">
        <v>80720</v>
      </c>
      <c r="J996" s="51"/>
    </row>
    <row r="997" spans="1:10" ht="24" customHeight="1" x14ac:dyDescent="0.2">
      <c r="A997" s="52">
        <v>16</v>
      </c>
      <c r="B997" s="56" t="s">
        <v>1405</v>
      </c>
      <c r="C997" s="57" t="s">
        <v>1418</v>
      </c>
      <c r="D997" s="57" t="s">
        <v>1918</v>
      </c>
      <c r="E997" s="55">
        <v>30163.590000000004</v>
      </c>
      <c r="F997" s="55">
        <v>0</v>
      </c>
      <c r="J997" s="51"/>
    </row>
    <row r="998" spans="1:10" ht="24" customHeight="1" x14ac:dyDescent="0.2">
      <c r="A998" s="52">
        <v>17</v>
      </c>
      <c r="B998" s="56" t="s">
        <v>1405</v>
      </c>
      <c r="C998" s="57" t="s">
        <v>1418</v>
      </c>
      <c r="D998" s="57" t="s">
        <v>1423</v>
      </c>
      <c r="E998" s="55">
        <v>1127.4000000000001</v>
      </c>
      <c r="F998" s="55">
        <v>37580</v>
      </c>
      <c r="J998" s="51"/>
    </row>
    <row r="999" spans="1:10" ht="24" customHeight="1" x14ac:dyDescent="0.2">
      <c r="A999" s="52">
        <v>18</v>
      </c>
      <c r="B999" s="56" t="s">
        <v>1405</v>
      </c>
      <c r="C999" s="57" t="s">
        <v>1424</v>
      </c>
      <c r="D999" s="57" t="s">
        <v>1425</v>
      </c>
      <c r="E999" s="55">
        <v>0</v>
      </c>
      <c r="F999" s="55">
        <v>33920</v>
      </c>
      <c r="J999" s="51"/>
    </row>
    <row r="1000" spans="1:10" ht="24" customHeight="1" x14ac:dyDescent="0.2">
      <c r="A1000" s="52">
        <v>19</v>
      </c>
      <c r="B1000" s="56" t="s">
        <v>1405</v>
      </c>
      <c r="C1000" s="57" t="s">
        <v>1911</v>
      </c>
      <c r="D1000" s="57" t="s">
        <v>1919</v>
      </c>
      <c r="E1000" s="55">
        <v>23199</v>
      </c>
      <c r="F1000" s="55">
        <v>0</v>
      </c>
      <c r="J1000" s="51"/>
    </row>
    <row r="1001" spans="1:10" ht="24" customHeight="1" x14ac:dyDescent="0.2">
      <c r="A1001" s="52">
        <v>20</v>
      </c>
      <c r="B1001" s="56" t="s">
        <v>1405</v>
      </c>
      <c r="C1001" s="57" t="s">
        <v>1426</v>
      </c>
      <c r="D1001" s="57" t="s">
        <v>1427</v>
      </c>
      <c r="E1001" s="55">
        <v>1515</v>
      </c>
      <c r="F1001" s="55">
        <v>50500</v>
      </c>
      <c r="J1001" s="51"/>
    </row>
    <row r="1002" spans="1:10" ht="24" customHeight="1" x14ac:dyDescent="0.2">
      <c r="A1002" s="52">
        <v>21</v>
      </c>
      <c r="B1002" s="56" t="s">
        <v>1405</v>
      </c>
      <c r="C1002" s="57" t="s">
        <v>1426</v>
      </c>
      <c r="D1002" s="57" t="s">
        <v>1920</v>
      </c>
      <c r="E1002" s="55">
        <v>29019.629999999997</v>
      </c>
      <c r="F1002" s="55">
        <v>0</v>
      </c>
      <c r="J1002" s="51"/>
    </row>
    <row r="1003" spans="1:10" ht="24" customHeight="1" x14ac:dyDescent="0.2">
      <c r="A1003" s="52">
        <v>22</v>
      </c>
      <c r="B1003" s="56" t="s">
        <v>1405</v>
      </c>
      <c r="C1003" s="57" t="s">
        <v>1406</v>
      </c>
      <c r="D1003" s="57" t="s">
        <v>1428</v>
      </c>
      <c r="E1003" s="55">
        <v>13411</v>
      </c>
      <c r="F1003" s="55">
        <v>68220</v>
      </c>
      <c r="J1003" s="51"/>
    </row>
    <row r="1004" spans="1:10" ht="24" customHeight="1" x14ac:dyDescent="0.2">
      <c r="A1004" s="52">
        <v>23</v>
      </c>
      <c r="B1004" s="56" t="s">
        <v>1405</v>
      </c>
      <c r="C1004" s="57" t="s">
        <v>1912</v>
      </c>
      <c r="D1004" s="57" t="s">
        <v>1921</v>
      </c>
      <c r="E1004" s="55">
        <v>47518.189999999995</v>
      </c>
      <c r="F1004" s="55">
        <v>0</v>
      </c>
      <c r="J1004" s="51"/>
    </row>
    <row r="1005" spans="1:10" ht="24" customHeight="1" x14ac:dyDescent="0.2">
      <c r="A1005" s="52">
        <v>24</v>
      </c>
      <c r="B1005" s="56" t="s">
        <v>1405</v>
      </c>
      <c r="C1005" s="57" t="s">
        <v>1912</v>
      </c>
      <c r="D1005" s="57" t="s">
        <v>1922</v>
      </c>
      <c r="E1005" s="55">
        <v>23551.38</v>
      </c>
      <c r="F1005" s="55">
        <v>0</v>
      </c>
      <c r="J1005" s="51"/>
    </row>
    <row r="1006" spans="1:10" ht="24" customHeight="1" x14ac:dyDescent="0.2">
      <c r="A1006" s="52">
        <v>25</v>
      </c>
      <c r="B1006" s="56" t="s">
        <v>1405</v>
      </c>
      <c r="C1006" s="57" t="s">
        <v>1913</v>
      </c>
      <c r="D1006" s="57" t="s">
        <v>1923</v>
      </c>
      <c r="E1006" s="55">
        <v>26211</v>
      </c>
      <c r="F1006" s="55">
        <v>0</v>
      </c>
      <c r="J1006" s="51"/>
    </row>
    <row r="1007" spans="1:10" ht="24" customHeight="1" x14ac:dyDescent="0.2">
      <c r="A1007" s="52">
        <v>26</v>
      </c>
      <c r="B1007" s="56" t="s">
        <v>1405</v>
      </c>
      <c r="C1007" s="57" t="s">
        <v>1419</v>
      </c>
      <c r="D1007" s="57" t="s">
        <v>1429</v>
      </c>
      <c r="E1007" s="55">
        <v>1017.5999999999999</v>
      </c>
      <c r="F1007" s="55">
        <v>33920</v>
      </c>
      <c r="J1007" s="51"/>
    </row>
    <row r="1008" spans="1:10" ht="24" customHeight="1" x14ac:dyDescent="0.2">
      <c r="A1008" s="52">
        <v>27</v>
      </c>
      <c r="B1008" s="56" t="s">
        <v>1405</v>
      </c>
      <c r="C1008" s="57" t="s">
        <v>1420</v>
      </c>
      <c r="D1008" s="57" t="s">
        <v>533</v>
      </c>
      <c r="E1008" s="55">
        <v>999</v>
      </c>
      <c r="F1008" s="55">
        <v>33300</v>
      </c>
      <c r="J1008" s="51"/>
    </row>
    <row r="1009" spans="1:10" ht="24" customHeight="1" x14ac:dyDescent="0.2">
      <c r="A1009" s="52">
        <v>28</v>
      </c>
      <c r="B1009" s="56" t="s">
        <v>1405</v>
      </c>
      <c r="C1009" s="57" t="s">
        <v>1420</v>
      </c>
      <c r="D1009" s="57" t="s">
        <v>1906</v>
      </c>
      <c r="E1009" s="55">
        <v>28244.73</v>
      </c>
      <c r="F1009" s="55">
        <v>0</v>
      </c>
      <c r="J1009" s="51"/>
    </row>
    <row r="1010" spans="1:10" ht="24" customHeight="1" x14ac:dyDescent="0.2">
      <c r="A1010" s="80">
        <v>29</v>
      </c>
      <c r="B1010" s="81" t="s">
        <v>1405</v>
      </c>
      <c r="C1010" s="82" t="s">
        <v>1420</v>
      </c>
      <c r="D1010" s="82" t="s">
        <v>1908</v>
      </c>
      <c r="E1010" s="96">
        <v>27810.93</v>
      </c>
      <c r="F1010" s="96">
        <v>0</v>
      </c>
      <c r="J1010" s="51"/>
    </row>
    <row r="1011" spans="1:10" ht="24" customHeight="1" x14ac:dyDescent="0.55000000000000004">
      <c r="A1011" s="83"/>
      <c r="B1011" s="84" t="s">
        <v>1430</v>
      </c>
      <c r="C1011" s="85"/>
      <c r="D1011" s="85"/>
      <c r="E1011" s="114">
        <f>SUBTOTAL(9,E982:E1010)</f>
        <v>868875.92999999982</v>
      </c>
      <c r="F1011" s="114">
        <f>SUBTOTAL(9,F982:F1010)</f>
        <v>1249720</v>
      </c>
      <c r="J1011" s="51"/>
    </row>
    <row r="1012" spans="1:10" ht="23.25" customHeight="1" x14ac:dyDescent="0.2">
      <c r="A1012" s="97">
        <v>1</v>
      </c>
      <c r="B1012" s="98" t="s">
        <v>1431</v>
      </c>
      <c r="C1012" s="99" t="s">
        <v>1432</v>
      </c>
      <c r="D1012" s="99" t="s">
        <v>1433</v>
      </c>
      <c r="E1012" s="100">
        <v>194292.46000000002</v>
      </c>
      <c r="F1012" s="100">
        <v>350380</v>
      </c>
      <c r="J1012" s="51"/>
    </row>
    <row r="1013" spans="1:10" ht="23.25" customHeight="1" x14ac:dyDescent="0.2">
      <c r="A1013" s="52">
        <f t="shared" ref="A1013" si="48">+A1012+1</f>
        <v>2</v>
      </c>
      <c r="B1013" s="53" t="s">
        <v>1431</v>
      </c>
      <c r="C1013" s="54" t="s">
        <v>1432</v>
      </c>
      <c r="D1013" s="54" t="s">
        <v>1434</v>
      </c>
      <c r="E1013" s="55">
        <v>331957.39999999997</v>
      </c>
      <c r="F1013" s="55">
        <v>498180</v>
      </c>
      <c r="J1013" s="51"/>
    </row>
    <row r="1014" spans="1:10" ht="23.25" customHeight="1" x14ac:dyDescent="0.2">
      <c r="A1014" s="52">
        <v>3</v>
      </c>
      <c r="B1014" s="67" t="s">
        <v>1431</v>
      </c>
      <c r="C1014" s="68" t="s">
        <v>1435</v>
      </c>
      <c r="D1014" s="68" t="s">
        <v>1436</v>
      </c>
      <c r="E1014" s="55">
        <v>1260.5999999999999</v>
      </c>
      <c r="F1014" s="55">
        <v>42020</v>
      </c>
      <c r="J1014" s="51"/>
    </row>
    <row r="1015" spans="1:10" ht="23.25" customHeight="1" x14ac:dyDescent="0.2">
      <c r="A1015" s="52">
        <v>4</v>
      </c>
      <c r="B1015" s="53" t="s">
        <v>1431</v>
      </c>
      <c r="C1015" s="54" t="s">
        <v>1438</v>
      </c>
      <c r="D1015" s="54" t="s">
        <v>1439</v>
      </c>
      <c r="E1015" s="55">
        <v>0</v>
      </c>
      <c r="F1015" s="55">
        <v>99160</v>
      </c>
      <c r="J1015" s="51"/>
    </row>
    <row r="1016" spans="1:10" ht="23.25" customHeight="1" x14ac:dyDescent="0.2">
      <c r="A1016" s="52">
        <v>5</v>
      </c>
      <c r="B1016" s="53" t="s">
        <v>1431</v>
      </c>
      <c r="C1016" s="54" t="s">
        <v>1441</v>
      </c>
      <c r="D1016" s="54" t="s">
        <v>1442</v>
      </c>
      <c r="E1016" s="55">
        <v>10079</v>
      </c>
      <c r="F1016" s="55">
        <v>61580</v>
      </c>
      <c r="J1016" s="51"/>
    </row>
    <row r="1017" spans="1:10" ht="23.25" customHeight="1" x14ac:dyDescent="0.2">
      <c r="A1017" s="52">
        <v>6</v>
      </c>
      <c r="B1017" s="53" t="s">
        <v>1431</v>
      </c>
      <c r="C1017" s="54" t="s">
        <v>1441</v>
      </c>
      <c r="D1017" s="54" t="s">
        <v>1443</v>
      </c>
      <c r="E1017" s="55">
        <v>1091.4000000000001</v>
      </c>
      <c r="F1017" s="55">
        <v>36380</v>
      </c>
      <c r="J1017" s="51"/>
    </row>
    <row r="1018" spans="1:10" ht="23.25" customHeight="1" x14ac:dyDescent="0.2">
      <c r="A1018" s="52">
        <v>7</v>
      </c>
      <c r="B1018" s="53" t="s">
        <v>1431</v>
      </c>
      <c r="C1018" s="54" t="s">
        <v>1432</v>
      </c>
      <c r="D1018" s="54" t="s">
        <v>1446</v>
      </c>
      <c r="E1018" s="55">
        <v>26157.840000000004</v>
      </c>
      <c r="F1018" s="55">
        <v>0</v>
      </c>
      <c r="J1018" s="51"/>
    </row>
    <row r="1019" spans="1:10" ht="23.25" customHeight="1" x14ac:dyDescent="0.2">
      <c r="A1019" s="52">
        <v>8</v>
      </c>
      <c r="B1019" s="53" t="s">
        <v>1431</v>
      </c>
      <c r="C1019" s="54" t="s">
        <v>1447</v>
      </c>
      <c r="D1019" s="54" t="s">
        <v>1448</v>
      </c>
      <c r="E1019" s="55">
        <v>124347.56000000001</v>
      </c>
      <c r="F1019" s="55">
        <v>0</v>
      </c>
      <c r="J1019" s="51"/>
    </row>
    <row r="1020" spans="1:10" ht="23.25" customHeight="1" x14ac:dyDescent="0.2">
      <c r="A1020" s="52">
        <v>9</v>
      </c>
      <c r="B1020" s="53" t="s">
        <v>1431</v>
      </c>
      <c r="C1020" s="54" t="s">
        <v>1449</v>
      </c>
      <c r="D1020" s="54" t="s">
        <v>1450</v>
      </c>
      <c r="E1020" s="55">
        <v>58064.26</v>
      </c>
      <c r="F1020" s="55">
        <v>0</v>
      </c>
      <c r="J1020" s="51"/>
    </row>
    <row r="1021" spans="1:10" ht="23.25" customHeight="1" x14ac:dyDescent="0.2">
      <c r="A1021" s="52">
        <v>10</v>
      </c>
      <c r="B1021" s="53" t="s">
        <v>1431</v>
      </c>
      <c r="C1021" s="54" t="s">
        <v>1451</v>
      </c>
      <c r="D1021" s="54" t="s">
        <v>1452</v>
      </c>
      <c r="E1021" s="55">
        <v>4155</v>
      </c>
      <c r="F1021" s="55">
        <v>90100</v>
      </c>
      <c r="J1021" s="51"/>
    </row>
    <row r="1022" spans="1:10" ht="23.25" customHeight="1" x14ac:dyDescent="0.2">
      <c r="A1022" s="52">
        <v>11</v>
      </c>
      <c r="B1022" s="53" t="s">
        <v>1431</v>
      </c>
      <c r="C1022" s="54" t="s">
        <v>1454</v>
      </c>
      <c r="D1022" s="54" t="s">
        <v>1455</v>
      </c>
      <c r="E1022" s="55">
        <v>31187.480000000003</v>
      </c>
      <c r="F1022" s="55">
        <v>0</v>
      </c>
      <c r="J1022" s="51"/>
    </row>
    <row r="1023" spans="1:10" ht="23.25" customHeight="1" x14ac:dyDescent="0.2">
      <c r="A1023" s="52">
        <v>12</v>
      </c>
      <c r="B1023" s="56" t="s">
        <v>1431</v>
      </c>
      <c r="C1023" s="57" t="s">
        <v>1437</v>
      </c>
      <c r="D1023" s="57" t="s">
        <v>1456</v>
      </c>
      <c r="E1023" s="55">
        <v>18141</v>
      </c>
      <c r="F1023" s="55">
        <v>0</v>
      </c>
      <c r="J1023" s="51"/>
    </row>
    <row r="1024" spans="1:10" ht="23.25" customHeight="1" x14ac:dyDescent="0.2">
      <c r="A1024" s="52">
        <v>13</v>
      </c>
      <c r="B1024" s="56" t="s">
        <v>1431</v>
      </c>
      <c r="C1024" s="57" t="s">
        <v>1440</v>
      </c>
      <c r="D1024" s="57" t="s">
        <v>173</v>
      </c>
      <c r="E1024" s="55">
        <v>18480.580000000002</v>
      </c>
      <c r="F1024" s="55">
        <v>0</v>
      </c>
      <c r="J1024" s="51"/>
    </row>
    <row r="1025" spans="1:10" ht="23.25" customHeight="1" x14ac:dyDescent="0.2">
      <c r="A1025" s="52">
        <v>14</v>
      </c>
      <c r="B1025" s="56" t="s">
        <v>1431</v>
      </c>
      <c r="C1025" s="57" t="s">
        <v>1441</v>
      </c>
      <c r="D1025" s="57" t="s">
        <v>1457</v>
      </c>
      <c r="E1025" s="55">
        <v>1422.6</v>
      </c>
      <c r="F1025" s="55">
        <v>47420</v>
      </c>
      <c r="J1025" s="51"/>
    </row>
    <row r="1026" spans="1:10" ht="23.25" customHeight="1" x14ac:dyDescent="0.2">
      <c r="A1026" s="52">
        <v>15</v>
      </c>
      <c r="B1026" s="56" t="s">
        <v>1431</v>
      </c>
      <c r="C1026" s="57" t="s">
        <v>1444</v>
      </c>
      <c r="D1026" s="57" t="s">
        <v>1458</v>
      </c>
      <c r="E1026" s="55">
        <v>13465.2</v>
      </c>
      <c r="F1026" s="55">
        <v>0</v>
      </c>
      <c r="J1026" s="51"/>
    </row>
    <row r="1027" spans="1:10" ht="23.25" customHeight="1" x14ac:dyDescent="0.2">
      <c r="A1027" s="52">
        <v>16</v>
      </c>
      <c r="B1027" s="56" t="s">
        <v>1431</v>
      </c>
      <c r="C1027" s="57" t="s">
        <v>1444</v>
      </c>
      <c r="D1027" s="57" t="s">
        <v>1459</v>
      </c>
      <c r="E1027" s="55">
        <v>2254.7999999999997</v>
      </c>
      <c r="F1027" s="55">
        <v>75160</v>
      </c>
      <c r="J1027" s="51"/>
    </row>
    <row r="1028" spans="1:10" ht="23.25" customHeight="1" x14ac:dyDescent="0.2">
      <c r="A1028" s="52">
        <v>17</v>
      </c>
      <c r="B1028" s="56" t="s">
        <v>1431</v>
      </c>
      <c r="C1028" s="57" t="s">
        <v>1445</v>
      </c>
      <c r="D1028" s="57" t="s">
        <v>1460</v>
      </c>
      <c r="E1028" s="55">
        <v>926.39999999999986</v>
      </c>
      <c r="F1028" s="55">
        <v>30880</v>
      </c>
      <c r="J1028" s="51"/>
    </row>
    <row r="1029" spans="1:10" ht="23.25" customHeight="1" x14ac:dyDescent="0.2">
      <c r="A1029" s="52">
        <v>18</v>
      </c>
      <c r="B1029" s="56" t="s">
        <v>1431</v>
      </c>
      <c r="C1029" s="57" t="s">
        <v>1461</v>
      </c>
      <c r="D1029" s="57" t="s">
        <v>1462</v>
      </c>
      <c r="E1029" s="55">
        <v>0</v>
      </c>
      <c r="F1029" s="55">
        <v>33920</v>
      </c>
      <c r="J1029" s="51"/>
    </row>
    <row r="1030" spans="1:10" ht="23.25" customHeight="1" x14ac:dyDescent="0.2">
      <c r="A1030" s="52">
        <v>19</v>
      </c>
      <c r="B1030" s="56" t="s">
        <v>1431</v>
      </c>
      <c r="C1030" s="57" t="s">
        <v>1461</v>
      </c>
      <c r="D1030" s="57" t="s">
        <v>1463</v>
      </c>
      <c r="E1030" s="55">
        <v>41105.100000000006</v>
      </c>
      <c r="F1030" s="55">
        <v>35140</v>
      </c>
      <c r="J1030" s="51"/>
    </row>
    <row r="1031" spans="1:10" ht="23.25" customHeight="1" x14ac:dyDescent="0.2">
      <c r="A1031" s="52">
        <v>20</v>
      </c>
      <c r="B1031" s="56" t="s">
        <v>1431</v>
      </c>
      <c r="C1031" s="57" t="s">
        <v>1432</v>
      </c>
      <c r="D1031" s="57" t="s">
        <v>1464</v>
      </c>
      <c r="E1031" s="55">
        <v>4400</v>
      </c>
      <c r="F1031" s="55">
        <v>43000</v>
      </c>
      <c r="J1031" s="51"/>
    </row>
    <row r="1032" spans="1:10" ht="23.25" customHeight="1" x14ac:dyDescent="0.2">
      <c r="A1032" s="52">
        <v>21</v>
      </c>
      <c r="B1032" s="56" t="s">
        <v>1431</v>
      </c>
      <c r="C1032" s="57" t="s">
        <v>1432</v>
      </c>
      <c r="D1032" s="57" t="s">
        <v>1178</v>
      </c>
      <c r="E1032" s="55">
        <v>37451.359999999993</v>
      </c>
      <c r="F1032" s="55">
        <v>0</v>
      </c>
      <c r="J1032" s="51"/>
    </row>
    <row r="1033" spans="1:10" ht="23.25" customHeight="1" x14ac:dyDescent="0.2">
      <c r="A1033" s="52">
        <v>22</v>
      </c>
      <c r="B1033" s="56" t="s">
        <v>1431</v>
      </c>
      <c r="C1033" s="57" t="s">
        <v>1449</v>
      </c>
      <c r="D1033" s="57" t="s">
        <v>1465</v>
      </c>
      <c r="E1033" s="55">
        <v>1378.7999999999997</v>
      </c>
      <c r="F1033" s="55">
        <v>45960</v>
      </c>
      <c r="J1033" s="51"/>
    </row>
    <row r="1034" spans="1:10" ht="23.25" customHeight="1" x14ac:dyDescent="0.2">
      <c r="A1034" s="52">
        <v>23</v>
      </c>
      <c r="B1034" s="56" t="s">
        <v>1431</v>
      </c>
      <c r="C1034" s="57" t="s">
        <v>1449</v>
      </c>
      <c r="D1034" s="57" t="s">
        <v>1466</v>
      </c>
      <c r="E1034" s="55">
        <v>1312.7999999999997</v>
      </c>
      <c r="F1034" s="55">
        <v>43760</v>
      </c>
      <c r="J1034" s="51"/>
    </row>
    <row r="1035" spans="1:10" ht="23.25" customHeight="1" x14ac:dyDescent="0.2">
      <c r="A1035" s="52">
        <v>24</v>
      </c>
      <c r="B1035" s="56" t="s">
        <v>1431</v>
      </c>
      <c r="C1035" s="57" t="s">
        <v>1453</v>
      </c>
      <c r="D1035" s="57" t="s">
        <v>1467</v>
      </c>
      <c r="E1035" s="55">
        <v>1713.6</v>
      </c>
      <c r="F1035" s="55">
        <v>59360</v>
      </c>
      <c r="J1035" s="51"/>
    </row>
    <row r="1036" spans="1:10" ht="23.25" customHeight="1" x14ac:dyDescent="0.2">
      <c r="A1036" s="80">
        <v>25</v>
      </c>
      <c r="B1036" s="81" t="s">
        <v>1431</v>
      </c>
      <c r="C1036" s="82" t="s">
        <v>1454</v>
      </c>
      <c r="D1036" s="82" t="s">
        <v>1468</v>
      </c>
      <c r="E1036" s="96">
        <v>1054.2000000000003</v>
      </c>
      <c r="F1036" s="96">
        <v>35140</v>
      </c>
      <c r="J1036" s="51"/>
    </row>
    <row r="1037" spans="1:10" ht="23.25" customHeight="1" x14ac:dyDescent="0.2">
      <c r="A1037" s="83"/>
      <c r="B1037" s="84" t="s">
        <v>1469</v>
      </c>
      <c r="C1037" s="85"/>
      <c r="D1037" s="85"/>
      <c r="E1037" s="103">
        <f>SUBTOTAL(9,E1012:E1036)</f>
        <v>925699.44</v>
      </c>
      <c r="F1037" s="103">
        <f>SUBTOTAL(9,F1012:F1036)</f>
        <v>1627540</v>
      </c>
      <c r="J1037" s="51"/>
    </row>
    <row r="1038" spans="1:10" ht="24" customHeight="1" x14ac:dyDescent="0.2">
      <c r="A1038" s="97">
        <v>1</v>
      </c>
      <c r="B1038" s="98" t="s">
        <v>1470</v>
      </c>
      <c r="C1038" s="99" t="s">
        <v>1471</v>
      </c>
      <c r="D1038" s="99" t="s">
        <v>1472</v>
      </c>
      <c r="E1038" s="100">
        <v>91541.56</v>
      </c>
      <c r="F1038" s="100">
        <v>409840</v>
      </c>
      <c r="J1038" s="51"/>
    </row>
    <row r="1039" spans="1:10" ht="24" customHeight="1" x14ac:dyDescent="0.2">
      <c r="A1039" s="52">
        <f t="shared" ref="A1039" si="49">+A1038+1</f>
        <v>2</v>
      </c>
      <c r="B1039" s="53" t="s">
        <v>1470</v>
      </c>
      <c r="C1039" s="54" t="s">
        <v>1471</v>
      </c>
      <c r="D1039" s="54" t="s">
        <v>1473</v>
      </c>
      <c r="E1039" s="55">
        <v>29610</v>
      </c>
      <c r="F1039" s="55">
        <v>208620</v>
      </c>
      <c r="J1039" s="51"/>
    </row>
    <row r="1040" spans="1:10" ht="24" customHeight="1" x14ac:dyDescent="0.2">
      <c r="A1040" s="52">
        <v>3</v>
      </c>
      <c r="B1040" s="53" t="s">
        <v>1470</v>
      </c>
      <c r="C1040" s="54" t="s">
        <v>1476</v>
      </c>
      <c r="D1040" s="54" t="s">
        <v>1477</v>
      </c>
      <c r="E1040" s="55">
        <v>6136.6</v>
      </c>
      <c r="F1040" s="55">
        <v>71220</v>
      </c>
      <c r="J1040" s="51"/>
    </row>
    <row r="1041" spans="1:10" ht="24" customHeight="1" x14ac:dyDescent="0.2">
      <c r="A1041" s="52">
        <v>4</v>
      </c>
      <c r="B1041" s="53" t="s">
        <v>1470</v>
      </c>
      <c r="C1041" s="54" t="s">
        <v>1474</v>
      </c>
      <c r="D1041" s="54" t="s">
        <v>1478</v>
      </c>
      <c r="E1041" s="55">
        <v>43056.4</v>
      </c>
      <c r="F1041" s="55">
        <v>165240</v>
      </c>
      <c r="J1041" s="51"/>
    </row>
    <row r="1042" spans="1:10" ht="24" customHeight="1" x14ac:dyDescent="0.2">
      <c r="A1042" s="52">
        <v>5</v>
      </c>
      <c r="B1042" s="53" t="s">
        <v>1470</v>
      </c>
      <c r="C1042" s="54" t="s">
        <v>1474</v>
      </c>
      <c r="D1042" s="54" t="s">
        <v>1479</v>
      </c>
      <c r="E1042" s="55">
        <v>27981.18</v>
      </c>
      <c r="F1042" s="55">
        <v>0</v>
      </c>
      <c r="J1042" s="51"/>
    </row>
    <row r="1043" spans="1:10" ht="24" customHeight="1" x14ac:dyDescent="0.2">
      <c r="A1043" s="52">
        <v>6</v>
      </c>
      <c r="B1043" s="53" t="s">
        <v>1470</v>
      </c>
      <c r="C1043" s="54" t="s">
        <v>1474</v>
      </c>
      <c r="D1043" s="54" t="s">
        <v>1480</v>
      </c>
      <c r="E1043" s="55">
        <v>85827.64</v>
      </c>
      <c r="F1043" s="55">
        <v>0</v>
      </c>
      <c r="J1043" s="51"/>
    </row>
    <row r="1044" spans="1:10" ht="24" customHeight="1" x14ac:dyDescent="0.2">
      <c r="A1044" s="52">
        <v>7</v>
      </c>
      <c r="B1044" s="53" t="s">
        <v>1470</v>
      </c>
      <c r="C1044" s="54" t="s">
        <v>1482</v>
      </c>
      <c r="D1044" s="54" t="s">
        <v>1483</v>
      </c>
      <c r="E1044" s="55">
        <v>0</v>
      </c>
      <c r="F1044" s="55">
        <v>46740</v>
      </c>
      <c r="J1044" s="51"/>
    </row>
    <row r="1045" spans="1:10" ht="24" customHeight="1" x14ac:dyDescent="0.2">
      <c r="A1045" s="52">
        <v>8</v>
      </c>
      <c r="B1045" s="53" t="s">
        <v>1470</v>
      </c>
      <c r="C1045" s="54" t="s">
        <v>1485</v>
      </c>
      <c r="D1045" s="54" t="s">
        <v>1486</v>
      </c>
      <c r="E1045" s="55">
        <v>15607</v>
      </c>
      <c r="F1045" s="55">
        <v>81360</v>
      </c>
      <c r="J1045" s="51"/>
    </row>
    <row r="1046" spans="1:10" ht="24" customHeight="1" x14ac:dyDescent="0.2">
      <c r="A1046" s="52">
        <v>9</v>
      </c>
      <c r="B1046" s="53" t="s">
        <v>1470</v>
      </c>
      <c r="C1046" s="54" t="s">
        <v>1487</v>
      </c>
      <c r="D1046" s="54" t="s">
        <v>1488</v>
      </c>
      <c r="E1046" s="55">
        <v>1221.5999999999999</v>
      </c>
      <c r="F1046" s="55">
        <v>40720</v>
      </c>
      <c r="J1046" s="51"/>
    </row>
    <row r="1047" spans="1:10" ht="24" customHeight="1" x14ac:dyDescent="0.2">
      <c r="A1047" s="52">
        <v>10</v>
      </c>
      <c r="B1047" s="76" t="s">
        <v>1470</v>
      </c>
      <c r="C1047" s="77" t="s">
        <v>1489</v>
      </c>
      <c r="D1047" s="77" t="s">
        <v>1490</v>
      </c>
      <c r="E1047" s="55">
        <v>1681.7999999999997</v>
      </c>
      <c r="F1047" s="55">
        <v>56060</v>
      </c>
      <c r="J1047" s="51"/>
    </row>
    <row r="1048" spans="1:10" ht="24" customHeight="1" x14ac:dyDescent="0.2">
      <c r="A1048" s="52">
        <v>11</v>
      </c>
      <c r="B1048" s="53" t="s">
        <v>1470</v>
      </c>
      <c r="C1048" s="54" t="s">
        <v>1475</v>
      </c>
      <c r="D1048" s="54" t="s">
        <v>1491</v>
      </c>
      <c r="E1048" s="55">
        <v>4428</v>
      </c>
      <c r="F1048" s="55">
        <v>95560</v>
      </c>
      <c r="J1048" s="51"/>
    </row>
    <row r="1049" spans="1:10" ht="24" customHeight="1" x14ac:dyDescent="0.2">
      <c r="A1049" s="52">
        <v>12</v>
      </c>
      <c r="B1049" s="53" t="s">
        <v>1470</v>
      </c>
      <c r="C1049" s="54" t="s">
        <v>1475</v>
      </c>
      <c r="D1049" s="54" t="s">
        <v>1492</v>
      </c>
      <c r="E1049" s="55">
        <v>30052.6</v>
      </c>
      <c r="F1049" s="55">
        <v>0</v>
      </c>
      <c r="J1049" s="51"/>
    </row>
    <row r="1050" spans="1:10" ht="24" customHeight="1" x14ac:dyDescent="0.2">
      <c r="A1050" s="52">
        <v>13</v>
      </c>
      <c r="B1050" s="56" t="s">
        <v>1470</v>
      </c>
      <c r="C1050" s="57" t="s">
        <v>1474</v>
      </c>
      <c r="D1050" s="57" t="s">
        <v>1493</v>
      </c>
      <c r="E1050" s="55">
        <v>21473.58</v>
      </c>
      <c r="F1050" s="55">
        <v>0</v>
      </c>
      <c r="J1050" s="51"/>
    </row>
    <row r="1051" spans="1:10" ht="24" customHeight="1" x14ac:dyDescent="0.2">
      <c r="A1051" s="52">
        <v>14</v>
      </c>
      <c r="B1051" s="56" t="s">
        <v>1470</v>
      </c>
      <c r="C1051" s="57" t="s">
        <v>1474</v>
      </c>
      <c r="D1051" s="57" t="s">
        <v>1494</v>
      </c>
      <c r="E1051" s="55">
        <v>11698</v>
      </c>
      <c r="F1051" s="55">
        <v>133960</v>
      </c>
      <c r="J1051" s="51"/>
    </row>
    <row r="1052" spans="1:10" ht="24" customHeight="1" x14ac:dyDescent="0.2">
      <c r="A1052" s="52">
        <v>15</v>
      </c>
      <c r="B1052" s="56" t="s">
        <v>1470</v>
      </c>
      <c r="C1052" s="57" t="s">
        <v>1481</v>
      </c>
      <c r="D1052" s="57" t="s">
        <v>1495</v>
      </c>
      <c r="E1052" s="55">
        <v>18473.900000000001</v>
      </c>
      <c r="F1052" s="55">
        <v>0</v>
      </c>
      <c r="J1052" s="51"/>
    </row>
    <row r="1053" spans="1:10" ht="24" customHeight="1" x14ac:dyDescent="0.2">
      <c r="A1053" s="52">
        <v>16</v>
      </c>
      <c r="B1053" s="63" t="s">
        <v>1470</v>
      </c>
      <c r="C1053" s="64" t="s">
        <v>1484</v>
      </c>
      <c r="D1053" s="64" t="s">
        <v>1924</v>
      </c>
      <c r="E1053" s="55">
        <v>20773.620000000003</v>
      </c>
      <c r="F1053" s="55">
        <v>0</v>
      </c>
      <c r="J1053" s="51"/>
    </row>
    <row r="1054" spans="1:10" ht="24" customHeight="1" x14ac:dyDescent="0.2">
      <c r="A1054" s="52">
        <v>17</v>
      </c>
      <c r="B1054" s="56" t="s">
        <v>1470</v>
      </c>
      <c r="C1054" s="57" t="s">
        <v>1485</v>
      </c>
      <c r="D1054" s="57" t="s">
        <v>1496</v>
      </c>
      <c r="E1054" s="55">
        <v>7193.8499999999985</v>
      </c>
      <c r="F1054" s="55">
        <v>0</v>
      </c>
      <c r="J1054" s="51"/>
    </row>
    <row r="1055" spans="1:10" ht="24" customHeight="1" x14ac:dyDescent="0.2">
      <c r="A1055" s="52">
        <v>18</v>
      </c>
      <c r="B1055" s="56" t="s">
        <v>1470</v>
      </c>
      <c r="C1055" s="57" t="s">
        <v>1485</v>
      </c>
      <c r="D1055" s="57" t="s">
        <v>1497</v>
      </c>
      <c r="E1055" s="55">
        <v>21664.120000000003</v>
      </c>
      <c r="F1055" s="55">
        <v>0</v>
      </c>
      <c r="J1055" s="51"/>
    </row>
    <row r="1056" spans="1:10" ht="24" customHeight="1" x14ac:dyDescent="0.2">
      <c r="A1056" s="52">
        <v>19</v>
      </c>
      <c r="B1056" s="81" t="s">
        <v>1470</v>
      </c>
      <c r="C1056" s="82" t="s">
        <v>1489</v>
      </c>
      <c r="D1056" s="82" t="s">
        <v>1498</v>
      </c>
      <c r="E1056" s="96">
        <v>0</v>
      </c>
      <c r="F1056" s="96">
        <v>33920</v>
      </c>
      <c r="J1056" s="51"/>
    </row>
    <row r="1057" spans="1:10" ht="24" customHeight="1" x14ac:dyDescent="0.2">
      <c r="A1057" s="83"/>
      <c r="B1057" s="84" t="s">
        <v>1499</v>
      </c>
      <c r="C1057" s="85"/>
      <c r="D1057" s="85"/>
      <c r="E1057" s="103">
        <f>SUBTOTAL(9,E1038:E1056)</f>
        <v>438421.44999999995</v>
      </c>
      <c r="F1057" s="103">
        <f>SUBTOTAL(9,F1038:F1056)</f>
        <v>1343240</v>
      </c>
      <c r="J1057" s="51"/>
    </row>
    <row r="1058" spans="1:10" ht="24" customHeight="1" x14ac:dyDescent="0.2">
      <c r="A1058" s="97">
        <v>1</v>
      </c>
      <c r="B1058" s="98" t="s">
        <v>1500</v>
      </c>
      <c r="C1058" s="99" t="s">
        <v>1501</v>
      </c>
      <c r="D1058" s="99" t="s">
        <v>1502</v>
      </c>
      <c r="E1058" s="100">
        <v>160690.12</v>
      </c>
      <c r="F1058" s="100">
        <v>410760</v>
      </c>
      <c r="J1058" s="51"/>
    </row>
    <row r="1059" spans="1:10" ht="24" customHeight="1" x14ac:dyDescent="0.2">
      <c r="A1059" s="52">
        <v>2</v>
      </c>
      <c r="B1059" s="61" t="s">
        <v>1500</v>
      </c>
      <c r="C1059" s="62" t="s">
        <v>1501</v>
      </c>
      <c r="D1059" s="62" t="s">
        <v>1504</v>
      </c>
      <c r="E1059" s="55">
        <v>79143.919999999984</v>
      </c>
      <c r="F1059" s="55">
        <v>0</v>
      </c>
      <c r="J1059" s="51"/>
    </row>
    <row r="1060" spans="1:10" ht="24" customHeight="1" x14ac:dyDescent="0.2">
      <c r="A1060" s="52">
        <v>3</v>
      </c>
      <c r="B1060" s="53" t="s">
        <v>1500</v>
      </c>
      <c r="C1060" s="54" t="s">
        <v>1501</v>
      </c>
      <c r="D1060" s="54" t="s">
        <v>1505</v>
      </c>
      <c r="E1060" s="55">
        <v>33581.279999999999</v>
      </c>
      <c r="F1060" s="55">
        <v>91420</v>
      </c>
      <c r="J1060" s="51"/>
    </row>
    <row r="1061" spans="1:10" ht="24" customHeight="1" x14ac:dyDescent="0.2">
      <c r="A1061" s="52">
        <v>4</v>
      </c>
      <c r="B1061" s="56" t="s">
        <v>1500</v>
      </c>
      <c r="C1061" s="57" t="s">
        <v>1506</v>
      </c>
      <c r="D1061" s="57" t="s">
        <v>1507</v>
      </c>
      <c r="E1061" s="55">
        <v>25718.980000000003</v>
      </c>
      <c r="F1061" s="55">
        <v>43000</v>
      </c>
      <c r="J1061" s="51"/>
    </row>
    <row r="1062" spans="1:10" ht="24" customHeight="1" x14ac:dyDescent="0.2">
      <c r="A1062" s="80">
        <v>5</v>
      </c>
      <c r="B1062" s="81" t="s">
        <v>1500</v>
      </c>
      <c r="C1062" s="82" t="s">
        <v>1503</v>
      </c>
      <c r="D1062" s="82" t="s">
        <v>1508</v>
      </c>
      <c r="E1062" s="96">
        <v>2575.2000000000003</v>
      </c>
      <c r="F1062" s="96">
        <v>85840</v>
      </c>
      <c r="J1062" s="51"/>
    </row>
    <row r="1063" spans="1:10" ht="24" customHeight="1" x14ac:dyDescent="0.2">
      <c r="A1063" s="83"/>
      <c r="B1063" s="84" t="s">
        <v>1509</v>
      </c>
      <c r="C1063" s="85"/>
      <c r="D1063" s="85"/>
      <c r="E1063" s="103">
        <f>SUBTOTAL(9,E1058:E1062)</f>
        <v>301709.49999999994</v>
      </c>
      <c r="F1063" s="103">
        <f>SUBTOTAL(9,F1058:F1062)</f>
        <v>631020</v>
      </c>
      <c r="J1063" s="51"/>
    </row>
    <row r="1064" spans="1:10" ht="24" customHeight="1" x14ac:dyDescent="0.2">
      <c r="A1064" s="52">
        <v>1</v>
      </c>
      <c r="B1064" s="53" t="s">
        <v>1510</v>
      </c>
      <c r="C1064" s="54" t="s">
        <v>1511</v>
      </c>
      <c r="D1064" s="54" t="s">
        <v>1513</v>
      </c>
      <c r="E1064" s="55">
        <v>4262</v>
      </c>
      <c r="F1064" s="55">
        <v>107640</v>
      </c>
      <c r="J1064" s="51"/>
    </row>
    <row r="1065" spans="1:10" ht="24" customHeight="1" x14ac:dyDescent="0.2">
      <c r="A1065" s="52">
        <v>2</v>
      </c>
      <c r="B1065" s="53" t="s">
        <v>1510</v>
      </c>
      <c r="C1065" s="54" t="s">
        <v>1511</v>
      </c>
      <c r="D1065" s="54" t="s">
        <v>1514</v>
      </c>
      <c r="E1065" s="55">
        <v>11962.600000000002</v>
      </c>
      <c r="F1065" s="55">
        <v>118540</v>
      </c>
      <c r="J1065" s="51"/>
    </row>
    <row r="1066" spans="1:10" ht="24" customHeight="1" x14ac:dyDescent="0.2">
      <c r="A1066" s="52">
        <v>3</v>
      </c>
      <c r="B1066" s="56" t="s">
        <v>1510</v>
      </c>
      <c r="C1066" s="57" t="s">
        <v>1512</v>
      </c>
      <c r="D1066" s="57" t="s">
        <v>1515</v>
      </c>
      <c r="E1066" s="55">
        <v>14610</v>
      </c>
      <c r="F1066" s="55">
        <v>197600</v>
      </c>
      <c r="J1066" s="51"/>
    </row>
    <row r="1067" spans="1:10" ht="24" customHeight="1" x14ac:dyDescent="0.2">
      <c r="A1067" s="80">
        <v>4</v>
      </c>
      <c r="B1067" s="81" t="s">
        <v>1510</v>
      </c>
      <c r="C1067" s="82" t="s">
        <v>1511</v>
      </c>
      <c r="D1067" s="82" t="s">
        <v>1516</v>
      </c>
      <c r="E1067" s="96"/>
      <c r="F1067" s="96">
        <v>74540</v>
      </c>
      <c r="J1067" s="51"/>
    </row>
    <row r="1068" spans="1:10" ht="24" customHeight="1" x14ac:dyDescent="0.2">
      <c r="A1068" s="83"/>
      <c r="B1068" s="84" t="s">
        <v>1517</v>
      </c>
      <c r="C1068" s="85"/>
      <c r="D1068" s="85"/>
      <c r="E1068" s="103">
        <f>SUBTOTAL(9,E1064:E1067)</f>
        <v>30834.600000000002</v>
      </c>
      <c r="F1068" s="103">
        <f>SUBTOTAL(9,F1064:F1067)</f>
        <v>498320</v>
      </c>
      <c r="J1068" s="51"/>
    </row>
    <row r="1069" spans="1:10" ht="24" customHeight="1" x14ac:dyDescent="0.2">
      <c r="A1069" s="97">
        <v>1</v>
      </c>
      <c r="B1069" s="98" t="s">
        <v>1518</v>
      </c>
      <c r="C1069" s="99" t="s">
        <v>1519</v>
      </c>
      <c r="D1069" s="99" t="s">
        <v>1520</v>
      </c>
      <c r="E1069" s="100">
        <v>116151.07999999999</v>
      </c>
      <c r="F1069" s="100">
        <v>133400</v>
      </c>
      <c r="J1069" s="51"/>
    </row>
    <row r="1070" spans="1:10" ht="24" customHeight="1" x14ac:dyDescent="0.2">
      <c r="A1070" s="80">
        <v>2</v>
      </c>
      <c r="B1070" s="81" t="s">
        <v>1518</v>
      </c>
      <c r="C1070" s="82" t="s">
        <v>1519</v>
      </c>
      <c r="D1070" s="82" t="s">
        <v>1521</v>
      </c>
      <c r="E1070" s="96">
        <v>6806</v>
      </c>
      <c r="F1070" s="96">
        <v>369580</v>
      </c>
      <c r="J1070" s="51"/>
    </row>
    <row r="1071" spans="1:10" ht="24" customHeight="1" x14ac:dyDescent="0.2">
      <c r="A1071" s="83"/>
      <c r="B1071" s="84" t="s">
        <v>1522</v>
      </c>
      <c r="C1071" s="85"/>
      <c r="D1071" s="85"/>
      <c r="E1071" s="103">
        <f>SUBTOTAL(9,E1069:E1070)</f>
        <v>122957.07999999999</v>
      </c>
      <c r="F1071" s="103">
        <f>SUBTOTAL(9,F1069:F1070)</f>
        <v>502980</v>
      </c>
      <c r="J1071" s="51"/>
    </row>
    <row r="1072" spans="1:10" ht="24" customHeight="1" x14ac:dyDescent="0.2">
      <c r="A1072" s="97">
        <v>1</v>
      </c>
      <c r="B1072" s="98" t="s">
        <v>1523</v>
      </c>
      <c r="C1072" s="99" t="s">
        <v>1524</v>
      </c>
      <c r="D1072" s="99" t="s">
        <v>1525</v>
      </c>
      <c r="E1072" s="100">
        <v>0</v>
      </c>
      <c r="F1072" s="100">
        <v>172700</v>
      </c>
      <c r="J1072" s="51"/>
    </row>
    <row r="1073" spans="1:10" ht="24" customHeight="1" x14ac:dyDescent="0.2">
      <c r="A1073" s="52">
        <v>2</v>
      </c>
      <c r="B1073" s="53" t="s">
        <v>1523</v>
      </c>
      <c r="C1073" s="54" t="s">
        <v>1524</v>
      </c>
      <c r="D1073" s="54" t="s">
        <v>1527</v>
      </c>
      <c r="E1073" s="55">
        <v>37558.080000000002</v>
      </c>
      <c r="F1073" s="55">
        <v>0</v>
      </c>
      <c r="J1073" s="51"/>
    </row>
    <row r="1074" spans="1:10" ht="24" customHeight="1" x14ac:dyDescent="0.2">
      <c r="A1074" s="52">
        <v>3</v>
      </c>
      <c r="B1074" s="53" t="s">
        <v>1523</v>
      </c>
      <c r="C1074" s="54" t="s">
        <v>1526</v>
      </c>
      <c r="D1074" s="54" t="s">
        <v>1528</v>
      </c>
      <c r="E1074" s="55">
        <v>10000</v>
      </c>
      <c r="F1074" s="55">
        <v>107640</v>
      </c>
      <c r="J1074" s="51"/>
    </row>
    <row r="1075" spans="1:10" ht="24" customHeight="1" x14ac:dyDescent="0.2">
      <c r="A1075" s="52">
        <v>4</v>
      </c>
      <c r="B1075" s="53" t="s">
        <v>1523</v>
      </c>
      <c r="C1075" s="54" t="s">
        <v>1524</v>
      </c>
      <c r="D1075" s="54" t="s">
        <v>1529</v>
      </c>
      <c r="E1075" s="55">
        <v>0</v>
      </c>
      <c r="F1075" s="55">
        <v>88800</v>
      </c>
      <c r="J1075" s="51"/>
    </row>
    <row r="1076" spans="1:10" ht="24" customHeight="1" x14ac:dyDescent="0.2">
      <c r="A1076" s="80">
        <v>5</v>
      </c>
      <c r="B1076" s="81" t="s">
        <v>1523</v>
      </c>
      <c r="C1076" s="82" t="s">
        <v>1524</v>
      </c>
      <c r="D1076" s="82" t="s">
        <v>1530</v>
      </c>
      <c r="E1076" s="96">
        <v>23685.799999999996</v>
      </c>
      <c r="F1076" s="96">
        <v>0</v>
      </c>
      <c r="J1076" s="51"/>
    </row>
    <row r="1077" spans="1:10" ht="24" customHeight="1" x14ac:dyDescent="0.2">
      <c r="A1077" s="83"/>
      <c r="B1077" s="84" t="s">
        <v>1531</v>
      </c>
      <c r="C1077" s="85"/>
      <c r="D1077" s="85"/>
      <c r="E1077" s="103">
        <f>SUBTOTAL(9,E1072:E1076)</f>
        <v>71243.88</v>
      </c>
      <c r="F1077" s="103">
        <f>SUBTOTAL(9,F1072:F1076)</f>
        <v>369140</v>
      </c>
      <c r="J1077" s="51"/>
    </row>
    <row r="1078" spans="1:10" ht="24" customHeight="1" x14ac:dyDescent="0.2">
      <c r="A1078" s="97">
        <v>1</v>
      </c>
      <c r="B1078" s="98" t="s">
        <v>1532</v>
      </c>
      <c r="C1078" s="99" t="s">
        <v>1533</v>
      </c>
      <c r="D1078" s="99" t="s">
        <v>1534</v>
      </c>
      <c r="E1078" s="100">
        <v>104025.70000000001</v>
      </c>
      <c r="F1078" s="100">
        <v>112180</v>
      </c>
      <c r="J1078" s="51"/>
    </row>
    <row r="1079" spans="1:10" ht="24" customHeight="1" x14ac:dyDescent="0.2">
      <c r="A1079" s="52">
        <v>2</v>
      </c>
      <c r="B1079" s="53" t="s">
        <v>1532</v>
      </c>
      <c r="C1079" s="54" t="s">
        <v>1535</v>
      </c>
      <c r="D1079" s="54" t="s">
        <v>1536</v>
      </c>
      <c r="E1079" s="55">
        <v>27602.6</v>
      </c>
      <c r="F1079" s="55">
        <v>0</v>
      </c>
      <c r="J1079" s="51"/>
    </row>
    <row r="1080" spans="1:10" ht="24" customHeight="1" x14ac:dyDescent="0.2">
      <c r="A1080" s="52">
        <v>3</v>
      </c>
      <c r="B1080" s="53" t="s">
        <v>1532</v>
      </c>
      <c r="C1080" s="54" t="s">
        <v>1537</v>
      </c>
      <c r="D1080" s="54" t="s">
        <v>1538</v>
      </c>
      <c r="E1080" s="55">
        <v>1400.4</v>
      </c>
      <c r="F1080" s="55">
        <v>46680</v>
      </c>
      <c r="J1080" s="51"/>
    </row>
    <row r="1081" spans="1:10" ht="24" customHeight="1" x14ac:dyDescent="0.2">
      <c r="A1081" s="52">
        <v>4</v>
      </c>
      <c r="B1081" s="53" t="s">
        <v>1532</v>
      </c>
      <c r="C1081" s="54" t="s">
        <v>1541</v>
      </c>
      <c r="D1081" s="54" t="s">
        <v>979</v>
      </c>
      <c r="E1081" s="55">
        <v>1017.5999999999999</v>
      </c>
      <c r="F1081" s="55">
        <v>33920</v>
      </c>
      <c r="J1081" s="51"/>
    </row>
    <row r="1082" spans="1:10" ht="24" customHeight="1" x14ac:dyDescent="0.2">
      <c r="A1082" s="52">
        <v>5</v>
      </c>
      <c r="B1082" s="53" t="s">
        <v>1532</v>
      </c>
      <c r="C1082" s="54" t="s">
        <v>1542</v>
      </c>
      <c r="D1082" s="54" t="s">
        <v>1543</v>
      </c>
      <c r="E1082" s="55">
        <v>74462.959999999992</v>
      </c>
      <c r="F1082" s="55">
        <v>45960</v>
      </c>
      <c r="J1082" s="51"/>
    </row>
    <row r="1083" spans="1:10" ht="24" customHeight="1" x14ac:dyDescent="0.2">
      <c r="A1083" s="52">
        <v>6</v>
      </c>
      <c r="B1083" s="56" t="s">
        <v>1532</v>
      </c>
      <c r="C1083" s="57" t="s">
        <v>1537</v>
      </c>
      <c r="D1083" s="57" t="s">
        <v>1544</v>
      </c>
      <c r="E1083" s="55">
        <v>1108.7999999999997</v>
      </c>
      <c r="F1083" s="55">
        <v>36960</v>
      </c>
      <c r="J1083" s="51"/>
    </row>
    <row r="1084" spans="1:10" ht="24" customHeight="1" x14ac:dyDescent="0.2">
      <c r="A1084" s="52">
        <v>7</v>
      </c>
      <c r="B1084" s="56" t="s">
        <v>1532</v>
      </c>
      <c r="C1084" s="57" t="s">
        <v>1537</v>
      </c>
      <c r="D1084" s="57" t="s">
        <v>1545</v>
      </c>
      <c r="E1084" s="55">
        <v>28029.200000000004</v>
      </c>
      <c r="F1084" s="55">
        <v>226300</v>
      </c>
      <c r="J1084" s="51"/>
    </row>
    <row r="1085" spans="1:10" ht="24" customHeight="1" x14ac:dyDescent="0.2">
      <c r="A1085" s="52">
        <v>8</v>
      </c>
      <c r="B1085" s="56" t="s">
        <v>1532</v>
      </c>
      <c r="C1085" s="57" t="s">
        <v>1539</v>
      </c>
      <c r="D1085" s="57" t="s">
        <v>1546</v>
      </c>
      <c r="E1085" s="55">
        <v>22322.560000000005</v>
      </c>
      <c r="F1085" s="55">
        <v>0</v>
      </c>
      <c r="J1085" s="51"/>
    </row>
    <row r="1086" spans="1:10" ht="24" customHeight="1" x14ac:dyDescent="0.2">
      <c r="A1086" s="52">
        <v>9</v>
      </c>
      <c r="B1086" s="56" t="s">
        <v>1532</v>
      </c>
      <c r="C1086" s="57" t="s">
        <v>1540</v>
      </c>
      <c r="D1086" s="57" t="s">
        <v>1547</v>
      </c>
      <c r="E1086" s="55">
        <v>1378.7999999999997</v>
      </c>
      <c r="F1086" s="55">
        <v>45960</v>
      </c>
      <c r="J1086" s="51"/>
    </row>
    <row r="1087" spans="1:10" ht="24" customHeight="1" x14ac:dyDescent="0.2">
      <c r="A1087" s="52">
        <v>10</v>
      </c>
      <c r="B1087" s="56" t="s">
        <v>1532</v>
      </c>
      <c r="C1087" s="57" t="s">
        <v>1540</v>
      </c>
      <c r="D1087" s="57" t="s">
        <v>1548</v>
      </c>
      <c r="E1087" s="55">
        <v>33340</v>
      </c>
      <c r="F1087" s="55">
        <v>0</v>
      </c>
      <c r="J1087" s="51"/>
    </row>
    <row r="1088" spans="1:10" ht="24" customHeight="1" x14ac:dyDescent="0.2">
      <c r="A1088" s="52">
        <v>11</v>
      </c>
      <c r="B1088" s="56" t="s">
        <v>1532</v>
      </c>
      <c r="C1088" s="57" t="s">
        <v>1540</v>
      </c>
      <c r="D1088" s="57" t="s">
        <v>1549</v>
      </c>
      <c r="E1088" s="55">
        <v>30154.04</v>
      </c>
      <c r="F1088" s="55">
        <v>0</v>
      </c>
      <c r="J1088" s="51"/>
    </row>
    <row r="1089" spans="1:10" ht="24" customHeight="1" x14ac:dyDescent="0.2">
      <c r="A1089" s="52">
        <f t="shared" ref="A1089:A1094" si="50">+A1088+1</f>
        <v>12</v>
      </c>
      <c r="B1089" s="56" t="s">
        <v>1532</v>
      </c>
      <c r="C1089" s="57" t="s">
        <v>1533</v>
      </c>
      <c r="D1089" s="57" t="s">
        <v>1550</v>
      </c>
      <c r="E1089" s="55">
        <v>1164.5999999999999</v>
      </c>
      <c r="F1089" s="55">
        <v>38820</v>
      </c>
      <c r="J1089" s="51"/>
    </row>
    <row r="1090" spans="1:10" ht="24" customHeight="1" x14ac:dyDescent="0.2">
      <c r="A1090" s="52">
        <f t="shared" si="50"/>
        <v>13</v>
      </c>
      <c r="B1090" s="56" t="s">
        <v>1532</v>
      </c>
      <c r="C1090" s="57" t="s">
        <v>1533</v>
      </c>
      <c r="D1090" s="57" t="s">
        <v>1551</v>
      </c>
      <c r="E1090" s="55">
        <v>999</v>
      </c>
      <c r="F1090" s="55">
        <v>33300</v>
      </c>
      <c r="J1090" s="51"/>
    </row>
    <row r="1091" spans="1:10" ht="24" customHeight="1" x14ac:dyDescent="0.2">
      <c r="A1091" s="52">
        <v>14</v>
      </c>
      <c r="B1091" s="56" t="s">
        <v>1532</v>
      </c>
      <c r="C1091" s="57" t="s">
        <v>1533</v>
      </c>
      <c r="D1091" s="57" t="s">
        <v>280</v>
      </c>
      <c r="E1091" s="55">
        <v>31310</v>
      </c>
      <c r="F1091" s="55">
        <v>0</v>
      </c>
      <c r="J1091" s="51"/>
    </row>
    <row r="1092" spans="1:10" ht="24" customHeight="1" x14ac:dyDescent="0.2">
      <c r="A1092" s="52">
        <v>15</v>
      </c>
      <c r="B1092" s="56" t="s">
        <v>1532</v>
      </c>
      <c r="C1092" s="57" t="s">
        <v>1533</v>
      </c>
      <c r="D1092" s="57" t="s">
        <v>1552</v>
      </c>
      <c r="E1092" s="55">
        <v>11964</v>
      </c>
      <c r="F1092" s="55">
        <v>0</v>
      </c>
      <c r="J1092" s="51"/>
    </row>
    <row r="1093" spans="1:10" ht="24" customHeight="1" x14ac:dyDescent="0.2">
      <c r="A1093" s="52">
        <f t="shared" si="50"/>
        <v>16</v>
      </c>
      <c r="B1093" s="56" t="s">
        <v>1532</v>
      </c>
      <c r="C1093" s="57" t="s">
        <v>1533</v>
      </c>
      <c r="D1093" s="57" t="s">
        <v>130</v>
      </c>
      <c r="E1093" s="55">
        <v>1054.2000000000003</v>
      </c>
      <c r="F1093" s="55">
        <v>35140</v>
      </c>
      <c r="J1093" s="51"/>
    </row>
    <row r="1094" spans="1:10" ht="24" customHeight="1" x14ac:dyDescent="0.2">
      <c r="A1094" s="52">
        <f t="shared" si="50"/>
        <v>17</v>
      </c>
      <c r="B1094" s="56" t="s">
        <v>1532</v>
      </c>
      <c r="C1094" s="57" t="s">
        <v>1533</v>
      </c>
      <c r="D1094" s="57" t="s">
        <v>1553</v>
      </c>
      <c r="E1094" s="55">
        <v>25366.22</v>
      </c>
      <c r="F1094" s="55">
        <v>29140</v>
      </c>
      <c r="J1094" s="51"/>
    </row>
    <row r="1095" spans="1:10" ht="24" customHeight="1" x14ac:dyDescent="0.2">
      <c r="A1095" s="52">
        <v>18</v>
      </c>
      <c r="B1095" s="56" t="s">
        <v>1532</v>
      </c>
      <c r="C1095" s="57" t="s">
        <v>1535</v>
      </c>
      <c r="D1095" s="57" t="s">
        <v>1554</v>
      </c>
      <c r="E1095" s="55">
        <v>13477.199999999999</v>
      </c>
      <c r="F1095" s="55">
        <v>693380</v>
      </c>
      <c r="J1095" s="51"/>
    </row>
    <row r="1096" spans="1:10" ht="24" customHeight="1" x14ac:dyDescent="0.2">
      <c r="A1096" s="52">
        <v>19</v>
      </c>
      <c r="B1096" s="56" t="s">
        <v>1532</v>
      </c>
      <c r="C1096" s="57" t="s">
        <v>1535</v>
      </c>
      <c r="D1096" s="57" t="s">
        <v>1555</v>
      </c>
      <c r="E1096" s="55">
        <v>943.2</v>
      </c>
      <c r="F1096" s="55">
        <v>31440</v>
      </c>
      <c r="J1096" s="51"/>
    </row>
    <row r="1097" spans="1:10" ht="24" customHeight="1" x14ac:dyDescent="0.2">
      <c r="A1097" s="52">
        <v>20</v>
      </c>
      <c r="B1097" s="56" t="s">
        <v>1532</v>
      </c>
      <c r="C1097" s="57" t="s">
        <v>1542</v>
      </c>
      <c r="D1097" s="57" t="s">
        <v>1556</v>
      </c>
      <c r="E1097" s="55">
        <v>21350.14</v>
      </c>
      <c r="F1097" s="55">
        <v>45200</v>
      </c>
      <c r="J1097" s="51"/>
    </row>
    <row r="1098" spans="1:10" ht="24" customHeight="1" x14ac:dyDescent="0.2">
      <c r="A1098" s="52">
        <v>21</v>
      </c>
      <c r="B1098" s="56" t="s">
        <v>1532</v>
      </c>
      <c r="C1098" s="57" t="s">
        <v>1542</v>
      </c>
      <c r="D1098" s="57" t="s">
        <v>1557</v>
      </c>
      <c r="E1098" s="55">
        <v>19580</v>
      </c>
      <c r="F1098" s="55">
        <v>0</v>
      </c>
      <c r="J1098" s="51"/>
    </row>
    <row r="1099" spans="1:10" ht="24" customHeight="1" x14ac:dyDescent="0.2">
      <c r="A1099" s="80">
        <v>22</v>
      </c>
      <c r="B1099" s="81" t="s">
        <v>1532</v>
      </c>
      <c r="C1099" s="82" t="s">
        <v>1542</v>
      </c>
      <c r="D1099" s="82" t="s">
        <v>164</v>
      </c>
      <c r="E1099" s="96">
        <v>26919.919999999998</v>
      </c>
      <c r="F1099" s="96">
        <v>40080</v>
      </c>
      <c r="J1099" s="51"/>
    </row>
    <row r="1100" spans="1:10" ht="24" customHeight="1" x14ac:dyDescent="0.2">
      <c r="A1100" s="83"/>
      <c r="B1100" s="84" t="s">
        <v>1558</v>
      </c>
      <c r="C1100" s="85"/>
      <c r="D1100" s="85"/>
      <c r="E1100" s="103">
        <f>SUBTOTAL(9,E1078:E1099)</f>
        <v>478971.13999999996</v>
      </c>
      <c r="F1100" s="103">
        <f>SUBTOTAL(9,F1078:F1099)</f>
        <v>1494460</v>
      </c>
      <c r="J1100" s="51"/>
    </row>
    <row r="1101" spans="1:10" ht="24" customHeight="1" x14ac:dyDescent="0.2">
      <c r="A1101" s="97">
        <v>1</v>
      </c>
      <c r="B1101" s="98" t="s">
        <v>1559</v>
      </c>
      <c r="C1101" s="99" t="s">
        <v>1560</v>
      </c>
      <c r="D1101" s="99" t="s">
        <v>1561</v>
      </c>
      <c r="E1101" s="100">
        <v>95609.659999999989</v>
      </c>
      <c r="F1101" s="100">
        <v>280100</v>
      </c>
      <c r="J1101" s="51"/>
    </row>
    <row r="1102" spans="1:10" ht="24" customHeight="1" x14ac:dyDescent="0.2">
      <c r="A1102" s="52">
        <v>2</v>
      </c>
      <c r="B1102" s="53" t="s">
        <v>1559</v>
      </c>
      <c r="C1102" s="54" t="s">
        <v>1560</v>
      </c>
      <c r="D1102" s="54" t="s">
        <v>1564</v>
      </c>
      <c r="E1102" s="55">
        <v>20448.54</v>
      </c>
      <c r="F1102" s="55">
        <v>0</v>
      </c>
      <c r="J1102" s="51"/>
    </row>
    <row r="1103" spans="1:10" ht="24" customHeight="1" x14ac:dyDescent="0.2">
      <c r="A1103" s="52">
        <v>3</v>
      </c>
      <c r="B1103" s="53" t="s">
        <v>1559</v>
      </c>
      <c r="C1103" s="54" t="s">
        <v>1563</v>
      </c>
      <c r="D1103" s="54" t="s">
        <v>1565</v>
      </c>
      <c r="E1103" s="55">
        <v>7781</v>
      </c>
      <c r="F1103" s="55">
        <v>59620</v>
      </c>
      <c r="J1103" s="51"/>
    </row>
    <row r="1104" spans="1:10" ht="24" customHeight="1" x14ac:dyDescent="0.2">
      <c r="A1104" s="52">
        <v>4</v>
      </c>
      <c r="B1104" s="56" t="s">
        <v>1559</v>
      </c>
      <c r="C1104" s="57" t="s">
        <v>1562</v>
      </c>
      <c r="D1104" s="57" t="s">
        <v>1571</v>
      </c>
      <c r="E1104" s="55">
        <v>9496.7800000000025</v>
      </c>
      <c r="F1104" s="55">
        <v>0</v>
      </c>
      <c r="J1104" s="51"/>
    </row>
    <row r="1105" spans="1:10" ht="24" customHeight="1" x14ac:dyDescent="0.2">
      <c r="A1105" s="52">
        <v>5</v>
      </c>
      <c r="B1105" s="56" t="s">
        <v>1559</v>
      </c>
      <c r="C1105" s="57" t="s">
        <v>1566</v>
      </c>
      <c r="D1105" s="57" t="s">
        <v>1572</v>
      </c>
      <c r="E1105" s="55">
        <v>18720</v>
      </c>
      <c r="F1105" s="55">
        <v>0</v>
      </c>
      <c r="J1105" s="51"/>
    </row>
    <row r="1106" spans="1:10" ht="24" customHeight="1" x14ac:dyDescent="0.2">
      <c r="A1106" s="52">
        <v>6</v>
      </c>
      <c r="B1106" s="56" t="s">
        <v>1559</v>
      </c>
      <c r="C1106" s="57" t="s">
        <v>1560</v>
      </c>
      <c r="D1106" s="57" t="s">
        <v>16</v>
      </c>
      <c r="E1106" s="55">
        <v>1240.7999999999997</v>
      </c>
      <c r="F1106" s="55">
        <v>41360</v>
      </c>
      <c r="J1106" s="51"/>
    </row>
    <row r="1107" spans="1:10" ht="24" customHeight="1" x14ac:dyDescent="0.2">
      <c r="A1107" s="52">
        <v>7</v>
      </c>
      <c r="B1107" s="56" t="s">
        <v>1559</v>
      </c>
      <c r="C1107" s="57" t="s">
        <v>1567</v>
      </c>
      <c r="D1107" s="57" t="s">
        <v>174</v>
      </c>
      <c r="E1107" s="55">
        <v>1091.4000000000001</v>
      </c>
      <c r="F1107" s="55">
        <v>36380</v>
      </c>
      <c r="J1107" s="51"/>
    </row>
    <row r="1108" spans="1:10" ht="24" customHeight="1" x14ac:dyDescent="0.2">
      <c r="A1108" s="52">
        <v>8</v>
      </c>
      <c r="B1108" s="56" t="s">
        <v>1559</v>
      </c>
      <c r="C1108" s="57" t="s">
        <v>1568</v>
      </c>
      <c r="D1108" s="57" t="s">
        <v>1573</v>
      </c>
      <c r="E1108" s="55">
        <v>3468</v>
      </c>
      <c r="F1108" s="55">
        <v>76360</v>
      </c>
      <c r="J1108" s="51"/>
    </row>
    <row r="1109" spans="1:10" ht="24" customHeight="1" x14ac:dyDescent="0.2">
      <c r="A1109" s="52">
        <v>9</v>
      </c>
      <c r="B1109" s="56" t="s">
        <v>1559</v>
      </c>
      <c r="C1109" s="57" t="s">
        <v>1569</v>
      </c>
      <c r="D1109" s="57" t="s">
        <v>279</v>
      </c>
      <c r="E1109" s="55">
        <v>1127.4000000000001</v>
      </c>
      <c r="F1109" s="55">
        <v>37580</v>
      </c>
      <c r="J1109" s="51"/>
    </row>
    <row r="1110" spans="1:10" ht="24" customHeight="1" x14ac:dyDescent="0.2">
      <c r="A1110" s="80">
        <v>10</v>
      </c>
      <c r="B1110" s="81" t="s">
        <v>1559</v>
      </c>
      <c r="C1110" s="82" t="s">
        <v>1570</v>
      </c>
      <c r="D1110" s="82" t="s">
        <v>48</v>
      </c>
      <c r="E1110" s="96">
        <v>0</v>
      </c>
      <c r="F1110" s="96">
        <v>104480</v>
      </c>
      <c r="J1110" s="51"/>
    </row>
    <row r="1111" spans="1:10" ht="24" customHeight="1" x14ac:dyDescent="0.2">
      <c r="A1111" s="83"/>
      <c r="B1111" s="84" t="s">
        <v>1574</v>
      </c>
      <c r="C1111" s="85"/>
      <c r="D1111" s="85"/>
      <c r="E1111" s="103">
        <f>SUBTOTAL(9,E1101:E1110)</f>
        <v>158983.57999999996</v>
      </c>
      <c r="F1111" s="103">
        <f>SUBTOTAL(9,F1101:F1110)</f>
        <v>635880</v>
      </c>
      <c r="J1111" s="51"/>
    </row>
    <row r="1112" spans="1:10" ht="24" customHeight="1" x14ac:dyDescent="0.2">
      <c r="A1112" s="97">
        <v>1</v>
      </c>
      <c r="B1112" s="98" t="s">
        <v>1575</v>
      </c>
      <c r="C1112" s="99" t="s">
        <v>1576</v>
      </c>
      <c r="D1112" s="99" t="s">
        <v>1577</v>
      </c>
      <c r="E1112" s="100">
        <v>23239</v>
      </c>
      <c r="F1112" s="100">
        <v>247580</v>
      </c>
      <c r="J1112" s="51"/>
    </row>
    <row r="1113" spans="1:10" ht="24" customHeight="1" x14ac:dyDescent="0.2">
      <c r="A1113" s="80">
        <v>2</v>
      </c>
      <c r="B1113" s="117" t="s">
        <v>1575</v>
      </c>
      <c r="C1113" s="118" t="s">
        <v>1578</v>
      </c>
      <c r="D1113" s="118" t="s">
        <v>1579</v>
      </c>
      <c r="E1113" s="96">
        <v>38922.82</v>
      </c>
      <c r="F1113" s="96">
        <v>81820</v>
      </c>
      <c r="J1113" s="51"/>
    </row>
    <row r="1114" spans="1:10" ht="24" customHeight="1" x14ac:dyDescent="0.2">
      <c r="A1114" s="83"/>
      <c r="B1114" s="84" t="s">
        <v>1580</v>
      </c>
      <c r="C1114" s="85"/>
      <c r="D1114" s="85"/>
      <c r="E1114" s="103">
        <f>SUBTOTAL(9,E1112:E1113)</f>
        <v>62161.82</v>
      </c>
      <c r="F1114" s="103">
        <f>SUBTOTAL(9,F1112:F1113)</f>
        <v>329400</v>
      </c>
      <c r="J1114" s="51"/>
    </row>
    <row r="1115" spans="1:10" ht="24" customHeight="1" x14ac:dyDescent="0.2">
      <c r="A1115" s="97">
        <v>1</v>
      </c>
      <c r="B1115" s="98" t="s">
        <v>1581</v>
      </c>
      <c r="C1115" s="99" t="s">
        <v>1582</v>
      </c>
      <c r="D1115" s="99" t="s">
        <v>1583</v>
      </c>
      <c r="E1115" s="100">
        <v>47090.21</v>
      </c>
      <c r="F1115" s="100">
        <v>8580</v>
      </c>
      <c r="J1115" s="51"/>
    </row>
    <row r="1116" spans="1:10" ht="24" customHeight="1" x14ac:dyDescent="0.2">
      <c r="A1116" s="52">
        <v>2</v>
      </c>
      <c r="B1116" s="53" t="s">
        <v>1581</v>
      </c>
      <c r="C1116" s="54" t="s">
        <v>1585</v>
      </c>
      <c r="D1116" s="54" t="s">
        <v>564</v>
      </c>
      <c r="E1116" s="55">
        <v>10245</v>
      </c>
      <c r="F1116" s="55">
        <v>104340</v>
      </c>
      <c r="J1116" s="51"/>
    </row>
    <row r="1117" spans="1:10" ht="24" customHeight="1" x14ac:dyDescent="0.2">
      <c r="A1117" s="52">
        <v>3</v>
      </c>
      <c r="B1117" s="53" t="s">
        <v>1581</v>
      </c>
      <c r="C1117" s="54" t="s">
        <v>1588</v>
      </c>
      <c r="D1117" s="54" t="s">
        <v>1589</v>
      </c>
      <c r="E1117" s="55">
        <v>3988</v>
      </c>
      <c r="F1117" s="55">
        <v>102160</v>
      </c>
      <c r="J1117" s="51"/>
    </row>
    <row r="1118" spans="1:10" ht="24" customHeight="1" x14ac:dyDescent="0.2">
      <c r="A1118" s="52">
        <v>4</v>
      </c>
      <c r="B1118" s="56" t="s">
        <v>1581</v>
      </c>
      <c r="C1118" s="57" t="s">
        <v>1582</v>
      </c>
      <c r="D1118" s="57" t="s">
        <v>1591</v>
      </c>
      <c r="E1118" s="55">
        <v>1221.5999999999995</v>
      </c>
      <c r="F1118" s="55">
        <v>40720</v>
      </c>
      <c r="J1118" s="51"/>
    </row>
    <row r="1119" spans="1:10" ht="24" customHeight="1" x14ac:dyDescent="0.2">
      <c r="A1119" s="52">
        <v>5</v>
      </c>
      <c r="B1119" s="56" t="s">
        <v>1581</v>
      </c>
      <c r="C1119" s="57" t="s">
        <v>1582</v>
      </c>
      <c r="D1119" s="57" t="s">
        <v>1592</v>
      </c>
      <c r="E1119" s="55">
        <v>1146</v>
      </c>
      <c r="F1119" s="55">
        <v>38200</v>
      </c>
      <c r="J1119" s="51"/>
    </row>
    <row r="1120" spans="1:10" ht="24" customHeight="1" x14ac:dyDescent="0.2">
      <c r="A1120" s="52">
        <v>6</v>
      </c>
      <c r="B1120" s="56" t="s">
        <v>1581</v>
      </c>
      <c r="C1120" s="57" t="s">
        <v>1586</v>
      </c>
      <c r="D1120" s="57" t="s">
        <v>47</v>
      </c>
      <c r="E1120" s="55">
        <v>9077</v>
      </c>
      <c r="F1120" s="55">
        <v>61540</v>
      </c>
      <c r="J1120" s="51"/>
    </row>
    <row r="1121" spans="1:10" ht="24" customHeight="1" x14ac:dyDescent="0.2">
      <c r="A1121" s="52">
        <v>7</v>
      </c>
      <c r="B1121" s="56" t="s">
        <v>1581</v>
      </c>
      <c r="C1121" s="57" t="s">
        <v>1587</v>
      </c>
      <c r="D1121" s="57" t="s">
        <v>1593</v>
      </c>
      <c r="E1121" s="55">
        <v>1202.4000000000001</v>
      </c>
      <c r="F1121" s="55">
        <v>40080</v>
      </c>
      <c r="J1121" s="51"/>
    </row>
    <row r="1122" spans="1:10" ht="24" customHeight="1" x14ac:dyDescent="0.2">
      <c r="A1122" s="52">
        <v>8</v>
      </c>
      <c r="B1122" s="56" t="s">
        <v>1581</v>
      </c>
      <c r="C1122" s="57" t="s">
        <v>1587</v>
      </c>
      <c r="D1122" s="57" t="s">
        <v>1298</v>
      </c>
      <c r="E1122" s="55">
        <v>12899.52</v>
      </c>
      <c r="F1122" s="55">
        <v>0</v>
      </c>
      <c r="J1122" s="51"/>
    </row>
    <row r="1123" spans="1:10" ht="24" customHeight="1" x14ac:dyDescent="0.2">
      <c r="A1123" s="52">
        <v>9</v>
      </c>
      <c r="B1123" s="56" t="s">
        <v>1581</v>
      </c>
      <c r="C1123" s="57" t="s">
        <v>1588</v>
      </c>
      <c r="D1123" s="57" t="s">
        <v>1594</v>
      </c>
      <c r="E1123" s="55">
        <v>2090.4000000000005</v>
      </c>
      <c r="F1123" s="55">
        <v>69680</v>
      </c>
      <c r="J1123" s="51"/>
    </row>
    <row r="1124" spans="1:10" ht="24" customHeight="1" x14ac:dyDescent="0.2">
      <c r="A1124" s="52">
        <v>10</v>
      </c>
      <c r="B1124" s="56" t="s">
        <v>1581</v>
      </c>
      <c r="C1124" s="57" t="s">
        <v>1588</v>
      </c>
      <c r="D1124" s="57" t="s">
        <v>319</v>
      </c>
      <c r="E1124" s="55">
        <v>980.39999999999986</v>
      </c>
      <c r="F1124" s="55">
        <v>32680</v>
      </c>
      <c r="J1124" s="51"/>
    </row>
    <row r="1125" spans="1:10" ht="24" customHeight="1" x14ac:dyDescent="0.2">
      <c r="A1125" s="52">
        <v>11</v>
      </c>
      <c r="B1125" s="56" t="s">
        <v>1581</v>
      </c>
      <c r="C1125" s="57" t="s">
        <v>1588</v>
      </c>
      <c r="D1125" s="57" t="s">
        <v>129</v>
      </c>
      <c r="E1125" s="55">
        <v>15670.399999999998</v>
      </c>
      <c r="F1125" s="55">
        <v>61020</v>
      </c>
      <c r="J1125" s="51"/>
    </row>
    <row r="1126" spans="1:10" ht="24" customHeight="1" x14ac:dyDescent="0.2">
      <c r="A1126" s="52">
        <v>12</v>
      </c>
      <c r="B1126" s="56" t="s">
        <v>1581</v>
      </c>
      <c r="C1126" s="57" t="s">
        <v>1588</v>
      </c>
      <c r="D1126" s="57" t="s">
        <v>1595</v>
      </c>
      <c r="E1126" s="55">
        <v>1054.2000000000003</v>
      </c>
      <c r="F1126" s="55">
        <v>35140</v>
      </c>
      <c r="J1126" s="51"/>
    </row>
    <row r="1127" spans="1:10" ht="24" customHeight="1" x14ac:dyDescent="0.2">
      <c r="A1127" s="52">
        <v>13</v>
      </c>
      <c r="B1127" s="56" t="s">
        <v>1581</v>
      </c>
      <c r="C1127" s="57" t="s">
        <v>1584</v>
      </c>
      <c r="D1127" s="57" t="s">
        <v>1596</v>
      </c>
      <c r="E1127" s="55">
        <v>1091.4000000000001</v>
      </c>
      <c r="F1127" s="55">
        <v>36380</v>
      </c>
      <c r="J1127" s="51"/>
    </row>
    <row r="1128" spans="1:10" ht="24" customHeight="1" x14ac:dyDescent="0.2">
      <c r="A1128" s="52">
        <v>14</v>
      </c>
      <c r="B1128" s="56" t="s">
        <v>1581</v>
      </c>
      <c r="C1128" s="57" t="s">
        <v>1584</v>
      </c>
      <c r="D1128" s="57" t="s">
        <v>1597</v>
      </c>
      <c r="E1128" s="55">
        <v>16026</v>
      </c>
      <c r="F1128" s="55">
        <v>87520</v>
      </c>
      <c r="J1128" s="51"/>
    </row>
    <row r="1129" spans="1:10" ht="24" customHeight="1" x14ac:dyDescent="0.2">
      <c r="A1129" s="52">
        <f t="shared" ref="A1129" si="51">+A1128+1</f>
        <v>15</v>
      </c>
      <c r="B1129" s="56" t="s">
        <v>1581</v>
      </c>
      <c r="C1129" s="57" t="s">
        <v>1584</v>
      </c>
      <c r="D1129" s="57" t="s">
        <v>1598</v>
      </c>
      <c r="E1129" s="55">
        <v>1017.5999999999999</v>
      </c>
      <c r="F1129" s="55">
        <v>33920</v>
      </c>
      <c r="J1129" s="51"/>
    </row>
    <row r="1130" spans="1:10" ht="24" customHeight="1" x14ac:dyDescent="0.2">
      <c r="A1130" s="80">
        <v>16</v>
      </c>
      <c r="B1130" s="81" t="s">
        <v>1581</v>
      </c>
      <c r="C1130" s="82" t="s">
        <v>1584</v>
      </c>
      <c r="D1130" s="82" t="s">
        <v>1599</v>
      </c>
      <c r="E1130" s="96">
        <v>1164.5999999999999</v>
      </c>
      <c r="F1130" s="96">
        <v>38820</v>
      </c>
      <c r="J1130" s="51"/>
    </row>
    <row r="1131" spans="1:10" ht="24" customHeight="1" x14ac:dyDescent="0.2">
      <c r="A1131" s="83"/>
      <c r="B1131" s="84" t="s">
        <v>1600</v>
      </c>
      <c r="C1131" s="85"/>
      <c r="D1131" s="85"/>
      <c r="E1131" s="103">
        <f>SUBTOTAL(9,E1115:E1130)</f>
        <v>125964.72999999998</v>
      </c>
      <c r="F1131" s="103">
        <f>SUBTOTAL(9,F1115:F1130)</f>
        <v>790780</v>
      </c>
      <c r="J1131" s="51"/>
    </row>
    <row r="1132" spans="1:10" ht="24" customHeight="1" x14ac:dyDescent="0.2">
      <c r="A1132" s="97">
        <v>1</v>
      </c>
      <c r="B1132" s="98" t="s">
        <v>1601</v>
      </c>
      <c r="C1132" s="99" t="s">
        <v>1602</v>
      </c>
      <c r="D1132" s="99" t="s">
        <v>1603</v>
      </c>
      <c r="E1132" s="100">
        <v>44287.840000000011</v>
      </c>
      <c r="F1132" s="100">
        <v>432800</v>
      </c>
      <c r="J1132" s="51"/>
    </row>
    <row r="1133" spans="1:10" ht="24" customHeight="1" x14ac:dyDescent="0.2">
      <c r="A1133" s="52">
        <f t="shared" ref="A1133:A1134" si="52">+A1132+1</f>
        <v>2</v>
      </c>
      <c r="B1133" s="53" t="s">
        <v>1601</v>
      </c>
      <c r="C1133" s="54" t="s">
        <v>1602</v>
      </c>
      <c r="D1133" s="54" t="s">
        <v>1604</v>
      </c>
      <c r="E1133" s="55">
        <v>1290</v>
      </c>
      <c r="F1133" s="55">
        <v>43000</v>
      </c>
      <c r="J1133" s="51"/>
    </row>
    <row r="1134" spans="1:10" ht="24" customHeight="1" x14ac:dyDescent="0.2">
      <c r="A1134" s="52">
        <f t="shared" si="52"/>
        <v>3</v>
      </c>
      <c r="B1134" s="53" t="s">
        <v>1601</v>
      </c>
      <c r="C1134" s="54" t="s">
        <v>1605</v>
      </c>
      <c r="D1134" s="54" t="s">
        <v>1606</v>
      </c>
      <c r="E1134" s="55">
        <v>14239.219999999998</v>
      </c>
      <c r="F1134" s="55">
        <v>141400</v>
      </c>
      <c r="J1134" s="51"/>
    </row>
    <row r="1135" spans="1:10" ht="24" customHeight="1" x14ac:dyDescent="0.2">
      <c r="A1135" s="52">
        <v>4</v>
      </c>
      <c r="B1135" s="53" t="s">
        <v>1601</v>
      </c>
      <c r="C1135" s="54" t="s">
        <v>1609</v>
      </c>
      <c r="D1135" s="54" t="s">
        <v>1610</v>
      </c>
      <c r="E1135" s="55">
        <v>17934</v>
      </c>
      <c r="F1135" s="55">
        <v>73720</v>
      </c>
      <c r="J1135" s="51"/>
    </row>
    <row r="1136" spans="1:10" ht="24" customHeight="1" x14ac:dyDescent="0.2">
      <c r="A1136" s="52">
        <v>5</v>
      </c>
      <c r="B1136" s="53" t="s">
        <v>1601</v>
      </c>
      <c r="C1136" s="54" t="s">
        <v>1611</v>
      </c>
      <c r="D1136" s="54" t="s">
        <v>1612</v>
      </c>
      <c r="E1136" s="55">
        <v>1017.5999999999999</v>
      </c>
      <c r="F1136" s="55">
        <v>33920</v>
      </c>
      <c r="J1136" s="51"/>
    </row>
    <row r="1137" spans="1:10" ht="24" customHeight="1" x14ac:dyDescent="0.2">
      <c r="A1137" s="52">
        <v>6</v>
      </c>
      <c r="B1137" s="53" t="s">
        <v>1601</v>
      </c>
      <c r="C1137" s="54" t="s">
        <v>1611</v>
      </c>
      <c r="D1137" s="54" t="s">
        <v>1613</v>
      </c>
      <c r="E1137" s="55">
        <v>24287.08</v>
      </c>
      <c r="F1137" s="55">
        <v>0</v>
      </c>
      <c r="J1137" s="51"/>
    </row>
    <row r="1138" spans="1:10" ht="24" customHeight="1" x14ac:dyDescent="0.2">
      <c r="A1138" s="52">
        <v>7</v>
      </c>
      <c r="B1138" s="53" t="s">
        <v>1601</v>
      </c>
      <c r="C1138" s="54" t="s">
        <v>1602</v>
      </c>
      <c r="D1138" s="54" t="s">
        <v>1614</v>
      </c>
      <c r="E1138" s="55">
        <v>16491.480000000003</v>
      </c>
      <c r="F1138" s="55">
        <v>0</v>
      </c>
      <c r="J1138" s="51"/>
    </row>
    <row r="1139" spans="1:10" ht="24" customHeight="1" x14ac:dyDescent="0.2">
      <c r="A1139" s="52">
        <v>8</v>
      </c>
      <c r="B1139" s="53" t="s">
        <v>1601</v>
      </c>
      <c r="C1139" s="54" t="s">
        <v>1602</v>
      </c>
      <c r="D1139" s="54" t="s">
        <v>1615</v>
      </c>
      <c r="E1139" s="55">
        <v>85668.840000000011</v>
      </c>
      <c r="F1139" s="55">
        <v>211160</v>
      </c>
      <c r="J1139" s="51"/>
    </row>
    <row r="1140" spans="1:10" ht="24" customHeight="1" x14ac:dyDescent="0.2">
      <c r="A1140" s="52">
        <v>9</v>
      </c>
      <c r="B1140" s="78" t="s">
        <v>1601</v>
      </c>
      <c r="C1140" s="79" t="s">
        <v>1602</v>
      </c>
      <c r="D1140" s="79" t="s">
        <v>1616</v>
      </c>
      <c r="E1140" s="55">
        <v>3077</v>
      </c>
      <c r="F1140" s="55">
        <v>61540</v>
      </c>
      <c r="J1140" s="51"/>
    </row>
    <row r="1141" spans="1:10" ht="24" customHeight="1" x14ac:dyDescent="0.2">
      <c r="A1141" s="52">
        <v>10</v>
      </c>
      <c r="B1141" s="53" t="s">
        <v>1601</v>
      </c>
      <c r="C1141" s="54" t="s">
        <v>1617</v>
      </c>
      <c r="D1141" s="54" t="s">
        <v>1618</v>
      </c>
      <c r="E1141" s="55">
        <v>73513.859999999986</v>
      </c>
      <c r="F1141" s="55">
        <v>0</v>
      </c>
      <c r="J1141" s="51"/>
    </row>
    <row r="1142" spans="1:10" ht="24" customHeight="1" x14ac:dyDescent="0.2">
      <c r="A1142" s="52">
        <v>11</v>
      </c>
      <c r="B1142" s="53" t="s">
        <v>1601</v>
      </c>
      <c r="C1142" s="54" t="s">
        <v>1620</v>
      </c>
      <c r="D1142" s="54" t="s">
        <v>1621</v>
      </c>
      <c r="E1142" s="55">
        <v>1378.7999999999997</v>
      </c>
      <c r="F1142" s="55">
        <v>45960</v>
      </c>
      <c r="J1142" s="51"/>
    </row>
    <row r="1143" spans="1:10" ht="24" customHeight="1" x14ac:dyDescent="0.2">
      <c r="A1143" s="52">
        <v>12</v>
      </c>
      <c r="B1143" s="56" t="s">
        <v>1601</v>
      </c>
      <c r="C1143" s="57" t="s">
        <v>1620</v>
      </c>
      <c r="D1143" s="57" t="s">
        <v>1622</v>
      </c>
      <c r="E1143" s="55">
        <v>0</v>
      </c>
      <c r="F1143" s="55">
        <v>38820</v>
      </c>
      <c r="J1143" s="51"/>
    </row>
    <row r="1144" spans="1:10" ht="24" customHeight="1" x14ac:dyDescent="0.2">
      <c r="A1144" s="52">
        <v>13</v>
      </c>
      <c r="B1144" s="56" t="s">
        <v>1601</v>
      </c>
      <c r="C1144" s="57" t="s">
        <v>1607</v>
      </c>
      <c r="D1144" s="57" t="s">
        <v>583</v>
      </c>
      <c r="E1144" s="55">
        <v>18768</v>
      </c>
      <c r="F1144" s="55">
        <v>0</v>
      </c>
      <c r="J1144" s="51"/>
    </row>
    <row r="1145" spans="1:10" ht="24" customHeight="1" x14ac:dyDescent="0.2">
      <c r="A1145" s="52">
        <v>14</v>
      </c>
      <c r="B1145" s="56" t="s">
        <v>1601</v>
      </c>
      <c r="C1145" s="57" t="s">
        <v>1608</v>
      </c>
      <c r="D1145" s="57" t="s">
        <v>581</v>
      </c>
      <c r="E1145" s="55">
        <v>980.39999999999986</v>
      </c>
      <c r="F1145" s="55">
        <v>32680</v>
      </c>
      <c r="J1145" s="51"/>
    </row>
    <row r="1146" spans="1:10" ht="24" customHeight="1" x14ac:dyDescent="0.2">
      <c r="A1146" s="52">
        <v>15</v>
      </c>
      <c r="B1146" s="56" t="s">
        <v>1601</v>
      </c>
      <c r="C1146" s="57" t="s">
        <v>1602</v>
      </c>
      <c r="D1146" s="57" t="s">
        <v>1623</v>
      </c>
      <c r="E1146" s="55">
        <v>15508.46</v>
      </c>
      <c r="F1146" s="55">
        <v>0</v>
      </c>
      <c r="J1146" s="51"/>
    </row>
    <row r="1147" spans="1:10" ht="24" customHeight="1" x14ac:dyDescent="0.2">
      <c r="A1147" s="52">
        <v>16</v>
      </c>
      <c r="B1147" s="56" t="s">
        <v>1601</v>
      </c>
      <c r="C1147" s="57" t="s">
        <v>1605</v>
      </c>
      <c r="D1147" s="57" t="s">
        <v>1624</v>
      </c>
      <c r="E1147" s="55">
        <v>8000</v>
      </c>
      <c r="F1147" s="55">
        <v>73000</v>
      </c>
      <c r="J1147" s="51"/>
    </row>
    <row r="1148" spans="1:10" ht="24" customHeight="1" x14ac:dyDescent="0.2">
      <c r="A1148" s="80">
        <v>17</v>
      </c>
      <c r="B1148" s="81" t="s">
        <v>1601</v>
      </c>
      <c r="C1148" s="82" t="s">
        <v>1619</v>
      </c>
      <c r="D1148" s="82" t="s">
        <v>1625</v>
      </c>
      <c r="E1148" s="96">
        <v>2310.5999999999995</v>
      </c>
      <c r="F1148" s="96">
        <v>77020</v>
      </c>
      <c r="J1148" s="51"/>
    </row>
    <row r="1149" spans="1:10" ht="24" customHeight="1" x14ac:dyDescent="0.2">
      <c r="A1149" s="83"/>
      <c r="B1149" s="84" t="s">
        <v>1626</v>
      </c>
      <c r="C1149" s="85"/>
      <c r="D1149" s="85"/>
      <c r="E1149" s="103">
        <f>SUBTOTAL(9,E1132:E1148)</f>
        <v>328753.18000000005</v>
      </c>
      <c r="F1149" s="103">
        <f>SUBTOTAL(9,F1132:F1148)</f>
        <v>1265020</v>
      </c>
      <c r="J1149" s="51"/>
    </row>
    <row r="1150" spans="1:10" ht="24" customHeight="1" x14ac:dyDescent="0.2">
      <c r="A1150" s="97">
        <v>1</v>
      </c>
      <c r="B1150" s="98" t="s">
        <v>1627</v>
      </c>
      <c r="C1150" s="99" t="s">
        <v>1628</v>
      </c>
      <c r="D1150" s="99" t="s">
        <v>1629</v>
      </c>
      <c r="E1150" s="100">
        <v>19211.399999999998</v>
      </c>
      <c r="F1150" s="100">
        <v>275560</v>
      </c>
      <c r="J1150" s="51"/>
    </row>
    <row r="1151" spans="1:10" ht="24" customHeight="1" x14ac:dyDescent="0.2">
      <c r="A1151" s="52">
        <f t="shared" ref="A1151" si="53">+A1150+1</f>
        <v>2</v>
      </c>
      <c r="B1151" s="53" t="s">
        <v>1627</v>
      </c>
      <c r="C1151" s="54" t="s">
        <v>1628</v>
      </c>
      <c r="D1151" s="54" t="s">
        <v>1630</v>
      </c>
      <c r="E1151" s="55">
        <v>119267.19999999998</v>
      </c>
      <c r="F1151" s="55">
        <v>348060</v>
      </c>
      <c r="J1151" s="51"/>
    </row>
    <row r="1152" spans="1:10" ht="24" customHeight="1" x14ac:dyDescent="0.2">
      <c r="A1152" s="52">
        <v>3</v>
      </c>
      <c r="B1152" s="53" t="s">
        <v>1627</v>
      </c>
      <c r="C1152" s="54" t="s">
        <v>1631</v>
      </c>
      <c r="D1152" s="54" t="s">
        <v>1632</v>
      </c>
      <c r="E1152" s="55">
        <v>18105.72</v>
      </c>
      <c r="F1152" s="55">
        <v>63759.999999999993</v>
      </c>
      <c r="J1152" s="51"/>
    </row>
    <row r="1153" spans="1:10" ht="24" customHeight="1" x14ac:dyDescent="0.2">
      <c r="A1153" s="52">
        <v>4</v>
      </c>
      <c r="B1153" s="53" t="s">
        <v>1627</v>
      </c>
      <c r="C1153" s="54" t="s">
        <v>1634</v>
      </c>
      <c r="D1153" s="54" t="s">
        <v>1635</v>
      </c>
      <c r="E1153" s="55">
        <v>4499</v>
      </c>
      <c r="F1153" s="55">
        <v>96980</v>
      </c>
      <c r="J1153" s="51"/>
    </row>
    <row r="1154" spans="1:10" ht="24" customHeight="1" x14ac:dyDescent="0.2">
      <c r="A1154" s="52">
        <v>5</v>
      </c>
      <c r="B1154" s="53" t="s">
        <v>1627</v>
      </c>
      <c r="C1154" s="54" t="s">
        <v>1634</v>
      </c>
      <c r="D1154" s="54" t="s">
        <v>1636</v>
      </c>
      <c r="E1154" s="55">
        <v>16906</v>
      </c>
      <c r="F1154" s="55">
        <v>0</v>
      </c>
      <c r="J1154" s="51"/>
    </row>
    <row r="1155" spans="1:10" ht="24" customHeight="1" x14ac:dyDescent="0.2">
      <c r="A1155" s="52">
        <v>6</v>
      </c>
      <c r="B1155" s="53" t="s">
        <v>1627</v>
      </c>
      <c r="C1155" s="54" t="s">
        <v>1638</v>
      </c>
      <c r="D1155" s="54" t="s">
        <v>1639</v>
      </c>
      <c r="E1155" s="55">
        <v>37388.5</v>
      </c>
      <c r="F1155" s="55">
        <v>0</v>
      </c>
      <c r="J1155" s="51"/>
    </row>
    <row r="1156" spans="1:10" ht="24" customHeight="1" x14ac:dyDescent="0.2">
      <c r="A1156" s="52">
        <v>7</v>
      </c>
      <c r="B1156" s="53" t="s">
        <v>1627</v>
      </c>
      <c r="C1156" s="54" t="s">
        <v>1642</v>
      </c>
      <c r="D1156" s="54" t="s">
        <v>1643</v>
      </c>
      <c r="E1156" s="55">
        <v>26753.980000000003</v>
      </c>
      <c r="F1156" s="55">
        <v>0</v>
      </c>
      <c r="J1156" s="51"/>
    </row>
    <row r="1157" spans="1:10" ht="24" customHeight="1" x14ac:dyDescent="0.2">
      <c r="A1157" s="52">
        <v>8</v>
      </c>
      <c r="B1157" s="56" t="s">
        <v>1627</v>
      </c>
      <c r="C1157" s="57" t="s">
        <v>1637</v>
      </c>
      <c r="D1157" s="57" t="s">
        <v>279</v>
      </c>
      <c r="E1157" s="55">
        <v>943.2</v>
      </c>
      <c r="F1157" s="55">
        <v>31440</v>
      </c>
      <c r="J1157" s="51"/>
    </row>
    <row r="1158" spans="1:10" ht="24" customHeight="1" x14ac:dyDescent="0.2">
      <c r="A1158" s="52">
        <v>9</v>
      </c>
      <c r="B1158" s="56" t="s">
        <v>1627</v>
      </c>
      <c r="C1158" s="57" t="s">
        <v>1638</v>
      </c>
      <c r="D1158" s="57" t="s">
        <v>1644</v>
      </c>
      <c r="E1158" s="55">
        <v>20982</v>
      </c>
      <c r="F1158" s="55">
        <v>0</v>
      </c>
      <c r="J1158" s="51"/>
    </row>
    <row r="1159" spans="1:10" ht="24" customHeight="1" x14ac:dyDescent="0.2">
      <c r="A1159" s="52">
        <v>10</v>
      </c>
      <c r="B1159" s="56" t="s">
        <v>1627</v>
      </c>
      <c r="C1159" s="57" t="s">
        <v>1640</v>
      </c>
      <c r="D1159" s="57" t="s">
        <v>1301</v>
      </c>
      <c r="E1159" s="55">
        <v>20550.46</v>
      </c>
      <c r="F1159" s="55">
        <v>0</v>
      </c>
      <c r="J1159" s="51"/>
    </row>
    <row r="1160" spans="1:10" ht="24" customHeight="1" x14ac:dyDescent="0.2">
      <c r="A1160" s="52">
        <v>11</v>
      </c>
      <c r="B1160" s="56" t="s">
        <v>1627</v>
      </c>
      <c r="C1160" s="57" t="s">
        <v>1641</v>
      </c>
      <c r="D1160" s="57" t="s">
        <v>1645</v>
      </c>
      <c r="E1160" s="55">
        <v>1950</v>
      </c>
      <c r="F1160" s="55">
        <v>36960</v>
      </c>
      <c r="J1160" s="51"/>
    </row>
    <row r="1161" spans="1:10" ht="24" customHeight="1" x14ac:dyDescent="0.2">
      <c r="A1161" s="52">
        <v>12</v>
      </c>
      <c r="B1161" s="56" t="s">
        <v>1627</v>
      </c>
      <c r="C1161" s="57" t="s">
        <v>1642</v>
      </c>
      <c r="D1161" s="57" t="s">
        <v>1646</v>
      </c>
      <c r="E1161" s="55">
        <v>31810</v>
      </c>
      <c r="F1161" s="55">
        <v>0</v>
      </c>
      <c r="J1161" s="51"/>
    </row>
    <row r="1162" spans="1:10" ht="24" customHeight="1" x14ac:dyDescent="0.2">
      <c r="A1162" s="52">
        <v>13</v>
      </c>
      <c r="B1162" s="56" t="s">
        <v>1627</v>
      </c>
      <c r="C1162" s="57" t="s">
        <v>1633</v>
      </c>
      <c r="D1162" s="57" t="s">
        <v>244</v>
      </c>
      <c r="E1162" s="55">
        <v>1146</v>
      </c>
      <c r="F1162" s="55">
        <v>74580</v>
      </c>
      <c r="J1162" s="51"/>
    </row>
    <row r="1163" spans="1:10" ht="24" customHeight="1" x14ac:dyDescent="0.2">
      <c r="A1163" s="52">
        <v>14</v>
      </c>
      <c r="B1163" s="56" t="s">
        <v>1627</v>
      </c>
      <c r="C1163" s="57" t="s">
        <v>1633</v>
      </c>
      <c r="D1163" s="57" t="s">
        <v>1647</v>
      </c>
      <c r="E1163" s="55">
        <v>1202.3999999999978</v>
      </c>
      <c r="F1163" s="55">
        <v>40080</v>
      </c>
      <c r="J1163" s="51"/>
    </row>
    <row r="1164" spans="1:10" ht="24" customHeight="1" x14ac:dyDescent="0.2">
      <c r="A1164" s="52">
        <f t="shared" ref="A1164" si="54">+A1163+1</f>
        <v>15</v>
      </c>
      <c r="B1164" s="56" t="s">
        <v>1627</v>
      </c>
      <c r="C1164" s="57" t="s">
        <v>1633</v>
      </c>
      <c r="D1164" s="57" t="s">
        <v>1648</v>
      </c>
      <c r="E1164" s="55">
        <v>2107.8000000000002</v>
      </c>
      <c r="F1164" s="55">
        <v>70260</v>
      </c>
      <c r="J1164" s="51"/>
    </row>
    <row r="1165" spans="1:10" ht="24" customHeight="1" x14ac:dyDescent="0.2">
      <c r="A1165" s="80">
        <v>16</v>
      </c>
      <c r="B1165" s="81" t="s">
        <v>1627</v>
      </c>
      <c r="C1165" s="82" t="s">
        <v>1633</v>
      </c>
      <c r="D1165" s="82" t="s">
        <v>579</v>
      </c>
      <c r="E1165" s="96">
        <v>7332.08</v>
      </c>
      <c r="F1165" s="96">
        <v>0</v>
      </c>
      <c r="J1165" s="51"/>
    </row>
    <row r="1166" spans="1:10" ht="24" customHeight="1" x14ac:dyDescent="0.2">
      <c r="A1166" s="83"/>
      <c r="B1166" s="84" t="s">
        <v>1649</v>
      </c>
      <c r="C1166" s="85"/>
      <c r="D1166" s="85"/>
      <c r="E1166" s="103">
        <f>SUBTOTAL(9,E1150:E1165)</f>
        <v>330155.74000000005</v>
      </c>
      <c r="F1166" s="103">
        <f>SUBTOTAL(9,F1150:F1165)</f>
        <v>1037680</v>
      </c>
      <c r="J1166" s="51"/>
    </row>
    <row r="1167" spans="1:10" ht="24" customHeight="1" x14ac:dyDescent="0.2">
      <c r="A1167" s="97">
        <v>1</v>
      </c>
      <c r="B1167" s="98" t="s">
        <v>1650</v>
      </c>
      <c r="C1167" s="99" t="s">
        <v>1651</v>
      </c>
      <c r="D1167" s="99" t="s">
        <v>1652</v>
      </c>
      <c r="E1167" s="100">
        <v>381692.38000000012</v>
      </c>
      <c r="F1167" s="100">
        <v>674500</v>
      </c>
      <c r="J1167" s="51"/>
    </row>
    <row r="1168" spans="1:10" ht="24" customHeight="1" x14ac:dyDescent="0.2">
      <c r="A1168" s="52">
        <f t="shared" ref="A1168" si="55">+A1167+1</f>
        <v>2</v>
      </c>
      <c r="B1168" s="53" t="s">
        <v>1650</v>
      </c>
      <c r="C1168" s="54" t="s">
        <v>1651</v>
      </c>
      <c r="D1168" s="54" t="s">
        <v>1653</v>
      </c>
      <c r="E1168" s="55">
        <v>15511</v>
      </c>
      <c r="F1168" s="55">
        <v>170220</v>
      </c>
      <c r="J1168" s="51"/>
    </row>
    <row r="1169" spans="1:10" ht="24" customHeight="1" x14ac:dyDescent="0.2">
      <c r="A1169" s="52">
        <v>3</v>
      </c>
      <c r="B1169" s="53" t="s">
        <v>1650</v>
      </c>
      <c r="C1169" s="54" t="s">
        <v>1654</v>
      </c>
      <c r="D1169" s="54" t="s">
        <v>1655</v>
      </c>
      <c r="E1169" s="55">
        <v>33537.039999999994</v>
      </c>
      <c r="F1169" s="55">
        <v>0</v>
      </c>
      <c r="J1169" s="51"/>
    </row>
    <row r="1170" spans="1:10" ht="24" customHeight="1" x14ac:dyDescent="0.2">
      <c r="A1170" s="52">
        <v>4</v>
      </c>
      <c r="B1170" s="53" t="s">
        <v>1650</v>
      </c>
      <c r="C1170" s="54" t="s">
        <v>1654</v>
      </c>
      <c r="D1170" s="54" t="s">
        <v>1656</v>
      </c>
      <c r="E1170" s="55">
        <v>3852</v>
      </c>
      <c r="F1170" s="55">
        <v>84040</v>
      </c>
      <c r="J1170" s="51"/>
    </row>
    <row r="1171" spans="1:10" ht="24" customHeight="1" x14ac:dyDescent="0.2">
      <c r="A1171" s="52">
        <v>5</v>
      </c>
      <c r="B1171" s="53" t="s">
        <v>1650</v>
      </c>
      <c r="C1171" s="54" t="s">
        <v>1657</v>
      </c>
      <c r="D1171" s="54" t="s">
        <v>1658</v>
      </c>
      <c r="E1171" s="55">
        <v>3468</v>
      </c>
      <c r="F1171" s="55">
        <v>76360</v>
      </c>
      <c r="J1171" s="51"/>
    </row>
    <row r="1172" spans="1:10" ht="24" customHeight="1" x14ac:dyDescent="0.2">
      <c r="A1172" s="52">
        <v>6</v>
      </c>
      <c r="B1172" s="53" t="s">
        <v>1650</v>
      </c>
      <c r="C1172" s="54" t="s">
        <v>1659</v>
      </c>
      <c r="D1172" s="54" t="s">
        <v>1660</v>
      </c>
      <c r="E1172" s="55">
        <v>17268.260000000002</v>
      </c>
      <c r="F1172" s="55">
        <v>0</v>
      </c>
      <c r="J1172" s="51"/>
    </row>
    <row r="1173" spans="1:10" ht="24" customHeight="1" x14ac:dyDescent="0.2">
      <c r="A1173" s="52">
        <v>7</v>
      </c>
      <c r="B1173" s="53" t="s">
        <v>1650</v>
      </c>
      <c r="C1173" s="54" t="s">
        <v>1661</v>
      </c>
      <c r="D1173" s="54" t="s">
        <v>1662</v>
      </c>
      <c r="E1173" s="55">
        <v>30216</v>
      </c>
      <c r="F1173" s="55">
        <v>45200</v>
      </c>
      <c r="J1173" s="51"/>
    </row>
    <row r="1174" spans="1:10" ht="24" customHeight="1" x14ac:dyDescent="0.2">
      <c r="A1174" s="52">
        <v>8</v>
      </c>
      <c r="B1174" s="53" t="s">
        <v>1650</v>
      </c>
      <c r="C1174" s="54" t="s">
        <v>1664</v>
      </c>
      <c r="D1174" s="54" t="s">
        <v>1665</v>
      </c>
      <c r="E1174" s="55">
        <v>37534.400000000009</v>
      </c>
      <c r="F1174" s="55">
        <v>0</v>
      </c>
      <c r="J1174" s="51"/>
    </row>
    <row r="1175" spans="1:10" ht="24" customHeight="1" x14ac:dyDescent="0.2">
      <c r="A1175" s="52">
        <v>9</v>
      </c>
      <c r="B1175" s="53" t="s">
        <v>1650</v>
      </c>
      <c r="C1175" s="54" t="s">
        <v>1666</v>
      </c>
      <c r="D1175" s="54" t="s">
        <v>1667</v>
      </c>
      <c r="E1175" s="55">
        <v>8703</v>
      </c>
      <c r="F1175" s="55">
        <v>54060</v>
      </c>
      <c r="J1175" s="51"/>
    </row>
    <row r="1176" spans="1:10" ht="24" customHeight="1" x14ac:dyDescent="0.2">
      <c r="A1176" s="52">
        <v>10</v>
      </c>
      <c r="B1176" s="56" t="s">
        <v>1650</v>
      </c>
      <c r="C1176" s="57" t="s">
        <v>1654</v>
      </c>
      <c r="D1176" s="57" t="s">
        <v>1668</v>
      </c>
      <c r="E1176" s="55">
        <v>9686</v>
      </c>
      <c r="F1176" s="55">
        <v>118300</v>
      </c>
      <c r="J1176" s="51"/>
    </row>
    <row r="1177" spans="1:10" ht="24" customHeight="1" x14ac:dyDescent="0.2">
      <c r="A1177" s="52">
        <v>11</v>
      </c>
      <c r="B1177" s="56" t="s">
        <v>1650</v>
      </c>
      <c r="C1177" s="57" t="s">
        <v>1925</v>
      </c>
      <c r="D1177" s="57" t="s">
        <v>47</v>
      </c>
      <c r="E1177" s="55">
        <v>0</v>
      </c>
      <c r="F1177" s="55">
        <v>55440</v>
      </c>
      <c r="J1177" s="51"/>
    </row>
    <row r="1178" spans="1:10" ht="24" customHeight="1" x14ac:dyDescent="0.2">
      <c r="A1178" s="52">
        <v>12</v>
      </c>
      <c r="B1178" s="56" t="s">
        <v>1650</v>
      </c>
      <c r="C1178" s="57" t="s">
        <v>1661</v>
      </c>
      <c r="D1178" s="57" t="s">
        <v>1669</v>
      </c>
      <c r="E1178" s="55">
        <v>21615.72</v>
      </c>
      <c r="F1178" s="55">
        <v>0</v>
      </c>
      <c r="J1178" s="51"/>
    </row>
    <row r="1179" spans="1:10" ht="24" customHeight="1" x14ac:dyDescent="0.2">
      <c r="A1179" s="52">
        <v>13</v>
      </c>
      <c r="B1179" s="56" t="s">
        <v>1650</v>
      </c>
      <c r="C1179" s="57" t="s">
        <v>1661</v>
      </c>
      <c r="D1179" s="57" t="s">
        <v>15</v>
      </c>
      <c r="E1179" s="55">
        <v>17870.019999999997</v>
      </c>
      <c r="F1179" s="55">
        <v>0</v>
      </c>
      <c r="J1179" s="51"/>
    </row>
    <row r="1180" spans="1:10" ht="24" customHeight="1" x14ac:dyDescent="0.2">
      <c r="A1180" s="52">
        <v>14</v>
      </c>
      <c r="B1180" s="56" t="s">
        <v>1650</v>
      </c>
      <c r="C1180" s="57" t="s">
        <v>1651</v>
      </c>
      <c r="D1180" s="57" t="s">
        <v>1670</v>
      </c>
      <c r="E1180" s="55">
        <v>1378.7999999999997</v>
      </c>
      <c r="F1180" s="55">
        <v>45960</v>
      </c>
      <c r="J1180" s="51"/>
    </row>
    <row r="1181" spans="1:10" ht="24" customHeight="1" x14ac:dyDescent="0.2">
      <c r="A1181" s="52">
        <v>15</v>
      </c>
      <c r="B1181" s="56" t="s">
        <v>1650</v>
      </c>
      <c r="C1181" s="57" t="s">
        <v>1651</v>
      </c>
      <c r="D1181" s="57" t="s">
        <v>1671</v>
      </c>
      <c r="E1181" s="55">
        <v>30319.360000000001</v>
      </c>
      <c r="F1181" s="55">
        <v>0</v>
      </c>
      <c r="J1181" s="51"/>
    </row>
    <row r="1182" spans="1:10" ht="24" customHeight="1" x14ac:dyDescent="0.2">
      <c r="A1182" s="52">
        <v>16</v>
      </c>
      <c r="B1182" s="56" t="s">
        <v>1650</v>
      </c>
      <c r="C1182" s="57" t="s">
        <v>1651</v>
      </c>
      <c r="D1182" s="57" t="s">
        <v>1672</v>
      </c>
      <c r="E1182" s="55">
        <v>9158.5</v>
      </c>
      <c r="F1182" s="55">
        <v>200670</v>
      </c>
      <c r="J1182" s="51"/>
    </row>
    <row r="1183" spans="1:10" ht="24" customHeight="1" x14ac:dyDescent="0.2">
      <c r="A1183" s="52">
        <v>17</v>
      </c>
      <c r="B1183" s="56" t="s">
        <v>1650</v>
      </c>
      <c r="C1183" s="57" t="s">
        <v>1663</v>
      </c>
      <c r="D1183" s="57" t="s">
        <v>1673</v>
      </c>
      <c r="E1183" s="55">
        <v>0</v>
      </c>
      <c r="F1183" s="55">
        <v>26570</v>
      </c>
      <c r="J1183" s="51"/>
    </row>
    <row r="1184" spans="1:10" ht="24" customHeight="1" x14ac:dyDescent="0.2">
      <c r="A1184" s="80">
        <v>18</v>
      </c>
      <c r="B1184" s="81" t="s">
        <v>1650</v>
      </c>
      <c r="C1184" s="82" t="s">
        <v>1663</v>
      </c>
      <c r="D1184" s="82" t="s">
        <v>1674</v>
      </c>
      <c r="E1184" s="96">
        <v>0</v>
      </c>
      <c r="F1184" s="96">
        <v>37000</v>
      </c>
      <c r="J1184" s="51"/>
    </row>
    <row r="1185" spans="1:10" ht="24" customHeight="1" x14ac:dyDescent="0.2">
      <c r="A1185" s="83"/>
      <c r="B1185" s="84" t="s">
        <v>1675</v>
      </c>
      <c r="C1185" s="85"/>
      <c r="D1185" s="85"/>
      <c r="E1185" s="103">
        <f>SUBTOTAL(9,E1167:E1184)</f>
        <v>621810.4800000001</v>
      </c>
      <c r="F1185" s="103">
        <f>SUBTOTAL(9,F1167:F1184)</f>
        <v>1588320</v>
      </c>
      <c r="J1185" s="51"/>
    </row>
    <row r="1186" spans="1:10" ht="24" customHeight="1" x14ac:dyDescent="0.2">
      <c r="A1186" s="97">
        <v>1</v>
      </c>
      <c r="B1186" s="98" t="s">
        <v>1676</v>
      </c>
      <c r="C1186" s="99" t="s">
        <v>1677</v>
      </c>
      <c r="D1186" s="99" t="s">
        <v>1678</v>
      </c>
      <c r="E1186" s="100">
        <v>117669.07999999999</v>
      </c>
      <c r="F1186" s="100">
        <v>424680</v>
      </c>
      <c r="J1186" s="51"/>
    </row>
    <row r="1187" spans="1:10" ht="24" customHeight="1" x14ac:dyDescent="0.2">
      <c r="A1187" s="52">
        <f t="shared" ref="A1187:A1217" si="56">+A1186+1</f>
        <v>2</v>
      </c>
      <c r="B1187" s="53" t="s">
        <v>1676</v>
      </c>
      <c r="C1187" s="54" t="s">
        <v>1679</v>
      </c>
      <c r="D1187" s="54" t="s">
        <v>1680</v>
      </c>
      <c r="E1187" s="55">
        <v>21159.5</v>
      </c>
      <c r="F1187" s="55">
        <v>0</v>
      </c>
      <c r="J1187" s="51"/>
    </row>
    <row r="1188" spans="1:10" ht="24" customHeight="1" x14ac:dyDescent="0.2">
      <c r="A1188" s="52">
        <f t="shared" si="56"/>
        <v>3</v>
      </c>
      <c r="B1188" s="56" t="s">
        <v>1676</v>
      </c>
      <c r="C1188" s="57" t="s">
        <v>1677</v>
      </c>
      <c r="D1188" s="57" t="s">
        <v>1681</v>
      </c>
      <c r="E1188" s="55">
        <v>152693.42000000001</v>
      </c>
      <c r="F1188" s="55">
        <v>159000</v>
      </c>
      <c r="J1188" s="51"/>
    </row>
    <row r="1189" spans="1:10" ht="24" customHeight="1" x14ac:dyDescent="0.2">
      <c r="A1189" s="52">
        <f t="shared" si="56"/>
        <v>4</v>
      </c>
      <c r="B1189" s="56" t="s">
        <v>1676</v>
      </c>
      <c r="C1189" s="57" t="s">
        <v>1679</v>
      </c>
      <c r="D1189" s="57" t="s">
        <v>1682</v>
      </c>
      <c r="E1189" s="55">
        <v>4353.7999999999993</v>
      </c>
      <c r="F1189" s="55">
        <v>108860</v>
      </c>
      <c r="J1189" s="51"/>
    </row>
    <row r="1190" spans="1:10" ht="24" customHeight="1" x14ac:dyDescent="0.2">
      <c r="A1190" s="52">
        <f t="shared" si="56"/>
        <v>5</v>
      </c>
      <c r="B1190" s="56" t="s">
        <v>1676</v>
      </c>
      <c r="C1190" s="57" t="s">
        <v>1679</v>
      </c>
      <c r="D1190" s="57" t="s">
        <v>1683</v>
      </c>
      <c r="E1190" s="55">
        <v>10026</v>
      </c>
      <c r="F1190" s="55">
        <v>87520</v>
      </c>
      <c r="J1190" s="51"/>
    </row>
    <row r="1191" spans="1:10" ht="24" customHeight="1" x14ac:dyDescent="0.2">
      <c r="A1191" s="52">
        <v>6</v>
      </c>
      <c r="B1191" s="56" t="s">
        <v>1676</v>
      </c>
      <c r="C1191" s="57" t="s">
        <v>1685</v>
      </c>
      <c r="D1191" s="57" t="s">
        <v>1686</v>
      </c>
      <c r="E1191" s="55">
        <v>39657</v>
      </c>
      <c r="F1191" s="55">
        <v>0</v>
      </c>
      <c r="J1191" s="51"/>
    </row>
    <row r="1192" spans="1:10" ht="24" customHeight="1" x14ac:dyDescent="0.2">
      <c r="A1192" s="52">
        <f t="shared" si="56"/>
        <v>7</v>
      </c>
      <c r="B1192" s="56" t="s">
        <v>1676</v>
      </c>
      <c r="C1192" s="57" t="s">
        <v>1685</v>
      </c>
      <c r="D1192" s="57" t="s">
        <v>1687</v>
      </c>
      <c r="E1192" s="55">
        <v>2254.8000000000002</v>
      </c>
      <c r="F1192" s="55">
        <v>75160</v>
      </c>
      <c r="J1192" s="51"/>
    </row>
    <row r="1193" spans="1:10" ht="24" customHeight="1" x14ac:dyDescent="0.2">
      <c r="A1193" s="52">
        <f t="shared" si="56"/>
        <v>8</v>
      </c>
      <c r="B1193" s="56" t="s">
        <v>1676</v>
      </c>
      <c r="C1193" s="57" t="s">
        <v>1677</v>
      </c>
      <c r="D1193" s="57" t="s">
        <v>1688</v>
      </c>
      <c r="E1193" s="55">
        <v>0</v>
      </c>
      <c r="F1193" s="55">
        <v>71540</v>
      </c>
      <c r="J1193" s="51"/>
    </row>
    <row r="1194" spans="1:10" ht="24" customHeight="1" x14ac:dyDescent="0.2">
      <c r="A1194" s="52">
        <f t="shared" si="56"/>
        <v>9</v>
      </c>
      <c r="B1194" s="56" t="s">
        <v>1676</v>
      </c>
      <c r="C1194" s="57" t="s">
        <v>1677</v>
      </c>
      <c r="D1194" s="57" t="s">
        <v>266</v>
      </c>
      <c r="E1194" s="55">
        <v>1108.7999999999993</v>
      </c>
      <c r="F1194" s="55">
        <v>68400</v>
      </c>
      <c r="J1194" s="51"/>
    </row>
    <row r="1195" spans="1:10" ht="24" customHeight="1" x14ac:dyDescent="0.2">
      <c r="A1195" s="52">
        <f t="shared" si="56"/>
        <v>10</v>
      </c>
      <c r="B1195" s="56" t="s">
        <v>1676</v>
      </c>
      <c r="C1195" s="57" t="s">
        <v>1677</v>
      </c>
      <c r="D1195" s="57" t="s">
        <v>1689</v>
      </c>
      <c r="E1195" s="55">
        <v>11797.159999999996</v>
      </c>
      <c r="F1195" s="55">
        <v>0</v>
      </c>
      <c r="J1195" s="51"/>
    </row>
    <row r="1196" spans="1:10" ht="24" customHeight="1" x14ac:dyDescent="0.2">
      <c r="A1196" s="52">
        <v>11</v>
      </c>
      <c r="B1196" s="53" t="s">
        <v>1676</v>
      </c>
      <c r="C1196" s="54" t="s">
        <v>1677</v>
      </c>
      <c r="D1196" s="54" t="s">
        <v>1690</v>
      </c>
      <c r="E1196" s="55">
        <v>1202.4000000000001</v>
      </c>
      <c r="F1196" s="55">
        <v>40080</v>
      </c>
      <c r="J1196" s="51"/>
    </row>
    <row r="1197" spans="1:10" ht="24" customHeight="1" x14ac:dyDescent="0.2">
      <c r="A1197" s="52">
        <v>12</v>
      </c>
      <c r="B1197" s="53" t="s">
        <v>1676</v>
      </c>
      <c r="C1197" s="54" t="s">
        <v>1677</v>
      </c>
      <c r="D1197" s="54" t="s">
        <v>1691</v>
      </c>
      <c r="E1197" s="55">
        <v>1091.4000000000001</v>
      </c>
      <c r="F1197" s="55">
        <v>36380</v>
      </c>
      <c r="J1197" s="51"/>
    </row>
    <row r="1198" spans="1:10" ht="24" customHeight="1" x14ac:dyDescent="0.2">
      <c r="A1198" s="52">
        <f t="shared" si="56"/>
        <v>13</v>
      </c>
      <c r="B1198" s="56" t="s">
        <v>1676</v>
      </c>
      <c r="C1198" s="57" t="s">
        <v>1677</v>
      </c>
      <c r="D1198" s="57" t="s">
        <v>161</v>
      </c>
      <c r="E1198" s="55">
        <v>7268.4000000000005</v>
      </c>
      <c r="F1198" s="55">
        <v>109220</v>
      </c>
      <c r="J1198" s="51"/>
    </row>
    <row r="1199" spans="1:10" ht="24" customHeight="1" x14ac:dyDescent="0.2">
      <c r="A1199" s="52">
        <f t="shared" si="56"/>
        <v>14</v>
      </c>
      <c r="B1199" s="56" t="s">
        <v>1676</v>
      </c>
      <c r="C1199" s="57" t="s">
        <v>1677</v>
      </c>
      <c r="D1199" s="57" t="s">
        <v>1692</v>
      </c>
      <c r="E1199" s="55">
        <v>9758.1000000000022</v>
      </c>
      <c r="F1199" s="55">
        <v>0</v>
      </c>
      <c r="J1199" s="51"/>
    </row>
    <row r="1200" spans="1:10" ht="24" customHeight="1" x14ac:dyDescent="0.2">
      <c r="A1200" s="52">
        <v>15</v>
      </c>
      <c r="B1200" s="56" t="s">
        <v>1676</v>
      </c>
      <c r="C1200" s="57" t="s">
        <v>1694</v>
      </c>
      <c r="D1200" s="57" t="s">
        <v>1695</v>
      </c>
      <c r="E1200" s="55">
        <v>31605.120000000003</v>
      </c>
      <c r="F1200" s="55">
        <v>33920</v>
      </c>
      <c r="J1200" s="51"/>
    </row>
    <row r="1201" spans="1:10" ht="24" customHeight="1" x14ac:dyDescent="0.2">
      <c r="A1201" s="52">
        <v>16</v>
      </c>
      <c r="B1201" s="56" t="s">
        <v>1676</v>
      </c>
      <c r="C1201" s="57" t="s">
        <v>1679</v>
      </c>
      <c r="D1201" s="57" t="s">
        <v>1696</v>
      </c>
      <c r="E1201" s="55">
        <v>7979.4</v>
      </c>
      <c r="F1201" s="55">
        <v>0</v>
      </c>
      <c r="J1201" s="51"/>
    </row>
    <row r="1202" spans="1:10" ht="24" customHeight="1" x14ac:dyDescent="0.2">
      <c r="A1202" s="52">
        <f t="shared" si="56"/>
        <v>17</v>
      </c>
      <c r="B1202" s="56" t="s">
        <v>1676</v>
      </c>
      <c r="C1202" s="57" t="s">
        <v>1679</v>
      </c>
      <c r="D1202" s="57" t="s">
        <v>1697</v>
      </c>
      <c r="E1202" s="55">
        <v>29985.659999999996</v>
      </c>
      <c r="F1202" s="55">
        <v>42020</v>
      </c>
      <c r="J1202" s="51"/>
    </row>
    <row r="1203" spans="1:10" ht="24" customHeight="1" x14ac:dyDescent="0.2">
      <c r="A1203" s="52">
        <v>18</v>
      </c>
      <c r="B1203" s="53" t="s">
        <v>1676</v>
      </c>
      <c r="C1203" s="54" t="s">
        <v>1679</v>
      </c>
      <c r="D1203" s="54" t="s">
        <v>1698</v>
      </c>
      <c r="E1203" s="55">
        <v>38773.859999999993</v>
      </c>
      <c r="F1203" s="55">
        <v>0</v>
      </c>
      <c r="J1203" s="51"/>
    </row>
    <row r="1204" spans="1:10" ht="24" customHeight="1" x14ac:dyDescent="0.2">
      <c r="A1204" s="52">
        <v>19</v>
      </c>
      <c r="B1204" s="56" t="s">
        <v>1676</v>
      </c>
      <c r="C1204" s="57" t="s">
        <v>1684</v>
      </c>
      <c r="D1204" s="57" t="s">
        <v>132</v>
      </c>
      <c r="E1204" s="55">
        <v>1356</v>
      </c>
      <c r="F1204" s="55">
        <v>45200</v>
      </c>
      <c r="J1204" s="51"/>
    </row>
    <row r="1205" spans="1:10" ht="24" customHeight="1" x14ac:dyDescent="0.2">
      <c r="A1205" s="52">
        <v>20</v>
      </c>
      <c r="B1205" s="56" t="s">
        <v>1676</v>
      </c>
      <c r="C1205" s="57" t="s">
        <v>1685</v>
      </c>
      <c r="D1205" s="57" t="s">
        <v>1699</v>
      </c>
      <c r="E1205" s="55">
        <v>1333.7999999999997</v>
      </c>
      <c r="F1205" s="55">
        <v>83280</v>
      </c>
      <c r="J1205" s="51"/>
    </row>
    <row r="1206" spans="1:10" ht="24" customHeight="1" x14ac:dyDescent="0.2">
      <c r="A1206" s="52">
        <v>21</v>
      </c>
      <c r="B1206" s="56" t="s">
        <v>1676</v>
      </c>
      <c r="C1206" s="57" t="s">
        <v>1685</v>
      </c>
      <c r="D1206" s="57" t="s">
        <v>1700</v>
      </c>
      <c r="E1206" s="55">
        <v>3290.9999999999991</v>
      </c>
      <c r="F1206" s="55">
        <v>147900</v>
      </c>
      <c r="J1206" s="51"/>
    </row>
    <row r="1207" spans="1:10" ht="24" customHeight="1" x14ac:dyDescent="0.2">
      <c r="A1207" s="52">
        <v>22</v>
      </c>
      <c r="B1207" s="53" t="s">
        <v>1676</v>
      </c>
      <c r="C1207" s="54" t="s">
        <v>1685</v>
      </c>
      <c r="D1207" s="54" t="s">
        <v>247</v>
      </c>
      <c r="E1207" s="55">
        <v>3590.3999999999996</v>
      </c>
      <c r="F1207" s="55">
        <v>162680</v>
      </c>
      <c r="J1207" s="51"/>
    </row>
    <row r="1208" spans="1:10" ht="24" customHeight="1" x14ac:dyDescent="0.2">
      <c r="A1208" s="52">
        <v>23</v>
      </c>
      <c r="B1208" s="53" t="s">
        <v>1676</v>
      </c>
      <c r="C1208" s="54" t="s">
        <v>1685</v>
      </c>
      <c r="D1208" s="54" t="s">
        <v>1701</v>
      </c>
      <c r="E1208" s="55">
        <v>8195.68</v>
      </c>
      <c r="F1208" s="55">
        <v>40800</v>
      </c>
      <c r="J1208" s="51"/>
    </row>
    <row r="1209" spans="1:10" ht="24" customHeight="1" x14ac:dyDescent="0.2">
      <c r="A1209" s="52">
        <v>24</v>
      </c>
      <c r="B1209" s="56" t="s">
        <v>1676</v>
      </c>
      <c r="C1209" s="57" t="s">
        <v>1677</v>
      </c>
      <c r="D1209" s="57" t="s">
        <v>544</v>
      </c>
      <c r="E1209" s="55">
        <v>40315.919999999998</v>
      </c>
      <c r="F1209" s="55">
        <v>0</v>
      </c>
      <c r="J1209" s="51"/>
    </row>
    <row r="1210" spans="1:10" ht="24" customHeight="1" x14ac:dyDescent="0.2">
      <c r="A1210" s="52">
        <v>25</v>
      </c>
      <c r="B1210" s="56" t="s">
        <v>1676</v>
      </c>
      <c r="C1210" s="57" t="s">
        <v>1677</v>
      </c>
      <c r="D1210" s="57" t="s">
        <v>1702</v>
      </c>
      <c r="E1210" s="55">
        <v>6022.4</v>
      </c>
      <c r="F1210" s="55">
        <v>148266.40000000002</v>
      </c>
      <c r="J1210" s="51"/>
    </row>
    <row r="1211" spans="1:10" ht="24" customHeight="1" x14ac:dyDescent="0.2">
      <c r="A1211" s="52">
        <f t="shared" si="56"/>
        <v>26</v>
      </c>
      <c r="B1211" s="65" t="s">
        <v>1676</v>
      </c>
      <c r="C1211" s="66" t="s">
        <v>1677</v>
      </c>
      <c r="D1211" s="66" t="s">
        <v>1703</v>
      </c>
      <c r="E1211" s="55">
        <v>20529.299999999996</v>
      </c>
      <c r="F1211" s="55">
        <v>0</v>
      </c>
      <c r="J1211" s="51"/>
    </row>
    <row r="1212" spans="1:10" ht="24" customHeight="1" x14ac:dyDescent="0.2">
      <c r="A1212" s="52">
        <f t="shared" si="56"/>
        <v>27</v>
      </c>
      <c r="B1212" s="56" t="s">
        <v>1676</v>
      </c>
      <c r="C1212" s="57" t="s">
        <v>1677</v>
      </c>
      <c r="D1212" s="57" t="s">
        <v>1704</v>
      </c>
      <c r="E1212" s="55">
        <v>999.00000000000011</v>
      </c>
      <c r="F1212" s="55">
        <v>33300</v>
      </c>
      <c r="J1212" s="51"/>
    </row>
    <row r="1213" spans="1:10" ht="24" customHeight="1" x14ac:dyDescent="0.2">
      <c r="A1213" s="52">
        <f t="shared" si="56"/>
        <v>28</v>
      </c>
      <c r="B1213" s="56" t="s">
        <v>1676</v>
      </c>
      <c r="C1213" s="57" t="s">
        <v>1677</v>
      </c>
      <c r="D1213" s="57" t="s">
        <v>1705</v>
      </c>
      <c r="E1213" s="55">
        <v>1146</v>
      </c>
      <c r="F1213" s="55">
        <v>38200</v>
      </c>
      <c r="J1213" s="51"/>
    </row>
    <row r="1214" spans="1:10" ht="24" customHeight="1" x14ac:dyDescent="0.2">
      <c r="A1214" s="52">
        <v>29</v>
      </c>
      <c r="B1214" s="56" t="s">
        <v>1676</v>
      </c>
      <c r="C1214" s="57" t="s">
        <v>1706</v>
      </c>
      <c r="D1214" s="57" t="s">
        <v>1707</v>
      </c>
      <c r="E1214" s="55">
        <v>1146</v>
      </c>
      <c r="F1214" s="55">
        <v>107880</v>
      </c>
      <c r="J1214" s="51"/>
    </row>
    <row r="1215" spans="1:10" ht="24" customHeight="1" x14ac:dyDescent="0.2">
      <c r="A1215" s="52">
        <v>30</v>
      </c>
      <c r="B1215" s="53" t="s">
        <v>1676</v>
      </c>
      <c r="C1215" s="54" t="s">
        <v>1706</v>
      </c>
      <c r="D1215" s="54" t="s">
        <v>531</v>
      </c>
      <c r="E1215" s="55">
        <v>2481.5999999999995</v>
      </c>
      <c r="F1215" s="55">
        <v>82720</v>
      </c>
      <c r="J1215" s="51"/>
    </row>
    <row r="1216" spans="1:10" ht="24" customHeight="1" x14ac:dyDescent="0.2">
      <c r="A1216" s="52">
        <v>31</v>
      </c>
      <c r="B1216" s="56" t="s">
        <v>1676</v>
      </c>
      <c r="C1216" s="57" t="s">
        <v>1706</v>
      </c>
      <c r="D1216" s="57" t="s">
        <v>1708</v>
      </c>
      <c r="E1216" s="55">
        <v>31639.160000000003</v>
      </c>
      <c r="F1216" s="55">
        <v>86000</v>
      </c>
      <c r="J1216" s="51"/>
    </row>
    <row r="1217" spans="1:10" ht="24" customHeight="1" x14ac:dyDescent="0.2">
      <c r="A1217" s="52">
        <f t="shared" si="56"/>
        <v>32</v>
      </c>
      <c r="B1217" s="56" t="s">
        <v>1676</v>
      </c>
      <c r="C1217" s="57" t="s">
        <v>1693</v>
      </c>
      <c r="D1217" s="57" t="s">
        <v>1032</v>
      </c>
      <c r="E1217" s="55">
        <v>29309.14</v>
      </c>
      <c r="F1217" s="55">
        <v>0</v>
      </c>
      <c r="J1217" s="51"/>
    </row>
    <row r="1218" spans="1:10" ht="24" customHeight="1" x14ac:dyDescent="0.2">
      <c r="A1218" s="52">
        <v>33</v>
      </c>
      <c r="B1218" s="56" t="s">
        <v>1676</v>
      </c>
      <c r="C1218" s="57" t="s">
        <v>1693</v>
      </c>
      <c r="D1218" s="57" t="s">
        <v>1709</v>
      </c>
      <c r="E1218" s="55">
        <v>22807.480000000003</v>
      </c>
      <c r="F1218" s="55">
        <v>0</v>
      </c>
      <c r="J1218" s="51"/>
    </row>
    <row r="1219" spans="1:10" ht="24" customHeight="1" x14ac:dyDescent="0.2">
      <c r="A1219" s="52">
        <v>34</v>
      </c>
      <c r="B1219" s="56" t="s">
        <v>1676</v>
      </c>
      <c r="C1219" s="57" t="s">
        <v>1694</v>
      </c>
      <c r="D1219" s="57" t="s">
        <v>1297</v>
      </c>
      <c r="E1219" s="55">
        <v>36050.78</v>
      </c>
      <c r="F1219" s="55">
        <v>0</v>
      </c>
      <c r="J1219" s="51"/>
    </row>
    <row r="1220" spans="1:10" ht="24" customHeight="1" x14ac:dyDescent="0.2">
      <c r="A1220" s="80">
        <f>+A1219+1</f>
        <v>35</v>
      </c>
      <c r="B1220" s="81" t="s">
        <v>1676</v>
      </c>
      <c r="C1220" s="82" t="s">
        <v>1694</v>
      </c>
      <c r="D1220" s="82" t="s">
        <v>1710</v>
      </c>
      <c r="E1220" s="96">
        <v>0</v>
      </c>
      <c r="F1220" s="96">
        <v>28620</v>
      </c>
      <c r="J1220" s="51"/>
    </row>
    <row r="1221" spans="1:10" ht="24" customHeight="1" x14ac:dyDescent="0.2">
      <c r="A1221" s="83"/>
      <c r="B1221" s="84" t="s">
        <v>1711</v>
      </c>
      <c r="C1221" s="85"/>
      <c r="D1221" s="85"/>
      <c r="E1221" s="103">
        <f>SUBTOTAL(9,E1186:E1220)</f>
        <v>698597.56</v>
      </c>
      <c r="F1221" s="103">
        <f>SUBTOTAL(9,F1186:F1220)</f>
        <v>2261626.4</v>
      </c>
      <c r="J1221" s="51"/>
    </row>
    <row r="1222" spans="1:10" ht="24" customHeight="1" x14ac:dyDescent="0.2">
      <c r="A1222" s="97">
        <v>1</v>
      </c>
      <c r="B1222" s="98" t="s">
        <v>1712</v>
      </c>
      <c r="C1222" s="99" t="s">
        <v>1713</v>
      </c>
      <c r="D1222" s="99" t="s">
        <v>1714</v>
      </c>
      <c r="E1222" s="100">
        <v>39711.099999999991</v>
      </c>
      <c r="F1222" s="100">
        <v>45960</v>
      </c>
      <c r="J1222" s="51"/>
    </row>
    <row r="1223" spans="1:10" ht="24" customHeight="1" x14ac:dyDescent="0.2">
      <c r="A1223" s="52">
        <f t="shared" ref="A1223:A1227" si="57">+A1222+1</f>
        <v>2</v>
      </c>
      <c r="B1223" s="53" t="s">
        <v>1712</v>
      </c>
      <c r="C1223" s="54" t="s">
        <v>1713</v>
      </c>
      <c r="D1223" s="54" t="s">
        <v>1715</v>
      </c>
      <c r="E1223" s="55">
        <v>90445.860000000015</v>
      </c>
      <c r="F1223" s="55">
        <v>253420</v>
      </c>
      <c r="J1223" s="51"/>
    </row>
    <row r="1224" spans="1:10" ht="24" customHeight="1" x14ac:dyDescent="0.2">
      <c r="A1224" s="52">
        <v>3</v>
      </c>
      <c r="B1224" s="53" t="s">
        <v>1712</v>
      </c>
      <c r="C1224" s="54" t="s">
        <v>1716</v>
      </c>
      <c r="D1224" s="54" t="s">
        <v>1717</v>
      </c>
      <c r="E1224" s="55">
        <v>2352</v>
      </c>
      <c r="F1224" s="55">
        <v>78400</v>
      </c>
      <c r="J1224" s="51"/>
    </row>
    <row r="1225" spans="1:10" ht="24" customHeight="1" x14ac:dyDescent="0.2">
      <c r="A1225" s="52">
        <v>4</v>
      </c>
      <c r="B1225" s="53" t="s">
        <v>1712</v>
      </c>
      <c r="C1225" s="54" t="s">
        <v>1718</v>
      </c>
      <c r="D1225" s="54" t="s">
        <v>153</v>
      </c>
      <c r="E1225" s="55">
        <v>32593.599999999999</v>
      </c>
      <c r="F1225" s="55">
        <v>0</v>
      </c>
      <c r="J1225" s="51"/>
    </row>
    <row r="1226" spans="1:10" ht="24" customHeight="1" x14ac:dyDescent="0.2">
      <c r="A1226" s="52">
        <v>5</v>
      </c>
      <c r="B1226" s="53" t="s">
        <v>1712</v>
      </c>
      <c r="C1226" s="54" t="s">
        <v>1718</v>
      </c>
      <c r="D1226" s="54" t="s">
        <v>160</v>
      </c>
      <c r="E1226" s="55">
        <v>1164.5999999999999</v>
      </c>
      <c r="F1226" s="55">
        <v>38820</v>
      </c>
      <c r="J1226" s="51"/>
    </row>
    <row r="1227" spans="1:10" ht="24" customHeight="1" x14ac:dyDescent="0.2">
      <c r="A1227" s="52">
        <f t="shared" si="57"/>
        <v>6</v>
      </c>
      <c r="B1227" s="53" t="s">
        <v>1712</v>
      </c>
      <c r="C1227" s="54" t="s">
        <v>1713</v>
      </c>
      <c r="D1227" s="54" t="s">
        <v>1719</v>
      </c>
      <c r="E1227" s="55">
        <v>10631</v>
      </c>
      <c r="F1227" s="55">
        <v>79620</v>
      </c>
      <c r="J1227" s="51"/>
    </row>
    <row r="1228" spans="1:10" ht="24" customHeight="1" x14ac:dyDescent="0.2">
      <c r="A1228" s="52">
        <v>7</v>
      </c>
      <c r="B1228" s="53" t="s">
        <v>1712</v>
      </c>
      <c r="C1228" s="54" t="s">
        <v>1713</v>
      </c>
      <c r="D1228" s="54" t="s">
        <v>1720</v>
      </c>
      <c r="E1228" s="55">
        <v>1540.2000000000003</v>
      </c>
      <c r="F1228" s="55">
        <v>51340</v>
      </c>
      <c r="J1228" s="51"/>
    </row>
    <row r="1229" spans="1:10" ht="24" customHeight="1" x14ac:dyDescent="0.2">
      <c r="A1229" s="52">
        <v>8</v>
      </c>
      <c r="B1229" s="56" t="s">
        <v>1712</v>
      </c>
      <c r="C1229" s="57" t="s">
        <v>1718</v>
      </c>
      <c r="D1229" s="57" t="s">
        <v>1723</v>
      </c>
      <c r="E1229" s="55">
        <v>1813.2000000000003</v>
      </c>
      <c r="F1229" s="55">
        <v>60440</v>
      </c>
      <c r="J1229" s="51"/>
    </row>
    <row r="1230" spans="1:10" ht="24" customHeight="1" x14ac:dyDescent="0.2">
      <c r="A1230" s="52">
        <v>9</v>
      </c>
      <c r="B1230" s="56" t="s">
        <v>1712</v>
      </c>
      <c r="C1230" s="57" t="s">
        <v>1718</v>
      </c>
      <c r="D1230" s="57" t="s">
        <v>1397</v>
      </c>
      <c r="E1230" s="55">
        <v>1072.7999999999997</v>
      </c>
      <c r="F1230" s="55">
        <v>35760</v>
      </c>
      <c r="J1230" s="51"/>
    </row>
    <row r="1231" spans="1:10" ht="24" customHeight="1" x14ac:dyDescent="0.2">
      <c r="A1231" s="52">
        <v>10</v>
      </c>
      <c r="B1231" s="56" t="s">
        <v>1712</v>
      </c>
      <c r="C1231" s="57" t="s">
        <v>1718</v>
      </c>
      <c r="D1231" s="57" t="s">
        <v>1722</v>
      </c>
      <c r="E1231" s="55">
        <v>1072.7999999999997</v>
      </c>
      <c r="F1231" s="55">
        <v>35760</v>
      </c>
      <c r="J1231" s="51"/>
    </row>
    <row r="1232" spans="1:10" ht="24" customHeight="1" x14ac:dyDescent="0.2">
      <c r="A1232" s="52">
        <v>11</v>
      </c>
      <c r="B1232" s="56" t="s">
        <v>1712</v>
      </c>
      <c r="C1232" s="57" t="s">
        <v>1721</v>
      </c>
      <c r="D1232" s="57" t="s">
        <v>99</v>
      </c>
      <c r="E1232" s="55">
        <v>2385.6000000000004</v>
      </c>
      <c r="F1232" s="55">
        <v>79520</v>
      </c>
      <c r="J1232" s="51"/>
    </row>
    <row r="1233" spans="1:10" ht="24" customHeight="1" x14ac:dyDescent="0.2">
      <c r="A1233" s="80">
        <v>12</v>
      </c>
      <c r="B1233" s="81" t="s">
        <v>1712</v>
      </c>
      <c r="C1233" s="82" t="s">
        <v>1721</v>
      </c>
      <c r="D1233" s="82" t="s">
        <v>1136</v>
      </c>
      <c r="E1233" s="96">
        <v>1240.7999999999997</v>
      </c>
      <c r="F1233" s="96">
        <v>41360</v>
      </c>
      <c r="J1233" s="51"/>
    </row>
    <row r="1234" spans="1:10" ht="24" customHeight="1" x14ac:dyDescent="0.2">
      <c r="A1234" s="83"/>
      <c r="B1234" s="84" t="s">
        <v>1724</v>
      </c>
      <c r="C1234" s="85"/>
      <c r="D1234" s="85"/>
      <c r="E1234" s="103">
        <f>SUBTOTAL(9,E1222:E1233)</f>
        <v>186023.56000000003</v>
      </c>
      <c r="F1234" s="103">
        <f>SUBTOTAL(9,F1222:F1233)</f>
        <v>800400</v>
      </c>
      <c r="J1234" s="51"/>
    </row>
    <row r="1235" spans="1:10" ht="24" customHeight="1" x14ac:dyDescent="0.2">
      <c r="A1235" s="97">
        <v>1</v>
      </c>
      <c r="B1235" s="98" t="s">
        <v>1725</v>
      </c>
      <c r="C1235" s="99" t="s">
        <v>1726</v>
      </c>
      <c r="D1235" s="99" t="s">
        <v>1727</v>
      </c>
      <c r="E1235" s="100">
        <v>58716.74</v>
      </c>
      <c r="F1235" s="100">
        <v>45960</v>
      </c>
      <c r="J1235" s="51"/>
    </row>
    <row r="1236" spans="1:10" ht="24" customHeight="1" x14ac:dyDescent="0.2">
      <c r="A1236" s="52">
        <v>2</v>
      </c>
      <c r="B1236" s="53" t="s">
        <v>1725</v>
      </c>
      <c r="C1236" s="54" t="s">
        <v>1726</v>
      </c>
      <c r="D1236" s="54" t="s">
        <v>215</v>
      </c>
      <c r="E1236" s="55">
        <v>1290</v>
      </c>
      <c r="F1236" s="55">
        <v>43000</v>
      </c>
      <c r="J1236" s="51"/>
    </row>
    <row r="1237" spans="1:10" ht="24" customHeight="1" x14ac:dyDescent="0.2">
      <c r="A1237" s="80">
        <v>3</v>
      </c>
      <c r="B1237" s="117" t="s">
        <v>1725</v>
      </c>
      <c r="C1237" s="118" t="s">
        <v>1728</v>
      </c>
      <c r="D1237" s="118" t="s">
        <v>1729</v>
      </c>
      <c r="E1237" s="96">
        <v>0</v>
      </c>
      <c r="F1237" s="96">
        <v>84420</v>
      </c>
      <c r="J1237" s="51"/>
    </row>
    <row r="1238" spans="1:10" ht="24" customHeight="1" x14ac:dyDescent="0.2">
      <c r="A1238" s="83"/>
      <c r="B1238" s="84" t="s">
        <v>1730</v>
      </c>
      <c r="C1238" s="85"/>
      <c r="D1238" s="85"/>
      <c r="E1238" s="103">
        <f>SUBTOTAL(9,E1235:E1237)</f>
        <v>60006.74</v>
      </c>
      <c r="F1238" s="103">
        <f>SUBTOTAL(9,F1235:F1237)</f>
        <v>173380</v>
      </c>
      <c r="J1238" s="51"/>
    </row>
    <row r="1239" spans="1:10" ht="24" customHeight="1" x14ac:dyDescent="0.2">
      <c r="A1239" s="97">
        <v>1</v>
      </c>
      <c r="B1239" s="98" t="s">
        <v>1731</v>
      </c>
      <c r="C1239" s="99" t="s">
        <v>1732</v>
      </c>
      <c r="D1239" s="99" t="s">
        <v>1733</v>
      </c>
      <c r="E1239" s="100">
        <v>186214.38</v>
      </c>
      <c r="F1239" s="100">
        <v>652300</v>
      </c>
      <c r="J1239" s="51"/>
    </row>
    <row r="1240" spans="1:10" ht="24" customHeight="1" x14ac:dyDescent="0.2">
      <c r="A1240" s="52">
        <f t="shared" ref="A1240" si="58">+A1239+1</f>
        <v>2</v>
      </c>
      <c r="B1240" s="53" t="s">
        <v>1731</v>
      </c>
      <c r="C1240" s="54" t="s">
        <v>1732</v>
      </c>
      <c r="D1240" s="54" t="s">
        <v>1734</v>
      </c>
      <c r="E1240" s="55">
        <v>21700</v>
      </c>
      <c r="F1240" s="55">
        <v>158500</v>
      </c>
      <c r="J1240" s="51"/>
    </row>
    <row r="1241" spans="1:10" ht="24" customHeight="1" x14ac:dyDescent="0.2">
      <c r="A1241" s="52">
        <v>3</v>
      </c>
      <c r="B1241" s="56" t="s">
        <v>1731</v>
      </c>
      <c r="C1241" s="57" t="s">
        <v>1732</v>
      </c>
      <c r="D1241" s="57" t="s">
        <v>1736</v>
      </c>
      <c r="E1241" s="55">
        <v>1146</v>
      </c>
      <c r="F1241" s="55">
        <v>38200</v>
      </c>
      <c r="J1241" s="51"/>
    </row>
    <row r="1242" spans="1:10" ht="24" customHeight="1" x14ac:dyDescent="0.2">
      <c r="A1242" s="52">
        <v>4</v>
      </c>
      <c r="B1242" s="56" t="s">
        <v>1731</v>
      </c>
      <c r="C1242" s="57" t="s">
        <v>1732</v>
      </c>
      <c r="D1242" s="57" t="s">
        <v>1737</v>
      </c>
      <c r="E1242" s="55">
        <v>2145</v>
      </c>
      <c r="F1242" s="55">
        <v>71500</v>
      </c>
      <c r="J1242" s="51"/>
    </row>
    <row r="1243" spans="1:10" ht="24" customHeight="1" x14ac:dyDescent="0.2">
      <c r="A1243" s="80">
        <v>5</v>
      </c>
      <c r="B1243" s="81" t="s">
        <v>1731</v>
      </c>
      <c r="C1243" s="82" t="s">
        <v>1732</v>
      </c>
      <c r="D1243" s="82" t="s">
        <v>1926</v>
      </c>
      <c r="E1243" s="96">
        <v>35119.949999999997</v>
      </c>
      <c r="F1243" s="96">
        <v>0</v>
      </c>
      <c r="J1243" s="51"/>
    </row>
    <row r="1244" spans="1:10" ht="24" customHeight="1" x14ac:dyDescent="0.2">
      <c r="A1244" s="83"/>
      <c r="B1244" s="84" t="s">
        <v>1738</v>
      </c>
      <c r="C1244" s="85"/>
      <c r="D1244" s="85"/>
      <c r="E1244" s="110">
        <f>SUBTOTAL(9,E1239:E1243)</f>
        <v>246325.33000000002</v>
      </c>
      <c r="F1244" s="110">
        <f>SUBTOTAL(9,F1239:F1243)</f>
        <v>920500</v>
      </c>
      <c r="J1244" s="51"/>
    </row>
    <row r="1245" spans="1:10" ht="24" customHeight="1" x14ac:dyDescent="0.2">
      <c r="A1245" s="97">
        <v>1</v>
      </c>
      <c r="B1245" s="98" t="s">
        <v>1739</v>
      </c>
      <c r="C1245" s="99" t="s">
        <v>1740</v>
      </c>
      <c r="D1245" s="99" t="s">
        <v>1927</v>
      </c>
      <c r="E1245" s="100">
        <v>1612757.24</v>
      </c>
      <c r="F1245" s="100">
        <v>1293400</v>
      </c>
      <c r="J1245" s="51"/>
    </row>
    <row r="1246" spans="1:10" ht="24" customHeight="1" x14ac:dyDescent="0.2">
      <c r="A1246" s="52">
        <f t="shared" ref="A1246:A1254" si="59">+A1245+1</f>
        <v>2</v>
      </c>
      <c r="B1246" s="53" t="s">
        <v>1739</v>
      </c>
      <c r="C1246" s="54" t="s">
        <v>1740</v>
      </c>
      <c r="D1246" s="54" t="s">
        <v>1741</v>
      </c>
      <c r="E1246" s="55">
        <v>212476.08</v>
      </c>
      <c r="F1246" s="55"/>
      <c r="J1246" s="51"/>
    </row>
    <row r="1247" spans="1:10" ht="24" customHeight="1" x14ac:dyDescent="0.2">
      <c r="A1247" s="52">
        <f t="shared" si="59"/>
        <v>3</v>
      </c>
      <c r="B1247" s="53" t="s">
        <v>1739</v>
      </c>
      <c r="C1247" s="54" t="s">
        <v>1742</v>
      </c>
      <c r="D1247" s="54" t="s">
        <v>1928</v>
      </c>
      <c r="E1247" s="55">
        <v>15201</v>
      </c>
      <c r="F1247" s="55">
        <v>107520</v>
      </c>
      <c r="J1247" s="51"/>
    </row>
    <row r="1248" spans="1:10" ht="24" customHeight="1" x14ac:dyDescent="0.2">
      <c r="A1248" s="52">
        <v>4</v>
      </c>
      <c r="B1248" s="53" t="s">
        <v>1739</v>
      </c>
      <c r="C1248" s="54" t="s">
        <v>1740</v>
      </c>
      <c r="D1248" s="54" t="s">
        <v>1743</v>
      </c>
      <c r="E1248" s="55">
        <v>7677</v>
      </c>
      <c r="F1248" s="55">
        <v>195300</v>
      </c>
      <c r="J1248" s="51"/>
    </row>
    <row r="1249" spans="1:10" ht="24" customHeight="1" x14ac:dyDescent="0.2">
      <c r="A1249" s="52">
        <v>5</v>
      </c>
      <c r="B1249" s="53" t="s">
        <v>1739</v>
      </c>
      <c r="C1249" s="54" t="s">
        <v>1744</v>
      </c>
      <c r="D1249" s="54" t="s">
        <v>1745</v>
      </c>
      <c r="E1249" s="55">
        <v>22631.5</v>
      </c>
      <c r="F1249" s="55">
        <v>98960</v>
      </c>
      <c r="J1249" s="51"/>
    </row>
    <row r="1250" spans="1:10" ht="24" customHeight="1" x14ac:dyDescent="0.2">
      <c r="A1250" s="52">
        <v>6</v>
      </c>
      <c r="B1250" s="53" t="s">
        <v>1739</v>
      </c>
      <c r="C1250" s="54" t="s">
        <v>1747</v>
      </c>
      <c r="D1250" s="54" t="s">
        <v>1748</v>
      </c>
      <c r="E1250" s="55">
        <v>3963</v>
      </c>
      <c r="F1250" s="55">
        <v>82260</v>
      </c>
      <c r="J1250" s="51"/>
    </row>
    <row r="1251" spans="1:10" ht="24" customHeight="1" x14ac:dyDescent="0.2">
      <c r="A1251" s="52">
        <v>7</v>
      </c>
      <c r="B1251" s="53" t="s">
        <v>1739</v>
      </c>
      <c r="C1251" s="54" t="s">
        <v>1751</v>
      </c>
      <c r="D1251" s="54" t="s">
        <v>1752</v>
      </c>
      <c r="E1251" s="55">
        <v>4125</v>
      </c>
      <c r="F1251" s="55">
        <v>104900</v>
      </c>
      <c r="J1251" s="51"/>
    </row>
    <row r="1252" spans="1:10" ht="24" customHeight="1" x14ac:dyDescent="0.2">
      <c r="A1252" s="52">
        <v>8</v>
      </c>
      <c r="B1252" s="53" t="s">
        <v>1739</v>
      </c>
      <c r="C1252" s="54" t="s">
        <v>1751</v>
      </c>
      <c r="D1252" s="54" t="s">
        <v>1929</v>
      </c>
      <c r="E1252" s="55">
        <v>99065.34</v>
      </c>
      <c r="F1252" s="55">
        <v>0</v>
      </c>
      <c r="J1252" s="51"/>
    </row>
    <row r="1253" spans="1:10" ht="24" customHeight="1" x14ac:dyDescent="0.2">
      <c r="A1253" s="52">
        <f t="shared" si="59"/>
        <v>9</v>
      </c>
      <c r="B1253" s="53" t="s">
        <v>1739</v>
      </c>
      <c r="C1253" s="54" t="s">
        <v>1740</v>
      </c>
      <c r="D1253" s="54" t="s">
        <v>151</v>
      </c>
      <c r="E1253" s="55">
        <v>105852.22000000002</v>
      </c>
      <c r="F1253" s="55">
        <v>43760</v>
      </c>
      <c r="J1253" s="51"/>
    </row>
    <row r="1254" spans="1:10" ht="24" customHeight="1" x14ac:dyDescent="0.2">
      <c r="A1254" s="52">
        <f t="shared" si="59"/>
        <v>10</v>
      </c>
      <c r="B1254" s="53" t="s">
        <v>1739</v>
      </c>
      <c r="C1254" s="54" t="s">
        <v>1740</v>
      </c>
      <c r="D1254" s="54" t="s">
        <v>1753</v>
      </c>
      <c r="E1254" s="55">
        <v>24662.6</v>
      </c>
      <c r="F1254" s="55">
        <v>0</v>
      </c>
      <c r="J1254" s="51"/>
    </row>
    <row r="1255" spans="1:10" ht="24" customHeight="1" x14ac:dyDescent="0.2">
      <c r="A1255" s="52">
        <v>11</v>
      </c>
      <c r="B1255" s="53" t="s">
        <v>1739</v>
      </c>
      <c r="C1255" s="54" t="s">
        <v>1740</v>
      </c>
      <c r="D1255" s="54" t="s">
        <v>35</v>
      </c>
      <c r="E1255" s="55">
        <v>16125</v>
      </c>
      <c r="F1255" s="55">
        <v>104900</v>
      </c>
      <c r="J1255" s="51"/>
    </row>
    <row r="1256" spans="1:10" ht="24" customHeight="1" x14ac:dyDescent="0.2">
      <c r="A1256" s="52">
        <v>12</v>
      </c>
      <c r="B1256" s="53" t="s">
        <v>1739</v>
      </c>
      <c r="C1256" s="54" t="s">
        <v>1754</v>
      </c>
      <c r="D1256" s="54" t="s">
        <v>141</v>
      </c>
      <c r="E1256" s="55">
        <v>32214.28</v>
      </c>
      <c r="F1256" s="55">
        <v>0</v>
      </c>
      <c r="J1256" s="51"/>
    </row>
    <row r="1257" spans="1:10" ht="24" customHeight="1" x14ac:dyDescent="0.2">
      <c r="A1257" s="52">
        <v>13</v>
      </c>
      <c r="B1257" s="56" t="s">
        <v>1739</v>
      </c>
      <c r="C1257" s="57" t="s">
        <v>1744</v>
      </c>
      <c r="D1257" s="57" t="s">
        <v>1756</v>
      </c>
      <c r="E1257" s="55">
        <v>24364</v>
      </c>
      <c r="F1257" s="55">
        <v>74120</v>
      </c>
      <c r="J1257" s="51"/>
    </row>
    <row r="1258" spans="1:10" ht="24" customHeight="1" x14ac:dyDescent="0.2">
      <c r="A1258" s="52">
        <v>14</v>
      </c>
      <c r="B1258" s="56" t="s">
        <v>1739</v>
      </c>
      <c r="C1258" s="57" t="s">
        <v>1746</v>
      </c>
      <c r="D1258" s="57" t="s">
        <v>1398</v>
      </c>
      <c r="E1258" s="55">
        <v>0</v>
      </c>
      <c r="F1258" s="55">
        <v>62520</v>
      </c>
      <c r="J1258" s="51"/>
    </row>
    <row r="1259" spans="1:10" ht="24" customHeight="1" x14ac:dyDescent="0.2">
      <c r="A1259" s="52">
        <v>15</v>
      </c>
      <c r="B1259" s="56" t="s">
        <v>1739</v>
      </c>
      <c r="C1259" s="57" t="s">
        <v>1749</v>
      </c>
      <c r="D1259" s="57" t="s">
        <v>97</v>
      </c>
      <c r="E1259" s="55">
        <v>1290</v>
      </c>
      <c r="F1259" s="55">
        <v>43000</v>
      </c>
      <c r="J1259" s="51"/>
    </row>
    <row r="1260" spans="1:10" ht="24" customHeight="1" x14ac:dyDescent="0.2">
      <c r="A1260" s="52">
        <v>16</v>
      </c>
      <c r="B1260" s="56" t="s">
        <v>1739</v>
      </c>
      <c r="C1260" s="57" t="s">
        <v>1742</v>
      </c>
      <c r="D1260" s="57" t="s">
        <v>1757</v>
      </c>
      <c r="E1260" s="55">
        <v>0</v>
      </c>
      <c r="F1260" s="55">
        <v>36380</v>
      </c>
      <c r="J1260" s="51"/>
    </row>
    <row r="1261" spans="1:10" ht="24" customHeight="1" x14ac:dyDescent="0.2">
      <c r="A1261" s="52">
        <v>17</v>
      </c>
      <c r="B1261" s="56" t="s">
        <v>1739</v>
      </c>
      <c r="C1261" s="57" t="s">
        <v>1750</v>
      </c>
      <c r="D1261" s="57" t="s">
        <v>1931</v>
      </c>
      <c r="E1261" s="55">
        <v>5409.9000000000005</v>
      </c>
      <c r="F1261" s="55">
        <v>180330</v>
      </c>
      <c r="J1261" s="51"/>
    </row>
    <row r="1262" spans="1:10" ht="24" customHeight="1" x14ac:dyDescent="0.2">
      <c r="A1262" s="52">
        <v>18</v>
      </c>
      <c r="B1262" s="56" t="s">
        <v>1739</v>
      </c>
      <c r="C1262" s="57" t="s">
        <v>1750</v>
      </c>
      <c r="D1262" s="57" t="s">
        <v>1758</v>
      </c>
      <c r="E1262" s="55">
        <v>24366.879999999997</v>
      </c>
      <c r="F1262" s="55">
        <v>0</v>
      </c>
      <c r="J1262" s="51"/>
    </row>
    <row r="1263" spans="1:10" ht="24" customHeight="1" x14ac:dyDescent="0.2">
      <c r="A1263" s="52">
        <v>19</v>
      </c>
      <c r="B1263" s="56" t="s">
        <v>1739</v>
      </c>
      <c r="C1263" s="57" t="s">
        <v>1750</v>
      </c>
      <c r="D1263" s="57" t="s">
        <v>367</v>
      </c>
      <c r="E1263" s="55">
        <v>27378.989999999998</v>
      </c>
      <c r="F1263" s="55">
        <v>0</v>
      </c>
      <c r="J1263" s="51"/>
    </row>
    <row r="1264" spans="1:10" ht="24" customHeight="1" x14ac:dyDescent="0.2">
      <c r="A1264" s="52">
        <v>20</v>
      </c>
      <c r="B1264" s="56" t="s">
        <v>1739</v>
      </c>
      <c r="C1264" s="57" t="s">
        <v>1750</v>
      </c>
      <c r="D1264" s="57" t="s">
        <v>97</v>
      </c>
      <c r="E1264" s="55">
        <v>1290</v>
      </c>
      <c r="F1264" s="55">
        <v>43000</v>
      </c>
      <c r="J1264" s="51"/>
    </row>
    <row r="1265" spans="1:10" ht="24" customHeight="1" x14ac:dyDescent="0.2">
      <c r="A1265" s="52">
        <v>21</v>
      </c>
      <c r="B1265" s="56" t="s">
        <v>1739</v>
      </c>
      <c r="C1265" s="57" t="s">
        <v>1750</v>
      </c>
      <c r="D1265" s="57" t="s">
        <v>784</v>
      </c>
      <c r="E1265" s="55">
        <v>20714.620000000003</v>
      </c>
      <c r="F1265" s="55">
        <v>0</v>
      </c>
      <c r="J1265" s="51"/>
    </row>
    <row r="1266" spans="1:10" ht="24" customHeight="1" x14ac:dyDescent="0.2">
      <c r="A1266" s="52">
        <v>22</v>
      </c>
      <c r="B1266" s="56" t="s">
        <v>1739</v>
      </c>
      <c r="C1266" s="57" t="s">
        <v>1751</v>
      </c>
      <c r="D1266" s="57" t="s">
        <v>1759</v>
      </c>
      <c r="E1266" s="55">
        <v>2911</v>
      </c>
      <c r="F1266" s="55">
        <v>316340</v>
      </c>
      <c r="J1266" s="51"/>
    </row>
    <row r="1267" spans="1:10" ht="24" customHeight="1" x14ac:dyDescent="0.2">
      <c r="A1267" s="52">
        <v>23</v>
      </c>
      <c r="B1267" s="56" t="s">
        <v>1739</v>
      </c>
      <c r="C1267" s="57" t="s">
        <v>1751</v>
      </c>
      <c r="D1267" s="57" t="s">
        <v>1760</v>
      </c>
      <c r="E1267" s="55">
        <v>16245.560000000001</v>
      </c>
      <c r="F1267" s="55">
        <v>0</v>
      </c>
      <c r="J1267" s="51"/>
    </row>
    <row r="1268" spans="1:10" ht="24" customHeight="1" x14ac:dyDescent="0.2">
      <c r="A1268" s="52">
        <v>24</v>
      </c>
      <c r="B1268" s="56" t="s">
        <v>1739</v>
      </c>
      <c r="C1268" s="57" t="s">
        <v>1751</v>
      </c>
      <c r="D1268" s="57" t="s">
        <v>1761</v>
      </c>
      <c r="E1268" s="55">
        <v>14324.34</v>
      </c>
      <c r="F1268" s="55">
        <v>0</v>
      </c>
      <c r="J1268" s="51"/>
    </row>
    <row r="1269" spans="1:10" ht="24" customHeight="1" x14ac:dyDescent="0.2">
      <c r="A1269" s="52">
        <f t="shared" ref="A1269:A1274" si="60">+A1268+1</f>
        <v>25</v>
      </c>
      <c r="B1269" s="56" t="s">
        <v>1739</v>
      </c>
      <c r="C1269" s="57" t="s">
        <v>1740</v>
      </c>
      <c r="D1269" s="57" t="s">
        <v>1762</v>
      </c>
      <c r="E1269" s="55">
        <v>9200</v>
      </c>
      <c r="F1269" s="55">
        <v>81820</v>
      </c>
      <c r="J1269" s="51"/>
    </row>
    <row r="1270" spans="1:10" ht="24" customHeight="1" x14ac:dyDescent="0.2">
      <c r="A1270" s="52">
        <v>26</v>
      </c>
      <c r="B1270" s="56" t="s">
        <v>1739</v>
      </c>
      <c r="C1270" s="57" t="s">
        <v>1740</v>
      </c>
      <c r="D1270" s="57" t="s">
        <v>1763</v>
      </c>
      <c r="E1270" s="55">
        <v>55299.6</v>
      </c>
      <c r="F1270" s="55">
        <v>0</v>
      </c>
      <c r="J1270" s="51"/>
    </row>
    <row r="1271" spans="1:10" ht="24" customHeight="1" x14ac:dyDescent="0.2">
      <c r="A1271" s="52">
        <v>27</v>
      </c>
      <c r="B1271" s="56" t="s">
        <v>1739</v>
      </c>
      <c r="C1271" s="57" t="s">
        <v>1740</v>
      </c>
      <c r="D1271" s="57" t="s">
        <v>95</v>
      </c>
      <c r="E1271" s="55">
        <v>24795.46</v>
      </c>
      <c r="F1271" s="55">
        <v>0</v>
      </c>
      <c r="J1271" s="51"/>
    </row>
    <row r="1272" spans="1:10" ht="24" customHeight="1" x14ac:dyDescent="0.2">
      <c r="A1272" s="52">
        <v>28</v>
      </c>
      <c r="B1272" s="56" t="s">
        <v>1739</v>
      </c>
      <c r="C1272" s="57" t="s">
        <v>1740</v>
      </c>
      <c r="D1272" s="57" t="s">
        <v>1764</v>
      </c>
      <c r="E1272" s="55">
        <v>22407.78</v>
      </c>
      <c r="F1272" s="55">
        <v>0</v>
      </c>
      <c r="J1272" s="51"/>
    </row>
    <row r="1273" spans="1:10" ht="24" customHeight="1" x14ac:dyDescent="0.2">
      <c r="A1273" s="52">
        <v>29</v>
      </c>
      <c r="B1273" s="56" t="s">
        <v>1739</v>
      </c>
      <c r="C1273" s="57" t="s">
        <v>1740</v>
      </c>
      <c r="D1273" s="57" t="s">
        <v>1765</v>
      </c>
      <c r="E1273" s="55">
        <v>3227</v>
      </c>
      <c r="F1273" s="55">
        <v>64540</v>
      </c>
      <c r="J1273" s="51"/>
    </row>
    <row r="1274" spans="1:10" ht="24" customHeight="1" x14ac:dyDescent="0.2">
      <c r="A1274" s="52">
        <f t="shared" si="60"/>
        <v>30</v>
      </c>
      <c r="B1274" s="56" t="s">
        <v>1739</v>
      </c>
      <c r="C1274" s="57" t="s">
        <v>1740</v>
      </c>
      <c r="D1274" s="57" t="s">
        <v>1766</v>
      </c>
      <c r="E1274" s="55">
        <v>103088.29999999999</v>
      </c>
      <c r="F1274" s="55">
        <v>0</v>
      </c>
      <c r="J1274" s="51"/>
    </row>
    <row r="1275" spans="1:10" ht="24" customHeight="1" x14ac:dyDescent="0.2">
      <c r="A1275" s="52">
        <v>31</v>
      </c>
      <c r="B1275" s="56" t="s">
        <v>1739</v>
      </c>
      <c r="C1275" s="57" t="s">
        <v>1930</v>
      </c>
      <c r="D1275" s="57" t="s">
        <v>1932</v>
      </c>
      <c r="E1275" s="55">
        <v>57465.66</v>
      </c>
      <c r="F1275" s="55">
        <v>0</v>
      </c>
      <c r="J1275" s="51"/>
    </row>
    <row r="1276" spans="1:10" ht="24" customHeight="1" x14ac:dyDescent="0.2">
      <c r="A1276" s="80">
        <v>32</v>
      </c>
      <c r="B1276" s="81" t="s">
        <v>1739</v>
      </c>
      <c r="C1276" s="82" t="s">
        <v>1755</v>
      </c>
      <c r="D1276" s="82" t="s">
        <v>1767</v>
      </c>
      <c r="E1276" s="96">
        <v>10134</v>
      </c>
      <c r="F1276" s="96">
        <v>69680</v>
      </c>
      <c r="J1276" s="51"/>
    </row>
    <row r="1277" spans="1:10" ht="24" customHeight="1" x14ac:dyDescent="0.2">
      <c r="A1277" s="83"/>
      <c r="B1277" s="84" t="s">
        <v>1768</v>
      </c>
      <c r="C1277" s="85"/>
      <c r="D1277" s="85"/>
      <c r="E1277" s="110">
        <f>SUBTOTAL(9,E1245:E1276)</f>
        <v>2580663.3499999996</v>
      </c>
      <c r="F1277" s="110">
        <f>SUBTOTAL(9,F1245:F1276)</f>
        <v>3002730</v>
      </c>
      <c r="J1277" s="51"/>
    </row>
    <row r="1278" spans="1:10" ht="24" customHeight="1" x14ac:dyDescent="0.2">
      <c r="A1278" s="97">
        <v>1</v>
      </c>
      <c r="B1278" s="98" t="s">
        <v>1769</v>
      </c>
      <c r="C1278" s="99" t="s">
        <v>1770</v>
      </c>
      <c r="D1278" s="99" t="s">
        <v>1771</v>
      </c>
      <c r="E1278" s="100">
        <v>224910.07999999999</v>
      </c>
      <c r="F1278" s="100">
        <v>875800</v>
      </c>
      <c r="J1278" s="51"/>
    </row>
    <row r="1279" spans="1:10" ht="24" customHeight="1" x14ac:dyDescent="0.2">
      <c r="A1279" s="52">
        <f t="shared" ref="A1279:A1307" si="61">+A1278+1</f>
        <v>2</v>
      </c>
      <c r="B1279" s="53" t="s">
        <v>1769</v>
      </c>
      <c r="C1279" s="54" t="s">
        <v>1770</v>
      </c>
      <c r="D1279" s="54" t="s">
        <v>1772</v>
      </c>
      <c r="E1279" s="55">
        <v>59624.12000000001</v>
      </c>
      <c r="F1279" s="55">
        <v>445380</v>
      </c>
      <c r="J1279" s="51"/>
    </row>
    <row r="1280" spans="1:10" ht="24" customHeight="1" x14ac:dyDescent="0.2">
      <c r="A1280" s="52">
        <v>3</v>
      </c>
      <c r="B1280" s="53" t="s">
        <v>1769</v>
      </c>
      <c r="C1280" s="54" t="s">
        <v>1775</v>
      </c>
      <c r="D1280" s="54" t="s">
        <v>1776</v>
      </c>
      <c r="E1280" s="55">
        <v>3245</v>
      </c>
      <c r="F1280" s="55">
        <v>67900</v>
      </c>
      <c r="J1280" s="51"/>
    </row>
    <row r="1281" spans="1:10" ht="24" customHeight="1" x14ac:dyDescent="0.2">
      <c r="A1281" s="52">
        <v>4</v>
      </c>
      <c r="B1281" s="53" t="s">
        <v>1769</v>
      </c>
      <c r="C1281" s="54" t="s">
        <v>1775</v>
      </c>
      <c r="D1281" s="54" t="s">
        <v>1777</v>
      </c>
      <c r="E1281" s="55">
        <v>33489.259999999995</v>
      </c>
      <c r="F1281" s="55">
        <v>0</v>
      </c>
      <c r="J1281" s="51"/>
    </row>
    <row r="1282" spans="1:10" ht="24" customHeight="1" x14ac:dyDescent="0.2">
      <c r="A1282" s="52">
        <v>5</v>
      </c>
      <c r="B1282" s="53" t="s">
        <v>1769</v>
      </c>
      <c r="C1282" s="54" t="s">
        <v>1779</v>
      </c>
      <c r="D1282" s="54" t="s">
        <v>1780</v>
      </c>
      <c r="E1282" s="55">
        <v>19248.099999999999</v>
      </c>
      <c r="F1282" s="55">
        <v>0</v>
      </c>
      <c r="J1282" s="51"/>
    </row>
    <row r="1283" spans="1:10" ht="24" customHeight="1" x14ac:dyDescent="0.2">
      <c r="A1283" s="52">
        <v>6</v>
      </c>
      <c r="B1283" s="53" t="s">
        <v>1769</v>
      </c>
      <c r="C1283" s="54" t="s">
        <v>1770</v>
      </c>
      <c r="D1283" s="54" t="s">
        <v>1782</v>
      </c>
      <c r="E1283" s="55">
        <v>3862.1999999999994</v>
      </c>
      <c r="F1283" s="55">
        <v>166320</v>
      </c>
      <c r="J1283" s="51"/>
    </row>
    <row r="1284" spans="1:10" ht="24" customHeight="1" x14ac:dyDescent="0.2">
      <c r="A1284" s="52">
        <v>7</v>
      </c>
      <c r="B1284" s="65" t="s">
        <v>1769</v>
      </c>
      <c r="C1284" s="66" t="s">
        <v>1770</v>
      </c>
      <c r="D1284" s="66" t="s">
        <v>1783</v>
      </c>
      <c r="E1284" s="55">
        <v>42253.78</v>
      </c>
      <c r="F1284" s="55">
        <v>0</v>
      </c>
      <c r="J1284" s="51"/>
    </row>
    <row r="1285" spans="1:10" ht="24" customHeight="1" x14ac:dyDescent="0.2">
      <c r="A1285" s="52">
        <v>8</v>
      </c>
      <c r="B1285" s="53" t="s">
        <v>1769</v>
      </c>
      <c r="C1285" s="54" t="s">
        <v>1770</v>
      </c>
      <c r="D1285" s="54" t="s">
        <v>1784</v>
      </c>
      <c r="E1285" s="55">
        <v>24408.9</v>
      </c>
      <c r="F1285" s="55">
        <v>0</v>
      </c>
      <c r="J1285" s="51"/>
    </row>
    <row r="1286" spans="1:10" ht="24" customHeight="1" x14ac:dyDescent="0.2">
      <c r="A1286" s="52">
        <f t="shared" si="61"/>
        <v>9</v>
      </c>
      <c r="B1286" s="67" t="s">
        <v>1769</v>
      </c>
      <c r="C1286" s="68" t="s">
        <v>1770</v>
      </c>
      <c r="D1286" s="68" t="s">
        <v>1785</v>
      </c>
      <c r="E1286" s="55">
        <v>2574.6</v>
      </c>
      <c r="F1286" s="55">
        <v>127840</v>
      </c>
      <c r="J1286" s="51"/>
    </row>
    <row r="1287" spans="1:10" ht="24" customHeight="1" x14ac:dyDescent="0.2">
      <c r="A1287" s="52">
        <f t="shared" si="61"/>
        <v>10</v>
      </c>
      <c r="B1287" s="53" t="s">
        <v>1769</v>
      </c>
      <c r="C1287" s="54" t="s">
        <v>1770</v>
      </c>
      <c r="D1287" s="54" t="s">
        <v>1786</v>
      </c>
      <c r="E1287" s="55">
        <v>89318.840000000011</v>
      </c>
      <c r="F1287" s="55">
        <v>152920</v>
      </c>
      <c r="J1287" s="51"/>
    </row>
    <row r="1288" spans="1:10" ht="24" customHeight="1" x14ac:dyDescent="0.2">
      <c r="A1288" s="52">
        <f t="shared" si="61"/>
        <v>11</v>
      </c>
      <c r="B1288" s="53" t="s">
        <v>1769</v>
      </c>
      <c r="C1288" s="54" t="s">
        <v>1770</v>
      </c>
      <c r="D1288" s="54" t="s">
        <v>1787</v>
      </c>
      <c r="E1288" s="55">
        <v>13675.640000000003</v>
      </c>
      <c r="F1288" s="55">
        <v>42020</v>
      </c>
      <c r="J1288" s="51"/>
    </row>
    <row r="1289" spans="1:10" ht="24" customHeight="1" x14ac:dyDescent="0.2">
      <c r="A1289" s="52">
        <f t="shared" si="61"/>
        <v>12</v>
      </c>
      <c r="B1289" s="53" t="s">
        <v>1769</v>
      </c>
      <c r="C1289" s="54" t="s">
        <v>1788</v>
      </c>
      <c r="D1289" s="54" t="s">
        <v>1789</v>
      </c>
      <c r="E1289" s="55">
        <v>6000</v>
      </c>
      <c r="F1289" s="55">
        <v>66620</v>
      </c>
      <c r="J1289" s="51"/>
    </row>
    <row r="1290" spans="1:10" ht="24" customHeight="1" x14ac:dyDescent="0.2">
      <c r="A1290" s="52">
        <v>13</v>
      </c>
      <c r="B1290" s="56" t="s">
        <v>1769</v>
      </c>
      <c r="C1290" s="57" t="s">
        <v>1773</v>
      </c>
      <c r="D1290" s="57" t="s">
        <v>1790</v>
      </c>
      <c r="E1290" s="55">
        <v>10396.02</v>
      </c>
      <c r="F1290" s="55">
        <v>39440</v>
      </c>
      <c r="J1290" s="51"/>
    </row>
    <row r="1291" spans="1:10" ht="24" customHeight="1" x14ac:dyDescent="0.2">
      <c r="A1291" s="52">
        <f t="shared" si="61"/>
        <v>14</v>
      </c>
      <c r="B1291" s="56" t="s">
        <v>1769</v>
      </c>
      <c r="C1291" s="57" t="s">
        <v>1773</v>
      </c>
      <c r="D1291" s="57" t="s">
        <v>644</v>
      </c>
      <c r="E1291" s="55">
        <v>4715.4000000000005</v>
      </c>
      <c r="F1291" s="55">
        <v>157180</v>
      </c>
      <c r="J1291" s="51"/>
    </row>
    <row r="1292" spans="1:10" ht="24" customHeight="1" x14ac:dyDescent="0.2">
      <c r="A1292" s="52">
        <f t="shared" si="61"/>
        <v>15</v>
      </c>
      <c r="B1292" s="56" t="s">
        <v>1769</v>
      </c>
      <c r="C1292" s="57" t="s">
        <v>1773</v>
      </c>
      <c r="D1292" s="57" t="s">
        <v>876</v>
      </c>
      <c r="E1292" s="55">
        <v>51363.420000000013</v>
      </c>
      <c r="F1292" s="55">
        <v>160380</v>
      </c>
      <c r="J1292" s="51"/>
    </row>
    <row r="1293" spans="1:10" ht="24" customHeight="1" x14ac:dyDescent="0.2">
      <c r="A1293" s="52">
        <f t="shared" si="61"/>
        <v>16</v>
      </c>
      <c r="B1293" s="56" t="s">
        <v>1769</v>
      </c>
      <c r="C1293" s="57" t="s">
        <v>1773</v>
      </c>
      <c r="D1293" s="57" t="s">
        <v>1791</v>
      </c>
      <c r="E1293" s="55">
        <v>17322.64</v>
      </c>
      <c r="F1293" s="55">
        <v>0</v>
      </c>
      <c r="J1293" s="51"/>
    </row>
    <row r="1294" spans="1:10" ht="24" customHeight="1" x14ac:dyDescent="0.2">
      <c r="A1294" s="52">
        <f t="shared" si="61"/>
        <v>17</v>
      </c>
      <c r="B1294" s="56" t="s">
        <v>1769</v>
      </c>
      <c r="C1294" s="57" t="s">
        <v>1774</v>
      </c>
      <c r="D1294" s="57" t="s">
        <v>1792</v>
      </c>
      <c r="E1294" s="55">
        <v>15728</v>
      </c>
      <c r="F1294" s="55">
        <v>0</v>
      </c>
      <c r="J1294" s="51"/>
    </row>
    <row r="1295" spans="1:10" ht="24" customHeight="1" x14ac:dyDescent="0.2">
      <c r="A1295" s="52">
        <v>18</v>
      </c>
      <c r="B1295" s="56" t="s">
        <v>1769</v>
      </c>
      <c r="C1295" s="57" t="s">
        <v>1774</v>
      </c>
      <c r="D1295" s="57" t="s">
        <v>1793</v>
      </c>
      <c r="E1295" s="55">
        <v>31456</v>
      </c>
      <c r="F1295" s="55">
        <v>0</v>
      </c>
      <c r="J1295" s="51"/>
    </row>
    <row r="1296" spans="1:10" ht="24" customHeight="1" x14ac:dyDescent="0.2">
      <c r="A1296" s="52">
        <v>19</v>
      </c>
      <c r="B1296" s="56" t="s">
        <v>1769</v>
      </c>
      <c r="C1296" s="57" t="s">
        <v>1775</v>
      </c>
      <c r="D1296" s="57" t="s">
        <v>1794</v>
      </c>
      <c r="E1296" s="55">
        <v>5343</v>
      </c>
      <c r="F1296" s="55">
        <v>178100</v>
      </c>
      <c r="J1296" s="51"/>
    </row>
    <row r="1297" spans="1:10" ht="24" customHeight="1" x14ac:dyDescent="0.2">
      <c r="A1297" s="52">
        <v>20</v>
      </c>
      <c r="B1297" s="56" t="s">
        <v>1769</v>
      </c>
      <c r="C1297" s="57" t="s">
        <v>1778</v>
      </c>
      <c r="D1297" s="57" t="s">
        <v>1795</v>
      </c>
      <c r="E1297" s="55">
        <v>1240.8</v>
      </c>
      <c r="F1297" s="55">
        <v>41360</v>
      </c>
      <c r="J1297" s="51"/>
    </row>
    <row r="1298" spans="1:10" ht="24" customHeight="1" x14ac:dyDescent="0.2">
      <c r="A1298" s="52">
        <v>21</v>
      </c>
      <c r="B1298" s="56" t="s">
        <v>1769</v>
      </c>
      <c r="C1298" s="57" t="s">
        <v>1779</v>
      </c>
      <c r="D1298" s="57" t="s">
        <v>1796</v>
      </c>
      <c r="E1298" s="55">
        <v>20023.5</v>
      </c>
      <c r="F1298" s="55">
        <v>0</v>
      </c>
      <c r="J1298" s="51"/>
    </row>
    <row r="1299" spans="1:10" ht="24" customHeight="1" x14ac:dyDescent="0.2">
      <c r="A1299" s="52">
        <v>22</v>
      </c>
      <c r="B1299" s="56" t="s">
        <v>1769</v>
      </c>
      <c r="C1299" s="57" t="s">
        <v>1779</v>
      </c>
      <c r="D1299" s="57" t="s">
        <v>1797</v>
      </c>
      <c r="E1299" s="55">
        <v>2404.8000000000002</v>
      </c>
      <c r="F1299" s="55">
        <v>119600</v>
      </c>
      <c r="J1299" s="51"/>
    </row>
    <row r="1300" spans="1:10" ht="24" customHeight="1" x14ac:dyDescent="0.2">
      <c r="A1300" s="52">
        <f t="shared" si="61"/>
        <v>23</v>
      </c>
      <c r="B1300" s="56" t="s">
        <v>1769</v>
      </c>
      <c r="C1300" s="57" t="s">
        <v>1779</v>
      </c>
      <c r="D1300" s="57" t="s">
        <v>1798</v>
      </c>
      <c r="E1300" s="55">
        <v>2292</v>
      </c>
      <c r="F1300" s="55">
        <v>110320</v>
      </c>
      <c r="J1300" s="51"/>
    </row>
    <row r="1301" spans="1:10" ht="24" customHeight="1" x14ac:dyDescent="0.2">
      <c r="A1301" s="52">
        <v>24</v>
      </c>
      <c r="B1301" s="56" t="s">
        <v>1769</v>
      </c>
      <c r="C1301" s="57" t="s">
        <v>1779</v>
      </c>
      <c r="D1301" s="57" t="s">
        <v>588</v>
      </c>
      <c r="E1301" s="55">
        <v>2254.8000000000011</v>
      </c>
      <c r="F1301" s="55">
        <v>75160</v>
      </c>
      <c r="J1301" s="51"/>
    </row>
    <row r="1302" spans="1:10" ht="24" customHeight="1" x14ac:dyDescent="0.2">
      <c r="A1302" s="52">
        <v>25</v>
      </c>
      <c r="B1302" s="56" t="s">
        <v>1769</v>
      </c>
      <c r="C1302" s="57" t="s">
        <v>1779</v>
      </c>
      <c r="D1302" s="57" t="s">
        <v>1799</v>
      </c>
      <c r="E1302" s="55">
        <v>2053.1999999999998</v>
      </c>
      <c r="F1302" s="55">
        <v>68440</v>
      </c>
      <c r="J1302" s="51"/>
    </row>
    <row r="1303" spans="1:10" ht="24" customHeight="1" x14ac:dyDescent="0.2">
      <c r="A1303" s="52">
        <f t="shared" si="61"/>
        <v>26</v>
      </c>
      <c r="B1303" s="56" t="s">
        <v>1769</v>
      </c>
      <c r="C1303" s="57" t="s">
        <v>1779</v>
      </c>
      <c r="D1303" s="57" t="s">
        <v>1800</v>
      </c>
      <c r="E1303" s="55">
        <v>3915.5999999999995</v>
      </c>
      <c r="F1303" s="55">
        <v>0</v>
      </c>
      <c r="J1303" s="51"/>
    </row>
    <row r="1304" spans="1:10" ht="24" customHeight="1" x14ac:dyDescent="0.2">
      <c r="A1304" s="52">
        <f t="shared" si="61"/>
        <v>27</v>
      </c>
      <c r="B1304" s="56" t="s">
        <v>1769</v>
      </c>
      <c r="C1304" s="57" t="s">
        <v>1779</v>
      </c>
      <c r="D1304" s="57" t="s">
        <v>1032</v>
      </c>
      <c r="E1304" s="55">
        <v>3781.7999999999993</v>
      </c>
      <c r="F1304" s="55">
        <v>126060</v>
      </c>
      <c r="J1304" s="51"/>
    </row>
    <row r="1305" spans="1:10" ht="24" customHeight="1" x14ac:dyDescent="0.2">
      <c r="A1305" s="52">
        <f t="shared" si="61"/>
        <v>28</v>
      </c>
      <c r="B1305" s="56" t="s">
        <v>1769</v>
      </c>
      <c r="C1305" s="57" t="s">
        <v>1779</v>
      </c>
      <c r="D1305" s="57" t="s">
        <v>1801</v>
      </c>
      <c r="E1305" s="55">
        <v>0</v>
      </c>
      <c r="F1305" s="55">
        <v>35760</v>
      </c>
      <c r="J1305" s="51"/>
    </row>
    <row r="1306" spans="1:10" ht="24" customHeight="1" x14ac:dyDescent="0.2">
      <c r="A1306" s="52">
        <f t="shared" si="61"/>
        <v>29</v>
      </c>
      <c r="B1306" s="56" t="s">
        <v>1769</v>
      </c>
      <c r="C1306" s="57" t="s">
        <v>1779</v>
      </c>
      <c r="D1306" s="57" t="s">
        <v>1802</v>
      </c>
      <c r="E1306" s="55">
        <v>2367</v>
      </c>
      <c r="F1306" s="55">
        <v>112820</v>
      </c>
      <c r="J1306" s="51"/>
    </row>
    <row r="1307" spans="1:10" ht="24" customHeight="1" x14ac:dyDescent="0.2">
      <c r="A1307" s="52">
        <f t="shared" si="61"/>
        <v>30</v>
      </c>
      <c r="B1307" s="56" t="s">
        <v>1769</v>
      </c>
      <c r="C1307" s="57" t="s">
        <v>1781</v>
      </c>
      <c r="D1307" s="57" t="s">
        <v>1803</v>
      </c>
      <c r="E1307" s="55">
        <v>26694.600000000002</v>
      </c>
      <c r="F1307" s="55">
        <v>78980</v>
      </c>
      <c r="J1307" s="51"/>
    </row>
    <row r="1308" spans="1:10" ht="24" customHeight="1" x14ac:dyDescent="0.2">
      <c r="A1308" s="52">
        <v>31</v>
      </c>
      <c r="B1308" s="56" t="s">
        <v>1769</v>
      </c>
      <c r="C1308" s="57" t="s">
        <v>1781</v>
      </c>
      <c r="D1308" s="57" t="s">
        <v>1571</v>
      </c>
      <c r="E1308" s="55">
        <v>43704</v>
      </c>
      <c r="F1308" s="55">
        <v>0</v>
      </c>
      <c r="J1308" s="51"/>
    </row>
    <row r="1309" spans="1:10" ht="24" customHeight="1" x14ac:dyDescent="0.2">
      <c r="A1309" s="52">
        <v>32</v>
      </c>
      <c r="B1309" s="56" t="s">
        <v>1769</v>
      </c>
      <c r="C1309" s="57" t="s">
        <v>1770</v>
      </c>
      <c r="D1309" s="57" t="s">
        <v>1804</v>
      </c>
      <c r="E1309" s="55">
        <v>3630.6</v>
      </c>
      <c r="F1309" s="55">
        <v>121020</v>
      </c>
      <c r="J1309" s="51"/>
    </row>
    <row r="1310" spans="1:10" ht="24" customHeight="1" x14ac:dyDescent="0.2">
      <c r="A1310" s="52">
        <v>33</v>
      </c>
      <c r="B1310" s="56" t="s">
        <v>1769</v>
      </c>
      <c r="C1310" s="57" t="s">
        <v>1770</v>
      </c>
      <c r="D1310" s="57" t="s">
        <v>1590</v>
      </c>
      <c r="E1310" s="55">
        <v>2512.7999999999997</v>
      </c>
      <c r="F1310" s="55">
        <v>83760</v>
      </c>
      <c r="J1310" s="51"/>
    </row>
    <row r="1311" spans="1:10" ht="24" customHeight="1" x14ac:dyDescent="0.2">
      <c r="A1311" s="52">
        <v>34</v>
      </c>
      <c r="B1311" s="56" t="s">
        <v>1769</v>
      </c>
      <c r="C1311" s="57" t="s">
        <v>1770</v>
      </c>
      <c r="D1311" s="57" t="s">
        <v>1805</v>
      </c>
      <c r="E1311" s="55">
        <v>1183.2000000000003</v>
      </c>
      <c r="F1311" s="55">
        <v>39440</v>
      </c>
      <c r="J1311" s="51"/>
    </row>
    <row r="1312" spans="1:10" ht="24" customHeight="1" x14ac:dyDescent="0.2">
      <c r="A1312" s="52">
        <v>35</v>
      </c>
      <c r="B1312" s="56" t="s">
        <v>1769</v>
      </c>
      <c r="C1312" s="57" t="s">
        <v>1770</v>
      </c>
      <c r="D1312" s="57" t="s">
        <v>1806</v>
      </c>
      <c r="E1312" s="55">
        <v>3438.6</v>
      </c>
      <c r="F1312" s="55">
        <v>114620</v>
      </c>
      <c r="J1312" s="51"/>
    </row>
    <row r="1313" spans="1:10" ht="24" customHeight="1" x14ac:dyDescent="0.2">
      <c r="A1313" s="80">
        <v>36</v>
      </c>
      <c r="B1313" s="81" t="s">
        <v>1769</v>
      </c>
      <c r="C1313" s="82" t="s">
        <v>1788</v>
      </c>
      <c r="D1313" s="82" t="s">
        <v>1807</v>
      </c>
      <c r="E1313" s="96">
        <v>23611.120000000003</v>
      </c>
      <c r="F1313" s="96">
        <v>0</v>
      </c>
      <c r="J1313" s="51"/>
    </row>
    <row r="1314" spans="1:10" ht="24" customHeight="1" x14ac:dyDescent="0.2">
      <c r="A1314" s="83"/>
      <c r="B1314" s="84" t="s">
        <v>1808</v>
      </c>
      <c r="C1314" s="85"/>
      <c r="D1314" s="85"/>
      <c r="E1314" s="110">
        <f>SUBTOTAL(9,E1278:E1313)</f>
        <v>804043.42000000016</v>
      </c>
      <c r="F1314" s="110">
        <f>SUBTOTAL(9,F1278:F1313)</f>
        <v>3607240</v>
      </c>
      <c r="J1314" s="51"/>
    </row>
    <row r="1315" spans="1:10" ht="24" customHeight="1" x14ac:dyDescent="0.2">
      <c r="A1315" s="97">
        <v>1</v>
      </c>
      <c r="B1315" s="98" t="s">
        <v>1809</v>
      </c>
      <c r="C1315" s="99" t="s">
        <v>1810</v>
      </c>
      <c r="D1315" s="99" t="s">
        <v>1811</v>
      </c>
      <c r="E1315" s="100">
        <v>84386.87</v>
      </c>
      <c r="F1315" s="100">
        <v>121896.63</v>
      </c>
      <c r="J1315" s="51"/>
    </row>
    <row r="1316" spans="1:10" ht="24" customHeight="1" x14ac:dyDescent="0.2">
      <c r="A1316" s="52">
        <v>2</v>
      </c>
      <c r="B1316" s="53" t="s">
        <v>1809</v>
      </c>
      <c r="C1316" s="54" t="s">
        <v>1810</v>
      </c>
      <c r="D1316" s="54" t="s">
        <v>1813</v>
      </c>
      <c r="E1316" s="55">
        <v>26003</v>
      </c>
      <c r="F1316" s="55">
        <v>198740</v>
      </c>
      <c r="J1316" s="51"/>
    </row>
    <row r="1317" spans="1:10" ht="24" customHeight="1" x14ac:dyDescent="0.2">
      <c r="A1317" s="52">
        <v>3</v>
      </c>
      <c r="B1317" s="53" t="s">
        <v>1809</v>
      </c>
      <c r="C1317" s="54" t="s">
        <v>1815</v>
      </c>
      <c r="D1317" s="54" t="s">
        <v>1816</v>
      </c>
      <c r="E1317" s="55">
        <v>33146</v>
      </c>
      <c r="F1317" s="55">
        <v>0</v>
      </c>
      <c r="J1317" s="51"/>
    </row>
    <row r="1318" spans="1:10" ht="24" customHeight="1" x14ac:dyDescent="0.2">
      <c r="A1318" s="52">
        <v>4</v>
      </c>
      <c r="B1318" s="56" t="s">
        <v>1809</v>
      </c>
      <c r="C1318" s="57" t="s">
        <v>1812</v>
      </c>
      <c r="D1318" s="57" t="s">
        <v>634</v>
      </c>
      <c r="E1318" s="55">
        <v>0</v>
      </c>
      <c r="F1318" s="55">
        <v>37580</v>
      </c>
      <c r="J1318" s="51"/>
    </row>
    <row r="1319" spans="1:10" ht="24" customHeight="1" x14ac:dyDescent="0.2">
      <c r="A1319" s="52">
        <v>5</v>
      </c>
      <c r="B1319" s="56" t="s">
        <v>1809</v>
      </c>
      <c r="C1319" s="57" t="s">
        <v>1810</v>
      </c>
      <c r="D1319" s="57" t="s">
        <v>1817</v>
      </c>
      <c r="E1319" s="55">
        <v>0</v>
      </c>
      <c r="F1319" s="55">
        <v>242000</v>
      </c>
      <c r="J1319" s="51"/>
    </row>
    <row r="1320" spans="1:10" ht="24" customHeight="1" x14ac:dyDescent="0.2">
      <c r="A1320" s="52">
        <v>6</v>
      </c>
      <c r="B1320" s="56" t="s">
        <v>1809</v>
      </c>
      <c r="C1320" s="57" t="s">
        <v>1810</v>
      </c>
      <c r="D1320" s="57" t="s">
        <v>1818</v>
      </c>
      <c r="E1320" s="55">
        <v>36960</v>
      </c>
      <c r="F1320" s="55">
        <v>43620</v>
      </c>
      <c r="J1320" s="51"/>
    </row>
    <row r="1321" spans="1:10" ht="24" customHeight="1" x14ac:dyDescent="0.2">
      <c r="A1321" s="52">
        <v>7</v>
      </c>
      <c r="B1321" s="56" t="s">
        <v>1809</v>
      </c>
      <c r="C1321" s="57" t="s">
        <v>1810</v>
      </c>
      <c r="D1321" s="57" t="s">
        <v>1819</v>
      </c>
      <c r="E1321" s="55">
        <v>0</v>
      </c>
      <c r="F1321" s="55">
        <v>80800</v>
      </c>
      <c r="J1321" s="51"/>
    </row>
    <row r="1322" spans="1:10" ht="24" customHeight="1" x14ac:dyDescent="0.2">
      <c r="A1322" s="80">
        <v>8</v>
      </c>
      <c r="B1322" s="81" t="s">
        <v>1809</v>
      </c>
      <c r="C1322" s="82" t="s">
        <v>1814</v>
      </c>
      <c r="D1322" s="82" t="s">
        <v>1820</v>
      </c>
      <c r="E1322" s="96">
        <v>0</v>
      </c>
      <c r="F1322" s="96">
        <v>38200</v>
      </c>
      <c r="J1322" s="51"/>
    </row>
    <row r="1323" spans="1:10" ht="24" customHeight="1" x14ac:dyDescent="0.2">
      <c r="A1323" s="83"/>
      <c r="B1323" s="84" t="s">
        <v>1821</v>
      </c>
      <c r="C1323" s="85"/>
      <c r="D1323" s="85"/>
      <c r="E1323" s="110">
        <f>SUBTOTAL(9,E1315:E1322)</f>
        <v>180495.87</v>
      </c>
      <c r="F1323" s="110">
        <f>SUBTOTAL(9,F1315:F1322)</f>
        <v>762836.63</v>
      </c>
      <c r="J1323" s="51"/>
    </row>
    <row r="1324" spans="1:10" ht="24" customHeight="1" x14ac:dyDescent="0.2">
      <c r="A1324" s="97">
        <v>1</v>
      </c>
      <c r="B1324" s="98" t="s">
        <v>1822</v>
      </c>
      <c r="C1324" s="99" t="s">
        <v>1823</v>
      </c>
      <c r="D1324" s="99" t="s">
        <v>1824</v>
      </c>
      <c r="E1324" s="100">
        <v>333597.84000000003</v>
      </c>
      <c r="F1324" s="100">
        <v>231240</v>
      </c>
      <c r="J1324" s="51"/>
    </row>
    <row r="1325" spans="1:10" ht="24" customHeight="1" x14ac:dyDescent="0.2">
      <c r="A1325" s="52">
        <v>2</v>
      </c>
      <c r="B1325" s="53" t="s">
        <v>1822</v>
      </c>
      <c r="C1325" s="54" t="s">
        <v>1825</v>
      </c>
      <c r="D1325" s="54" t="s">
        <v>1826</v>
      </c>
      <c r="E1325" s="55">
        <v>4155</v>
      </c>
      <c r="F1325" s="55">
        <v>86100</v>
      </c>
      <c r="J1325" s="51"/>
    </row>
    <row r="1326" spans="1:10" ht="24" customHeight="1" x14ac:dyDescent="0.2">
      <c r="A1326" s="52">
        <v>3</v>
      </c>
      <c r="B1326" s="53" t="s">
        <v>1822</v>
      </c>
      <c r="C1326" s="54" t="s">
        <v>1830</v>
      </c>
      <c r="D1326" s="54" t="s">
        <v>1831</v>
      </c>
      <c r="E1326" s="55">
        <v>42022</v>
      </c>
      <c r="F1326" s="55">
        <v>77440</v>
      </c>
      <c r="J1326" s="51"/>
    </row>
    <row r="1327" spans="1:10" ht="24" customHeight="1" x14ac:dyDescent="0.2">
      <c r="A1327" s="52">
        <v>4</v>
      </c>
      <c r="B1327" s="53" t="s">
        <v>1822</v>
      </c>
      <c r="C1327" s="54" t="s">
        <v>1833</v>
      </c>
      <c r="D1327" s="54" t="s">
        <v>1834</v>
      </c>
      <c r="E1327" s="55">
        <v>9846.7400000000016</v>
      </c>
      <c r="F1327" s="55">
        <v>0</v>
      </c>
      <c r="J1327" s="51"/>
    </row>
    <row r="1328" spans="1:10" ht="24" customHeight="1" x14ac:dyDescent="0.2">
      <c r="A1328" s="52">
        <v>5</v>
      </c>
      <c r="B1328" s="53" t="s">
        <v>1822</v>
      </c>
      <c r="C1328" s="54" t="s">
        <v>1835</v>
      </c>
      <c r="D1328" s="54" t="s">
        <v>1836</v>
      </c>
      <c r="E1328" s="55">
        <v>1183.2000000000003</v>
      </c>
      <c r="F1328" s="55">
        <v>39440</v>
      </c>
      <c r="J1328" s="51"/>
    </row>
    <row r="1329" spans="1:10" ht="24" customHeight="1" x14ac:dyDescent="0.2">
      <c r="A1329" s="52">
        <v>6</v>
      </c>
      <c r="B1329" s="53" t="s">
        <v>1822</v>
      </c>
      <c r="C1329" s="54" t="s">
        <v>1838</v>
      </c>
      <c r="D1329" s="54" t="s">
        <v>1839</v>
      </c>
      <c r="E1329" s="55">
        <v>0</v>
      </c>
      <c r="F1329" s="55">
        <v>32680</v>
      </c>
      <c r="J1329" s="51"/>
    </row>
    <row r="1330" spans="1:10" ht="24" customHeight="1" x14ac:dyDescent="0.2">
      <c r="A1330" s="52">
        <v>7</v>
      </c>
      <c r="B1330" s="53" t="s">
        <v>1822</v>
      </c>
      <c r="C1330" s="54" t="s">
        <v>1823</v>
      </c>
      <c r="D1330" s="54" t="s">
        <v>1841</v>
      </c>
      <c r="E1330" s="55">
        <v>9712.8000000000011</v>
      </c>
      <c r="F1330" s="55">
        <v>117520</v>
      </c>
      <c r="J1330" s="51"/>
    </row>
    <row r="1331" spans="1:10" ht="24" customHeight="1" x14ac:dyDescent="0.2">
      <c r="A1331" s="52">
        <v>8</v>
      </c>
      <c r="B1331" s="53" t="s">
        <v>1822</v>
      </c>
      <c r="C1331" s="54" t="s">
        <v>1823</v>
      </c>
      <c r="D1331" s="54" t="s">
        <v>1842</v>
      </c>
      <c r="E1331" s="55">
        <v>21401.78</v>
      </c>
      <c r="F1331" s="55">
        <v>0</v>
      </c>
      <c r="J1331" s="51"/>
    </row>
    <row r="1332" spans="1:10" ht="24" customHeight="1" x14ac:dyDescent="0.2">
      <c r="A1332" s="52">
        <v>9</v>
      </c>
      <c r="B1332" s="53" t="s">
        <v>1822</v>
      </c>
      <c r="C1332" s="54" t="s">
        <v>1823</v>
      </c>
      <c r="D1332" s="54" t="s">
        <v>1843</v>
      </c>
      <c r="E1332" s="55">
        <v>3188</v>
      </c>
      <c r="F1332" s="55">
        <v>63760</v>
      </c>
      <c r="J1332" s="51"/>
    </row>
    <row r="1333" spans="1:10" ht="24" customHeight="1" x14ac:dyDescent="0.2">
      <c r="A1333" s="52">
        <v>10</v>
      </c>
      <c r="B1333" s="53" t="s">
        <v>1822</v>
      </c>
      <c r="C1333" s="54" t="s">
        <v>1828</v>
      </c>
      <c r="D1333" s="54" t="s">
        <v>1844</v>
      </c>
      <c r="E1333" s="55">
        <v>19674.68</v>
      </c>
      <c r="F1333" s="55">
        <v>0</v>
      </c>
      <c r="J1333" s="51"/>
    </row>
    <row r="1334" spans="1:10" ht="24" customHeight="1" x14ac:dyDescent="0.2">
      <c r="A1334" s="52">
        <v>11</v>
      </c>
      <c r="B1334" s="53" t="s">
        <v>1822</v>
      </c>
      <c r="C1334" s="54" t="s">
        <v>1828</v>
      </c>
      <c r="D1334" s="54" t="s">
        <v>1845</v>
      </c>
      <c r="E1334" s="55">
        <v>64107.360000000008</v>
      </c>
      <c r="F1334" s="55">
        <v>0</v>
      </c>
      <c r="J1334" s="51"/>
    </row>
    <row r="1335" spans="1:10" ht="24" customHeight="1" x14ac:dyDescent="0.2">
      <c r="A1335" s="52">
        <v>12</v>
      </c>
      <c r="B1335" s="56" t="s">
        <v>1822</v>
      </c>
      <c r="C1335" s="57" t="s">
        <v>1829</v>
      </c>
      <c r="D1335" s="57" t="s">
        <v>1848</v>
      </c>
      <c r="E1335" s="55">
        <v>1202.4000000000001</v>
      </c>
      <c r="F1335" s="55">
        <v>40080</v>
      </c>
      <c r="J1335" s="51"/>
    </row>
    <row r="1336" spans="1:10" ht="24" customHeight="1" x14ac:dyDescent="0.2">
      <c r="A1336" s="52">
        <v>13</v>
      </c>
      <c r="B1336" s="56" t="s">
        <v>1822</v>
      </c>
      <c r="C1336" s="57" t="s">
        <v>1830</v>
      </c>
      <c r="D1336" s="57" t="s">
        <v>1849</v>
      </c>
      <c r="E1336" s="55">
        <v>2292</v>
      </c>
      <c r="F1336" s="55">
        <v>76400</v>
      </c>
      <c r="J1336" s="51"/>
    </row>
    <row r="1337" spans="1:10" ht="24" customHeight="1" x14ac:dyDescent="0.2">
      <c r="A1337" s="52">
        <v>14</v>
      </c>
      <c r="B1337" s="56" t="s">
        <v>1822</v>
      </c>
      <c r="C1337" s="57" t="s">
        <v>1830</v>
      </c>
      <c r="D1337" s="57" t="s">
        <v>1850</v>
      </c>
      <c r="E1337" s="55">
        <v>47646.84</v>
      </c>
      <c r="F1337" s="55">
        <v>148460</v>
      </c>
      <c r="J1337" s="51"/>
    </row>
    <row r="1338" spans="1:10" ht="24" customHeight="1" x14ac:dyDescent="0.2">
      <c r="A1338" s="52">
        <v>15</v>
      </c>
      <c r="B1338" s="56" t="s">
        <v>1822</v>
      </c>
      <c r="C1338" s="57" t="s">
        <v>1830</v>
      </c>
      <c r="D1338" s="57" t="s">
        <v>1851</v>
      </c>
      <c r="E1338" s="55">
        <v>943.2</v>
      </c>
      <c r="F1338" s="55">
        <v>31440</v>
      </c>
      <c r="J1338" s="51"/>
    </row>
    <row r="1339" spans="1:10" ht="24" customHeight="1" x14ac:dyDescent="0.2">
      <c r="A1339" s="52">
        <f t="shared" ref="A1339:A1344" si="62">+A1338+1</f>
        <v>16</v>
      </c>
      <c r="B1339" s="56" t="s">
        <v>1822</v>
      </c>
      <c r="C1339" s="57" t="s">
        <v>1830</v>
      </c>
      <c r="D1339" s="57" t="s">
        <v>1852</v>
      </c>
      <c r="E1339" s="55">
        <v>2481.5999999999995</v>
      </c>
      <c r="F1339" s="55">
        <v>82720</v>
      </c>
      <c r="J1339" s="51"/>
    </row>
    <row r="1340" spans="1:10" ht="24" customHeight="1" x14ac:dyDescent="0.2">
      <c r="A1340" s="52">
        <v>17</v>
      </c>
      <c r="B1340" s="56" t="s">
        <v>1822</v>
      </c>
      <c r="C1340" s="57" t="s">
        <v>1853</v>
      </c>
      <c r="D1340" s="57" t="s">
        <v>1854</v>
      </c>
      <c r="E1340" s="55">
        <v>1127.4000000000001</v>
      </c>
      <c r="F1340" s="55">
        <v>37580</v>
      </c>
      <c r="J1340" s="51"/>
    </row>
    <row r="1341" spans="1:10" ht="24" customHeight="1" x14ac:dyDescent="0.2">
      <c r="A1341" s="52">
        <v>18</v>
      </c>
      <c r="B1341" s="56" t="s">
        <v>1822</v>
      </c>
      <c r="C1341" s="57" t="s">
        <v>1853</v>
      </c>
      <c r="D1341" s="57" t="s">
        <v>1855</v>
      </c>
      <c r="E1341" s="55">
        <v>13504.640000000003</v>
      </c>
      <c r="F1341" s="55">
        <v>42020</v>
      </c>
      <c r="J1341" s="51"/>
    </row>
    <row r="1342" spans="1:10" ht="24" customHeight="1" x14ac:dyDescent="0.2">
      <c r="A1342" s="52">
        <f t="shared" si="62"/>
        <v>19</v>
      </c>
      <c r="B1342" s="56" t="s">
        <v>1822</v>
      </c>
      <c r="C1342" s="57" t="s">
        <v>1853</v>
      </c>
      <c r="D1342" s="57" t="s">
        <v>1856</v>
      </c>
      <c r="E1342" s="55">
        <v>1127.4000000000001</v>
      </c>
      <c r="F1342" s="55">
        <v>37580</v>
      </c>
      <c r="J1342" s="51"/>
    </row>
    <row r="1343" spans="1:10" ht="24" customHeight="1" x14ac:dyDescent="0.2">
      <c r="A1343" s="52">
        <v>20</v>
      </c>
      <c r="B1343" s="56" t="s">
        <v>1822</v>
      </c>
      <c r="C1343" s="57" t="s">
        <v>1825</v>
      </c>
      <c r="D1343" s="57" t="s">
        <v>1857</v>
      </c>
      <c r="E1343" s="55">
        <v>0</v>
      </c>
      <c r="F1343" s="55">
        <v>26570</v>
      </c>
      <c r="J1343" s="51"/>
    </row>
    <row r="1344" spans="1:10" ht="24" customHeight="1" x14ac:dyDescent="0.2">
      <c r="A1344" s="52">
        <v>21</v>
      </c>
      <c r="B1344" s="56" t="s">
        <v>1822</v>
      </c>
      <c r="C1344" s="57" t="s">
        <v>1825</v>
      </c>
      <c r="D1344" s="57" t="s">
        <v>1858</v>
      </c>
      <c r="E1344" s="55">
        <v>1164.5999999999999</v>
      </c>
      <c r="F1344" s="55">
        <v>38820</v>
      </c>
      <c r="J1344" s="51"/>
    </row>
    <row r="1345" spans="1:10" ht="24" customHeight="1" x14ac:dyDescent="0.2">
      <c r="A1345" s="52">
        <v>22</v>
      </c>
      <c r="B1345" s="56" t="s">
        <v>1822</v>
      </c>
      <c r="C1345" s="57" t="s">
        <v>1832</v>
      </c>
      <c r="D1345" s="57" t="s">
        <v>1859</v>
      </c>
      <c r="E1345" s="55">
        <v>17833.340000000004</v>
      </c>
      <c r="F1345" s="55">
        <v>0</v>
      </c>
      <c r="J1345" s="51"/>
    </row>
    <row r="1346" spans="1:10" ht="24" customHeight="1" x14ac:dyDescent="0.2">
      <c r="A1346" s="52">
        <v>23</v>
      </c>
      <c r="B1346" s="56" t="s">
        <v>1822</v>
      </c>
      <c r="C1346" s="57" t="s">
        <v>1833</v>
      </c>
      <c r="D1346" s="57" t="s">
        <v>1860</v>
      </c>
      <c r="E1346" s="55">
        <v>799.8</v>
      </c>
      <c r="F1346" s="55">
        <v>26660</v>
      </c>
      <c r="J1346" s="51"/>
    </row>
    <row r="1347" spans="1:10" ht="24" customHeight="1" x14ac:dyDescent="0.2">
      <c r="A1347" s="52">
        <v>24</v>
      </c>
      <c r="B1347" s="56" t="s">
        <v>1822</v>
      </c>
      <c r="C1347" s="57" t="s">
        <v>1837</v>
      </c>
      <c r="D1347" s="57" t="s">
        <v>87</v>
      </c>
      <c r="E1347" s="55">
        <v>21686.879999999997</v>
      </c>
      <c r="F1347" s="55">
        <v>0</v>
      </c>
      <c r="J1347" s="51"/>
    </row>
    <row r="1348" spans="1:10" ht="24" customHeight="1" x14ac:dyDescent="0.2">
      <c r="A1348" s="52">
        <v>25</v>
      </c>
      <c r="B1348" s="56" t="s">
        <v>1822</v>
      </c>
      <c r="C1348" s="57" t="s">
        <v>1827</v>
      </c>
      <c r="D1348" s="57" t="s">
        <v>615</v>
      </c>
      <c r="E1348" s="55">
        <v>43792.84</v>
      </c>
      <c r="F1348" s="55">
        <v>0</v>
      </c>
      <c r="J1348" s="51"/>
    </row>
    <row r="1349" spans="1:10" ht="24" customHeight="1" x14ac:dyDescent="0.2">
      <c r="A1349" s="52">
        <v>26</v>
      </c>
      <c r="B1349" s="56" t="s">
        <v>1822</v>
      </c>
      <c r="C1349" s="57" t="s">
        <v>1827</v>
      </c>
      <c r="D1349" s="57" t="s">
        <v>1861</v>
      </c>
      <c r="E1349" s="55">
        <v>0</v>
      </c>
      <c r="F1349" s="55">
        <v>33920</v>
      </c>
      <c r="J1349" s="51"/>
    </row>
    <row r="1350" spans="1:10" ht="24" customHeight="1" x14ac:dyDescent="0.2">
      <c r="A1350" s="52">
        <v>27</v>
      </c>
      <c r="B1350" s="56" t="s">
        <v>1822</v>
      </c>
      <c r="C1350" s="57" t="s">
        <v>1827</v>
      </c>
      <c r="D1350" s="57" t="s">
        <v>1839</v>
      </c>
      <c r="E1350" s="55">
        <v>0</v>
      </c>
      <c r="F1350" s="55">
        <v>32680</v>
      </c>
      <c r="J1350" s="51"/>
    </row>
    <row r="1351" spans="1:10" ht="24" customHeight="1" x14ac:dyDescent="0.2">
      <c r="A1351" s="52">
        <v>29</v>
      </c>
      <c r="B1351" s="56" t="s">
        <v>1822</v>
      </c>
      <c r="C1351" s="57" t="s">
        <v>1840</v>
      </c>
      <c r="D1351" s="57" t="s">
        <v>1862</v>
      </c>
      <c r="E1351" s="55">
        <v>22585.040000000001</v>
      </c>
      <c r="F1351" s="55">
        <v>0</v>
      </c>
      <c r="J1351" s="51"/>
    </row>
    <row r="1352" spans="1:10" ht="24" customHeight="1" x14ac:dyDescent="0.2">
      <c r="A1352" s="52">
        <v>30</v>
      </c>
      <c r="B1352" s="56" t="s">
        <v>1822</v>
      </c>
      <c r="C1352" s="57" t="s">
        <v>1840</v>
      </c>
      <c r="D1352" s="57" t="s">
        <v>1863</v>
      </c>
      <c r="E1352" s="55">
        <v>17345.159999999996</v>
      </c>
      <c r="F1352" s="55">
        <v>0</v>
      </c>
      <c r="J1352" s="51"/>
    </row>
    <row r="1353" spans="1:10" ht="24" customHeight="1" x14ac:dyDescent="0.2">
      <c r="A1353" s="52">
        <v>31</v>
      </c>
      <c r="B1353" s="56" t="s">
        <v>1822</v>
      </c>
      <c r="C1353" s="57" t="s">
        <v>1840</v>
      </c>
      <c r="D1353" s="57" t="s">
        <v>1851</v>
      </c>
      <c r="E1353" s="55">
        <v>943.2</v>
      </c>
      <c r="F1353" s="55">
        <v>31440</v>
      </c>
      <c r="J1353" s="51"/>
    </row>
    <row r="1354" spans="1:10" ht="24" customHeight="1" x14ac:dyDescent="0.2">
      <c r="A1354" s="52">
        <v>32</v>
      </c>
      <c r="B1354" s="56" t="s">
        <v>1822</v>
      </c>
      <c r="C1354" s="57" t="s">
        <v>1823</v>
      </c>
      <c r="D1354" s="57" t="s">
        <v>1864</v>
      </c>
      <c r="E1354" s="55">
        <v>1221.5999999999999</v>
      </c>
      <c r="F1354" s="55">
        <v>40720</v>
      </c>
      <c r="J1354" s="51"/>
    </row>
    <row r="1355" spans="1:10" ht="24" customHeight="1" x14ac:dyDescent="0.2">
      <c r="A1355" s="52">
        <v>33</v>
      </c>
      <c r="B1355" s="56" t="s">
        <v>1822</v>
      </c>
      <c r="C1355" s="57" t="s">
        <v>1823</v>
      </c>
      <c r="D1355" s="57" t="s">
        <v>1865</v>
      </c>
      <c r="E1355" s="55">
        <v>100161.31999999999</v>
      </c>
      <c r="F1355" s="55">
        <v>0</v>
      </c>
      <c r="J1355" s="51"/>
    </row>
    <row r="1356" spans="1:10" ht="24" customHeight="1" x14ac:dyDescent="0.2">
      <c r="A1356" s="52">
        <v>34</v>
      </c>
      <c r="B1356" s="56" t="s">
        <v>1822</v>
      </c>
      <c r="C1356" s="57" t="s">
        <v>1823</v>
      </c>
      <c r="D1356" s="57" t="s">
        <v>1866</v>
      </c>
      <c r="E1356" s="55">
        <v>15920.300000000003</v>
      </c>
      <c r="F1356" s="55">
        <v>40720</v>
      </c>
      <c r="J1356" s="51"/>
    </row>
    <row r="1357" spans="1:10" ht="24" customHeight="1" x14ac:dyDescent="0.2">
      <c r="A1357" s="52">
        <v>35</v>
      </c>
      <c r="B1357" s="56" t="s">
        <v>1822</v>
      </c>
      <c r="C1357" s="57" t="s">
        <v>1828</v>
      </c>
      <c r="D1357" s="57" t="s">
        <v>1867</v>
      </c>
      <c r="E1357" s="55">
        <v>1146</v>
      </c>
      <c r="F1357" s="55">
        <v>38200</v>
      </c>
      <c r="J1357" s="51"/>
    </row>
    <row r="1358" spans="1:10" ht="24" customHeight="1" x14ac:dyDescent="0.2">
      <c r="A1358" s="52">
        <v>36</v>
      </c>
      <c r="B1358" s="56" t="s">
        <v>1822</v>
      </c>
      <c r="C1358" s="57" t="s">
        <v>1828</v>
      </c>
      <c r="D1358" s="57" t="s">
        <v>1868</v>
      </c>
      <c r="E1358" s="55">
        <v>1108.7999999999997</v>
      </c>
      <c r="F1358" s="55">
        <v>36960</v>
      </c>
      <c r="J1358" s="51"/>
    </row>
    <row r="1359" spans="1:10" ht="24" customHeight="1" x14ac:dyDescent="0.2">
      <c r="A1359" s="52">
        <v>37</v>
      </c>
      <c r="B1359" s="56" t="s">
        <v>1822</v>
      </c>
      <c r="C1359" s="57" t="s">
        <v>1846</v>
      </c>
      <c r="D1359" s="57" t="s">
        <v>1869</v>
      </c>
      <c r="E1359" s="55">
        <v>16155</v>
      </c>
      <c r="F1359" s="55">
        <v>108960</v>
      </c>
      <c r="J1359" s="51"/>
    </row>
    <row r="1360" spans="1:10" ht="24" customHeight="1" x14ac:dyDescent="0.2">
      <c r="A1360" s="52">
        <v>38</v>
      </c>
      <c r="B1360" s="56" t="s">
        <v>1822</v>
      </c>
      <c r="C1360" s="57" t="s">
        <v>1870</v>
      </c>
      <c r="D1360" s="57" t="s">
        <v>1871</v>
      </c>
      <c r="E1360" s="55">
        <v>19754.199999999997</v>
      </c>
      <c r="F1360" s="55">
        <v>0</v>
      </c>
      <c r="J1360" s="51"/>
    </row>
    <row r="1361" spans="1:10" ht="24" customHeight="1" x14ac:dyDescent="0.2">
      <c r="A1361" s="52">
        <v>39</v>
      </c>
      <c r="B1361" s="56" t="s">
        <v>1822</v>
      </c>
      <c r="C1361" s="57" t="s">
        <v>1872</v>
      </c>
      <c r="D1361" s="57" t="s">
        <v>1861</v>
      </c>
      <c r="E1361" s="55">
        <v>0</v>
      </c>
      <c r="F1361" s="55">
        <v>33920</v>
      </c>
      <c r="J1361" s="51"/>
    </row>
    <row r="1362" spans="1:10" ht="24" customHeight="1" x14ac:dyDescent="0.2">
      <c r="A1362" s="52">
        <v>40</v>
      </c>
      <c r="B1362" s="56" t="s">
        <v>1822</v>
      </c>
      <c r="C1362" s="57" t="s">
        <v>1847</v>
      </c>
      <c r="D1362" s="57" t="s">
        <v>1873</v>
      </c>
      <c r="E1362" s="55">
        <v>1146</v>
      </c>
      <c r="F1362" s="55">
        <v>38200</v>
      </c>
      <c r="J1362" s="51"/>
    </row>
    <row r="1363" spans="1:10" ht="24" customHeight="1" x14ac:dyDescent="0.2">
      <c r="A1363" s="80">
        <v>41</v>
      </c>
      <c r="B1363" s="81" t="s">
        <v>1822</v>
      </c>
      <c r="C1363" s="82" t="s">
        <v>1847</v>
      </c>
      <c r="D1363" s="82" t="s">
        <v>1735</v>
      </c>
      <c r="E1363" s="96">
        <v>1017.6</v>
      </c>
      <c r="F1363" s="96">
        <v>67840</v>
      </c>
      <c r="J1363" s="51"/>
    </row>
    <row r="1364" spans="1:10" ht="24" customHeight="1" x14ac:dyDescent="0.2">
      <c r="A1364" s="83"/>
      <c r="B1364" s="84" t="s">
        <v>1874</v>
      </c>
      <c r="C1364" s="85"/>
      <c r="D1364" s="85"/>
      <c r="E1364" s="103">
        <f>SUBTOTAL(9,E1324:E1363)</f>
        <v>862996.55999999994</v>
      </c>
      <c r="F1364" s="103">
        <f>SUBTOTAL(9,F1324:F1363)</f>
        <v>1740070</v>
      </c>
    </row>
    <row r="1365" spans="1:10" s="43" customFormat="1" ht="24" customHeight="1" x14ac:dyDescent="0.55000000000000004">
      <c r="A1365" s="86"/>
      <c r="B1365" s="87"/>
      <c r="C1365" s="88"/>
      <c r="D1365" s="88"/>
      <c r="E1365" s="89"/>
      <c r="F1365" s="90"/>
      <c r="H1365" s="90"/>
    </row>
  </sheetData>
  <autoFilter ref="E1:F2409">
    <filterColumn colId="0">
      <filters>
        <filter val="1,017.60"/>
        <filter val="1,018,454.07"/>
        <filter val="1,023,446.66"/>
        <filter val="1,036.20"/>
        <filter val="1,038.60"/>
        <filter val="1,054.20"/>
        <filter val="1,072.80"/>
        <filter val="1,084.92"/>
        <filter val="1,087,437.91"/>
        <filter val="1,091.40"/>
        <filter val="1,108.80"/>
        <filter val="1,127.40"/>
        <filter val="1,135,633.49"/>
        <filter val="1,145.40"/>
        <filter val="1,146.00"/>
        <filter val="1,164.60"/>
        <filter val="1,183.20"/>
        <filter val="1,202.40"/>
        <filter val="1,220.40"/>
        <filter val="1,221.60"/>
        <filter val="1,224.00"/>
        <filter val="1,240.80"/>
        <filter val="1,246.80"/>
        <filter val="1,260.60"/>
        <filter val="1,261.20"/>
        <filter val="1,268.40"/>
        <filter val="1,290.00"/>
        <filter val="1,311.00"/>
        <filter val="1,312.80"/>
        <filter val="1,331,531.94"/>
        <filter val="1,333.20"/>
        <filter val="1,333.80"/>
        <filter val="1,356.00"/>
        <filter val="1,370,934.40"/>
        <filter val="1,378.20"/>
        <filter val="1,378.80"/>
        <filter val="1,399,749.56"/>
        <filter val="1,400.40"/>
        <filter val="1,422.60"/>
        <filter val="1,444.80"/>
        <filter val="1,467.00"/>
        <filter val="1,515.00"/>
        <filter val="1,540.20"/>
        <filter val="1,580,972.04"/>
        <filter val="1,610.33"/>
        <filter val="1,612,757.24"/>
        <filter val="1,625.70"/>
        <filter val="1,648.80"/>
        <filter val="1,681.80"/>
        <filter val="1,713.60"/>
        <filter val="1,746.60"/>
        <filter val="1,746.90"/>
        <filter val="1,780.80"/>
        <filter val="1,813.20"/>
        <filter val="1,950.00"/>
        <filter val="1,980.00"/>
        <filter val="1,998.00"/>
        <filter val="1,999.20"/>
        <filter val="10,000.00"/>
        <filter val="10,026.00"/>
        <filter val="10,079.00"/>
        <filter val="10,134.00"/>
        <filter val="10,177.00"/>
        <filter val="10,188.00"/>
        <filter val="10,245.00"/>
        <filter val="10,300.00"/>
        <filter val="10,370.26"/>
        <filter val="10,394.14"/>
        <filter val="10,396.02"/>
        <filter val="10,411.00"/>
        <filter val="10,428.00"/>
        <filter val="10,443.00"/>
        <filter val="10,468.00"/>
        <filter val="10,522.00"/>
        <filter val="10,577.00"/>
        <filter val="10,616.44"/>
        <filter val="10,631.00"/>
        <filter val="10,741.00"/>
        <filter val="10,745.22"/>
        <filter val="10,749.00"/>
        <filter val="10,796.00"/>
        <filter val="10,852.00"/>
        <filter val="10,904.40"/>
        <filter val="10,963.00"/>
        <filter val="10,998.00"/>
        <filter val="100,161.32"/>
        <filter val="100,176.99"/>
        <filter val="100,371.52"/>
        <filter val="101,650.48"/>
        <filter val="103,088.30"/>
        <filter val="104,025.70"/>
        <filter val="104,174.40"/>
        <filter val="104,184.30"/>
        <filter val="104,830.76"/>
        <filter val="105,071.40"/>
        <filter val="105,502.20"/>
        <filter val="105,852.22"/>
        <filter val="107,403.84"/>
        <filter val="107,469.66"/>
        <filter val="11,026.00"/>
        <filter val="11,317.60"/>
        <filter val="11,356.00"/>
        <filter val="11,698.00"/>
        <filter val="11,754.26"/>
        <filter val="11,763.66"/>
        <filter val="11,786.64"/>
        <filter val="11,797.16"/>
        <filter val="11,838.00"/>
        <filter val="11,851.97"/>
        <filter val="11,886.00"/>
        <filter val="11,930.91"/>
        <filter val="11,962.60"/>
        <filter val="11,964.00"/>
        <filter val="110,101.40"/>
        <filter val="110,403.33"/>
        <filter val="114,334.74"/>
        <filter val="115,972.88"/>
        <filter val="116,151.08"/>
        <filter val="116,979.16"/>
        <filter val="117,669.08"/>
        <filter val="119,267.20"/>
        <filter val="119,342.04"/>
        <filter val="12,000.00"/>
        <filter val="12,098.00"/>
        <filter val="12,302.00"/>
        <filter val="12,334.00"/>
        <filter val="12,375.00"/>
        <filter val="12,500.94"/>
        <filter val="12,576.00"/>
        <filter val="12,668.34"/>
        <filter val="12,745.68"/>
        <filter val="12,754.92"/>
        <filter val="12,830.00"/>
        <filter val="12,852.14"/>
        <filter val="12,890.18"/>
        <filter val="12,899.52"/>
        <filter val="120,807.78"/>
        <filter val="121,527.76"/>
        <filter val="122,957.08"/>
        <filter val="124,347.56"/>
        <filter val="125,964.73"/>
        <filter val="13,133.00"/>
        <filter val="13,138.00"/>
        <filter val="13,156.00"/>
        <filter val="13,169.20"/>
        <filter val="13,183.78"/>
        <filter val="13,188.00"/>
        <filter val="13,188.84"/>
        <filter val="13,245.00"/>
        <filter val="13,269.68"/>
        <filter val="13,274.88"/>
        <filter val="13,319.74"/>
        <filter val="13,328.00"/>
        <filter val="13,411.00"/>
        <filter val="13,465.20"/>
        <filter val="13,477.20"/>
        <filter val="13,504.64"/>
        <filter val="13,561.60"/>
        <filter val="13,659.88"/>
        <filter val="13,675.64"/>
        <filter val="13,682.54"/>
        <filter val="130,463.26"/>
        <filter val="131,585.75"/>
        <filter val="132,544.30"/>
        <filter val="137,176.06"/>
        <filter val="138,628.05"/>
        <filter val="14,013.30"/>
        <filter val="14,163.00"/>
        <filter val="14,215.00"/>
        <filter val="14,239.22"/>
        <filter val="14,324.34"/>
        <filter val="14,404.50"/>
        <filter val="14,485.44"/>
        <filter val="14,610.00"/>
        <filter val="14,722.11"/>
        <filter val="14,828.00"/>
        <filter val="14,964.76"/>
        <filter val="14,974.96"/>
        <filter val="141,537.91"/>
        <filter val="142,166.28"/>
        <filter val="143,926.79"/>
        <filter val="144,461.40"/>
        <filter val="15,016.14"/>
        <filter val="15,097.12"/>
        <filter val="15,123.64"/>
        <filter val="15,201.00"/>
        <filter val="15,461.80"/>
        <filter val="15,466.00"/>
        <filter val="15,508.46"/>
        <filter val="15,511.00"/>
        <filter val="15,564.98"/>
        <filter val="15,577.00"/>
        <filter val="15,602.00"/>
        <filter val="15,607.00"/>
        <filter val="15,607.74"/>
        <filter val="15,617.90"/>
        <filter val="15,670.40"/>
        <filter val="15,704.64"/>
        <filter val="15,728.00"/>
        <filter val="15,760.00"/>
        <filter val="15,783.00"/>
        <filter val="15,796.00"/>
        <filter val="15,911.00"/>
        <filter val="15,920.30"/>
        <filter val="15,925.72"/>
        <filter val="15,926.50"/>
        <filter val="15,929.34"/>
        <filter val="15,930.10"/>
        <filter val="15,936.24"/>
        <filter val="15,957.86"/>
        <filter val="150,102.64"/>
        <filter val="152,693.42"/>
        <filter val="153,230.82"/>
        <filter val="153,758.42"/>
        <filter val="156,879.32"/>
        <filter val="157,977.16"/>
        <filter val="158,983.58"/>
        <filter val="16,023.00"/>
        <filter val="16,026.00"/>
        <filter val="16,044.52"/>
        <filter val="16,085.27"/>
        <filter val="16,109.72"/>
        <filter val="16,125.00"/>
        <filter val="16,155.00"/>
        <filter val="16,158.00"/>
        <filter val="16,181.18"/>
        <filter val="16,228.10"/>
        <filter val="16,243.40"/>
        <filter val="16,245.56"/>
        <filter val="16,246.22"/>
        <filter val="16,257.22"/>
        <filter val="16,258.00"/>
        <filter val="16,277.30"/>
        <filter val="16,330.00"/>
        <filter val="16,358.00"/>
        <filter val="16,388.00"/>
        <filter val="16,491.48"/>
        <filter val="16,552.02"/>
        <filter val="16,558.50"/>
        <filter val="16,625.62"/>
        <filter val="16,635.24"/>
        <filter val="16,641.10"/>
        <filter val="16,657.00"/>
        <filter val="16,659.24"/>
        <filter val="16,670.00"/>
        <filter val="16,759.44"/>
        <filter val="16,800.60"/>
        <filter val="16,840.08"/>
        <filter val="16,842.70"/>
        <filter val="16,860.00"/>
        <filter val="16,906.00"/>
        <filter val="16,930.90"/>
        <filter val="160,690.12"/>
        <filter val="162,510.86"/>
        <filter val="163,575.28"/>
        <filter val="163,643.78"/>
        <filter val="166,793.26"/>
        <filter val="17,045.24"/>
        <filter val="17,069.44"/>
        <filter val="17,100.22"/>
        <filter val="17,176.16"/>
        <filter val="17,232.86"/>
        <filter val="17,240.30"/>
        <filter val="17,247.00"/>
        <filter val="17,268.26"/>
        <filter val="17,271.20"/>
        <filter val="17,322.64"/>
        <filter val="17,345.16"/>
        <filter val="17,410.00"/>
        <filter val="17,452.00"/>
        <filter val="17,495.24"/>
        <filter val="17,499.70"/>
        <filter val="17,585.56"/>
        <filter val="17,684.00"/>
        <filter val="17,689.66"/>
        <filter val="17,689.94"/>
        <filter val="17,693.16"/>
        <filter val="17,765.20"/>
        <filter val="17,833.34"/>
        <filter val="17,870.02"/>
        <filter val="17,890.32"/>
        <filter val="17,908.56"/>
        <filter val="17,928.00"/>
        <filter val="17,934.00"/>
        <filter val="17,963.40"/>
        <filter val="17,985.74"/>
        <filter val="17,988.78"/>
        <filter val="170,188.48"/>
        <filter val="173,735.81"/>
        <filter val="177,253.82"/>
        <filter val="178,814.08"/>
        <filter val="18,023.06"/>
        <filter val="18,037.52"/>
        <filter val="18,050.34"/>
        <filter val="18,059.28"/>
        <filter val="18,089.58"/>
        <filter val="18,105.18"/>
        <filter val="18,105.72"/>
        <filter val="18,113.74"/>
        <filter val="18,127.24"/>
        <filter val="18,141.00"/>
        <filter val="18,142.64"/>
        <filter val="18,211.10"/>
        <filter val="18,270.68"/>
        <filter val="18,279.38"/>
        <filter val="18,392.70"/>
        <filter val="18,415.62"/>
        <filter val="18,416.56"/>
        <filter val="18,464.54"/>
        <filter val="18,473.90"/>
        <filter val="18,480.58"/>
        <filter val="18,481.00"/>
        <filter val="18,526.68"/>
        <filter val="18,604.66"/>
        <filter val="18,611.56"/>
        <filter val="18,720.00"/>
        <filter val="18,730.64"/>
        <filter val="18,768.00"/>
        <filter val="18,768.96"/>
        <filter val="18,775.96"/>
        <filter val="18,858.40"/>
        <filter val="18,950.00"/>
        <filter val="18,982.98"/>
        <filter val="18,985.56"/>
        <filter val="18,990.80"/>
        <filter val="180,495.87"/>
        <filter val="182,174.42"/>
        <filter val="185,450.42"/>
        <filter val="186,023.56"/>
        <filter val="186,214.38"/>
        <filter val="19,017.10"/>
        <filter val="19,022.86"/>
        <filter val="19,211.40"/>
        <filter val="19,237.44"/>
        <filter val="19,248.10"/>
        <filter val="19,278.00"/>
        <filter val="19,279.64"/>
        <filter val="19,290.00"/>
        <filter val="19,307.66"/>
        <filter val="19,342.24"/>
        <filter val="19,366.30"/>
        <filter val="19,377.50"/>
        <filter val="19,378.66"/>
        <filter val="19,390.28"/>
        <filter val="19,434.00"/>
        <filter val="19,481.00"/>
        <filter val="19,517.48"/>
        <filter val="19,580.00"/>
        <filter val="19,674.68"/>
        <filter val="19,714.32"/>
        <filter val="19,720.76"/>
        <filter val="19,754.20"/>
        <filter val="19,936.10"/>
        <filter val="19,982.14"/>
        <filter val="192,625.76"/>
        <filter val="194,292.46"/>
        <filter val="194,474.60"/>
        <filter val="2,018.40"/>
        <filter val="2,035.20"/>
        <filter val="2,053.20"/>
        <filter val="2,070.60"/>
        <filter val="2,090.40"/>
        <filter val="2,107.80"/>
        <filter val="2,136.00"/>
        <filter val="2,145.00"/>
        <filter val="2,145.60"/>
        <filter val="2,182.80"/>
        <filter val="2,218.80"/>
        <filter val="2,254.80"/>
        <filter val="2,257.80"/>
        <filter val="2,292.00"/>
        <filter val="2,293.80"/>
        <filter val="2,310.60"/>
        <filter val="2,348.40"/>
        <filter val="2,352.00"/>
        <filter val="2,367.00"/>
        <filter val="2,367.60"/>
        <filter val="2,385.60"/>
        <filter val="2,386.80"/>
        <filter val="2,388.00"/>
        <filter val="2,404.80"/>
        <filter val="2,406.60"/>
        <filter val="2,443.20"/>
        <filter val="2,443.80"/>
        <filter val="2,463.00"/>
        <filter val="2,472.00"/>
        <filter val="2,481.60"/>
        <filter val="2,501.40"/>
        <filter val="2,511.60"/>
        <filter val="2,512.80"/>
        <filter val="2,521.20"/>
        <filter val="2,535.60"/>
        <filter val="2,565.00"/>
        <filter val="2,574.60"/>
        <filter val="2,575.20"/>
        <filter val="2,580,663.35"/>
        <filter val="2,602.80"/>
        <filter val="2,612.00"/>
        <filter val="2,658.00"/>
        <filter val="2,735.40"/>
        <filter val="2,796.00"/>
        <filter val="2,843.00"/>
        <filter val="2,888.00"/>
        <filter val="2,911.00"/>
        <filter val="20,000.00"/>
        <filter val="20,017.00"/>
        <filter val="20,023.50"/>
        <filter val="20,048.96"/>
        <filter val="20,066.00"/>
        <filter val="20,123.40"/>
        <filter val="20,173.60"/>
        <filter val="20,188.60"/>
        <filter val="20,247.50"/>
        <filter val="20,256.64"/>
        <filter val="20,260.34"/>
        <filter val="20,275.56"/>
        <filter val="20,313.56"/>
        <filter val="20,382.00"/>
        <filter val="20,400.00"/>
        <filter val="20,448.54"/>
        <filter val="20,473.26"/>
        <filter val="20,508.00"/>
        <filter val="20,529.30"/>
        <filter val="20,550.46"/>
        <filter val="20,632.44"/>
        <filter val="20,670.20"/>
        <filter val="20,678.00"/>
        <filter val="20,681.74"/>
        <filter val="20,714.00"/>
        <filter val="20,714.62"/>
        <filter val="20,738.00"/>
        <filter val="20,773.62"/>
        <filter val="20,817.40"/>
        <filter val="20,821.76"/>
        <filter val="20,875.84"/>
        <filter val="20,898.04"/>
        <filter val="20,969.32"/>
        <filter val="20,982.00"/>
        <filter val="206,346.34"/>
        <filter val="21,025.82"/>
        <filter val="21,118.10"/>
        <filter val="21,159.50"/>
        <filter val="21,253.50"/>
        <filter val="21,300.24"/>
        <filter val="21,315.36"/>
        <filter val="21,342.62"/>
        <filter val="21,350.14"/>
        <filter val="21,365.02"/>
        <filter val="21,401.78"/>
        <filter val="21,473.58"/>
        <filter val="21,514.20"/>
        <filter val="21,581.86"/>
        <filter val="21,615.72"/>
        <filter val="21,642.18"/>
        <filter val="21,645.52"/>
        <filter val="21,658.98"/>
        <filter val="21,664.12"/>
        <filter val="21,686.88"/>
        <filter val="21,692.00"/>
        <filter val="21,700.00"/>
        <filter val="21,774.00"/>
        <filter val="21,845.90"/>
        <filter val="21,881.60"/>
        <filter val="21,903.46"/>
        <filter val="21,903.94"/>
        <filter val="21,969.42"/>
        <filter val="21,992.88"/>
        <filter val="212,235.73"/>
        <filter val="212,476.08"/>
        <filter val="217,071.00"/>
        <filter val="22,086.00"/>
        <filter val="22,089.10"/>
        <filter val="22,164.46"/>
        <filter val="22,198.44"/>
        <filter val="22,225.80"/>
        <filter val="22,289.68"/>
        <filter val="22,322.56"/>
        <filter val="22,379.74"/>
        <filter val="22,407.78"/>
        <filter val="22,436.36"/>
        <filter val="22,448.92"/>
        <filter val="22,531.00"/>
        <filter val="22,550.96"/>
        <filter val="22,585.04"/>
        <filter val="22,600.00"/>
        <filter val="22,605.50"/>
        <filter val="22,631.50"/>
        <filter val="22,736.70"/>
        <filter val="22,807.48"/>
        <filter val="22,940.32"/>
        <filter val="224,910.08"/>
        <filter val="228,643.86"/>
        <filter val="23,030.24"/>
        <filter val="23,066.10"/>
        <filter val="23,127.68"/>
        <filter val="23,199.00"/>
        <filter val="23,239.00"/>
        <filter val="23,280.26"/>
        <filter val="23,302.00"/>
        <filter val="23,358.00"/>
        <filter val="23,405.68"/>
        <filter val="23,406.50"/>
        <filter val="23,551.38"/>
        <filter val="23,611.12"/>
        <filter val="23,624.88"/>
        <filter val="23,637.12"/>
        <filter val="23,685.80"/>
        <filter val="23,758.26"/>
        <filter val="23,810.30"/>
        <filter val="24,012.80"/>
        <filter val="24,079.80"/>
        <filter val="24,123.36"/>
        <filter val="24,139.96"/>
        <filter val="24,183.34"/>
        <filter val="24,287.08"/>
        <filter val="24,364.00"/>
        <filter val="24,366.88"/>
        <filter val="24,371.19"/>
        <filter val="24,408.90"/>
        <filter val="24,474.80"/>
        <filter val="24,499.30"/>
        <filter val="24,662.60"/>
        <filter val="24,720.28"/>
        <filter val="24,795.46"/>
        <filter val="24,818.00"/>
        <filter val="24,831.48"/>
        <filter val="24,860.53"/>
        <filter val="24,975.74"/>
        <filter val="241,759.84"/>
        <filter val="246,325.33"/>
        <filter val="247,439.92"/>
        <filter val="25,052.00"/>
        <filter val="25,232.66"/>
        <filter val="25,272.68"/>
        <filter val="25,366.22"/>
        <filter val="25,368.26"/>
        <filter val="25,368.72"/>
        <filter val="25,660.00"/>
        <filter val="25,718.98"/>
        <filter val="25,757.04"/>
        <filter val="25,860.00"/>
        <filter val="25,885.36"/>
        <filter val="256,744.88"/>
        <filter val="256,835.08"/>
        <filter val="26,003.00"/>
        <filter val="26,109.06"/>
        <filter val="26,157.84"/>
        <filter val="26,211.00"/>
        <filter val="26,288.00"/>
        <filter val="26,412.32"/>
        <filter val="26,563.00"/>
        <filter val="26,661.04"/>
        <filter val="26,694.60"/>
        <filter val="26,733.72"/>
        <filter val="26,753.98"/>
        <filter val="26,890.00"/>
        <filter val="26,891.48"/>
        <filter val="26,916.22"/>
        <filter val="26,919.92"/>
        <filter val="26,989.36"/>
        <filter val="261,613.78"/>
        <filter val="27,101.72"/>
        <filter val="27,286.92"/>
        <filter val="27,294.76"/>
        <filter val="27,299.62"/>
        <filter val="27,305.16"/>
        <filter val="27,378.99"/>
        <filter val="27,401.00"/>
        <filter val="27,468.18"/>
        <filter val="27,602.60"/>
        <filter val="27,721.86"/>
        <filter val="27,786.04"/>
        <filter val="27,810.93"/>
        <filter val="27,868.64"/>
        <filter val="27,981.18"/>
        <filter val="275,662.64"/>
        <filter val="278,101.94"/>
        <filter val="28,000.00"/>
        <filter val="28,011.92"/>
        <filter val="28,029.20"/>
        <filter val="28,244.73"/>
        <filter val="28,271.26"/>
        <filter val="28,545.24"/>
        <filter val="28,840.06"/>
        <filter val="28,848.60"/>
        <filter val="28,868.36"/>
        <filter val="282,938.78"/>
        <filter val="283,457.76"/>
        <filter val="285,148.80"/>
        <filter val="29,019.63"/>
        <filter val="29,309.14"/>
        <filter val="29,605.00"/>
        <filter val="29,610.00"/>
        <filter val="29,985.66"/>
        <filter val="295,771.68"/>
        <filter val="298,276.66"/>
        <filter val="3,022.00"/>
        <filter val="3,077.00"/>
        <filter val="3,079.00"/>
        <filter val="3,134.00"/>
        <filter val="3,188.00"/>
        <filter val="3,227.00"/>
        <filter val="3,245.00"/>
        <filter val="3,272.40"/>
        <filter val="3,291.00"/>
        <filter val="3,300.00"/>
        <filter val="3,403.80"/>
        <filter val="3,438.60"/>
        <filter val="3,468.00"/>
        <filter val="3,522.00"/>
        <filter val="3,577.00"/>
        <filter val="3,582.00"/>
        <filter val="3,590.40"/>
        <filter val="3,601.20"/>
        <filter val="3,630.60"/>
        <filter val="3,781.80"/>
        <filter val="3,783.00"/>
        <filter val="3,796.00"/>
        <filter val="3,807.00"/>
        <filter val="3,852.00"/>
        <filter val="3,862.20"/>
        <filter val="3,899.00"/>
        <filter val="3,908.00"/>
        <filter val="3,915.60"/>
        <filter val="3,963.00"/>
        <filter val="3,988.00"/>
        <filter val="30,052.60"/>
        <filter val="30,154.04"/>
        <filter val="30,163.59"/>
        <filter val="30,216.00"/>
        <filter val="30,319.36"/>
        <filter val="30,781.00"/>
        <filter val="30,834.60"/>
        <filter val="30,878.00"/>
        <filter val="30,953.26"/>
        <filter val="301,709.50"/>
        <filter val="31,187.48"/>
        <filter val="31,238.72"/>
        <filter val="31,310.00"/>
        <filter val="31,372.00"/>
        <filter val="31,378.00"/>
        <filter val="31,456.00"/>
        <filter val="31,480.30"/>
        <filter val="31,605.12"/>
        <filter val="31,639.16"/>
        <filter val="31,718.40"/>
        <filter val="31,810.00"/>
        <filter val="31,839.41"/>
        <filter val="310,481.69"/>
        <filter val="310,725.94"/>
        <filter val="310,839.80"/>
        <filter val="313,711.19"/>
        <filter val="32,017.90"/>
        <filter val="32,214.28"/>
        <filter val="32,248.00"/>
        <filter val="32,284.00"/>
        <filter val="32,593.60"/>
        <filter val="32,685.22"/>
        <filter val="32,713.84"/>
        <filter val="32,878.72"/>
        <filter val="32,963.34"/>
        <filter val="320,539.52"/>
        <filter val="328,753.18"/>
        <filter val="33,119.56"/>
        <filter val="33,142.30"/>
        <filter val="33,144.00"/>
        <filter val="33,146.00"/>
        <filter val="33,340.00"/>
        <filter val="33,375.12"/>
        <filter val="33,385.66"/>
        <filter val="33,420.70"/>
        <filter val="33,489.26"/>
        <filter val="33,491.20"/>
        <filter val="33,530.62"/>
        <filter val="33,537.04"/>
        <filter val="33,557.80"/>
        <filter val="33,581.28"/>
        <filter val="33,627.12"/>
        <filter val="33,770.88"/>
        <filter val="33,868.90"/>
        <filter val="330,155.74"/>
        <filter val="331,957.40"/>
        <filter val="332,298.58"/>
        <filter val="333,597.84"/>
        <filter val="334,766.20"/>
        <filter val="334,945.22"/>
        <filter val="338,951.94"/>
        <filter val="34,123.96"/>
        <filter val="34,214.58"/>
        <filter val="34,419.88"/>
        <filter val="34,761.00"/>
        <filter val="34,930.88"/>
        <filter val="342,910.30"/>
        <filter val="35,119.95"/>
        <filter val="35,172.90"/>
        <filter val="35,181.04"/>
        <filter val="35,538.44"/>
        <filter val="35,936.00"/>
        <filter val="35,996.82"/>
        <filter val="351,972.72"/>
        <filter val="356,787.65"/>
        <filter val="36,050.78"/>
        <filter val="36,052.46"/>
        <filter val="36,183.86"/>
        <filter val="36,333.84"/>
        <filter val="36,337.14"/>
        <filter val="36,435.24"/>
        <filter val="36,436.56"/>
        <filter val="36,483.82"/>
        <filter val="36,650.00"/>
        <filter val="36,879.00"/>
        <filter val="36,960.00"/>
        <filter val="36,995.71"/>
        <filter val="369,412.30"/>
        <filter val="37,206.10"/>
        <filter val="37,298.30"/>
        <filter val="37,388.50"/>
        <filter val="37,417.98"/>
        <filter val="37,451.36"/>
        <filter val="37,534.40"/>
        <filter val="37,558.08"/>
        <filter val="37,687.28"/>
        <filter val="37,869.94"/>
        <filter val="37,909.26"/>
        <filter val="379,294.44"/>
        <filter val="38,325.20"/>
        <filter val="38,364.48"/>
        <filter val="38,509.10"/>
        <filter val="38,521.74"/>
        <filter val="38,664.26"/>
        <filter val="38,773.86"/>
        <filter val="38,922.82"/>
        <filter val="381,692.38"/>
        <filter val="389,723.40"/>
        <filter val="39,124.00"/>
        <filter val="39,538.06"/>
        <filter val="39,657.00"/>
        <filter val="39,689.64"/>
        <filter val="39,711.10"/>
        <filter val="4,003.20"/>
        <filter val="4,019.40"/>
        <filter val="4,026.00"/>
        <filter val="4,090.00"/>
        <filter val="4,125.00"/>
        <filter val="4,155.00"/>
        <filter val="4,221.00"/>
        <filter val="4,226.00"/>
        <filter val="4,262.00"/>
        <filter val="4,281.40"/>
        <filter val="4,353.80"/>
        <filter val="4,358.00"/>
        <filter val="4,400.00"/>
        <filter val="4,413.00"/>
        <filter val="4,428.00"/>
        <filter val="4,499.00"/>
        <filter val="4,656.00"/>
        <filter val="4,715.40"/>
        <filter val="40,024.16"/>
        <filter val="40,246.32"/>
        <filter val="40,315.92"/>
        <filter val="40,529.00"/>
        <filter val="41,105.10"/>
        <filter val="41,335.50"/>
        <filter val="41,450.08"/>
        <filter val="41,699.00"/>
        <filter val="41,737.10"/>
        <filter val="410,982.94"/>
        <filter val="42,022.00"/>
        <filter val="42,253.78"/>
        <filter val="42,751.06"/>
        <filter val="42,831.06"/>
        <filter val="42,877.00"/>
        <filter val="43,056.40"/>
        <filter val="43,303.14"/>
        <filter val="43,460.54"/>
        <filter val="43,539.96"/>
        <filter val="43,704.00"/>
        <filter val="43,792.84"/>
        <filter val="430,900.66"/>
        <filter val="434,227.13"/>
        <filter val="438,421.45"/>
        <filter val="439,567.78"/>
        <filter val="44,074.96"/>
        <filter val="44,186.82"/>
        <filter val="44,199.16"/>
        <filter val="44,287.84"/>
        <filter val="442,095.44"/>
        <filter val="442,932.66"/>
        <filter val="45,373.28"/>
        <filter val="459,237.54"/>
        <filter val="46,345.44"/>
        <filter val="46,602.86"/>
        <filter val="47,001.84"/>
        <filter val="47,090.21"/>
        <filter val="47,518.19"/>
        <filter val="47,646.84"/>
        <filter val="477,502.82"/>
        <filter val="478,971.14"/>
        <filter val="48,126.72"/>
        <filter val="48,291.20"/>
        <filter val="48,884.00"/>
        <filter val="480,410.90"/>
        <filter val="486,636.23"/>
        <filter val="49,707.34"/>
        <filter val="494,746.60"/>
        <filter val="5,000.00"/>
        <filter val="5,073.60"/>
        <filter val="5,289.60"/>
        <filter val="5,343.00"/>
        <filter val="5,409.90"/>
        <filter val="5,496.00"/>
        <filter val="5,834.68"/>
        <filter val="508,376.09"/>
        <filter val="51,363.42"/>
        <filter val="51,646.70"/>
        <filter val="51,685.00"/>
        <filter val="511,684.65"/>
        <filter val="52,996.64"/>
        <filter val="53,060.38"/>
        <filter val="53,067.24"/>
        <filter val="53,277.49"/>
        <filter val="53,830.96"/>
        <filter val="54,612.96"/>
        <filter val="55,299.60"/>
        <filter val="56,886.66"/>
        <filter val="566,779.54"/>
        <filter val="57,465.66"/>
        <filter val="574,937.80"/>
        <filter val="58,064.26"/>
        <filter val="58,716.74"/>
        <filter val="585,730.24"/>
        <filter val="585,749.56"/>
        <filter val="585,815.88"/>
        <filter val="59,624.12"/>
        <filter val="590,865.16"/>
        <filter val="6,000.00"/>
        <filter val="6,022.40"/>
        <filter val="6,120.00"/>
        <filter val="6,136.60"/>
        <filter val="6,146.00"/>
        <filter val="6,258.00"/>
        <filter val="6,312.80"/>
        <filter val="6,567.00"/>
        <filter val="6,680.00"/>
        <filter val="6,748.08"/>
        <filter val="6,800.00"/>
        <filter val="6,806.00"/>
        <filter val="60,006.74"/>
        <filter val="60,221.64"/>
        <filter val="60,931.52"/>
        <filter val="60,931.92"/>
        <filter val="61,273.29"/>
        <filter val="62,161.82"/>
        <filter val="62,418.90"/>
        <filter val="621,810.48"/>
        <filter val="63,883.44"/>
        <filter val="64,107.36"/>
        <filter val="64,235.14"/>
        <filter val="645,037.75"/>
        <filter val="65,429.80"/>
        <filter val="65,922.68"/>
        <filter val="67,932.67"/>
        <filter val="67,953.72"/>
        <filter val="68,975.42"/>
        <filter val="698,597.56"/>
        <filter val="7,000.00"/>
        <filter val="7,193.85"/>
        <filter val="7,268.40"/>
        <filter val="7,332.08"/>
        <filter val="7,677.00"/>
        <filter val="7,728.20"/>
        <filter val="7,773.16"/>
        <filter val="7,781.00"/>
        <filter val="7,979.40"/>
        <filter val="71,243.88"/>
        <filter val="72,730.98"/>
        <filter val="73,394.20"/>
        <filter val="73,513.86"/>
        <filter val="74,094.48"/>
        <filter val="74,462.96"/>
        <filter val="74.10"/>
        <filter val="75,050.16"/>
        <filter val="75,270.19"/>
        <filter val="76,722.24"/>
        <filter val="768,675.66"/>
        <filter val="78,443.95"/>
        <filter val="78,993.64"/>
        <filter val="79,143.92"/>
        <filter val="799.80"/>
        <filter val="8,000.00"/>
        <filter val="8,090.80"/>
        <filter val="8,165.22"/>
        <filter val="8,195.68"/>
        <filter val="8,335.48"/>
        <filter val="8,429.92"/>
        <filter val="8,544.00"/>
        <filter val="8,658.66"/>
        <filter val="8,703.00"/>
        <filter val="8,708.00"/>
        <filter val="8,741.00"/>
        <filter val="8,754.00"/>
        <filter val="8,859.30"/>
        <filter val="8,898.90"/>
        <filter val="804,043.42"/>
        <filter val="814,998.48"/>
        <filter val="83,867.56"/>
        <filter val="84,265.70"/>
        <filter val="84,386.87"/>
        <filter val="85,668.84"/>
        <filter val="85,827.64"/>
        <filter val="858.60"/>
        <filter val="862,996.56"/>
        <filter val="868,875.93"/>
        <filter val="874.20"/>
        <filter val="884,273.17"/>
        <filter val="89,318.84"/>
        <filter val="9,009.58"/>
        <filter val="9,038.70"/>
        <filter val="9,041.46"/>
        <filter val="9,077.00"/>
        <filter val="9,158.50"/>
        <filter val="9,200.00"/>
        <filter val="9,331.00"/>
        <filter val="9,413.00"/>
        <filter val="9,496.78"/>
        <filter val="9,499.00"/>
        <filter val="9,507.20"/>
        <filter val="9,577.00"/>
        <filter val="9,588.68"/>
        <filter val="9,686.00"/>
        <filter val="9,712.80"/>
        <filter val="9,720.76"/>
        <filter val="9,758.10"/>
        <filter val="9,838.00"/>
        <filter val="9,846.74"/>
        <filter val="9,926.34"/>
        <filter val="9,963.26"/>
        <filter val="9,968.00"/>
        <filter val="90,445.86"/>
        <filter val="90,702.56"/>
        <filter val="906,819.44"/>
        <filter val="908,004.64"/>
        <filter val="91,541.56"/>
        <filter val="92,390.84"/>
        <filter val="922,804.77"/>
        <filter val="925,699.44"/>
        <filter val="926.40"/>
        <filter val="93,136.08"/>
        <filter val="934,706.22"/>
        <filter val="94,542.88"/>
        <filter val="943.20"/>
        <filter val="95,510.48"/>
        <filter val="95,609.66"/>
        <filter val="95,895.09"/>
        <filter val="950,793.18"/>
        <filter val="961.80"/>
        <filter val="967,200.98"/>
        <filter val="980.40"/>
        <filter val="99,065.34"/>
        <filter val="99,371.90"/>
        <filter val="999.00"/>
        <filter val="สิทธิประโยชน์ข้าราชการและลูกจ้างประจำถ่ายโอน"/>
      </filters>
    </filterColumn>
  </autoFilter>
  <pageMargins left="0.19685039370078741" right="0.19685039370078741" top="0.55118110236220474" bottom="0.35433070866141736" header="0.31496062992125984" footer="0.31496062992125984"/>
  <pageSetup paperSize="9" scale="90" orientation="portrait" r:id="rId1"/>
  <rowBreaks count="76" manualBreakCount="76">
    <brk id="15" max="5" man="1"/>
    <brk id="34" max="5" man="1"/>
    <brk id="59" max="5" man="1"/>
    <brk id="66" max="5" man="1"/>
    <brk id="87" max="5" man="1"/>
    <brk id="119" max="5" man="1"/>
    <brk id="130" max="5" man="1"/>
    <brk id="142" max="5" man="1"/>
    <brk id="149" max="5" man="1"/>
    <brk id="156" max="5" man="1"/>
    <brk id="182" max="5" man="1"/>
    <brk id="196" max="5" man="1"/>
    <brk id="221" max="5" man="1"/>
    <brk id="234" max="5" man="1"/>
    <brk id="273" max="5" man="1"/>
    <brk id="285" max="5" man="1"/>
    <brk id="292" max="5" man="1"/>
    <brk id="303" max="5" man="1"/>
    <brk id="311" max="5" man="1"/>
    <brk id="322" max="5" man="1"/>
    <brk id="349" max="5" man="1"/>
    <brk id="380" max="5" man="1"/>
    <brk id="396" max="5" man="1"/>
    <brk id="418" max="5" man="1"/>
    <brk id="427" max="5" man="1"/>
    <brk id="444" max="5" man="1"/>
    <brk id="482" max="5" man="1"/>
    <brk id="493" max="5" man="1"/>
    <brk id="525" max="5" man="1"/>
    <brk id="533" max="5" man="1"/>
    <brk id="544" max="5" man="1"/>
    <brk id="562" max="5" man="1"/>
    <brk id="578" max="5" man="1"/>
    <brk id="585" max="5" man="1"/>
    <brk id="599" max="5" man="1"/>
    <brk id="606" max="5" man="1"/>
    <brk id="627" max="5" man="1"/>
    <brk id="649" max="5" man="1"/>
    <brk id="684" max="5" man="1"/>
    <brk id="706" max="5" man="1"/>
    <brk id="730" max="5" man="1"/>
    <brk id="750" max="5" man="1"/>
    <brk id="757" max="5" man="1"/>
    <brk id="774" max="5" man="1"/>
    <brk id="785" max="5" man="1"/>
    <brk id="802" max="5" man="1"/>
    <brk id="823" max="5" man="1"/>
    <brk id="837" max="5" man="1"/>
    <brk id="875" max="5" man="1"/>
    <brk id="881" max="5" man="1"/>
    <brk id="890" max="5" man="1"/>
    <brk id="907" max="5" man="1"/>
    <brk id="914" max="5" man="1"/>
    <brk id="948" max="5" man="1"/>
    <brk id="961" max="5" man="1"/>
    <brk id="981" max="5" man="1"/>
    <brk id="1011" max="5" man="1"/>
    <brk id="1057" max="5" man="1"/>
    <brk id="1063" max="5" man="1"/>
    <brk id="1068" max="5" man="1"/>
    <brk id="1071" max="5" man="1"/>
    <brk id="1077" max="5" man="1"/>
    <brk id="1100" max="5" man="1"/>
    <brk id="1111" max="5" man="1"/>
    <brk id="1114" max="5" man="1"/>
    <brk id="1131" max="5" man="1"/>
    <brk id="1149" max="5" man="1"/>
    <brk id="1166" max="5" man="1"/>
    <brk id="1185" max="5" man="1"/>
    <brk id="1221" max="5" man="1"/>
    <brk id="1234" max="5" man="1"/>
    <brk id="1238" max="5" man="1"/>
    <brk id="1244" max="5" man="1"/>
    <brk id="1277" max="5" man="1"/>
    <brk id="1314" max="5" man="1"/>
    <brk id="132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รายจังหวัด</vt:lpstr>
      <vt:lpstr>ราย อปท.</vt:lpstr>
      <vt:lpstr>'ราย อปท.'!Print_Area</vt:lpstr>
      <vt:lpstr>'ราย อปท.'!Print_Titles</vt:lpstr>
      <vt:lpstr>รายจังหวัด!Print_Titles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User01</cp:lastModifiedBy>
  <cp:lastPrinted>2019-08-14T10:12:58Z</cp:lastPrinted>
  <dcterms:created xsi:type="dcterms:W3CDTF">2017-09-12T07:18:35Z</dcterms:created>
  <dcterms:modified xsi:type="dcterms:W3CDTF">2019-08-14T10:24:13Z</dcterms:modified>
</cp:coreProperties>
</file>