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 activeTab="1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จัดสรร!$A$1:$E$26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C10" i="2" l="1"/>
  <c r="E26" i="1"/>
  <c r="E22" i="1"/>
  <c r="E17" i="1"/>
  <c r="E14" i="1"/>
  <c r="E10" i="1"/>
</calcChain>
</file>

<file path=xl/sharedStrings.xml><?xml version="1.0" encoding="utf-8"?>
<sst xmlns="http://schemas.openxmlformats.org/spreadsheetml/2006/main" count="78" uniqueCount="57">
  <si>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</si>
  <si>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</si>
  <si>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</t>
  </si>
  <si>
    <t xml:space="preserve"> (ค่าตอบแทนและสวัสดิการครู)  </t>
  </si>
  <si>
    <t xml:space="preserve"> รหัสงบประมาณ 1500858002500011 รหัสกิจกรรมหลัก 15008XXXXN2211 รหัสแหล่งของเงิน 6211410 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</si>
  <si>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</si>
  <si>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</si>
  <si>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</si>
  <si>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</si>
  <si>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</si>
  <si>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</si>
  <si>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</si>
  <si>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</si>
  <si>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</si>
  <si>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</si>
  <si>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</si>
  <si>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</si>
  <si>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</si>
  <si>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</si>
  <si>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</si>
  <si>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</si>
  <si>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ทม.ตะลุบัน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</si>
  <si>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</si>
  <si>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</si>
  <si>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</si>
  <si>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</si>
  <si>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</si>
  <si>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</si>
  <si>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</si>
  <si>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สงขลา</t>
  </si>
  <si>
    <t>หาดใหญ่</t>
  </si>
  <si>
    <t>ทน.หาดใหญ่</t>
  </si>
  <si>
    <t>สะเดา</t>
  </si>
  <si>
    <t>ทม.สะเดา</t>
  </si>
  <si>
    <t>ทต.ปริก</t>
  </si>
  <si>
    <t>ทต.พะตง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</si>
  <si>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</si>
  <si>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</si>
  <si>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</si>
  <si>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</si>
  <si>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</si>
  <si>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ทต.คลองขุด</t>
  </si>
  <si>
    <t>สตูล ผลรวม</t>
  </si>
  <si>
    <t>งบประมาณรายจ่ายประจำปีงบประมาณ พ.ศ. 2562</t>
  </si>
  <si>
    <t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</t>
  </si>
  <si>
    <t xml:space="preserve">  (ค่าตอบแทนและสวัสดิการครู)  ไตรมาสที่ 4</t>
  </si>
  <si>
    <t>ว ด ป</t>
  </si>
  <si>
    <t>เลขที่หนังสือ</t>
  </si>
  <si>
    <t>เลขที่ใบจัดสรร</t>
  </si>
  <si>
    <t xml:space="preserve">นราธิวาส </t>
  </si>
  <si>
    <t>5 ก.ค.62</t>
  </si>
  <si>
    <t xml:space="preserve">ปัตตานี </t>
  </si>
  <si>
    <t xml:space="preserve">ยะลา </t>
  </si>
  <si>
    <t xml:space="preserve">สงขลา </t>
  </si>
  <si>
    <t xml:space="preserve">สตูล </t>
  </si>
  <si>
    <t>รวมทั้งสิ้น</t>
  </si>
  <si>
    <t>ตามหนังสือกรมส่งเสริมการปกครองท้องถิ่น ที่ มท 0808.2/11294-11298  ลงวันที่ 5  กรกฎาคม  2562 เลขที่ใบจัดสรร  16639-16643/2562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</si>
</sst>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2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2" xfId="4" applyFont="1" applyFill="1" applyBorder="1" applyAlignment="1" applyProtection="1">
      <alignment horizontal="center" shrinkToFit="1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187" fontId="0" fillId="0" borderId="0" xfId="1" applyFont="1"/>
    <xf numFmtId="0" fontId="5" fillId="0" borderId="2" xfId="0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187" fontId="6" fillId="0" borderId="16" xfId="1" applyFont="1" applyBorder="1"/>
    <xf numFmtId="0" fontId="0" fillId="0" borderId="17" xfId="0" applyBorder="1" applyAlignment="1">
      <alignment horizontal="center"/>
    </xf>
    <xf numFmtId="0" fontId="26" fillId="0" borderId="2" xfId="0" applyFont="1" applyBorder="1"/>
    <xf numFmtId="187" fontId="5" fillId="0" borderId="2" xfId="0" applyNumberFormat="1" applyFont="1" applyBorder="1"/>
    <xf numFmtId="0" fontId="0" fillId="0" borderId="2" xfId="0" applyBorder="1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87" zoomScaleNormal="100" zoomScaleSheetLayoutView="87" workbookViewId="0">
      <selection activeCell="E9" sqref="E9"/>
    </sheetView>
  </sheetViews>
  <sheetFormatPr defaultRowHeight="15" outlineLevelRow="2" x14ac:dyDescent="0.2"/>
  <cols>
    <col min="2" max="2" width="18.44140625" customWidth="1"/>
    <col min="3" max="3" width="21.44140625" customWidth="1"/>
    <col min="4" max="4" width="24.5546875" customWidth="1"/>
    <col min="5" max="5" width="20.6640625" style="10" customWidth="1"/>
  </cols>
  <sheetData>
    <row r="1" spans="1:5" ht="21" x14ac:dyDescent="0.35">
      <c r="A1" s="22" t="s">
        <v>0</v>
      </c>
      <c r="B1" s="22"/>
      <c r="C1" s="22"/>
      <c r="D1" s="22"/>
      <c r="E1" s="22"/>
    </row>
    <row r="2" spans="1:5" ht="21" outlineLevel="1" x14ac:dyDescent="0.35">
      <c r="A2" s="23" t="s">
        <v>1</v>
      </c>
      <c r="B2" s="23"/>
      <c r="C2" s="23"/>
      <c r="D2" s="23"/>
      <c r="E2" s="23"/>
    </row>
    <row r="3" spans="1:5" ht="21" outlineLevel="1" x14ac:dyDescent="0.2">
      <c r="A3" s="24" t="s">
        <v>2</v>
      </c>
      <c r="B3" s="24"/>
      <c r="C3" s="24"/>
      <c r="D3" s="24"/>
      <c r="E3" s="24"/>
    </row>
    <row r="4" spans="1:5" ht="21" outlineLevel="1" x14ac:dyDescent="0.2">
      <c r="A4" s="24" t="s">
        <v>3</v>
      </c>
      <c r="B4" s="24"/>
      <c r="C4" s="24"/>
      <c r="D4" s="24"/>
      <c r="E4" s="24"/>
    </row>
    <row r="5" spans="1:5" ht="21" outlineLevel="1" x14ac:dyDescent="0.35">
      <c r="A5" s="23" t="s">
        <v>4</v>
      </c>
      <c r="B5" s="23"/>
      <c r="C5" s="23"/>
      <c r="D5" s="23"/>
      <c r="E5" s="23"/>
    </row>
    <row r="6" spans="1:5" ht="21" outlineLevel="1" x14ac:dyDescent="0.35">
      <c r="A6" s="25" t="s">
        <v>56</v>
      </c>
      <c r="B6" s="25"/>
      <c r="C6" s="25"/>
      <c r="D6" s="25"/>
      <c r="E6" s="25"/>
    </row>
    <row r="7" spans="1:5" ht="21" outlineLevel="2" x14ac:dyDescent="0.35">
      <c r="A7" s="1" t="s">
        <v>5</v>
      </c>
      <c r="B7" s="1" t="s">
        <v>6</v>
      </c>
      <c r="C7" s="1" t="s">
        <v>7</v>
      </c>
      <c r="D7" s="1" t="s">
        <v>8</v>
      </c>
      <c r="E7" s="2" t="s">
        <v>9</v>
      </c>
    </row>
    <row r="8" spans="1:5" ht="21" outlineLevel="2" x14ac:dyDescent="0.35">
      <c r="A8" s="3">
        <v>1</v>
      </c>
      <c r="B8" s="4" t="s">
        <v>10</v>
      </c>
      <c r="C8" s="4" t="s">
        <v>11</v>
      </c>
      <c r="D8" s="4" t="s">
        <v>12</v>
      </c>
      <c r="E8" s="5">
        <v>7651243</v>
      </c>
    </row>
    <row r="9" spans="1:5" ht="21" outlineLevel="2" x14ac:dyDescent="0.35">
      <c r="A9" s="6">
        <v>2</v>
      </c>
      <c r="B9" s="7" t="s">
        <v>10</v>
      </c>
      <c r="C9" s="7" t="s">
        <v>13</v>
      </c>
      <c r="D9" s="7" t="s">
        <v>14</v>
      </c>
      <c r="E9" s="8">
        <v>2897790</v>
      </c>
    </row>
    <row r="10" spans="1:5" ht="21" outlineLevel="1" x14ac:dyDescent="0.35">
      <c r="A10" s="6"/>
      <c r="B10" s="9" t="s">
        <v>15</v>
      </c>
      <c r="C10" s="7"/>
      <c r="D10" s="7"/>
      <c r="E10" s="8">
        <f>SUBTOTAL(9,E8:E9)</f>
        <v>10549033</v>
      </c>
    </row>
    <row r="11" spans="1:5" ht="21" outlineLevel="2" x14ac:dyDescent="0.35">
      <c r="A11" s="6">
        <v>1</v>
      </c>
      <c r="B11" s="7" t="s">
        <v>16</v>
      </c>
      <c r="C11" s="7" t="s">
        <v>17</v>
      </c>
      <c r="D11" s="7" t="s">
        <v>18</v>
      </c>
      <c r="E11" s="8">
        <v>1190760</v>
      </c>
    </row>
    <row r="12" spans="1:5" ht="21" outlineLevel="2" x14ac:dyDescent="0.35">
      <c r="A12" s="6">
        <v>2</v>
      </c>
      <c r="B12" s="7" t="s">
        <v>16</v>
      </c>
      <c r="C12" s="7" t="s">
        <v>17</v>
      </c>
      <c r="D12" s="7" t="s">
        <v>19</v>
      </c>
      <c r="E12" s="8">
        <v>2754450</v>
      </c>
    </row>
    <row r="13" spans="1:5" ht="21" outlineLevel="2" x14ac:dyDescent="0.35">
      <c r="A13" s="6">
        <v>3</v>
      </c>
      <c r="B13" s="7" t="s">
        <v>16</v>
      </c>
      <c r="C13" s="7" t="s">
        <v>20</v>
      </c>
      <c r="D13" s="7" t="s">
        <v>21</v>
      </c>
      <c r="E13" s="8">
        <v>2090360</v>
      </c>
    </row>
    <row r="14" spans="1:5" ht="21" outlineLevel="1" x14ac:dyDescent="0.35">
      <c r="A14" s="6"/>
      <c r="B14" s="9" t="s">
        <v>22</v>
      </c>
      <c r="C14" s="7"/>
      <c r="D14" s="7"/>
      <c r="E14" s="8">
        <f>SUBTOTAL(9,E11:E13)</f>
        <v>6035570</v>
      </c>
    </row>
    <row r="15" spans="1:5" ht="21" outlineLevel="2" x14ac:dyDescent="0.35">
      <c r="A15" s="6">
        <v>1</v>
      </c>
      <c r="B15" s="7" t="s">
        <v>23</v>
      </c>
      <c r="C15" s="7" t="s">
        <v>24</v>
      </c>
      <c r="D15" s="7" t="s">
        <v>25</v>
      </c>
      <c r="E15" s="8">
        <v>6979110</v>
      </c>
    </row>
    <row r="16" spans="1:5" ht="21" outlineLevel="2" x14ac:dyDescent="0.35">
      <c r="A16" s="6">
        <v>2</v>
      </c>
      <c r="B16" s="7" t="s">
        <v>23</v>
      </c>
      <c r="C16" s="7" t="s">
        <v>26</v>
      </c>
      <c r="D16" s="7" t="s">
        <v>27</v>
      </c>
      <c r="E16" s="8">
        <v>2583900</v>
      </c>
    </row>
    <row r="17" spans="1:5" ht="21" outlineLevel="1" x14ac:dyDescent="0.35">
      <c r="A17" s="6"/>
      <c r="B17" s="9" t="s">
        <v>28</v>
      </c>
      <c r="C17" s="7"/>
      <c r="D17" s="7"/>
      <c r="E17" s="8">
        <f>SUBTOTAL(9,E15:E16)</f>
        <v>9563010</v>
      </c>
    </row>
    <row r="18" spans="1:5" ht="21" outlineLevel="2" x14ac:dyDescent="0.35">
      <c r="A18" s="6">
        <v>1</v>
      </c>
      <c r="B18" s="7" t="s">
        <v>29</v>
      </c>
      <c r="C18" s="7" t="s">
        <v>30</v>
      </c>
      <c r="D18" s="7" t="s">
        <v>31</v>
      </c>
      <c r="E18" s="8">
        <v>2077680</v>
      </c>
    </row>
    <row r="19" spans="1:5" ht="21" outlineLevel="2" x14ac:dyDescent="0.35">
      <c r="A19" s="6">
        <v>2</v>
      </c>
      <c r="B19" s="7" t="s">
        <v>29</v>
      </c>
      <c r="C19" s="7" t="s">
        <v>32</v>
      </c>
      <c r="D19" s="7" t="s">
        <v>33</v>
      </c>
      <c r="E19" s="8">
        <v>2265900</v>
      </c>
    </row>
    <row r="20" spans="1:5" ht="21" outlineLevel="2" x14ac:dyDescent="0.35">
      <c r="A20" s="6">
        <v>3</v>
      </c>
      <c r="B20" s="7" t="s">
        <v>29</v>
      </c>
      <c r="C20" s="7" t="s">
        <v>32</v>
      </c>
      <c r="D20" s="7" t="s">
        <v>34</v>
      </c>
      <c r="E20" s="8">
        <v>121920</v>
      </c>
    </row>
    <row r="21" spans="1:5" ht="21" outlineLevel="2" x14ac:dyDescent="0.35">
      <c r="A21" s="6">
        <v>4</v>
      </c>
      <c r="B21" s="7" t="s">
        <v>29</v>
      </c>
      <c r="C21" s="7" t="s">
        <v>30</v>
      </c>
      <c r="D21" s="7" t="s">
        <v>35</v>
      </c>
      <c r="E21" s="8">
        <v>136050</v>
      </c>
    </row>
    <row r="22" spans="1:5" ht="21" outlineLevel="1" x14ac:dyDescent="0.35">
      <c r="A22" s="6"/>
      <c r="B22" s="9" t="s">
        <v>36</v>
      </c>
      <c r="C22" s="7"/>
      <c r="D22" s="7"/>
      <c r="E22" s="8">
        <f>SUBTOTAL(9,E18:E21)</f>
        <v>4601550</v>
      </c>
    </row>
    <row r="23" spans="1:5" ht="21" outlineLevel="2" x14ac:dyDescent="0.35">
      <c r="A23" s="6">
        <v>1</v>
      </c>
      <c r="B23" s="7" t="s">
        <v>37</v>
      </c>
      <c r="C23" s="7" t="s">
        <v>38</v>
      </c>
      <c r="D23" s="7" t="s">
        <v>39</v>
      </c>
      <c r="E23" s="8">
        <v>61950</v>
      </c>
    </row>
    <row r="24" spans="1:5" ht="21" outlineLevel="2" x14ac:dyDescent="0.35">
      <c r="A24" s="6">
        <v>2</v>
      </c>
      <c r="B24" s="7" t="s">
        <v>37</v>
      </c>
      <c r="C24" s="7" t="s">
        <v>38</v>
      </c>
      <c r="D24" s="7" t="s">
        <v>40</v>
      </c>
      <c r="E24" s="8">
        <v>1481700</v>
      </c>
    </row>
    <row r="25" spans="1:5" ht="21" outlineLevel="2" x14ac:dyDescent="0.35">
      <c r="A25" s="6">
        <v>3</v>
      </c>
      <c r="B25" s="7" t="s">
        <v>37</v>
      </c>
      <c r="C25" s="7" t="s">
        <v>38</v>
      </c>
      <c r="D25" s="7" t="s">
        <v>41</v>
      </c>
      <c r="E25" s="8">
        <v>109500</v>
      </c>
    </row>
    <row r="26" spans="1:5" ht="21" outlineLevel="1" x14ac:dyDescent="0.35">
      <c r="A26" s="6"/>
      <c r="B26" s="9" t="s">
        <v>42</v>
      </c>
      <c r="C26" s="7"/>
      <c r="D26" s="7"/>
      <c r="E26" s="8">
        <f>SUBTOTAL(9,E23:E25)</f>
        <v>1653150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5" right="0.70866141732283472" top="0.39370078740157483" bottom="0.47244094488188981" header="0.31496062992125984" footer="0.31496062992125984"/>
  <pageSetup paperSize="9" orientation="landscape" r:id="rId1"/>
  <rowBreaks count="5" manualBreakCount="5">
    <brk id="10" max="16383" man="1"/>
    <brk id="14" max="16383" man="1"/>
    <brk id="17" max="16383" man="1"/>
    <brk id="22" max="16383" man="1"/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4" sqref="C14"/>
    </sheetView>
  </sheetViews>
  <sheetFormatPr defaultRowHeight="15" x14ac:dyDescent="0.2"/>
  <cols>
    <col min="1" max="1" width="7.5546875" customWidth="1"/>
    <col min="2" max="2" width="14.33203125" customWidth="1"/>
    <col min="3" max="3" width="17.5546875" customWidth="1"/>
    <col min="4" max="4" width="12" customWidth="1"/>
    <col min="5" max="5" width="12.6640625" customWidth="1"/>
    <col min="6" max="6" width="14.33203125" customWidth="1"/>
  </cols>
  <sheetData>
    <row r="1" spans="1:6" ht="21" x14ac:dyDescent="0.35">
      <c r="A1" s="26" t="s">
        <v>43</v>
      </c>
      <c r="B1" s="26"/>
      <c r="C1" s="26"/>
      <c r="D1" s="26"/>
      <c r="E1" s="26"/>
      <c r="F1" s="26"/>
    </row>
    <row r="2" spans="1:6" ht="21" x14ac:dyDescent="0.35">
      <c r="A2" s="27" t="s">
        <v>44</v>
      </c>
      <c r="B2" s="27"/>
      <c r="C2" s="27"/>
      <c r="D2" s="27"/>
      <c r="E2" s="27"/>
      <c r="F2" s="27"/>
    </row>
    <row r="3" spans="1:6" ht="21" x14ac:dyDescent="0.35">
      <c r="A3" s="27" t="s">
        <v>45</v>
      </c>
      <c r="B3" s="27"/>
      <c r="C3" s="27"/>
      <c r="D3" s="27"/>
      <c r="E3" s="27"/>
      <c r="F3" s="27"/>
    </row>
    <row r="4" spans="1:6" ht="21" x14ac:dyDescent="0.35">
      <c r="A4" s="11" t="s">
        <v>5</v>
      </c>
      <c r="B4" s="11" t="s">
        <v>6</v>
      </c>
      <c r="C4" s="11" t="s">
        <v>9</v>
      </c>
      <c r="D4" s="11" t="s">
        <v>46</v>
      </c>
      <c r="E4" s="11" t="s">
        <v>47</v>
      </c>
      <c r="F4" s="11" t="s">
        <v>48</v>
      </c>
    </row>
    <row r="5" spans="1:6" ht="21" x14ac:dyDescent="0.35">
      <c r="A5" s="3">
        <v>1</v>
      </c>
      <c r="B5" s="4" t="s">
        <v>49</v>
      </c>
      <c r="C5" s="5">
        <v>10549033</v>
      </c>
      <c r="D5" s="12" t="s">
        <v>50</v>
      </c>
      <c r="E5" s="13">
        <v>11294</v>
      </c>
      <c r="F5" s="13">
        <v>16639</v>
      </c>
    </row>
    <row r="6" spans="1:6" ht="21" x14ac:dyDescent="0.35">
      <c r="A6" s="6">
        <v>2</v>
      </c>
      <c r="B6" s="7" t="s">
        <v>51</v>
      </c>
      <c r="C6" s="8">
        <v>6035570</v>
      </c>
      <c r="D6" s="12" t="s">
        <v>50</v>
      </c>
      <c r="E6" s="14">
        <v>11295</v>
      </c>
      <c r="F6" s="14">
        <v>16640</v>
      </c>
    </row>
    <row r="7" spans="1:6" ht="21" x14ac:dyDescent="0.35">
      <c r="A7" s="3">
        <v>3</v>
      </c>
      <c r="B7" s="7" t="s">
        <v>52</v>
      </c>
      <c r="C7" s="8">
        <v>9563010</v>
      </c>
      <c r="D7" s="12" t="s">
        <v>50</v>
      </c>
      <c r="E7" s="14">
        <v>11296</v>
      </c>
      <c r="F7" s="14">
        <v>16641</v>
      </c>
    </row>
    <row r="8" spans="1:6" ht="21" x14ac:dyDescent="0.35">
      <c r="A8" s="6">
        <v>4</v>
      </c>
      <c r="B8" s="7" t="s">
        <v>53</v>
      </c>
      <c r="C8" s="8">
        <v>4601550</v>
      </c>
      <c r="D8" s="12" t="s">
        <v>50</v>
      </c>
      <c r="E8" s="14">
        <v>11297</v>
      </c>
      <c r="F8" s="14">
        <v>16642</v>
      </c>
    </row>
    <row r="9" spans="1:6" ht="21" x14ac:dyDescent="0.35">
      <c r="A9" s="15">
        <v>5</v>
      </c>
      <c r="B9" s="16" t="s">
        <v>54</v>
      </c>
      <c r="C9" s="17">
        <v>1653150</v>
      </c>
      <c r="D9" s="12" t="s">
        <v>50</v>
      </c>
      <c r="E9" s="18">
        <v>11298</v>
      </c>
      <c r="F9" s="18">
        <v>16643</v>
      </c>
    </row>
    <row r="10" spans="1:6" ht="21" x14ac:dyDescent="0.35">
      <c r="A10" s="19"/>
      <c r="B10" s="11" t="s">
        <v>55</v>
      </c>
      <c r="C10" s="20">
        <f>SUM(C5:C9)</f>
        <v>32402313</v>
      </c>
      <c r="D10" s="20"/>
      <c r="E10" s="21"/>
      <c r="F10" s="21"/>
    </row>
  </sheetData>
  <mergeCells count="3">
    <mergeCell ref="A1:F1"/>
    <mergeCell ref="A2:F2"/>
    <mergeCell ref="A3:F3"/>
  </mergeCells>
  <pageMargins left="0.51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User01</cp:lastModifiedBy>
  <cp:lastPrinted>2019-07-05T03:31:01Z</cp:lastPrinted>
  <dcterms:created xsi:type="dcterms:W3CDTF">2019-07-05T03:30:45Z</dcterms:created>
  <dcterms:modified xsi:type="dcterms:W3CDTF">2019-07-08T06:22:02Z</dcterms:modified>
</cp:coreProperties>
</file>