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90" windowWidth="20115" windowHeight="8250"/>
  </bookViews>
  <sheets>
    <sheet name="แจ้งจังหวัด (เพิ่มเติม 2)" sheetId="8" r:id="rId1"/>
  </sheets>
  <definedNames>
    <definedName name="_xlnm._FilterDatabase" localSheetId="0" hidden="1">'แจ้งจังหวัด (เพิ่มเติม 2)'!#REF!</definedName>
    <definedName name="_xlnm.Print_Area" localSheetId="0">'แจ้งจังหวัด (เพิ่มเติม 2)'!$A$1:$E$234</definedName>
    <definedName name="_xlnm.Print_Titles" localSheetId="0">'แจ้งจังหวัด (เพิ่มเติม 2)'!$1:$8</definedName>
  </definedNames>
  <calcPr calcId="144525"/>
</workbook>
</file>

<file path=xl/calcChain.xml><?xml version="1.0" encoding="utf-8"?>
<calcChain xmlns="http://schemas.openxmlformats.org/spreadsheetml/2006/main">
  <c r="E233" i="8" l="1"/>
  <c r="A232" i="8"/>
  <c r="E230" i="8"/>
  <c r="A226" i="8"/>
  <c r="A227" i="8" s="1"/>
  <c r="A228" i="8" s="1"/>
  <c r="A229" i="8" s="1"/>
  <c r="E224" i="8"/>
  <c r="A221" i="8"/>
  <c r="A222" i="8" s="1"/>
  <c r="A223" i="8" s="1"/>
  <c r="E219" i="8"/>
  <c r="A215" i="8"/>
  <c r="A216" i="8" s="1"/>
  <c r="A217" i="8" s="1"/>
  <c r="A218" i="8" s="1"/>
  <c r="E213" i="8"/>
  <c r="E211" i="8"/>
  <c r="A203" i="8"/>
  <c r="A204" i="8" s="1"/>
  <c r="A205" i="8" s="1"/>
  <c r="A206" i="8" s="1"/>
  <c r="A207" i="8" s="1"/>
  <c r="A208" i="8" s="1"/>
  <c r="A209" i="8" s="1"/>
  <c r="A210" i="8" s="1"/>
  <c r="E201" i="8"/>
  <c r="A199" i="8"/>
  <c r="A200" i="8" s="1"/>
  <c r="E197" i="8"/>
  <c r="A196" i="8"/>
  <c r="E194" i="8"/>
  <c r="E192" i="8"/>
  <c r="E190" i="8"/>
  <c r="A182" i="8"/>
  <c r="A183" i="8" s="1"/>
  <c r="A184" i="8" s="1"/>
  <c r="A185" i="8" s="1"/>
  <c r="A186" i="8" s="1"/>
  <c r="A187" i="8" s="1"/>
  <c r="A188" i="8" s="1"/>
  <c r="A189" i="8" s="1"/>
  <c r="E180" i="8"/>
  <c r="E178" i="8"/>
  <c r="A175" i="8"/>
  <c r="A176" i="8" s="1"/>
  <c r="A177" i="8" s="1"/>
  <c r="E173" i="8"/>
  <c r="A171" i="8"/>
  <c r="A172" i="8" s="1"/>
  <c r="E169" i="8"/>
  <c r="A168" i="8"/>
  <c r="E166" i="8"/>
  <c r="A165" i="8"/>
  <c r="E163" i="8"/>
  <c r="A158" i="8"/>
  <c r="A159" i="8" s="1"/>
  <c r="A160" i="8" s="1"/>
  <c r="A161" i="8" s="1"/>
  <c r="A162" i="8" s="1"/>
  <c r="E156" i="8"/>
  <c r="A155" i="8"/>
  <c r="E153" i="8"/>
  <c r="A152" i="8"/>
  <c r="E150" i="8"/>
  <c r="E148" i="8"/>
  <c r="A136" i="8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E134" i="8"/>
  <c r="A127" i="8"/>
  <c r="A128" i="8" s="1"/>
  <c r="A129" i="8" s="1"/>
  <c r="A130" i="8" s="1"/>
  <c r="A131" i="8" s="1"/>
  <c r="A132" i="8" s="1"/>
  <c r="A133" i="8" s="1"/>
  <c r="E125" i="8"/>
  <c r="E123" i="8"/>
  <c r="E121" i="8"/>
  <c r="A110" i="8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E108" i="8"/>
  <c r="A99" i="8"/>
  <c r="A100" i="8" s="1"/>
  <c r="A101" i="8" s="1"/>
  <c r="A102" i="8" s="1"/>
  <c r="A103" i="8" s="1"/>
  <c r="A104" i="8" s="1"/>
  <c r="A105" i="8" s="1"/>
  <c r="A106" i="8" s="1"/>
  <c r="A107" i="8" s="1"/>
  <c r="A98" i="8"/>
  <c r="E96" i="8"/>
  <c r="A93" i="8"/>
  <c r="A94" i="8" s="1"/>
  <c r="A95" i="8" s="1"/>
  <c r="E91" i="8"/>
  <c r="A86" i="8"/>
  <c r="A87" i="8" s="1"/>
  <c r="A88" i="8" s="1"/>
  <c r="A89" i="8" s="1"/>
  <c r="A90" i="8" s="1"/>
  <c r="E84" i="8"/>
  <c r="A58" i="8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E56" i="8"/>
  <c r="E54" i="8"/>
  <c r="A50" i="8"/>
  <c r="A51" i="8" s="1"/>
  <c r="A52" i="8" s="1"/>
  <c r="A53" i="8" s="1"/>
  <c r="E48" i="8"/>
  <c r="A42" i="8"/>
  <c r="A43" i="8" s="1"/>
  <c r="A44" i="8" s="1"/>
  <c r="A45" i="8" s="1"/>
  <c r="A46" i="8" s="1"/>
  <c r="A47" i="8" s="1"/>
  <c r="E40" i="8"/>
  <c r="A39" i="8"/>
  <c r="E37" i="8"/>
  <c r="A34" i="8"/>
  <c r="A35" i="8" s="1"/>
  <c r="A36" i="8" s="1"/>
  <c r="A33" i="8"/>
  <c r="E31" i="8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E18" i="8"/>
  <c r="A12" i="8"/>
  <c r="A13" i="8" s="1"/>
  <c r="A14" i="8" s="1"/>
  <c r="A15" i="8" s="1"/>
  <c r="A16" i="8" s="1"/>
  <c r="A17" i="8" s="1"/>
  <c r="E10" i="8"/>
  <c r="E234" i="8" l="1"/>
</calcChain>
</file>

<file path=xl/sharedStrings.xml><?xml version="1.0" encoding="utf-8"?>
<sst xmlns="http://schemas.openxmlformats.org/spreadsheetml/2006/main" count="612" uniqueCount="398">
  <si>
    <t>ลำดับ</t>
  </si>
  <si>
    <t>จังหวัด</t>
  </si>
  <si>
    <t>อำเภอ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</si>
  <si>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 </t>
  </si>
  <si>
    <t>องค์กรปกครองส่วนท้องถิ่น</t>
  </si>
  <si>
    <t>จำนวนเงิน</t>
  </si>
  <si>
    <t>แบบรายละเอียดประกอบการโอนจัดสรรงบประมาณรายจ่ายประจำปีงบประมาณ พ.ศ. 2562</t>
  </si>
  <si>
    <t>รหัสงบประมาณ  1500858002500030 แหล่งของเงิน  6211410 กิจกรรมหลัก 15008XXXXN2201</t>
  </si>
  <si>
    <t>งบเงินอุดหนุน เงินอุดหนุนทั่วไป เงินอุดหนุนสำหรับการดำเนินงานตามแนวทางโครงการพระราชดำริด้านสาธารณสุข (เพิ่มเติม) ครั้งที่ 2</t>
  </si>
  <si>
    <t>กระบี่</t>
  </si>
  <si>
    <t>เหนือคลอง</t>
  </si>
  <si>
    <t>ทต.เหนือคลอง</t>
  </si>
  <si>
    <t>กระบี่ ผลรวม</t>
  </si>
  <si>
    <t>กาญจนบุรี</t>
  </si>
  <si>
    <t>เมืองกาญจนบุรี</t>
  </si>
  <si>
    <t>ท่ามะกา</t>
  </si>
  <si>
    <t>ท่าม่วง</t>
  </si>
  <si>
    <t>ทต.ม่วงชุม</t>
  </si>
  <si>
    <t>ทต.ลูกแก</t>
  </si>
  <si>
    <t>ไทรโยค</t>
  </si>
  <si>
    <t>ทต.วังโพธิ์</t>
  </si>
  <si>
    <t>เลาขวัญ</t>
  </si>
  <si>
    <t>ทต.หนองฝ้าย</t>
  </si>
  <si>
    <t>ศรีสวัสดิ์</t>
  </si>
  <si>
    <t>ทต.เอราวัณ</t>
  </si>
  <si>
    <t>อบต.แสนตอ</t>
  </si>
  <si>
    <t>ทต.ไทรโยค</t>
  </si>
  <si>
    <t>อบต.แก่งเสี้ยน</t>
  </si>
  <si>
    <t>กาญจนบุรี ผลรวม</t>
  </si>
  <si>
    <t>กาฬสินธุ์</t>
  </si>
  <si>
    <t>กมลาไสย</t>
  </si>
  <si>
    <t>กุฉินารายณ์</t>
  </si>
  <si>
    <t>ทต.กุดหว้า</t>
  </si>
  <si>
    <t>ทต.จุมจัง</t>
  </si>
  <si>
    <t>ทม.บัวขาว</t>
  </si>
  <si>
    <t>คำม่วง</t>
  </si>
  <si>
    <t>ทต.โพน</t>
  </si>
  <si>
    <t>นาคู</t>
  </si>
  <si>
    <t>นามน</t>
  </si>
  <si>
    <t>ทต.นามน</t>
  </si>
  <si>
    <t>ยางตลาด</t>
  </si>
  <si>
    <t>ทต.โนนสูง</t>
  </si>
  <si>
    <t>สมเด็จ</t>
  </si>
  <si>
    <t>ทต.สมเด็จ</t>
  </si>
  <si>
    <t>หนองกุงศรี</t>
  </si>
  <si>
    <t>ห้วยเม็ก</t>
  </si>
  <si>
    <t>ทต.คำใหญ่</t>
  </si>
  <si>
    <t>อบต.ธัญญา</t>
  </si>
  <si>
    <t>ทต.หลักเมือง</t>
  </si>
  <si>
    <t>อบต.นาคู</t>
  </si>
  <si>
    <t>อบต.ยางตลาด</t>
  </si>
  <si>
    <t>อบต.หนองหิน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</si>
  <si>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</si>
  <si>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</si>
  <si>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</si>
  <si>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</si>
  <si>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ทม.ปางมะค่า</t>
  </si>
  <si>
    <t>ไทรงาม</t>
  </si>
  <si>
    <t>ทต.ไทรงาม</t>
  </si>
  <si>
    <t>พรานกระต่าย</t>
  </si>
  <si>
    <t>อบต.ถ้ำกระต่ายทอง</t>
  </si>
  <si>
    <t>อบต.ลานดอกไม้</t>
  </si>
  <si>
    <t>กำแพงเพชร ผลรวม</t>
  </si>
  <si>
    <t>อบต.นาหนองทุ่ม</t>
  </si>
  <si>
    <t>อบต.โนนแดง</t>
  </si>
  <si>
    <t>ฉะเชิงเทรา</t>
  </si>
  <si>
    <t>เมืองฉะเชิงเทรา</t>
  </si>
  <si>
    <t>ทม.ฉะเชิงเทรา</t>
  </si>
  <si>
    <t>บ้านโพธิ์</t>
  </si>
  <si>
    <t>ทต.บ้านโพธิ์</t>
  </si>
  <si>
    <t>ทต.ลาดขวาง</t>
  </si>
  <si>
    <t>ฉะเชิงเทรา ผลรวม</t>
  </si>
  <si>
    <t>ทต.บ่อทอง</t>
  </si>
  <si>
    <t>ทต.บางหลวง</t>
  </si>
  <si>
    <t>ชัยภูมิ</t>
  </si>
  <si>
    <t>เมืองชัยภูมิ</t>
  </si>
  <si>
    <t>เกษตรสมบูรณ์</t>
  </si>
  <si>
    <t>ทต.เกษตรสมบูรณ์</t>
  </si>
  <si>
    <t>แก้งคร้อ</t>
  </si>
  <si>
    <t>คอนสาร</t>
  </si>
  <si>
    <t>ทต.คอนสาร</t>
  </si>
  <si>
    <t>จัตุรัส</t>
  </si>
  <si>
    <t>ทต.หนองบัวใหญ่</t>
  </si>
  <si>
    <t>ภูเขียว</t>
  </si>
  <si>
    <t>อบต.บ้านเพชร</t>
  </si>
  <si>
    <t>อบต.กุดตุ้ม</t>
  </si>
  <si>
    <t>อบต.บ้านค่าย</t>
  </si>
  <si>
    <t>อบต.โพนทอง</t>
  </si>
  <si>
    <t>ชัยภูมิ ผลรวม</t>
  </si>
  <si>
    <t>อบต.โชคชัย</t>
  </si>
  <si>
    <t>ตาก</t>
  </si>
  <si>
    <t>ท่าสองยาง</t>
  </si>
  <si>
    <t>ทต.แม่ต้าน</t>
  </si>
  <si>
    <t>แม่ระมาด</t>
  </si>
  <si>
    <t>ทต.ทุ่งหลวง</t>
  </si>
  <si>
    <t>ทต.แม่จะเรา</t>
  </si>
  <si>
    <t>ทต.แม่ระมาด</t>
  </si>
  <si>
    <t>อบต.แม่ระมาด</t>
  </si>
  <si>
    <t>ตาก ผลรวม</t>
  </si>
  <si>
    <t>นครพนม</t>
  </si>
  <si>
    <t>นาหว้า</t>
  </si>
  <si>
    <t>ทต.นาหว้า</t>
  </si>
  <si>
    <t>นครพนม ผลรวม</t>
  </si>
  <si>
    <t>นครราชสีมา</t>
  </si>
  <si>
    <t>เมืองนครราชสีมา</t>
  </si>
  <si>
    <t>ปากช่อง</t>
  </si>
  <si>
    <t>สีคิ้ว</t>
  </si>
  <si>
    <t>ขามสะแกแสง</t>
  </si>
  <si>
    <t>ทต.ขามสะแกแสง</t>
  </si>
  <si>
    <t>คง</t>
  </si>
  <si>
    <t>ทต.เทพาลัย</t>
  </si>
  <si>
    <t>ทต.เมืองคง</t>
  </si>
  <si>
    <t>ครบุรี</t>
  </si>
  <si>
    <t>ทต.จระเข้หิน</t>
  </si>
  <si>
    <t>ชุมพวง</t>
  </si>
  <si>
    <t>ทต.ชุมพวง</t>
  </si>
  <si>
    <t>โชคชัย</t>
  </si>
  <si>
    <t>ด่านขุนทด</t>
  </si>
  <si>
    <t>ทต.ด่านขุนทด</t>
  </si>
  <si>
    <t>ทต.หนองกราด</t>
  </si>
  <si>
    <t>โนนแดง</t>
  </si>
  <si>
    <t>โนนไทย</t>
  </si>
  <si>
    <t>ทต.โคกสวาย</t>
  </si>
  <si>
    <t>โนนสูง</t>
  </si>
  <si>
    <t>ทต.ดอนหวาย</t>
  </si>
  <si>
    <t>ทต.ใหม่</t>
  </si>
  <si>
    <t>ประทาย</t>
  </si>
  <si>
    <t>ทต.ประทาย</t>
  </si>
  <si>
    <t>ทต.กลางดง</t>
  </si>
  <si>
    <t>พิมาย</t>
  </si>
  <si>
    <t>ทต.ปรุใหญ่</t>
  </si>
  <si>
    <t>ทต.โพธิ์กลาง</t>
  </si>
  <si>
    <t>ทต.หนองไผ่ล้อม</t>
  </si>
  <si>
    <t>ทต.หนองน้ำใส</t>
  </si>
  <si>
    <t>สีดา</t>
  </si>
  <si>
    <t>อบต.ขามสมบูรณ์</t>
  </si>
  <si>
    <t>อบต.บ้านวัง</t>
  </si>
  <si>
    <t>อบต.สายออ</t>
  </si>
  <si>
    <t>อบต.ขนงพระ</t>
  </si>
  <si>
    <t>อบต.ปากช่อง</t>
  </si>
  <si>
    <t>อบต.ในเมือง</t>
  </si>
  <si>
    <t>ทต.ตลาด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</si>
  <si>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</si>
  <si>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</si>
  <si>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</si>
  <si>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</si>
  <si>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ขนอม</t>
  </si>
  <si>
    <t>ทต.อ่าวขนอม</t>
  </si>
  <si>
    <t>ฉวาง</t>
  </si>
  <si>
    <t>ทต.ถ้ำใหญ่</t>
  </si>
  <si>
    <t>ทต.ที่วัง</t>
  </si>
  <si>
    <t>ทต.โพธิ์เสด็จ</t>
  </si>
  <si>
    <t>ร่อนพิบูลย์</t>
  </si>
  <si>
    <t>ทต.เขาชุมทอง</t>
  </si>
  <si>
    <t>ทต.ปากน้ำฉวาง</t>
  </si>
  <si>
    <t>นครศรีธรรมราช ผลรวม</t>
  </si>
  <si>
    <t>น่าน</t>
  </si>
  <si>
    <t>เชียงกลาง</t>
  </si>
  <si>
    <t>ปัว</t>
  </si>
  <si>
    <t>เวียงสา</t>
  </si>
  <si>
    <t>อบต.เชียงกลางพญาแก้ว</t>
  </si>
  <si>
    <t>อบต.ป่ากลาง</t>
  </si>
  <si>
    <t>อบต.ภูคา</t>
  </si>
  <si>
    <t>อบต.น้ำปั้ว</t>
  </si>
  <si>
    <t>น่าน ผลรวม</t>
  </si>
  <si>
    <t>บุรีรัมย์</t>
  </si>
  <si>
    <t>กระสัง</t>
  </si>
  <si>
    <t>ทต.กระสัง</t>
  </si>
  <si>
    <t>ทต.หนองเต็ง</t>
  </si>
  <si>
    <t>คูเมือง</t>
  </si>
  <si>
    <t>ทต.หินเหล็กไฟ</t>
  </si>
  <si>
    <t>โนนดินแดง</t>
  </si>
  <si>
    <t>ทต.โนนดินแดง</t>
  </si>
  <si>
    <t>โนนสุวรรณ</t>
  </si>
  <si>
    <t>ทต.โนนสุวรรณ</t>
  </si>
  <si>
    <t>บ้านกรวด</t>
  </si>
  <si>
    <t>ทต.จันทบเพชร</t>
  </si>
  <si>
    <t>ประโคนชัย</t>
  </si>
  <si>
    <t>ทต.ประโคนชัย</t>
  </si>
  <si>
    <t>สตึก</t>
  </si>
  <si>
    <t>ทต.สตึก</t>
  </si>
  <si>
    <t>ห้วยราช</t>
  </si>
  <si>
    <t>อบต.ดงอีจาน</t>
  </si>
  <si>
    <t>ทต.ศรีสตึก</t>
  </si>
  <si>
    <t>อบต.บ้านตะโก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</si>
  <si>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</si>
  <si>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</si>
  <si>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</si>
  <si>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</si>
  <si>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</si>
  <si>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</si>
  <si>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</si>
  <si>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</si>
  <si>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ทม.สนั่นรักษ์</t>
  </si>
  <si>
    <t>ทม.ปทุมธานี</t>
  </si>
  <si>
    <t>ลำลูกกา</t>
  </si>
  <si>
    <t>ทม.ลำสามแก้ว</t>
  </si>
  <si>
    <t>ทต.บางกะดี</t>
  </si>
  <si>
    <t>ทต.บางพูน</t>
  </si>
  <si>
    <t>ทต.ลำลูกกา</t>
  </si>
  <si>
    <t>สามโคก</t>
  </si>
  <si>
    <t>ทต.สามโคก</t>
  </si>
  <si>
    <t>อบต.บึงคำพร้อย</t>
  </si>
  <si>
    <t>ปทุมธานี ผลรวม</t>
  </si>
  <si>
    <t>ประจวบคีรีขันธ์</t>
  </si>
  <si>
    <t>ปราณบุรี</t>
  </si>
  <si>
    <t>ทต.เขาน้อย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</si>
  <si>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</si>
  <si>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</si>
  <si>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</si>
  <si>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</si>
  <si>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ทต.บ้านสร้าง</t>
  </si>
  <si>
    <t>ปราจีนบุรี ผลรวม</t>
  </si>
  <si>
    <t>ปัตตานี</t>
  </si>
  <si>
    <t>เมืองปัตตานี</t>
  </si>
  <si>
    <t>ทม.ปัตตานี</t>
  </si>
  <si>
    <t>มายอ</t>
  </si>
  <si>
    <t>ยะหริ่ง</t>
  </si>
  <si>
    <t>ทต.ตันหยง</t>
  </si>
  <si>
    <t>ทต.บางปู</t>
  </si>
  <si>
    <t>ทต.ยะหริ่ง</t>
  </si>
  <si>
    <t>หนองจิก</t>
  </si>
  <si>
    <t>อบต.ถนน</t>
  </si>
  <si>
    <t>อบต.จะรัง</t>
  </si>
  <si>
    <t>ทต.ตอหลัง</t>
  </si>
  <si>
    <t>ปัตตานี ผลรวม</t>
  </si>
  <si>
    <t>พระนครศรีอยุธยา</t>
  </si>
  <si>
    <t>ทน.พระนครศรีอยุธยา</t>
  </si>
  <si>
    <t>ทม.อโยธยา</t>
  </si>
  <si>
    <t>บางไทร</t>
  </si>
  <si>
    <t>ทต.ราชคราม</t>
  </si>
  <si>
    <t>บางบาล</t>
  </si>
  <si>
    <t>ทต.บางบาล</t>
  </si>
  <si>
    <t>บางปะอิน</t>
  </si>
  <si>
    <t>ทต.คลองจิก</t>
  </si>
  <si>
    <t>ทต.เชียงรากน้อย</t>
  </si>
  <si>
    <t>ทต.บางกระสั้น</t>
  </si>
  <si>
    <t>ทต.บ้านกรด</t>
  </si>
  <si>
    <t>ทต.พระอินทราชา</t>
  </si>
  <si>
    <t>ภาชี</t>
  </si>
  <si>
    <t>ทต.ภาชี</t>
  </si>
  <si>
    <t>อุทัย</t>
  </si>
  <si>
    <t>อบต.ไม้ตรา</t>
  </si>
  <si>
    <t>อบต.อุทัย</t>
  </si>
  <si>
    <t>พระนครศรีอยุธยา ผลรวม</t>
  </si>
  <si>
    <t>อบต.สามแยก</t>
  </si>
  <si>
    <t>แพร่</t>
  </si>
  <si>
    <t>เด่นชัย</t>
  </si>
  <si>
    <t>ทต.เด่นชัย</t>
  </si>
  <si>
    <t>แพร่ ผลรวม</t>
  </si>
  <si>
    <t>แม่ฮ่องสอน</t>
  </si>
  <si>
    <t>แม่ลาน้อย</t>
  </si>
  <si>
    <t>ทต.แม่ลาน้อย</t>
  </si>
  <si>
    <t>สบเมย</t>
  </si>
  <si>
    <t>อบต.แม่คะตวน</t>
  </si>
  <si>
    <t>แม่ฮ่องสอน ผลรวม</t>
  </si>
  <si>
    <t>ยโสธร</t>
  </si>
  <si>
    <t>เลิงนกทา</t>
  </si>
  <si>
    <t>ทต.เลิงนกทา</t>
  </si>
  <si>
    <t>ยโสธร ผลรวม</t>
  </si>
  <si>
    <t>ราชบุรี</t>
  </si>
  <si>
    <t>บ้านโป่ง</t>
  </si>
  <si>
    <t>ทม.บ้านโป่ง</t>
  </si>
  <si>
    <t>โพธาราม</t>
  </si>
  <si>
    <t>จอมบึง</t>
  </si>
  <si>
    <t>ทต.ด่านทับตะโก</t>
  </si>
  <si>
    <t>ทต.ห้วยกระบอก</t>
  </si>
  <si>
    <t>ทต.บ้านเลือก</t>
  </si>
  <si>
    <t>บ้านคา</t>
  </si>
  <si>
    <t>อบต.บ้านบึง</t>
  </si>
  <si>
    <t>ราชบุรี ผลรวม</t>
  </si>
  <si>
    <t>ลพบุรี</t>
  </si>
  <si>
    <t>ท่าวุ้ง</t>
  </si>
  <si>
    <t>ทต.โพตลาดแก้ว</t>
  </si>
  <si>
    <t>พัฒนานิคม</t>
  </si>
  <si>
    <t>ทต.พัฒนานิคม</t>
  </si>
  <si>
    <t>ลพบุรี ผลรวม</t>
  </si>
  <si>
    <t>ลำปาง</t>
  </si>
  <si>
    <t>สบปราบ</t>
  </si>
  <si>
    <t>ทต.สบปราบ</t>
  </si>
  <si>
    <t>ห้างฉัตร</t>
  </si>
  <si>
    <t>ทต.ห้างฉัตร</t>
  </si>
  <si>
    <t>ลำปาง ผลรวม</t>
  </si>
  <si>
    <t>เลย</t>
  </si>
  <si>
    <t>ปากชม</t>
  </si>
  <si>
    <t>ทต.เชียงกลม</t>
  </si>
  <si>
    <t>ทต.คอนสา</t>
  </si>
  <si>
    <t>อบต.ปากชม</t>
  </si>
  <si>
    <t>เลย ผลรวม</t>
  </si>
  <si>
    <t>ศรีสะเกษ</t>
  </si>
  <si>
    <t>เมืองศรีสะเกษ</t>
  </si>
  <si>
    <t>พยุห์</t>
  </si>
  <si>
    <t>อุทุมพรพิสัย</t>
  </si>
  <si>
    <t>ทต.แต้</t>
  </si>
  <si>
    <t>ทต.อุทุมพรพิสัย</t>
  </si>
  <si>
    <t>อบต.จาน</t>
  </si>
  <si>
    <t>อบต.พยุห์</t>
  </si>
  <si>
    <t>ศรีสะเกษ ผลรวม</t>
  </si>
  <si>
    <t>สตูล</t>
  </si>
  <si>
    <t>เมืองสตูล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</si>
  <si>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</si>
  <si>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</si>
  <si>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</si>
  <si>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</si>
  <si>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พระประแดง</t>
  </si>
  <si>
    <t>ทม.ปู่เจ้าสมิงพราย</t>
  </si>
  <si>
    <t>ทม.ปากน้ำสมุทรปราการ</t>
  </si>
  <si>
    <t>บางบ่อ</t>
  </si>
  <si>
    <t>ทต.คลองสวน</t>
  </si>
  <si>
    <t>ทต.บางบ่อ</t>
  </si>
  <si>
    <t>ทต.บางพลีน้อย</t>
  </si>
  <si>
    <t>พระสมุทรเจดีย์</t>
  </si>
  <si>
    <t>ทต.พระสมุทรเจดีย์</t>
  </si>
  <si>
    <t>ทต.สำโรงเหนือ</t>
  </si>
  <si>
    <t>อบต.บางยอ</t>
  </si>
  <si>
    <t>สมุทรปราการ ผลรวม</t>
  </si>
  <si>
    <t>สมุทรสงคราม</t>
  </si>
  <si>
    <t>บางคนที</t>
  </si>
  <si>
    <t>ทต.บางนกแขวก</t>
  </si>
  <si>
    <t>สมุทรสงคราม ผลรวม</t>
  </si>
  <si>
    <t>สมุทรสาคร</t>
  </si>
  <si>
    <t>บ้านแพ้ว</t>
  </si>
  <si>
    <t>ทต.เกษตรพัฒนา</t>
  </si>
  <si>
    <t>สมุทรสาคร ผลรวม</t>
  </si>
  <si>
    <t>สระแก้ว</t>
  </si>
  <si>
    <t>อรัญประเทศ</t>
  </si>
  <si>
    <t>ทม.อรัญญประเทศ</t>
  </si>
  <si>
    <t>วัฒนานคร</t>
  </si>
  <si>
    <t>ทต.วัฒนานคร</t>
  </si>
  <si>
    <t>สระแก้ว ผลรวม</t>
  </si>
  <si>
    <t>สุโขทัย</t>
  </si>
  <si>
    <t>สวรรคโลก</t>
  </si>
  <si>
    <t>ทม.สวรรคโลก</t>
  </si>
  <si>
    <t>ทุ่งเสลี่ยม</t>
  </si>
  <si>
    <t>ทต.เขาแก้วศรีสมบูรณ์</t>
  </si>
  <si>
    <t>ศรีนคร</t>
  </si>
  <si>
    <t>ทต.ศรีนคร</t>
  </si>
  <si>
    <t>สุโขทัย ผลรวม</t>
  </si>
  <si>
    <t>สุราษฎร์ธานี</t>
  </si>
  <si>
    <t>เกาะสมุย</t>
  </si>
  <si>
    <t>ทน.เกาะสมุย</t>
  </si>
  <si>
    <t>บ้านนาสาร</t>
  </si>
  <si>
    <t>ทม.นาสาร</t>
  </si>
  <si>
    <t>กาญจนดิษฐ์</t>
  </si>
  <si>
    <t>ทต.กาญจนดิษฐ์</t>
  </si>
  <si>
    <t>ทต.ช้างซ้าย</t>
  </si>
  <si>
    <t>ไชยา</t>
  </si>
  <si>
    <t>ทต.ตลาดไชยา</t>
  </si>
  <si>
    <t>ท่าชนะ</t>
  </si>
  <si>
    <t>บ้านตาขุน</t>
  </si>
  <si>
    <t>ทต.บ้านตาขุน</t>
  </si>
  <si>
    <t>พนม</t>
  </si>
  <si>
    <t>อบต.ท่าทองใหม่</t>
  </si>
  <si>
    <t>อบต.ประสงค์</t>
  </si>
  <si>
    <t>อบต.พนม</t>
  </si>
  <si>
    <t>สุราษฎร์ธานี ผลรวม</t>
  </si>
  <si>
    <t>สุรินทร์</t>
  </si>
  <si>
    <t>สนม</t>
  </si>
  <si>
    <t>ทต.สนม</t>
  </si>
  <si>
    <t>สุรินทร์ ผลรวม</t>
  </si>
  <si>
    <t>หนองคาย</t>
  </si>
  <si>
    <t>เมืองหนองคาย</t>
  </si>
  <si>
    <t>ทม.หนองคาย</t>
  </si>
  <si>
    <t>ศรีเชียงใหม่</t>
  </si>
  <si>
    <t>ทต.ศรีเชียงใหม่</t>
  </si>
  <si>
    <t>ทต.หนองปลาปาก</t>
  </si>
  <si>
    <t>สังคม</t>
  </si>
  <si>
    <t>อบต.ค่ายบกหวาน</t>
  </si>
  <si>
    <t>อบต.แก้งไก่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</si>
  <si>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</si>
  <si>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</si>
  <si>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</si>
  <si>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</si>
  <si>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</si>
  <si>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ทต.นากลาง</t>
  </si>
  <si>
    <t>โนนสัง</t>
  </si>
  <si>
    <t>ทต.กุดดู่</t>
  </si>
  <si>
    <t>สุวรรณคูหา</t>
  </si>
  <si>
    <t>ทต.สุวรรณคูหา</t>
  </si>
  <si>
    <t>หนองบัวลำภู ผลรวม</t>
  </si>
  <si>
    <t>อำนาจเจริญ</t>
  </si>
  <si>
    <t>เมืองอำนาจเจริญ</t>
  </si>
  <si>
    <t>ทม.อำนาจเจริญ</t>
  </si>
  <si>
    <t>ทต.น้ำปลีก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</si>
  <si>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</si>
  <si>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</si>
  <si>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</si>
  <si>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</si>
  <si>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อบต.น้ำปลีก</t>
  </si>
  <si>
    <t>อำนาจเจริญ ผลรวม</t>
  </si>
  <si>
    <t>อุบลราชธานี</t>
  </si>
  <si>
    <t>กุดข้าวปุ้น</t>
  </si>
  <si>
    <t>ทต.กุดข้าวปุ้น</t>
  </si>
  <si>
    <t>เขมราฐ</t>
  </si>
  <si>
    <t>ทต.เขมราฐ</t>
  </si>
  <si>
    <t>อุบลราชธานี ผลรวม</t>
  </si>
  <si>
    <t>ผลรวมทั้งหมด</t>
  </si>
  <si>
    <t>ตามหนังสือกรมส่งเสริมการปกครองท้องถิ่น ที่ มท 0808.2/5579 - 5615 ลงวันที่ 20 มีนาคม 2562 เลขที่ใบจัดสรร 15260 - 15296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</si>
</sst>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43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sz val="10"/>
      <name val="Arial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9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18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2" fillId="0" borderId="0"/>
    <xf numFmtId="0" fontId="1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12" fillId="24" borderId="0" xfId="181" applyFill="1"/>
    <xf numFmtId="0" fontId="39" fillId="24" borderId="0" xfId="180" applyFont="1" applyFill="1" applyBorder="1" applyAlignment="1" applyProtection="1">
      <alignment vertical="center"/>
      <protection locked="0"/>
    </xf>
    <xf numFmtId="0" fontId="40" fillId="24" borderId="0" xfId="180" applyFont="1" applyFill="1" applyBorder="1" applyAlignment="1" applyProtection="1">
      <alignment horizontal="center" vertical="center"/>
      <protection locked="0"/>
    </xf>
    <xf numFmtId="187" fontId="12" fillId="24" borderId="0" xfId="100" applyFont="1" applyFill="1" applyBorder="1"/>
    <xf numFmtId="0" fontId="39" fillId="24" borderId="13" xfId="180" applyFont="1" applyFill="1" applyBorder="1" applyAlignment="1" applyProtection="1">
      <alignment horizontal="center" vertical="center" shrinkToFit="1"/>
    </xf>
    <xf numFmtId="187" fontId="12" fillId="24" borderId="0" xfId="100" applyFont="1" applyFill="1"/>
    <xf numFmtId="0" fontId="41" fillId="24" borderId="0" xfId="181" applyFont="1" applyFill="1"/>
    <xf numFmtId="0" fontId="12" fillId="24" borderId="0" xfId="181" applyFill="1" applyAlignment="1">
      <alignment horizontal="center"/>
    </xf>
    <xf numFmtId="0" fontId="41" fillId="24" borderId="0" xfId="181" applyFont="1" applyFill="1" applyAlignment="1">
      <alignment horizontal="center"/>
    </xf>
    <xf numFmtId="187" fontId="41" fillId="24" borderId="0" xfId="100" applyFont="1" applyFill="1"/>
    <xf numFmtId="0" fontId="41" fillId="24" borderId="0" xfId="181" applyFont="1" applyFill="1" applyAlignment="1">
      <alignment vertical="center"/>
    </xf>
    <xf numFmtId="0" fontId="41" fillId="24" borderId="10" xfId="181" applyFont="1" applyFill="1" applyBorder="1" applyAlignment="1">
      <alignment horizontal="center" vertical="center"/>
    </xf>
    <xf numFmtId="0" fontId="41" fillId="24" borderId="10" xfId="181" applyFont="1" applyFill="1" applyBorder="1" applyAlignment="1">
      <alignment vertical="center"/>
    </xf>
    <xf numFmtId="187" fontId="41" fillId="24" borderId="10" xfId="100" applyFont="1" applyFill="1" applyBorder="1" applyAlignment="1">
      <alignment vertical="center"/>
    </xf>
    <xf numFmtId="187" fontId="41" fillId="24" borderId="0" xfId="100" applyFont="1" applyFill="1" applyAlignment="1">
      <alignment vertical="center"/>
    </xf>
    <xf numFmtId="0" fontId="41" fillId="24" borderId="11" xfId="181" applyFont="1" applyFill="1" applyBorder="1" applyAlignment="1">
      <alignment horizontal="center" vertical="center"/>
    </xf>
    <xf numFmtId="0" fontId="41" fillId="24" borderId="11" xfId="181" applyFont="1" applyFill="1" applyBorder="1" applyAlignment="1">
      <alignment vertical="center"/>
    </xf>
    <xf numFmtId="187" fontId="41" fillId="24" borderId="11" xfId="100" applyFont="1" applyFill="1" applyBorder="1" applyAlignment="1">
      <alignment vertical="center"/>
    </xf>
    <xf numFmtId="0" fontId="39" fillId="24" borderId="0" xfId="181" applyFont="1" applyFill="1" applyAlignment="1">
      <alignment vertical="center"/>
    </xf>
    <xf numFmtId="0" fontId="39" fillId="24" borderId="11" xfId="181" applyFont="1" applyFill="1" applyBorder="1" applyAlignment="1">
      <alignment horizontal="center" vertical="center"/>
    </xf>
    <xf numFmtId="0" fontId="39" fillId="24" borderId="11" xfId="181" applyFont="1" applyFill="1" applyBorder="1" applyAlignment="1">
      <alignment vertical="center"/>
    </xf>
    <xf numFmtId="187" fontId="39" fillId="24" borderId="11" xfId="100" applyFont="1" applyFill="1" applyBorder="1" applyAlignment="1">
      <alignment vertical="center"/>
    </xf>
    <xf numFmtId="187" fontId="39" fillId="24" borderId="0" xfId="100" applyFont="1" applyFill="1" applyAlignment="1">
      <alignment vertical="center"/>
    </xf>
    <xf numFmtId="0" fontId="39" fillId="24" borderId="12" xfId="181" applyFont="1" applyFill="1" applyBorder="1" applyAlignment="1">
      <alignment horizontal="center" vertical="center"/>
    </xf>
    <xf numFmtId="0" fontId="39" fillId="24" borderId="12" xfId="181" applyFont="1" applyFill="1" applyBorder="1" applyAlignment="1">
      <alignment vertical="center"/>
    </xf>
    <xf numFmtId="187" fontId="39" fillId="24" borderId="12" xfId="100" applyFont="1" applyFill="1" applyBorder="1" applyAlignment="1">
      <alignment vertical="center"/>
    </xf>
    <xf numFmtId="0" fontId="41" fillId="24" borderId="0" xfId="181" applyFont="1" applyFill="1" applyAlignment="1">
      <alignment horizontal="center" vertical="center"/>
    </xf>
    <xf numFmtId="187" fontId="39" fillId="24" borderId="13" xfId="100" applyFont="1" applyFill="1" applyBorder="1" applyAlignment="1">
      <alignment horizontal="center" vertical="center" shrinkToFit="1"/>
    </xf>
    <xf numFmtId="0" fontId="39" fillId="24" borderId="0" xfId="180" applyFont="1" applyFill="1" applyBorder="1" applyAlignment="1" applyProtection="1">
      <alignment horizontal="center" vertical="center" shrinkToFit="1"/>
      <protection locked="0"/>
    </xf>
    <xf numFmtId="0" fontId="39" fillId="24" borderId="0" xfId="180" applyFont="1" applyFill="1" applyBorder="1" applyAlignment="1" applyProtection="1">
      <alignment horizontal="center" vertical="center"/>
      <protection locked="0"/>
    </xf>
  </cellXfs>
  <cellStyles count="199">
    <cellStyle name="20% - Accent1" xfId="1"/>
    <cellStyle name="20% - Accent1 2" xfId="2"/>
    <cellStyle name="20% - Accent1_กกถ.ส่งข้อมูลรายหัวปี 58" xfId="3"/>
    <cellStyle name="20% - Accent2" xfId="4"/>
    <cellStyle name="20% - Accent2 2" xfId="5"/>
    <cellStyle name="20% - Accent2_กกถ.ส่งข้อมูลรายหัวปี 58" xfId="6"/>
    <cellStyle name="20% - Accent3" xfId="7"/>
    <cellStyle name="20% - Accent3 2" xfId="8"/>
    <cellStyle name="20% - Accent3_กกถ.ส่งข้อมูลรายหัวปี 58" xfId="9"/>
    <cellStyle name="20% - Accent4" xfId="10"/>
    <cellStyle name="20% - Accent4 2" xfId="11"/>
    <cellStyle name="20% - Accent4_กกถ.ส่งข้อมูลรายหัวปี 58" xfId="12"/>
    <cellStyle name="20% - Accent5" xfId="13"/>
    <cellStyle name="20% - Accent5 2" xfId="14"/>
    <cellStyle name="20% - Accent5_กกถ.ส่งข้อมูลรายหัวปี 58" xfId="15"/>
    <cellStyle name="20% - Accent6" xfId="16"/>
    <cellStyle name="20% - Accent6 2" xfId="17"/>
    <cellStyle name="20% - Accent6_กกถ.ส่งข้อมูลรายหัวปี 58" xfId="18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/>
    <cellStyle name="40% - Accent1 2" xfId="26"/>
    <cellStyle name="40% - Accent1_กกถ.ส่งข้อมูลรายหัวปี 58" xfId="27"/>
    <cellStyle name="40% - Accent2" xfId="28"/>
    <cellStyle name="40% - Accent2 2" xfId="29"/>
    <cellStyle name="40% - Accent2_กกถ.ส่งข้อมูลรายหัวปี 58" xfId="30"/>
    <cellStyle name="40% - Accent3" xfId="31"/>
    <cellStyle name="40% - Accent3 2" xfId="32"/>
    <cellStyle name="40% - Accent3_กกถ.ส่งข้อมูลรายหัวปี 58" xfId="33"/>
    <cellStyle name="40% - Accent4" xfId="34"/>
    <cellStyle name="40% - Accent4 2" xfId="35"/>
    <cellStyle name="40% - Accent4_กกถ.ส่งข้อมูลรายหัวปี 58" xfId="36"/>
    <cellStyle name="40% - Accent5" xfId="37"/>
    <cellStyle name="40% - Accent5 2" xfId="38"/>
    <cellStyle name="40% - Accent5_กกถ.ส่งข้อมูลรายหัวปี 58" xfId="39"/>
    <cellStyle name="40% - Accent6" xfId="40"/>
    <cellStyle name="40% - Accent6 2" xfId="41"/>
    <cellStyle name="40% - Accent6_กกถ.ส่งข้อมูลรายหัวปี 58" xfId="42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/>
    <cellStyle name="60% - Accent1 2" xfId="50"/>
    <cellStyle name="60% - Accent1_กกถ.ส่งข้อมูลรายหัวปี 58" xfId="51"/>
    <cellStyle name="60% - Accent2" xfId="52"/>
    <cellStyle name="60% - Accent2 2" xfId="53"/>
    <cellStyle name="60% - Accent2_กกถ.ส่งข้อมูลรายหัวปี 58" xfId="54"/>
    <cellStyle name="60% - Accent3" xfId="55"/>
    <cellStyle name="60% - Accent3 2" xfId="56"/>
    <cellStyle name="60% - Accent3_กกถ.ส่งข้อมูลรายหัวปี 58" xfId="57"/>
    <cellStyle name="60% - Accent4" xfId="58"/>
    <cellStyle name="60% - Accent4 2" xfId="59"/>
    <cellStyle name="60% - Accent4_กกถ.ส่งข้อมูลรายหัวปี 58" xfId="60"/>
    <cellStyle name="60% - Accent5" xfId="61"/>
    <cellStyle name="60% - Accent5 2" xfId="62"/>
    <cellStyle name="60% - Accent5_กกถ.ส่งข้อมูลรายหัวปี 58" xfId="63"/>
    <cellStyle name="60% - Accent6" xfId="64"/>
    <cellStyle name="60% - Accent6 2" xfId="65"/>
    <cellStyle name="60% - Accent6_กกถ.ส่งข้อมูลรายหัวปี 58" xfId="66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/>
    <cellStyle name="Accent1 2" xfId="74"/>
    <cellStyle name="Accent1_กกถ.ส่งข้อมูลรายหัวปี 58" xfId="75"/>
    <cellStyle name="Accent2" xfId="76"/>
    <cellStyle name="Accent2 2" xfId="77"/>
    <cellStyle name="Accent2_กกถ.ส่งข้อมูลรายหัวปี 58" xfId="78"/>
    <cellStyle name="Accent3" xfId="79"/>
    <cellStyle name="Accent3 2" xfId="80"/>
    <cellStyle name="Accent3_กกถ.ส่งข้อมูลรายหัวปี 58" xfId="81"/>
    <cellStyle name="Accent4" xfId="82"/>
    <cellStyle name="Accent4 2" xfId="83"/>
    <cellStyle name="Accent4_กกถ.ส่งข้อมูลรายหัวปี 58" xfId="84"/>
    <cellStyle name="Accent5" xfId="85"/>
    <cellStyle name="Accent5 2" xfId="86"/>
    <cellStyle name="Accent5_กกถ.ส่งข้อมูลรายหัวปี 58" xfId="87"/>
    <cellStyle name="Accent6" xfId="88"/>
    <cellStyle name="Accent6 2" xfId="89"/>
    <cellStyle name="Accent6_กกถ.ส่งข้อมูลรายหัวปี 58" xfId="90"/>
    <cellStyle name="Bad" xfId="91"/>
    <cellStyle name="Bad 2" xfId="92"/>
    <cellStyle name="Bad_กกถ.ส่งข้อมูลรายหัวปี 58" xfId="93"/>
    <cellStyle name="Calculation" xfId="94"/>
    <cellStyle name="Calculation 2" xfId="95"/>
    <cellStyle name="Calculation_Sheet1" xfId="96"/>
    <cellStyle name="Check Cell" xfId="97"/>
    <cellStyle name="Check Cell 2" xfId="98"/>
    <cellStyle name="Check Cell_Sheet1" xfId="99"/>
    <cellStyle name="Comma" xfId="100" builtinId="3"/>
    <cellStyle name="Comma 2" xfId="101"/>
    <cellStyle name="Comma 2 2" xfId="102"/>
    <cellStyle name="Comma 3" xfId="103"/>
    <cellStyle name="Comma 4" xfId="104"/>
    <cellStyle name="Comma 5" xfId="105"/>
    <cellStyle name="Comma 6" xfId="106"/>
    <cellStyle name="Excel Built-in Normal" xfId="107"/>
    <cellStyle name="Explanatory Text" xfId="108"/>
    <cellStyle name="Explanatory Text 2" xfId="109"/>
    <cellStyle name="Explanatory Text_กกถ.ส่งข้อมูลรายหัวปี 58" xfId="110"/>
    <cellStyle name="Good" xfId="111"/>
    <cellStyle name="Good 2" xfId="112"/>
    <cellStyle name="Good_กกถ.ส่งข้อมูลรายหัวปี 58" xfId="113"/>
    <cellStyle name="Heading 1" xfId="114"/>
    <cellStyle name="Heading 1 2" xfId="115"/>
    <cellStyle name="Heading 1_Sheet1" xfId="116"/>
    <cellStyle name="Heading 2" xfId="117"/>
    <cellStyle name="Heading 2 2" xfId="118"/>
    <cellStyle name="Heading 2_Sheet1" xfId="119"/>
    <cellStyle name="Heading 3" xfId="120"/>
    <cellStyle name="Heading 3 2" xfId="121"/>
    <cellStyle name="Heading 3_Sheet1" xfId="122"/>
    <cellStyle name="Heading 4" xfId="123"/>
    <cellStyle name="Heading 4 2" xfId="124"/>
    <cellStyle name="Heading 4_กกถ.ส่งข้อมูลรายหัวปี 58" xfId="125"/>
    <cellStyle name="Input" xfId="126"/>
    <cellStyle name="Input 2" xfId="127"/>
    <cellStyle name="Input_Sheet1" xfId="128"/>
    <cellStyle name="Linked Cell" xfId="129"/>
    <cellStyle name="Linked Cell 2" xfId="130"/>
    <cellStyle name="Linked Cell_Sheet1" xfId="131"/>
    <cellStyle name="Neutral" xfId="132"/>
    <cellStyle name="Neutral 2" xfId="133"/>
    <cellStyle name="Neutral_กกถ.ส่งข้อมูลรายหัวปี 58" xfId="134"/>
    <cellStyle name="Normal" xfId="0" builtinId="0"/>
    <cellStyle name="Normal 2" xfId="135"/>
    <cellStyle name="Normal 2 2" xfId="136"/>
    <cellStyle name="Normal 2_จัดสรรทั่วไป ครั้งที่ 2 (รหัส 03, 04, 14) รอ" xfId="137"/>
    <cellStyle name="Normal 3" xfId="138"/>
    <cellStyle name="Normal 3 2" xfId="139"/>
    <cellStyle name="Normal 3_Sheet2" xfId="140"/>
    <cellStyle name="Normal 4" xfId="141"/>
    <cellStyle name="Normal 5" xfId="142"/>
    <cellStyle name="Normal 6" xfId="143"/>
    <cellStyle name="Normal 7" xfId="144"/>
    <cellStyle name="Note" xfId="145"/>
    <cellStyle name="Note 2" xfId="146"/>
    <cellStyle name="Note_Sheet1" xfId="147"/>
    <cellStyle name="Output" xfId="148"/>
    <cellStyle name="Output 2" xfId="149"/>
    <cellStyle name="Output_Sheet1" xfId="150"/>
    <cellStyle name="Percent 2" xfId="151"/>
    <cellStyle name="Title" xfId="152"/>
    <cellStyle name="Title 2" xfId="153"/>
    <cellStyle name="Title_กกถ.ส่งข้อมูลรายหัวปี 58" xfId="154"/>
    <cellStyle name="Total" xfId="155"/>
    <cellStyle name="Total 2" xfId="156"/>
    <cellStyle name="Total_Sheet1" xfId="157"/>
    <cellStyle name="Warning Text" xfId="158"/>
    <cellStyle name="Warning Text 2" xfId="159"/>
    <cellStyle name="Warning Text_กกถ.ส่งข้อมูลรายหัวปี 58" xfId="160"/>
    <cellStyle name="การคำนวณ" xfId="161" builtinId="22" customBuiltin="1"/>
    <cellStyle name="ข้อความเตือน" xfId="162" builtinId="11" customBuiltin="1"/>
    <cellStyle name="ข้อความอธิบาย" xfId="163" builtinId="53" customBuiltin="1"/>
    <cellStyle name="เครื่องหมายจุลภาค 2" xfId="164"/>
    <cellStyle name="เครื่องหมายจุลภาค 3" xfId="165"/>
    <cellStyle name="เครื่องหมายจุลภาค 4" xfId="166"/>
    <cellStyle name="เครื่องหมายจุลภาค 5" xfId="167"/>
    <cellStyle name="เครื่องหมายจุลภาค 6" xfId="168"/>
    <cellStyle name="เครื่องหมายจุลภาค_Sheet1" xfId="169"/>
    <cellStyle name="ชื่อเรื่อง" xfId="170" builtinId="15" customBuiltin="1"/>
    <cellStyle name="เซลล์ตรวจสอบ" xfId="171" builtinId="23" customBuiltin="1"/>
    <cellStyle name="เซลล์ที่มีการเชื่อมโยง" xfId="172"/>
    <cellStyle name="ดี" xfId="173" builtinId="26" customBuiltin="1"/>
    <cellStyle name="ปกติ 2" xfId="174"/>
    <cellStyle name="ปกติ 2 2" xfId="175"/>
    <cellStyle name="ปกติ 2_กกถ.ส่งข้อมูลรายหัวปี 58" xfId="176"/>
    <cellStyle name="ปกติ 3" xfId="177"/>
    <cellStyle name="ปกติ 4" xfId="178"/>
    <cellStyle name="ปกติ_Sheet1" xfId="179"/>
    <cellStyle name="ปกติ_ทั่วไป งวดที่ 1+2_รายชื่อ อปท. ส่งสำนัก-กอง (ใหม่)" xfId="180"/>
    <cellStyle name="ปกติ_รายชื่อ อปท. (ปรับปรุงใหม่)" xfId="181"/>
    <cellStyle name="ป้อนค่า" xfId="182" builtinId="20" customBuiltin="1"/>
    <cellStyle name="ปานกลาง" xfId="183" builtinId="28" customBuiltin="1"/>
    <cellStyle name="เปอร์เซ็นต์ 2" xfId="184"/>
    <cellStyle name="ผลรวม" xfId="185" builtinId="25" customBuiltin="1"/>
    <cellStyle name="แย่" xfId="186" builtinId="27" customBuiltin="1"/>
    <cellStyle name="ส่วนที่ถูกเน้น1" xfId="187" builtinId="29" customBuiltin="1"/>
    <cellStyle name="ส่วนที่ถูกเน้น2" xfId="188" builtinId="33" customBuiltin="1"/>
    <cellStyle name="ส่วนที่ถูกเน้น3" xfId="189" builtinId="37" customBuiltin="1"/>
    <cellStyle name="ส่วนที่ถูกเน้น4" xfId="190" builtinId="41" customBuiltin="1"/>
    <cellStyle name="ส่วนที่ถูกเน้น5" xfId="191" builtinId="45" customBuiltin="1"/>
    <cellStyle name="ส่วนที่ถูกเน้น6" xfId="192" builtinId="49" customBuiltin="1"/>
    <cellStyle name="แสดงผล" xfId="193" builtinId="21" customBuiltin="1"/>
    <cellStyle name="หมายเหตุ" xfId="194" builtinId="10" customBuiltin="1"/>
    <cellStyle name="หัวเรื่อง 1" xfId="195" builtinId="16" customBuiltin="1"/>
    <cellStyle name="หัวเรื่อง 2" xfId="196" builtinId="17" customBuiltin="1"/>
    <cellStyle name="หัวเรื่อง 3" xfId="197" builtinId="18" customBuiltin="1"/>
    <cellStyle name="หัวเรื่อง 4" xfId="198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332"/>
  <sheetViews>
    <sheetView tabSelected="1" view="pageBreakPreview" zoomScaleNormal="80" zoomScaleSheetLayoutView="100" workbookViewId="0">
      <pane xSplit="25035" topLeftCell="R1"/>
      <selection activeCell="C14" sqref="C14"/>
      <selection pane="topRight" activeCell="R7408" sqref="R7408"/>
    </sheetView>
  </sheetViews>
  <sheetFormatPr defaultRowHeight="12.75" outlineLevelRow="2"/>
  <cols>
    <col min="1" max="1" width="9.28515625" style="8" bestFit="1" customWidth="1"/>
    <col min="2" max="2" width="22.28515625" style="1" bestFit="1" customWidth="1"/>
    <col min="3" max="3" width="24.7109375" style="1" customWidth="1"/>
    <col min="4" max="4" width="28.5703125" style="1" customWidth="1"/>
    <col min="5" max="5" width="30.7109375" style="6" customWidth="1"/>
    <col min="6" max="6" width="17.7109375" style="6" bestFit="1" customWidth="1"/>
    <col min="7" max="16384" width="9.140625" style="1"/>
  </cols>
  <sheetData>
    <row r="1" spans="1:6" ht="21">
      <c r="A1" s="29" t="s">
        <v>6</v>
      </c>
      <c r="B1" s="29"/>
      <c r="C1" s="29"/>
      <c r="D1" s="29"/>
      <c r="E1" s="29"/>
      <c r="F1" s="1"/>
    </row>
    <row r="2" spans="1:6" ht="21">
      <c r="A2" s="30" t="s">
        <v>3</v>
      </c>
      <c r="B2" s="30"/>
      <c r="C2" s="30"/>
      <c r="D2" s="30"/>
      <c r="E2" s="30"/>
      <c r="F2" s="1"/>
    </row>
    <row r="3" spans="1:6" ht="21">
      <c r="A3" s="30" t="s">
        <v>8</v>
      </c>
      <c r="B3" s="30"/>
      <c r="C3" s="30"/>
      <c r="D3" s="30"/>
      <c r="E3" s="30"/>
      <c r="F3" s="1"/>
    </row>
    <row r="4" spans="1:6" ht="21">
      <c r="A4" s="29" t="s">
        <v>7</v>
      </c>
      <c r="B4" s="29"/>
      <c r="C4" s="29"/>
      <c r="D4" s="29"/>
      <c r="E4" s="29"/>
      <c r="F4" s="1"/>
    </row>
    <row r="5" spans="1:6" ht="21">
      <c r="A5" s="30" t="s">
        <v>397</v>
      </c>
      <c r="B5" s="30"/>
      <c r="C5" s="30"/>
      <c r="D5" s="30"/>
      <c r="E5" s="30"/>
      <c r="F5" s="1"/>
    </row>
    <row r="7" spans="1:6" ht="0.75" customHeight="1">
      <c r="A7" s="3"/>
      <c r="B7" s="2"/>
      <c r="C7" s="2"/>
      <c r="D7" s="2"/>
      <c r="E7" s="4"/>
      <c r="F7" s="1"/>
    </row>
    <row r="8" spans="1:6" s="7" customFormat="1" ht="21">
      <c r="A8" s="5" t="s">
        <v>0</v>
      </c>
      <c r="B8" s="5" t="s">
        <v>1</v>
      </c>
      <c r="C8" s="5" t="s">
        <v>2</v>
      </c>
      <c r="D8" s="5" t="s">
        <v>4</v>
      </c>
      <c r="E8" s="28" t="s">
        <v>5</v>
      </c>
    </row>
    <row r="9" spans="1:6" s="11" customFormat="1" ht="50.1" customHeight="1" outlineLevel="2">
      <c r="A9" s="12">
        <v>1</v>
      </c>
      <c r="B9" s="13" t="s">
        <v>9</v>
      </c>
      <c r="C9" s="13" t="s">
        <v>10</v>
      </c>
      <c r="D9" s="13" t="s">
        <v>11</v>
      </c>
      <c r="E9" s="14">
        <v>140000</v>
      </c>
      <c r="F9" s="15"/>
    </row>
    <row r="10" spans="1:6" s="19" customFormat="1" ht="21" outlineLevel="1">
      <c r="A10" s="20"/>
      <c r="B10" s="21" t="s">
        <v>12</v>
      </c>
      <c r="C10" s="21"/>
      <c r="D10" s="21"/>
      <c r="E10" s="22">
        <f>SUBTOTAL(9,E9:E9)</f>
        <v>140000</v>
      </c>
      <c r="F10" s="23"/>
    </row>
    <row r="11" spans="1:6" s="11" customFormat="1" ht="21" outlineLevel="2">
      <c r="A11" s="16">
        <v>1</v>
      </c>
      <c r="B11" s="17" t="s">
        <v>13</v>
      </c>
      <c r="C11" s="17" t="s">
        <v>16</v>
      </c>
      <c r="D11" s="17" t="s">
        <v>17</v>
      </c>
      <c r="E11" s="18">
        <v>140000</v>
      </c>
      <c r="F11" s="15"/>
    </row>
    <row r="12" spans="1:6" s="11" customFormat="1" ht="21" outlineLevel="2">
      <c r="A12" s="16">
        <f t="shared" ref="A12:A82" si="0">A11+1</f>
        <v>2</v>
      </c>
      <c r="B12" s="17" t="s">
        <v>13</v>
      </c>
      <c r="C12" s="17" t="s">
        <v>15</v>
      </c>
      <c r="D12" s="17" t="s">
        <v>18</v>
      </c>
      <c r="E12" s="18">
        <v>200000</v>
      </c>
      <c r="F12" s="15"/>
    </row>
    <row r="13" spans="1:6" s="11" customFormat="1" ht="21" outlineLevel="2">
      <c r="A13" s="16">
        <f t="shared" si="0"/>
        <v>3</v>
      </c>
      <c r="B13" s="17" t="s">
        <v>13</v>
      </c>
      <c r="C13" s="17" t="s">
        <v>19</v>
      </c>
      <c r="D13" s="17" t="s">
        <v>20</v>
      </c>
      <c r="E13" s="18">
        <v>40000</v>
      </c>
      <c r="F13" s="15"/>
    </row>
    <row r="14" spans="1:6" s="11" customFormat="1" ht="21" outlineLevel="2">
      <c r="A14" s="16">
        <f t="shared" si="0"/>
        <v>4</v>
      </c>
      <c r="B14" s="17" t="s">
        <v>13</v>
      </c>
      <c r="C14" s="17" t="s">
        <v>21</v>
      </c>
      <c r="D14" s="17" t="s">
        <v>22</v>
      </c>
      <c r="E14" s="18">
        <v>100000</v>
      </c>
      <c r="F14" s="15"/>
    </row>
    <row r="15" spans="1:6" s="11" customFormat="1" ht="21" outlineLevel="2">
      <c r="A15" s="16">
        <f t="shared" si="0"/>
        <v>5</v>
      </c>
      <c r="B15" s="17" t="s">
        <v>13</v>
      </c>
      <c r="C15" s="17" t="s">
        <v>23</v>
      </c>
      <c r="D15" s="17" t="s">
        <v>24</v>
      </c>
      <c r="E15" s="18">
        <v>120000</v>
      </c>
      <c r="F15" s="15"/>
    </row>
    <row r="16" spans="1:6" s="11" customFormat="1" ht="21" outlineLevel="2">
      <c r="A16" s="16">
        <f t="shared" si="0"/>
        <v>6</v>
      </c>
      <c r="B16" s="17" t="s">
        <v>13</v>
      </c>
      <c r="C16" s="17" t="s">
        <v>19</v>
      </c>
      <c r="D16" s="17" t="s">
        <v>26</v>
      </c>
      <c r="E16" s="18">
        <v>160000</v>
      </c>
      <c r="F16" s="15"/>
    </row>
    <row r="17" spans="1:6" s="11" customFormat="1" ht="21" outlineLevel="2">
      <c r="A17" s="16">
        <f t="shared" si="0"/>
        <v>7</v>
      </c>
      <c r="B17" s="17" t="s">
        <v>13</v>
      </c>
      <c r="C17" s="17" t="s">
        <v>14</v>
      </c>
      <c r="D17" s="17" t="s">
        <v>27</v>
      </c>
      <c r="E17" s="18">
        <v>100000</v>
      </c>
      <c r="F17" s="15"/>
    </row>
    <row r="18" spans="1:6" s="19" customFormat="1" ht="21" outlineLevel="1">
      <c r="A18" s="20"/>
      <c r="B18" s="21" t="s">
        <v>28</v>
      </c>
      <c r="C18" s="21"/>
      <c r="D18" s="21"/>
      <c r="E18" s="22">
        <f>SUBTOTAL(9,E11:E17)</f>
        <v>860000</v>
      </c>
      <c r="F18" s="23"/>
    </row>
    <row r="19" spans="1:6" s="11" customFormat="1" ht="21" outlineLevel="2">
      <c r="A19" s="16">
        <v>1</v>
      </c>
      <c r="B19" s="17" t="s">
        <v>29</v>
      </c>
      <c r="C19" s="17" t="s">
        <v>31</v>
      </c>
      <c r="D19" s="17" t="s">
        <v>32</v>
      </c>
      <c r="E19" s="18">
        <v>180000</v>
      </c>
      <c r="F19" s="15"/>
    </row>
    <row r="20" spans="1:6" s="11" customFormat="1" ht="21" outlineLevel="2">
      <c r="A20" s="16">
        <f t="shared" si="0"/>
        <v>2</v>
      </c>
      <c r="B20" s="17" t="s">
        <v>29</v>
      </c>
      <c r="C20" s="17" t="s">
        <v>31</v>
      </c>
      <c r="D20" s="17" t="s">
        <v>33</v>
      </c>
      <c r="E20" s="18">
        <v>300000</v>
      </c>
      <c r="F20" s="15"/>
    </row>
    <row r="21" spans="1:6" s="11" customFormat="1" ht="21" outlineLevel="2">
      <c r="A21" s="16">
        <f t="shared" si="0"/>
        <v>3</v>
      </c>
      <c r="B21" s="17" t="s">
        <v>29</v>
      </c>
      <c r="C21" s="17" t="s">
        <v>31</v>
      </c>
      <c r="D21" s="17" t="s">
        <v>34</v>
      </c>
      <c r="E21" s="18">
        <v>240000</v>
      </c>
      <c r="F21" s="15"/>
    </row>
    <row r="22" spans="1:6" s="11" customFormat="1" ht="21" outlineLevel="2">
      <c r="A22" s="16">
        <f t="shared" si="0"/>
        <v>4</v>
      </c>
      <c r="B22" s="17" t="s">
        <v>29</v>
      </c>
      <c r="C22" s="17" t="s">
        <v>35</v>
      </c>
      <c r="D22" s="17" t="s">
        <v>36</v>
      </c>
      <c r="E22" s="18">
        <v>200000</v>
      </c>
      <c r="F22" s="15"/>
    </row>
    <row r="23" spans="1:6" s="11" customFormat="1" ht="21" outlineLevel="2">
      <c r="A23" s="16">
        <f t="shared" si="0"/>
        <v>5</v>
      </c>
      <c r="B23" s="17" t="s">
        <v>29</v>
      </c>
      <c r="C23" s="17" t="s">
        <v>38</v>
      </c>
      <c r="D23" s="17" t="s">
        <v>39</v>
      </c>
      <c r="E23" s="18">
        <v>340000</v>
      </c>
      <c r="F23" s="15"/>
    </row>
    <row r="24" spans="1:6" s="11" customFormat="1" ht="21" outlineLevel="2">
      <c r="A24" s="16">
        <f t="shared" si="0"/>
        <v>6</v>
      </c>
      <c r="B24" s="17" t="s">
        <v>29</v>
      </c>
      <c r="C24" s="17" t="s">
        <v>42</v>
      </c>
      <c r="D24" s="17" t="s">
        <v>43</v>
      </c>
      <c r="E24" s="18">
        <v>120000</v>
      </c>
      <c r="F24" s="15"/>
    </row>
    <row r="25" spans="1:6" s="11" customFormat="1" ht="21" outlineLevel="2">
      <c r="A25" s="16">
        <f t="shared" si="0"/>
        <v>7</v>
      </c>
      <c r="B25" s="17" t="s">
        <v>29</v>
      </c>
      <c r="C25" s="17" t="s">
        <v>45</v>
      </c>
      <c r="D25" s="17" t="s">
        <v>46</v>
      </c>
      <c r="E25" s="18">
        <v>160000</v>
      </c>
      <c r="F25" s="15"/>
    </row>
    <row r="26" spans="1:6" s="11" customFormat="1" ht="21" outlineLevel="2">
      <c r="A26" s="16">
        <f t="shared" si="0"/>
        <v>8</v>
      </c>
      <c r="B26" s="17" t="s">
        <v>29</v>
      </c>
      <c r="C26" s="17" t="s">
        <v>30</v>
      </c>
      <c r="D26" s="17" t="s">
        <v>47</v>
      </c>
      <c r="E26" s="18">
        <v>140000</v>
      </c>
      <c r="F26" s="15"/>
    </row>
    <row r="27" spans="1:6" s="11" customFormat="1" ht="21" outlineLevel="2">
      <c r="A27" s="16">
        <f t="shared" si="0"/>
        <v>9</v>
      </c>
      <c r="B27" s="17" t="s">
        <v>29</v>
      </c>
      <c r="C27" s="17" t="s">
        <v>30</v>
      </c>
      <c r="D27" s="17" t="s">
        <v>48</v>
      </c>
      <c r="E27" s="18">
        <v>280000</v>
      </c>
      <c r="F27" s="15"/>
    </row>
    <row r="28" spans="1:6" s="11" customFormat="1" ht="21" outlineLevel="2">
      <c r="A28" s="16">
        <f t="shared" si="0"/>
        <v>10</v>
      </c>
      <c r="B28" s="17" t="s">
        <v>29</v>
      </c>
      <c r="C28" s="17" t="s">
        <v>37</v>
      </c>
      <c r="D28" s="17" t="s">
        <v>49</v>
      </c>
      <c r="E28" s="18">
        <v>120000</v>
      </c>
      <c r="F28" s="15"/>
    </row>
    <row r="29" spans="1:6" s="11" customFormat="1" ht="21" outlineLevel="2">
      <c r="A29" s="16">
        <f t="shared" si="0"/>
        <v>11</v>
      </c>
      <c r="B29" s="17" t="s">
        <v>29</v>
      </c>
      <c r="C29" s="17" t="s">
        <v>40</v>
      </c>
      <c r="D29" s="17" t="s">
        <v>50</v>
      </c>
      <c r="E29" s="18">
        <v>220000</v>
      </c>
      <c r="F29" s="15"/>
    </row>
    <row r="30" spans="1:6" s="11" customFormat="1" ht="21" outlineLevel="2">
      <c r="A30" s="16">
        <f t="shared" si="0"/>
        <v>12</v>
      </c>
      <c r="B30" s="17" t="s">
        <v>29</v>
      </c>
      <c r="C30" s="17" t="s">
        <v>44</v>
      </c>
      <c r="D30" s="17" t="s">
        <v>51</v>
      </c>
      <c r="E30" s="18">
        <v>100000</v>
      </c>
      <c r="F30" s="15"/>
    </row>
    <row r="31" spans="1:6" s="19" customFormat="1" ht="21" outlineLevel="1">
      <c r="A31" s="20"/>
      <c r="B31" s="21" t="s">
        <v>52</v>
      </c>
      <c r="C31" s="21"/>
      <c r="D31" s="21"/>
      <c r="E31" s="22">
        <f>SUBTOTAL(9,E19:E30)</f>
        <v>2400000</v>
      </c>
      <c r="F31" s="23"/>
    </row>
    <row r="32" spans="1:6" s="11" customFormat="1" ht="21" outlineLevel="2">
      <c r="A32" s="16">
        <v>1</v>
      </c>
      <c r="B32" s="17" t="s">
        <v>53</v>
      </c>
      <c r="C32" s="17" t="s">
        <v>55</v>
      </c>
      <c r="D32" s="17" t="s">
        <v>56</v>
      </c>
      <c r="E32" s="18">
        <v>380000</v>
      </c>
      <c r="F32" s="15"/>
    </row>
    <row r="33" spans="1:6" s="11" customFormat="1" ht="21" outlineLevel="2">
      <c r="A33" s="16">
        <f t="shared" si="0"/>
        <v>2</v>
      </c>
      <c r="B33" s="17" t="s">
        <v>53</v>
      </c>
      <c r="C33" s="17" t="s">
        <v>57</v>
      </c>
      <c r="D33" s="17" t="s">
        <v>58</v>
      </c>
      <c r="E33" s="18">
        <v>120000</v>
      </c>
      <c r="F33" s="15"/>
    </row>
    <row r="34" spans="1:6" s="11" customFormat="1" ht="21" outlineLevel="2">
      <c r="A34" s="16">
        <f t="shared" si="0"/>
        <v>3</v>
      </c>
      <c r="B34" s="17" t="s">
        <v>53</v>
      </c>
      <c r="C34" s="17" t="s">
        <v>55</v>
      </c>
      <c r="D34" s="17" t="s">
        <v>25</v>
      </c>
      <c r="E34" s="18">
        <v>100000</v>
      </c>
      <c r="F34" s="15"/>
    </row>
    <row r="35" spans="1:6" s="11" customFormat="1" ht="21" outlineLevel="2">
      <c r="A35" s="16">
        <f t="shared" si="0"/>
        <v>4</v>
      </c>
      <c r="B35" s="17" t="s">
        <v>53</v>
      </c>
      <c r="C35" s="17" t="s">
        <v>59</v>
      </c>
      <c r="D35" s="17" t="s">
        <v>60</v>
      </c>
      <c r="E35" s="18">
        <v>200000</v>
      </c>
      <c r="F35" s="15"/>
    </row>
    <row r="36" spans="1:6" s="11" customFormat="1" ht="21" outlineLevel="2">
      <c r="A36" s="16">
        <f t="shared" si="0"/>
        <v>5</v>
      </c>
      <c r="B36" s="17" t="s">
        <v>53</v>
      </c>
      <c r="C36" s="17" t="s">
        <v>54</v>
      </c>
      <c r="D36" s="17" t="s">
        <v>61</v>
      </c>
      <c r="E36" s="18">
        <v>220000</v>
      </c>
      <c r="F36" s="15"/>
    </row>
    <row r="37" spans="1:6" s="19" customFormat="1" ht="21" outlineLevel="1">
      <c r="A37" s="20"/>
      <c r="B37" s="21" t="s">
        <v>62</v>
      </c>
      <c r="C37" s="21"/>
      <c r="D37" s="21"/>
      <c r="E37" s="22">
        <f>SUBTOTAL(9,E32:E36)</f>
        <v>1020000</v>
      </c>
      <c r="F37" s="23"/>
    </row>
    <row r="38" spans="1:6" s="11" customFormat="1" ht="21" outlineLevel="2">
      <c r="A38" s="16">
        <v>1</v>
      </c>
      <c r="B38" s="17" t="s">
        <v>65</v>
      </c>
      <c r="C38" s="17" t="s">
        <v>66</v>
      </c>
      <c r="D38" s="17" t="s">
        <v>67</v>
      </c>
      <c r="E38" s="18">
        <v>40000</v>
      </c>
      <c r="F38" s="15"/>
    </row>
    <row r="39" spans="1:6" s="11" customFormat="1" ht="21" outlineLevel="2">
      <c r="A39" s="16">
        <f t="shared" si="0"/>
        <v>2</v>
      </c>
      <c r="B39" s="17" t="s">
        <v>65</v>
      </c>
      <c r="C39" s="17" t="s">
        <v>68</v>
      </c>
      <c r="D39" s="17" t="s">
        <v>70</v>
      </c>
      <c r="E39" s="18">
        <v>140000</v>
      </c>
      <c r="F39" s="15"/>
    </row>
    <row r="40" spans="1:6" s="19" customFormat="1" ht="21" outlineLevel="1">
      <c r="A40" s="20"/>
      <c r="B40" s="21" t="s">
        <v>71</v>
      </c>
      <c r="C40" s="21"/>
      <c r="D40" s="21"/>
      <c r="E40" s="22">
        <f>SUBTOTAL(9,E38:E39)</f>
        <v>180000</v>
      </c>
      <c r="F40" s="23"/>
    </row>
    <row r="41" spans="1:6" s="11" customFormat="1" ht="21" outlineLevel="2">
      <c r="A41" s="16">
        <v>1</v>
      </c>
      <c r="B41" s="17" t="s">
        <v>74</v>
      </c>
      <c r="C41" s="17" t="s">
        <v>76</v>
      </c>
      <c r="D41" s="17" t="s">
        <v>77</v>
      </c>
      <c r="E41" s="18">
        <v>100000</v>
      </c>
      <c r="F41" s="15"/>
    </row>
    <row r="42" spans="1:6" s="11" customFormat="1" ht="21" outlineLevel="2">
      <c r="A42" s="16">
        <f t="shared" si="0"/>
        <v>2</v>
      </c>
      <c r="B42" s="17" t="s">
        <v>74</v>
      </c>
      <c r="C42" s="17" t="s">
        <v>79</v>
      </c>
      <c r="D42" s="17" t="s">
        <v>80</v>
      </c>
      <c r="E42" s="18">
        <v>420000</v>
      </c>
      <c r="F42" s="15"/>
    </row>
    <row r="43" spans="1:6" s="11" customFormat="1" ht="21" outlineLevel="2">
      <c r="A43" s="16">
        <f t="shared" si="0"/>
        <v>3</v>
      </c>
      <c r="B43" s="17" t="s">
        <v>74</v>
      </c>
      <c r="C43" s="17" t="s">
        <v>81</v>
      </c>
      <c r="D43" s="17" t="s">
        <v>82</v>
      </c>
      <c r="E43" s="18">
        <v>460000</v>
      </c>
      <c r="F43" s="15"/>
    </row>
    <row r="44" spans="1:6" s="11" customFormat="1" ht="21" outlineLevel="2">
      <c r="A44" s="16">
        <f t="shared" si="0"/>
        <v>4</v>
      </c>
      <c r="B44" s="17" t="s">
        <v>74</v>
      </c>
      <c r="C44" s="17" t="s">
        <v>78</v>
      </c>
      <c r="D44" s="17" t="s">
        <v>63</v>
      </c>
      <c r="E44" s="18">
        <v>180000</v>
      </c>
      <c r="F44" s="15"/>
    </row>
    <row r="45" spans="1:6" s="11" customFormat="1" ht="21" outlineLevel="2">
      <c r="A45" s="16">
        <f t="shared" si="0"/>
        <v>5</v>
      </c>
      <c r="B45" s="17" t="s">
        <v>74</v>
      </c>
      <c r="C45" s="17" t="s">
        <v>83</v>
      </c>
      <c r="D45" s="17" t="s">
        <v>84</v>
      </c>
      <c r="E45" s="18">
        <v>100000</v>
      </c>
      <c r="F45" s="15"/>
    </row>
    <row r="46" spans="1:6" s="11" customFormat="1" ht="21" outlineLevel="2">
      <c r="A46" s="16">
        <f t="shared" si="0"/>
        <v>6</v>
      </c>
      <c r="B46" s="17" t="s">
        <v>74</v>
      </c>
      <c r="C46" s="17" t="s">
        <v>75</v>
      </c>
      <c r="D46" s="17" t="s">
        <v>85</v>
      </c>
      <c r="E46" s="18">
        <v>360000</v>
      </c>
      <c r="F46" s="15"/>
    </row>
    <row r="47" spans="1:6" s="11" customFormat="1" ht="21" outlineLevel="2">
      <c r="A47" s="16">
        <f t="shared" si="0"/>
        <v>7</v>
      </c>
      <c r="B47" s="17" t="s">
        <v>74</v>
      </c>
      <c r="C47" s="17" t="s">
        <v>75</v>
      </c>
      <c r="D47" s="17" t="s">
        <v>86</v>
      </c>
      <c r="E47" s="18">
        <v>240000</v>
      </c>
      <c r="F47" s="15"/>
    </row>
    <row r="48" spans="1:6" s="19" customFormat="1" ht="21" outlineLevel="1">
      <c r="A48" s="20"/>
      <c r="B48" s="21" t="s">
        <v>88</v>
      </c>
      <c r="C48" s="21"/>
      <c r="D48" s="21"/>
      <c r="E48" s="22">
        <f>SUBTOTAL(9,E41:E47)</f>
        <v>1860000</v>
      </c>
      <c r="F48" s="23"/>
    </row>
    <row r="49" spans="1:6" s="11" customFormat="1" ht="21" outlineLevel="2">
      <c r="A49" s="16">
        <v>1</v>
      </c>
      <c r="B49" s="17" t="s">
        <v>90</v>
      </c>
      <c r="C49" s="17" t="s">
        <v>91</v>
      </c>
      <c r="D49" s="17" t="s">
        <v>92</v>
      </c>
      <c r="E49" s="18">
        <v>80000</v>
      </c>
      <c r="F49" s="15"/>
    </row>
    <row r="50" spans="1:6" s="11" customFormat="1" ht="21" outlineLevel="2">
      <c r="A50" s="16">
        <f t="shared" si="0"/>
        <v>2</v>
      </c>
      <c r="B50" s="17" t="s">
        <v>90</v>
      </c>
      <c r="C50" s="17" t="s">
        <v>93</v>
      </c>
      <c r="D50" s="17" t="s">
        <v>94</v>
      </c>
      <c r="E50" s="18">
        <v>180000</v>
      </c>
      <c r="F50" s="15"/>
    </row>
    <row r="51" spans="1:6" s="11" customFormat="1" ht="21" outlineLevel="2">
      <c r="A51" s="16">
        <f t="shared" si="0"/>
        <v>3</v>
      </c>
      <c r="B51" s="17" t="s">
        <v>90</v>
      </c>
      <c r="C51" s="17" t="s">
        <v>93</v>
      </c>
      <c r="D51" s="17" t="s">
        <v>95</v>
      </c>
      <c r="E51" s="18">
        <v>160000</v>
      </c>
      <c r="F51" s="15"/>
    </row>
    <row r="52" spans="1:6" s="11" customFormat="1" ht="21" outlineLevel="2">
      <c r="A52" s="16">
        <f t="shared" si="0"/>
        <v>4</v>
      </c>
      <c r="B52" s="17" t="s">
        <v>90</v>
      </c>
      <c r="C52" s="17" t="s">
        <v>93</v>
      </c>
      <c r="D52" s="17" t="s">
        <v>96</v>
      </c>
      <c r="E52" s="18">
        <v>140000</v>
      </c>
      <c r="F52" s="15"/>
    </row>
    <row r="53" spans="1:6" s="11" customFormat="1" ht="21" outlineLevel="2">
      <c r="A53" s="16">
        <f t="shared" si="0"/>
        <v>5</v>
      </c>
      <c r="B53" s="17" t="s">
        <v>90</v>
      </c>
      <c r="C53" s="17" t="s">
        <v>93</v>
      </c>
      <c r="D53" s="17" t="s">
        <v>97</v>
      </c>
      <c r="E53" s="18">
        <v>140000</v>
      </c>
      <c r="F53" s="15"/>
    </row>
    <row r="54" spans="1:6" s="19" customFormat="1" ht="21" outlineLevel="1">
      <c r="A54" s="20"/>
      <c r="B54" s="21" t="s">
        <v>98</v>
      </c>
      <c r="C54" s="21"/>
      <c r="D54" s="21"/>
      <c r="E54" s="22">
        <f>SUBTOTAL(9,E49:E53)</f>
        <v>700000</v>
      </c>
      <c r="F54" s="23"/>
    </row>
    <row r="55" spans="1:6" s="11" customFormat="1" ht="50.1" customHeight="1" outlineLevel="2">
      <c r="A55" s="16">
        <v>1</v>
      </c>
      <c r="B55" s="17" t="s">
        <v>99</v>
      </c>
      <c r="C55" s="17" t="s">
        <v>100</v>
      </c>
      <c r="D55" s="17" t="s">
        <v>101</v>
      </c>
      <c r="E55" s="18">
        <v>500000</v>
      </c>
      <c r="F55" s="15"/>
    </row>
    <row r="56" spans="1:6" s="19" customFormat="1" ht="21" outlineLevel="1">
      <c r="A56" s="20"/>
      <c r="B56" s="21" t="s">
        <v>102</v>
      </c>
      <c r="C56" s="21"/>
      <c r="D56" s="21"/>
      <c r="E56" s="22">
        <f>SUBTOTAL(9,E55:E55)</f>
        <v>500000</v>
      </c>
      <c r="F56" s="23"/>
    </row>
    <row r="57" spans="1:6" s="11" customFormat="1" ht="21" outlineLevel="2">
      <c r="A57" s="16">
        <v>1</v>
      </c>
      <c r="B57" s="17" t="s">
        <v>103</v>
      </c>
      <c r="C57" s="17" t="s">
        <v>107</v>
      </c>
      <c r="D57" s="17" t="s">
        <v>108</v>
      </c>
      <c r="E57" s="18">
        <v>140000</v>
      </c>
      <c r="F57" s="15"/>
    </row>
    <row r="58" spans="1:6" s="11" customFormat="1" ht="21" outlineLevel="2">
      <c r="A58" s="16">
        <f t="shared" si="0"/>
        <v>2</v>
      </c>
      <c r="B58" s="17" t="s">
        <v>103</v>
      </c>
      <c r="C58" s="17" t="s">
        <v>109</v>
      </c>
      <c r="D58" s="17" t="s">
        <v>110</v>
      </c>
      <c r="E58" s="18">
        <v>180000</v>
      </c>
      <c r="F58" s="15"/>
    </row>
    <row r="59" spans="1:6" s="11" customFormat="1" ht="21" outlineLevel="2">
      <c r="A59" s="16">
        <f t="shared" si="0"/>
        <v>3</v>
      </c>
      <c r="B59" s="17" t="s">
        <v>103</v>
      </c>
      <c r="C59" s="17" t="s">
        <v>109</v>
      </c>
      <c r="D59" s="17" t="s">
        <v>111</v>
      </c>
      <c r="E59" s="18">
        <v>100000</v>
      </c>
      <c r="F59" s="15"/>
    </row>
    <row r="60" spans="1:6" s="11" customFormat="1" ht="21" outlineLevel="2">
      <c r="A60" s="16">
        <f t="shared" si="0"/>
        <v>4</v>
      </c>
      <c r="B60" s="17" t="s">
        <v>103</v>
      </c>
      <c r="C60" s="17" t="s">
        <v>112</v>
      </c>
      <c r="D60" s="17" t="s">
        <v>113</v>
      </c>
      <c r="E60" s="18">
        <v>140000</v>
      </c>
      <c r="F60" s="15"/>
    </row>
    <row r="61" spans="1:6" s="11" customFormat="1" ht="21" outlineLevel="2">
      <c r="A61" s="16">
        <f t="shared" si="0"/>
        <v>5</v>
      </c>
      <c r="B61" s="17" t="s">
        <v>103</v>
      </c>
      <c r="C61" s="17" t="s">
        <v>114</v>
      </c>
      <c r="D61" s="17" t="s">
        <v>115</v>
      </c>
      <c r="E61" s="18">
        <v>320000</v>
      </c>
      <c r="F61" s="15"/>
    </row>
    <row r="62" spans="1:6" s="11" customFormat="1" ht="21" outlineLevel="2">
      <c r="A62" s="16">
        <f t="shared" si="0"/>
        <v>6</v>
      </c>
      <c r="B62" s="17" t="s">
        <v>103</v>
      </c>
      <c r="C62" s="17" t="s">
        <v>117</v>
      </c>
      <c r="D62" s="17" t="s">
        <v>118</v>
      </c>
      <c r="E62" s="18">
        <v>240000</v>
      </c>
      <c r="F62" s="15"/>
    </row>
    <row r="63" spans="1:6" s="11" customFormat="1" ht="21" outlineLevel="2">
      <c r="A63" s="16">
        <f t="shared" si="0"/>
        <v>7</v>
      </c>
      <c r="B63" s="17" t="s">
        <v>103</v>
      </c>
      <c r="C63" s="17" t="s">
        <v>117</v>
      </c>
      <c r="D63" s="17" t="s">
        <v>119</v>
      </c>
      <c r="E63" s="18">
        <v>160000</v>
      </c>
      <c r="F63" s="15"/>
    </row>
    <row r="64" spans="1:6" s="11" customFormat="1" ht="21" outlineLevel="2">
      <c r="A64" s="16">
        <f t="shared" si="0"/>
        <v>8</v>
      </c>
      <c r="B64" s="17" t="s">
        <v>103</v>
      </c>
      <c r="C64" s="17" t="s">
        <v>121</v>
      </c>
      <c r="D64" s="17" t="s">
        <v>122</v>
      </c>
      <c r="E64" s="18">
        <v>160000</v>
      </c>
      <c r="F64" s="15"/>
    </row>
    <row r="65" spans="1:6" s="11" customFormat="1" ht="21" outlineLevel="2">
      <c r="A65" s="16">
        <f t="shared" si="0"/>
        <v>9</v>
      </c>
      <c r="B65" s="17" t="s">
        <v>103</v>
      </c>
      <c r="C65" s="17" t="s">
        <v>123</v>
      </c>
      <c r="D65" s="17" t="s">
        <v>124</v>
      </c>
      <c r="E65" s="18">
        <v>160000</v>
      </c>
      <c r="F65" s="15"/>
    </row>
    <row r="66" spans="1:6" s="11" customFormat="1" ht="21" outlineLevel="2">
      <c r="A66" s="16">
        <f t="shared" si="0"/>
        <v>10</v>
      </c>
      <c r="B66" s="17" t="s">
        <v>103</v>
      </c>
      <c r="C66" s="17" t="s">
        <v>123</v>
      </c>
      <c r="D66" s="17" t="s">
        <v>41</v>
      </c>
      <c r="E66" s="18">
        <v>280000</v>
      </c>
      <c r="F66" s="15"/>
    </row>
    <row r="67" spans="1:6" s="11" customFormat="1" ht="21" outlineLevel="2">
      <c r="A67" s="16">
        <f t="shared" si="0"/>
        <v>11</v>
      </c>
      <c r="B67" s="17" t="s">
        <v>103</v>
      </c>
      <c r="C67" s="17" t="s">
        <v>123</v>
      </c>
      <c r="D67" s="17" t="s">
        <v>125</v>
      </c>
      <c r="E67" s="18">
        <v>360000</v>
      </c>
      <c r="F67" s="15"/>
    </row>
    <row r="68" spans="1:6" s="11" customFormat="1" ht="21" outlineLevel="2">
      <c r="A68" s="16">
        <f t="shared" si="0"/>
        <v>12</v>
      </c>
      <c r="B68" s="17" t="s">
        <v>103</v>
      </c>
      <c r="C68" s="17" t="s">
        <v>126</v>
      </c>
      <c r="D68" s="17" t="s">
        <v>127</v>
      </c>
      <c r="E68" s="18">
        <v>320000</v>
      </c>
      <c r="F68" s="15"/>
    </row>
    <row r="69" spans="1:6" s="11" customFormat="1" ht="21" outlineLevel="2">
      <c r="A69" s="16">
        <f t="shared" si="0"/>
        <v>13</v>
      </c>
      <c r="B69" s="17" t="s">
        <v>103</v>
      </c>
      <c r="C69" s="17" t="s">
        <v>105</v>
      </c>
      <c r="D69" s="17" t="s">
        <v>128</v>
      </c>
      <c r="E69" s="18">
        <v>220000</v>
      </c>
      <c r="F69" s="15"/>
    </row>
    <row r="70" spans="1:6" s="11" customFormat="1" ht="21" outlineLevel="2">
      <c r="A70" s="16">
        <f t="shared" si="0"/>
        <v>14</v>
      </c>
      <c r="B70" s="17" t="s">
        <v>103</v>
      </c>
      <c r="C70" s="17" t="s">
        <v>104</v>
      </c>
      <c r="D70" s="17" t="s">
        <v>130</v>
      </c>
      <c r="E70" s="18">
        <v>340000</v>
      </c>
      <c r="F70" s="15"/>
    </row>
    <row r="71" spans="1:6" s="11" customFormat="1" ht="21" outlineLevel="2">
      <c r="A71" s="16">
        <f t="shared" si="0"/>
        <v>15</v>
      </c>
      <c r="B71" s="17" t="s">
        <v>103</v>
      </c>
      <c r="C71" s="17" t="s">
        <v>104</v>
      </c>
      <c r="D71" s="17" t="s">
        <v>131</v>
      </c>
      <c r="E71" s="18">
        <v>640000</v>
      </c>
      <c r="F71" s="15"/>
    </row>
    <row r="72" spans="1:6" s="11" customFormat="1" ht="21" outlineLevel="2">
      <c r="A72" s="16">
        <f t="shared" si="0"/>
        <v>16</v>
      </c>
      <c r="B72" s="17" t="s">
        <v>103</v>
      </c>
      <c r="C72" s="17" t="s">
        <v>104</v>
      </c>
      <c r="D72" s="17" t="s">
        <v>132</v>
      </c>
      <c r="E72" s="18">
        <v>580000</v>
      </c>
      <c r="F72" s="15"/>
    </row>
    <row r="73" spans="1:6" s="11" customFormat="1" ht="21" outlineLevel="2">
      <c r="A73" s="16">
        <f t="shared" si="0"/>
        <v>17</v>
      </c>
      <c r="B73" s="17" t="s">
        <v>103</v>
      </c>
      <c r="C73" s="17" t="s">
        <v>106</v>
      </c>
      <c r="D73" s="17" t="s">
        <v>133</v>
      </c>
      <c r="E73" s="18">
        <v>420000</v>
      </c>
      <c r="F73" s="15"/>
    </row>
    <row r="74" spans="1:6" s="11" customFormat="1" ht="21" outlineLevel="2">
      <c r="A74" s="16">
        <f t="shared" si="0"/>
        <v>18</v>
      </c>
      <c r="B74" s="17" t="s">
        <v>103</v>
      </c>
      <c r="C74" s="17" t="s">
        <v>109</v>
      </c>
      <c r="D74" s="17" t="s">
        <v>135</v>
      </c>
      <c r="E74" s="18">
        <v>280000</v>
      </c>
      <c r="F74" s="15"/>
    </row>
    <row r="75" spans="1:6" s="11" customFormat="1" ht="21" outlineLevel="2">
      <c r="A75" s="16">
        <f t="shared" si="0"/>
        <v>19</v>
      </c>
      <c r="B75" s="17" t="s">
        <v>103</v>
      </c>
      <c r="C75" s="17" t="s">
        <v>116</v>
      </c>
      <c r="D75" s="17" t="s">
        <v>89</v>
      </c>
      <c r="E75" s="18">
        <v>240000</v>
      </c>
      <c r="F75" s="15"/>
    </row>
    <row r="76" spans="1:6" s="11" customFormat="1" ht="21" outlineLevel="2">
      <c r="A76" s="16">
        <f t="shared" si="0"/>
        <v>20</v>
      </c>
      <c r="B76" s="17" t="s">
        <v>103</v>
      </c>
      <c r="C76" s="17" t="s">
        <v>120</v>
      </c>
      <c r="D76" s="17" t="s">
        <v>64</v>
      </c>
      <c r="E76" s="18">
        <v>200000</v>
      </c>
      <c r="F76" s="15"/>
    </row>
    <row r="77" spans="1:6" s="11" customFormat="1" ht="21" outlineLevel="2">
      <c r="A77" s="16">
        <f t="shared" si="0"/>
        <v>21</v>
      </c>
      <c r="B77" s="17" t="s">
        <v>103</v>
      </c>
      <c r="C77" s="17" t="s">
        <v>121</v>
      </c>
      <c r="D77" s="17" t="s">
        <v>136</v>
      </c>
      <c r="E77" s="18">
        <v>220000</v>
      </c>
      <c r="F77" s="15"/>
    </row>
    <row r="78" spans="1:6" s="11" customFormat="1" ht="21" outlineLevel="2">
      <c r="A78" s="16">
        <f t="shared" si="0"/>
        <v>22</v>
      </c>
      <c r="B78" s="17" t="s">
        <v>103</v>
      </c>
      <c r="C78" s="17" t="s">
        <v>121</v>
      </c>
      <c r="D78" s="17" t="s">
        <v>137</v>
      </c>
      <c r="E78" s="18">
        <v>220000</v>
      </c>
      <c r="F78" s="15"/>
    </row>
    <row r="79" spans="1:6" s="11" customFormat="1" ht="21" outlineLevel="2">
      <c r="A79" s="16">
        <f t="shared" si="0"/>
        <v>23</v>
      </c>
      <c r="B79" s="17" t="s">
        <v>103</v>
      </c>
      <c r="C79" s="17" t="s">
        <v>105</v>
      </c>
      <c r="D79" s="17" t="s">
        <v>138</v>
      </c>
      <c r="E79" s="18">
        <v>300000</v>
      </c>
      <c r="F79" s="15"/>
    </row>
    <row r="80" spans="1:6" s="11" customFormat="1" ht="21" outlineLevel="2">
      <c r="A80" s="16">
        <f t="shared" si="0"/>
        <v>24</v>
      </c>
      <c r="B80" s="17" t="s">
        <v>103</v>
      </c>
      <c r="C80" s="17" t="s">
        <v>129</v>
      </c>
      <c r="D80" s="17" t="s">
        <v>140</v>
      </c>
      <c r="E80" s="18">
        <v>420000</v>
      </c>
      <c r="F80" s="15"/>
    </row>
    <row r="81" spans="1:6" s="11" customFormat="1" ht="21" outlineLevel="2">
      <c r="A81" s="16">
        <f t="shared" si="0"/>
        <v>25</v>
      </c>
      <c r="B81" s="17" t="s">
        <v>103</v>
      </c>
      <c r="C81" s="17" t="s">
        <v>104</v>
      </c>
      <c r="D81" s="17" t="s">
        <v>141</v>
      </c>
      <c r="E81" s="18">
        <v>320000</v>
      </c>
      <c r="F81" s="15"/>
    </row>
    <row r="82" spans="1:6" s="11" customFormat="1" ht="21" outlineLevel="2">
      <c r="A82" s="16">
        <f t="shared" si="0"/>
        <v>26</v>
      </c>
      <c r="B82" s="17" t="s">
        <v>103</v>
      </c>
      <c r="C82" s="17" t="s">
        <v>104</v>
      </c>
      <c r="D82" s="17" t="s">
        <v>69</v>
      </c>
      <c r="E82" s="18">
        <v>420000</v>
      </c>
      <c r="F82" s="15"/>
    </row>
    <row r="83" spans="1:6" s="11" customFormat="1" ht="21" outlineLevel="2">
      <c r="A83" s="16">
        <f t="shared" ref="A83:A158" si="1">A82+1</f>
        <v>27</v>
      </c>
      <c r="B83" s="17" t="s">
        <v>103</v>
      </c>
      <c r="C83" s="17" t="s">
        <v>134</v>
      </c>
      <c r="D83" s="17" t="s">
        <v>87</v>
      </c>
      <c r="E83" s="18">
        <v>160000</v>
      </c>
      <c r="F83" s="15"/>
    </row>
    <row r="84" spans="1:6" s="19" customFormat="1" ht="21" outlineLevel="1">
      <c r="A84" s="20"/>
      <c r="B84" s="21" t="s">
        <v>142</v>
      </c>
      <c r="C84" s="21"/>
      <c r="D84" s="21"/>
      <c r="E84" s="22">
        <f>SUBTOTAL(9,E57:E83)</f>
        <v>7540000</v>
      </c>
      <c r="F84" s="23"/>
    </row>
    <row r="85" spans="1:6" s="11" customFormat="1" ht="21" outlineLevel="2">
      <c r="A85" s="16">
        <v>1</v>
      </c>
      <c r="B85" s="17" t="s">
        <v>143</v>
      </c>
      <c r="C85" s="17" t="s">
        <v>146</v>
      </c>
      <c r="D85" s="17" t="s">
        <v>147</v>
      </c>
      <c r="E85" s="18">
        <v>340000</v>
      </c>
      <c r="F85" s="15"/>
    </row>
    <row r="86" spans="1:6" s="11" customFormat="1" ht="21" outlineLevel="2">
      <c r="A86" s="16">
        <f t="shared" si="1"/>
        <v>2</v>
      </c>
      <c r="B86" s="17" t="s">
        <v>143</v>
      </c>
      <c r="C86" s="17" t="s">
        <v>145</v>
      </c>
      <c r="D86" s="17" t="s">
        <v>149</v>
      </c>
      <c r="E86" s="18">
        <v>560000</v>
      </c>
      <c r="F86" s="15"/>
    </row>
    <row r="87" spans="1:6" s="11" customFormat="1" ht="21" outlineLevel="2">
      <c r="A87" s="16">
        <f t="shared" si="1"/>
        <v>3</v>
      </c>
      <c r="B87" s="17" t="s">
        <v>143</v>
      </c>
      <c r="C87" s="17" t="s">
        <v>145</v>
      </c>
      <c r="D87" s="17" t="s">
        <v>150</v>
      </c>
      <c r="E87" s="18">
        <v>500000</v>
      </c>
      <c r="F87" s="15"/>
    </row>
    <row r="88" spans="1:6" s="11" customFormat="1" ht="21" outlineLevel="2">
      <c r="A88" s="16">
        <f t="shared" si="1"/>
        <v>4</v>
      </c>
      <c r="B88" s="17" t="s">
        <v>143</v>
      </c>
      <c r="C88" s="17" t="s">
        <v>144</v>
      </c>
      <c r="D88" s="17" t="s">
        <v>151</v>
      </c>
      <c r="E88" s="18">
        <v>180000</v>
      </c>
      <c r="F88" s="15"/>
    </row>
    <row r="89" spans="1:6" s="11" customFormat="1" ht="21" outlineLevel="2">
      <c r="A89" s="16">
        <f t="shared" si="1"/>
        <v>5</v>
      </c>
      <c r="B89" s="17" t="s">
        <v>143</v>
      </c>
      <c r="C89" s="17" t="s">
        <v>152</v>
      </c>
      <c r="D89" s="17" t="s">
        <v>153</v>
      </c>
      <c r="E89" s="18">
        <v>220000</v>
      </c>
      <c r="F89" s="15"/>
    </row>
    <row r="90" spans="1:6" s="11" customFormat="1" ht="21" outlineLevel="2">
      <c r="A90" s="16">
        <f t="shared" si="1"/>
        <v>6</v>
      </c>
      <c r="B90" s="17" t="s">
        <v>143</v>
      </c>
      <c r="C90" s="17" t="s">
        <v>148</v>
      </c>
      <c r="D90" s="17" t="s">
        <v>154</v>
      </c>
      <c r="E90" s="18">
        <v>240000</v>
      </c>
      <c r="F90" s="15"/>
    </row>
    <row r="91" spans="1:6" s="19" customFormat="1" ht="21" outlineLevel="1">
      <c r="A91" s="20"/>
      <c r="B91" s="21" t="s">
        <v>155</v>
      </c>
      <c r="C91" s="21"/>
      <c r="D91" s="21"/>
      <c r="E91" s="22">
        <f>SUBTOTAL(9,E85:E90)</f>
        <v>2040000</v>
      </c>
      <c r="F91" s="23"/>
    </row>
    <row r="92" spans="1:6" s="11" customFormat="1" ht="21" outlineLevel="2">
      <c r="A92" s="16">
        <v>1</v>
      </c>
      <c r="B92" s="17" t="s">
        <v>156</v>
      </c>
      <c r="C92" s="17" t="s">
        <v>157</v>
      </c>
      <c r="D92" s="17" t="s">
        <v>160</v>
      </c>
      <c r="E92" s="18">
        <v>280000</v>
      </c>
      <c r="F92" s="15"/>
    </row>
    <row r="93" spans="1:6" s="11" customFormat="1" ht="21" outlineLevel="2">
      <c r="A93" s="16">
        <f t="shared" si="1"/>
        <v>2</v>
      </c>
      <c r="B93" s="17" t="s">
        <v>156</v>
      </c>
      <c r="C93" s="17" t="s">
        <v>158</v>
      </c>
      <c r="D93" s="17" t="s">
        <v>161</v>
      </c>
      <c r="E93" s="18">
        <v>120000</v>
      </c>
      <c r="F93" s="15"/>
    </row>
    <row r="94" spans="1:6" s="11" customFormat="1" ht="21" outlineLevel="2">
      <c r="A94" s="16">
        <f t="shared" si="1"/>
        <v>3</v>
      </c>
      <c r="B94" s="17" t="s">
        <v>156</v>
      </c>
      <c r="C94" s="17" t="s">
        <v>158</v>
      </c>
      <c r="D94" s="17" t="s">
        <v>162</v>
      </c>
      <c r="E94" s="18">
        <v>260000</v>
      </c>
      <c r="F94" s="15"/>
    </row>
    <row r="95" spans="1:6" s="11" customFormat="1" ht="21" outlineLevel="2">
      <c r="A95" s="16">
        <f t="shared" si="1"/>
        <v>4</v>
      </c>
      <c r="B95" s="17" t="s">
        <v>156</v>
      </c>
      <c r="C95" s="17" t="s">
        <v>159</v>
      </c>
      <c r="D95" s="17" t="s">
        <v>163</v>
      </c>
      <c r="E95" s="18">
        <v>140000</v>
      </c>
      <c r="F95" s="15"/>
    </row>
    <row r="96" spans="1:6" s="19" customFormat="1" ht="21" outlineLevel="1">
      <c r="A96" s="20"/>
      <c r="B96" s="21" t="s">
        <v>164</v>
      </c>
      <c r="C96" s="21"/>
      <c r="D96" s="21"/>
      <c r="E96" s="22">
        <f>SUBTOTAL(9,E92:E95)</f>
        <v>800000</v>
      </c>
      <c r="F96" s="23"/>
    </row>
    <row r="97" spans="1:6" s="11" customFormat="1" ht="21" outlineLevel="2">
      <c r="A97" s="16">
        <v>1</v>
      </c>
      <c r="B97" s="17" t="s">
        <v>165</v>
      </c>
      <c r="C97" s="17" t="s">
        <v>166</v>
      </c>
      <c r="D97" s="17" t="s">
        <v>167</v>
      </c>
      <c r="E97" s="18">
        <v>100000</v>
      </c>
      <c r="F97" s="15"/>
    </row>
    <row r="98" spans="1:6" s="11" customFormat="1" ht="21" outlineLevel="2">
      <c r="A98" s="16">
        <f t="shared" si="1"/>
        <v>2</v>
      </c>
      <c r="B98" s="17" t="s">
        <v>165</v>
      </c>
      <c r="C98" s="17" t="s">
        <v>166</v>
      </c>
      <c r="D98" s="17" t="s">
        <v>168</v>
      </c>
      <c r="E98" s="18">
        <v>480000</v>
      </c>
      <c r="F98" s="15"/>
    </row>
    <row r="99" spans="1:6" s="11" customFormat="1" ht="21" outlineLevel="2">
      <c r="A99" s="16">
        <f t="shared" si="1"/>
        <v>3</v>
      </c>
      <c r="B99" s="17" t="s">
        <v>165</v>
      </c>
      <c r="C99" s="17" t="s">
        <v>169</v>
      </c>
      <c r="D99" s="17" t="s">
        <v>170</v>
      </c>
      <c r="E99" s="18">
        <v>220000</v>
      </c>
      <c r="F99" s="15"/>
    </row>
    <row r="100" spans="1:6" s="11" customFormat="1" ht="21" outlineLevel="2">
      <c r="A100" s="16">
        <f t="shared" si="1"/>
        <v>4</v>
      </c>
      <c r="B100" s="17" t="s">
        <v>165</v>
      </c>
      <c r="C100" s="17" t="s">
        <v>171</v>
      </c>
      <c r="D100" s="17" t="s">
        <v>172</v>
      </c>
      <c r="E100" s="18">
        <v>260000</v>
      </c>
      <c r="F100" s="15"/>
    </row>
    <row r="101" spans="1:6" s="11" customFormat="1" ht="21" outlineLevel="2">
      <c r="A101" s="16">
        <f t="shared" si="1"/>
        <v>5</v>
      </c>
      <c r="B101" s="17" t="s">
        <v>165</v>
      </c>
      <c r="C101" s="17" t="s">
        <v>173</v>
      </c>
      <c r="D101" s="17" t="s">
        <v>174</v>
      </c>
      <c r="E101" s="18">
        <v>200000</v>
      </c>
      <c r="F101" s="15"/>
    </row>
    <row r="102" spans="1:6" s="11" customFormat="1" ht="21" outlineLevel="2">
      <c r="A102" s="16">
        <f t="shared" si="1"/>
        <v>6</v>
      </c>
      <c r="B102" s="17" t="s">
        <v>165</v>
      </c>
      <c r="C102" s="17" t="s">
        <v>175</v>
      </c>
      <c r="D102" s="17" t="s">
        <v>176</v>
      </c>
      <c r="E102" s="18">
        <v>300000</v>
      </c>
      <c r="F102" s="15"/>
    </row>
    <row r="103" spans="1:6" s="11" customFormat="1" ht="21" outlineLevel="2">
      <c r="A103" s="16">
        <f t="shared" si="1"/>
        <v>7</v>
      </c>
      <c r="B103" s="17" t="s">
        <v>165</v>
      </c>
      <c r="C103" s="17" t="s">
        <v>177</v>
      </c>
      <c r="D103" s="17" t="s">
        <v>178</v>
      </c>
      <c r="E103" s="18">
        <v>320000</v>
      </c>
      <c r="F103" s="15"/>
    </row>
    <row r="104" spans="1:6" s="11" customFormat="1" ht="21" outlineLevel="2">
      <c r="A104" s="16">
        <f t="shared" si="1"/>
        <v>8</v>
      </c>
      <c r="B104" s="17" t="s">
        <v>165</v>
      </c>
      <c r="C104" s="17" t="s">
        <v>179</v>
      </c>
      <c r="D104" s="17" t="s">
        <v>180</v>
      </c>
      <c r="E104" s="18">
        <v>320000</v>
      </c>
      <c r="F104" s="15"/>
    </row>
    <row r="105" spans="1:6" s="11" customFormat="1" ht="21" outlineLevel="2">
      <c r="A105" s="16">
        <f t="shared" si="1"/>
        <v>9</v>
      </c>
      <c r="B105" s="17" t="s">
        <v>165</v>
      </c>
      <c r="C105" s="17" t="s">
        <v>173</v>
      </c>
      <c r="D105" s="17" t="s">
        <v>182</v>
      </c>
      <c r="E105" s="18">
        <v>280000</v>
      </c>
      <c r="F105" s="15"/>
    </row>
    <row r="106" spans="1:6" s="11" customFormat="1" ht="21" outlineLevel="2">
      <c r="A106" s="16">
        <f t="shared" si="1"/>
        <v>10</v>
      </c>
      <c r="B106" s="17" t="s">
        <v>165</v>
      </c>
      <c r="C106" s="17" t="s">
        <v>179</v>
      </c>
      <c r="D106" s="17" t="s">
        <v>183</v>
      </c>
      <c r="E106" s="18">
        <v>280000</v>
      </c>
      <c r="F106" s="15"/>
    </row>
    <row r="107" spans="1:6" s="11" customFormat="1" ht="21" outlineLevel="2">
      <c r="A107" s="16">
        <f t="shared" si="1"/>
        <v>11</v>
      </c>
      <c r="B107" s="17" t="s">
        <v>165</v>
      </c>
      <c r="C107" s="17" t="s">
        <v>181</v>
      </c>
      <c r="D107" s="17" t="s">
        <v>184</v>
      </c>
      <c r="E107" s="18">
        <v>200000</v>
      </c>
      <c r="F107" s="15"/>
    </row>
    <row r="108" spans="1:6" s="19" customFormat="1" ht="21" outlineLevel="1">
      <c r="A108" s="20"/>
      <c r="B108" s="21" t="s">
        <v>185</v>
      </c>
      <c r="C108" s="21"/>
      <c r="D108" s="21"/>
      <c r="E108" s="22">
        <f>SUBTOTAL(9,E97:E107)</f>
        <v>2960000</v>
      </c>
      <c r="F108" s="23"/>
    </row>
    <row r="109" spans="1:6" s="11" customFormat="1" ht="21" outlineLevel="2">
      <c r="A109" s="16">
        <v>1</v>
      </c>
      <c r="B109" s="17" t="s">
        <v>186</v>
      </c>
      <c r="C109" s="17" t="s">
        <v>188</v>
      </c>
      <c r="D109" s="17" t="s">
        <v>189</v>
      </c>
      <c r="E109" s="18">
        <v>1680000</v>
      </c>
      <c r="F109" s="15"/>
    </row>
    <row r="110" spans="1:6" s="11" customFormat="1" ht="21" outlineLevel="2">
      <c r="A110" s="16">
        <f t="shared" si="1"/>
        <v>2</v>
      </c>
      <c r="B110" s="17" t="s">
        <v>186</v>
      </c>
      <c r="C110" s="17" t="s">
        <v>190</v>
      </c>
      <c r="D110" s="17" t="s">
        <v>191</v>
      </c>
      <c r="E110" s="18">
        <v>1200000</v>
      </c>
      <c r="F110" s="15"/>
    </row>
    <row r="111" spans="1:6" s="11" customFormat="1" ht="21" outlineLevel="2">
      <c r="A111" s="16">
        <f t="shared" si="1"/>
        <v>3</v>
      </c>
      <c r="B111" s="17" t="s">
        <v>186</v>
      </c>
      <c r="C111" s="17" t="s">
        <v>190</v>
      </c>
      <c r="D111" s="17" t="s">
        <v>192</v>
      </c>
      <c r="E111" s="18">
        <v>720000</v>
      </c>
      <c r="F111" s="15"/>
    </row>
    <row r="112" spans="1:6" s="11" customFormat="1" ht="21" outlineLevel="2">
      <c r="A112" s="16">
        <f t="shared" si="1"/>
        <v>4</v>
      </c>
      <c r="B112" s="17" t="s">
        <v>186</v>
      </c>
      <c r="C112" s="17" t="s">
        <v>188</v>
      </c>
      <c r="D112" s="17" t="s">
        <v>193</v>
      </c>
      <c r="E112" s="18">
        <v>840000</v>
      </c>
      <c r="F112" s="15"/>
    </row>
    <row r="113" spans="1:6" s="11" customFormat="1" ht="21" outlineLevel="2">
      <c r="A113" s="16">
        <f t="shared" si="1"/>
        <v>5</v>
      </c>
      <c r="B113" s="17" t="s">
        <v>186</v>
      </c>
      <c r="C113" s="17" t="s">
        <v>187</v>
      </c>
      <c r="D113" s="17" t="s">
        <v>194</v>
      </c>
      <c r="E113" s="18">
        <v>580000</v>
      </c>
      <c r="F113" s="15"/>
    </row>
    <row r="114" spans="1:6" s="11" customFormat="1" ht="21" outlineLevel="2">
      <c r="A114" s="16">
        <f t="shared" si="1"/>
        <v>6</v>
      </c>
      <c r="B114" s="17" t="s">
        <v>186</v>
      </c>
      <c r="C114" s="17" t="s">
        <v>195</v>
      </c>
      <c r="D114" s="17" t="s">
        <v>196</v>
      </c>
      <c r="E114" s="18">
        <v>1400000</v>
      </c>
      <c r="F114" s="15"/>
    </row>
    <row r="115" spans="1:6" s="11" customFormat="1" ht="21" outlineLevel="2">
      <c r="A115" s="16">
        <f t="shared" si="1"/>
        <v>7</v>
      </c>
      <c r="B115" s="17" t="s">
        <v>186</v>
      </c>
      <c r="C115" s="17" t="s">
        <v>187</v>
      </c>
      <c r="D115" s="17" t="s">
        <v>197</v>
      </c>
      <c r="E115" s="18">
        <v>380000</v>
      </c>
      <c r="F115" s="15"/>
    </row>
    <row r="116" spans="1:6" s="11" customFormat="1" ht="21" outlineLevel="2">
      <c r="A116" s="16">
        <f t="shared" si="1"/>
        <v>8</v>
      </c>
      <c r="B116" s="17" t="s">
        <v>186</v>
      </c>
      <c r="C116" s="17" t="s">
        <v>187</v>
      </c>
      <c r="D116" s="17" t="s">
        <v>198</v>
      </c>
      <c r="E116" s="18">
        <v>460000</v>
      </c>
      <c r="F116" s="15"/>
    </row>
    <row r="117" spans="1:6" s="11" customFormat="1" ht="21" outlineLevel="2">
      <c r="A117" s="16">
        <f t="shared" si="1"/>
        <v>9</v>
      </c>
      <c r="B117" s="17" t="s">
        <v>186</v>
      </c>
      <c r="C117" s="17" t="s">
        <v>187</v>
      </c>
      <c r="D117" s="17" t="s">
        <v>73</v>
      </c>
      <c r="E117" s="18">
        <v>140000</v>
      </c>
      <c r="F117" s="15"/>
    </row>
    <row r="118" spans="1:6" s="11" customFormat="1" ht="21" outlineLevel="2">
      <c r="A118" s="16">
        <f t="shared" si="1"/>
        <v>10</v>
      </c>
      <c r="B118" s="17" t="s">
        <v>186</v>
      </c>
      <c r="C118" s="17" t="s">
        <v>195</v>
      </c>
      <c r="D118" s="17" t="s">
        <v>199</v>
      </c>
      <c r="E118" s="18">
        <v>540000</v>
      </c>
      <c r="F118" s="15"/>
    </row>
    <row r="119" spans="1:6" s="11" customFormat="1" ht="21" outlineLevel="2">
      <c r="A119" s="16">
        <f t="shared" si="1"/>
        <v>11</v>
      </c>
      <c r="B119" s="17" t="s">
        <v>186</v>
      </c>
      <c r="C119" s="17" t="s">
        <v>200</v>
      </c>
      <c r="D119" s="17" t="s">
        <v>201</v>
      </c>
      <c r="E119" s="18">
        <v>160000</v>
      </c>
      <c r="F119" s="15"/>
    </row>
    <row r="120" spans="1:6" s="11" customFormat="1" ht="21" outlineLevel="2">
      <c r="A120" s="16">
        <f t="shared" si="1"/>
        <v>12</v>
      </c>
      <c r="B120" s="17" t="s">
        <v>186</v>
      </c>
      <c r="C120" s="17" t="s">
        <v>195</v>
      </c>
      <c r="D120" s="17" t="s">
        <v>202</v>
      </c>
      <c r="E120" s="18">
        <v>320000</v>
      </c>
      <c r="F120" s="15"/>
    </row>
    <row r="121" spans="1:6" s="19" customFormat="1" ht="21" outlineLevel="1">
      <c r="A121" s="20"/>
      <c r="B121" s="21" t="s">
        <v>203</v>
      </c>
      <c r="C121" s="21"/>
      <c r="D121" s="21"/>
      <c r="E121" s="22">
        <f>SUBTOTAL(9,E109:E120)</f>
        <v>8420000</v>
      </c>
      <c r="F121" s="23"/>
    </row>
    <row r="122" spans="1:6" s="11" customFormat="1" ht="50.1" customHeight="1" outlineLevel="2">
      <c r="A122" s="16">
        <v>1</v>
      </c>
      <c r="B122" s="17" t="s">
        <v>204</v>
      </c>
      <c r="C122" s="17" t="s">
        <v>205</v>
      </c>
      <c r="D122" s="17" t="s">
        <v>206</v>
      </c>
      <c r="E122" s="18">
        <v>200000</v>
      </c>
      <c r="F122" s="15"/>
    </row>
    <row r="123" spans="1:6" s="19" customFormat="1" ht="21" outlineLevel="1">
      <c r="A123" s="20"/>
      <c r="B123" s="21" t="s">
        <v>207</v>
      </c>
      <c r="C123" s="21"/>
      <c r="D123" s="21"/>
      <c r="E123" s="22">
        <f>SUBTOTAL(9,E122:E122)</f>
        <v>200000</v>
      </c>
      <c r="F123" s="23"/>
    </row>
    <row r="124" spans="1:6" s="11" customFormat="1" ht="50.1" customHeight="1" outlineLevel="2">
      <c r="A124" s="16">
        <v>1</v>
      </c>
      <c r="B124" s="17" t="s">
        <v>208</v>
      </c>
      <c r="C124" s="17" t="s">
        <v>209</v>
      </c>
      <c r="D124" s="17" t="s">
        <v>210</v>
      </c>
      <c r="E124" s="18">
        <v>340000</v>
      </c>
      <c r="F124" s="15"/>
    </row>
    <row r="125" spans="1:6" s="19" customFormat="1" ht="21" outlineLevel="1">
      <c r="A125" s="20"/>
      <c r="B125" s="21" t="s">
        <v>212</v>
      </c>
      <c r="C125" s="21"/>
      <c r="D125" s="21"/>
      <c r="E125" s="22">
        <f>SUBTOTAL(9,E124:E124)</f>
        <v>340000</v>
      </c>
      <c r="F125" s="23"/>
    </row>
    <row r="126" spans="1:6" s="11" customFormat="1" ht="21" outlineLevel="2">
      <c r="A126" s="16">
        <v>1</v>
      </c>
      <c r="B126" s="17" t="s">
        <v>213</v>
      </c>
      <c r="C126" s="17" t="s">
        <v>214</v>
      </c>
      <c r="D126" s="17" t="s">
        <v>215</v>
      </c>
      <c r="E126" s="18">
        <v>400000</v>
      </c>
      <c r="F126" s="15"/>
    </row>
    <row r="127" spans="1:6" s="11" customFormat="1" ht="21" outlineLevel="2">
      <c r="A127" s="16">
        <f t="shared" si="1"/>
        <v>2</v>
      </c>
      <c r="B127" s="17" t="s">
        <v>213</v>
      </c>
      <c r="C127" s="17" t="s">
        <v>217</v>
      </c>
      <c r="D127" s="17" t="s">
        <v>218</v>
      </c>
      <c r="E127" s="18">
        <v>80000</v>
      </c>
      <c r="F127" s="15"/>
    </row>
    <row r="128" spans="1:6" s="11" customFormat="1" ht="21" outlineLevel="2">
      <c r="A128" s="16">
        <f t="shared" si="1"/>
        <v>3</v>
      </c>
      <c r="B128" s="17" t="s">
        <v>213</v>
      </c>
      <c r="C128" s="17" t="s">
        <v>217</v>
      </c>
      <c r="D128" s="17" t="s">
        <v>219</v>
      </c>
      <c r="E128" s="18">
        <v>160000</v>
      </c>
      <c r="F128" s="15"/>
    </row>
    <row r="129" spans="1:6" s="11" customFormat="1" ht="21" outlineLevel="2">
      <c r="A129" s="16">
        <f t="shared" si="1"/>
        <v>4</v>
      </c>
      <c r="B129" s="17" t="s">
        <v>213</v>
      </c>
      <c r="C129" s="17" t="s">
        <v>217</v>
      </c>
      <c r="D129" s="17" t="s">
        <v>220</v>
      </c>
      <c r="E129" s="18">
        <v>160000</v>
      </c>
      <c r="F129" s="15"/>
    </row>
    <row r="130" spans="1:6" s="11" customFormat="1" ht="21" outlineLevel="2">
      <c r="A130" s="16">
        <f t="shared" si="1"/>
        <v>5</v>
      </c>
      <c r="B130" s="17" t="s">
        <v>213</v>
      </c>
      <c r="C130" s="17" t="s">
        <v>221</v>
      </c>
      <c r="D130" s="17" t="s">
        <v>72</v>
      </c>
      <c r="E130" s="18">
        <v>440000</v>
      </c>
      <c r="F130" s="15"/>
    </row>
    <row r="131" spans="1:6" s="11" customFormat="1" ht="21" outlineLevel="2">
      <c r="A131" s="16">
        <f t="shared" si="1"/>
        <v>6</v>
      </c>
      <c r="B131" s="17" t="s">
        <v>213</v>
      </c>
      <c r="C131" s="17" t="s">
        <v>216</v>
      </c>
      <c r="D131" s="17" t="s">
        <v>222</v>
      </c>
      <c r="E131" s="18">
        <v>100000</v>
      </c>
      <c r="F131" s="15"/>
    </row>
    <row r="132" spans="1:6" s="11" customFormat="1" ht="21" outlineLevel="2">
      <c r="A132" s="16">
        <f t="shared" si="1"/>
        <v>7</v>
      </c>
      <c r="B132" s="17" t="s">
        <v>213</v>
      </c>
      <c r="C132" s="17" t="s">
        <v>217</v>
      </c>
      <c r="D132" s="17" t="s">
        <v>223</v>
      </c>
      <c r="E132" s="18">
        <v>140000</v>
      </c>
      <c r="F132" s="15"/>
    </row>
    <row r="133" spans="1:6" s="11" customFormat="1" ht="21" outlineLevel="2">
      <c r="A133" s="16">
        <f t="shared" si="1"/>
        <v>8</v>
      </c>
      <c r="B133" s="17" t="s">
        <v>213</v>
      </c>
      <c r="C133" s="17" t="s">
        <v>217</v>
      </c>
      <c r="D133" s="17" t="s">
        <v>224</v>
      </c>
      <c r="E133" s="18">
        <v>140000</v>
      </c>
      <c r="F133" s="15"/>
    </row>
    <row r="134" spans="1:6" s="19" customFormat="1" ht="21" outlineLevel="1">
      <c r="A134" s="20"/>
      <c r="B134" s="21" t="s">
        <v>225</v>
      </c>
      <c r="C134" s="21"/>
      <c r="D134" s="21"/>
      <c r="E134" s="22">
        <f>SUBTOTAL(9,E126:E133)</f>
        <v>1620000</v>
      </c>
      <c r="F134" s="23"/>
    </row>
    <row r="135" spans="1:6" s="11" customFormat="1" ht="21" outlineLevel="2">
      <c r="A135" s="16">
        <v>1</v>
      </c>
      <c r="B135" s="17" t="s">
        <v>226</v>
      </c>
      <c r="C135" s="17" t="s">
        <v>226</v>
      </c>
      <c r="D135" s="17" t="s">
        <v>227</v>
      </c>
      <c r="E135" s="18">
        <v>1300000</v>
      </c>
      <c r="F135" s="15"/>
    </row>
    <row r="136" spans="1:6" s="11" customFormat="1" ht="21" outlineLevel="2">
      <c r="A136" s="16">
        <f t="shared" si="1"/>
        <v>2</v>
      </c>
      <c r="B136" s="17" t="s">
        <v>226</v>
      </c>
      <c r="C136" s="17" t="s">
        <v>226</v>
      </c>
      <c r="D136" s="17" t="s">
        <v>228</v>
      </c>
      <c r="E136" s="18">
        <v>460000</v>
      </c>
      <c r="F136" s="15"/>
    </row>
    <row r="137" spans="1:6" s="11" customFormat="1" ht="21" outlineLevel="2">
      <c r="A137" s="16">
        <f t="shared" si="1"/>
        <v>3</v>
      </c>
      <c r="B137" s="17" t="s">
        <v>226</v>
      </c>
      <c r="C137" s="17" t="s">
        <v>229</v>
      </c>
      <c r="D137" s="17" t="s">
        <v>230</v>
      </c>
      <c r="E137" s="18">
        <v>200000</v>
      </c>
      <c r="F137" s="15"/>
    </row>
    <row r="138" spans="1:6" s="11" customFormat="1" ht="21" outlineLevel="2">
      <c r="A138" s="16">
        <f t="shared" si="1"/>
        <v>4</v>
      </c>
      <c r="B138" s="17" t="s">
        <v>226</v>
      </c>
      <c r="C138" s="17" t="s">
        <v>231</v>
      </c>
      <c r="D138" s="17" t="s">
        <v>232</v>
      </c>
      <c r="E138" s="18">
        <v>780000</v>
      </c>
      <c r="F138" s="15"/>
    </row>
    <row r="139" spans="1:6" s="11" customFormat="1" ht="21" outlineLevel="2">
      <c r="A139" s="16">
        <f t="shared" si="1"/>
        <v>5</v>
      </c>
      <c r="B139" s="17" t="s">
        <v>226</v>
      </c>
      <c r="C139" s="17" t="s">
        <v>233</v>
      </c>
      <c r="D139" s="17" t="s">
        <v>234</v>
      </c>
      <c r="E139" s="18">
        <v>300000</v>
      </c>
      <c r="F139" s="15"/>
    </row>
    <row r="140" spans="1:6" s="11" customFormat="1" ht="21" outlineLevel="2">
      <c r="A140" s="16">
        <f t="shared" si="1"/>
        <v>6</v>
      </c>
      <c r="B140" s="17" t="s">
        <v>226</v>
      </c>
      <c r="C140" s="17" t="s">
        <v>233</v>
      </c>
      <c r="D140" s="17" t="s">
        <v>235</v>
      </c>
      <c r="E140" s="18">
        <v>260000</v>
      </c>
      <c r="F140" s="15"/>
    </row>
    <row r="141" spans="1:6" s="11" customFormat="1" ht="21" outlineLevel="2">
      <c r="A141" s="16">
        <f t="shared" si="1"/>
        <v>7</v>
      </c>
      <c r="B141" s="17" t="s">
        <v>226</v>
      </c>
      <c r="C141" s="17" t="s">
        <v>233</v>
      </c>
      <c r="D141" s="17" t="s">
        <v>236</v>
      </c>
      <c r="E141" s="18">
        <v>160000</v>
      </c>
      <c r="F141" s="15"/>
    </row>
    <row r="142" spans="1:6" s="11" customFormat="1" ht="21" outlineLevel="2">
      <c r="A142" s="16">
        <f t="shared" si="1"/>
        <v>8</v>
      </c>
      <c r="B142" s="17" t="s">
        <v>226</v>
      </c>
      <c r="C142" s="17" t="s">
        <v>233</v>
      </c>
      <c r="D142" s="17" t="s">
        <v>237</v>
      </c>
      <c r="E142" s="18">
        <v>400000</v>
      </c>
      <c r="F142" s="15"/>
    </row>
    <row r="143" spans="1:6" s="11" customFormat="1" ht="21" outlineLevel="2">
      <c r="A143" s="16">
        <f t="shared" si="1"/>
        <v>9</v>
      </c>
      <c r="B143" s="17" t="s">
        <v>226</v>
      </c>
      <c r="C143" s="17" t="s">
        <v>233</v>
      </c>
      <c r="D143" s="17" t="s">
        <v>211</v>
      </c>
      <c r="E143" s="18">
        <v>360000</v>
      </c>
      <c r="F143" s="15"/>
    </row>
    <row r="144" spans="1:6" s="11" customFormat="1" ht="21" outlineLevel="2">
      <c r="A144" s="16">
        <f t="shared" si="1"/>
        <v>10</v>
      </c>
      <c r="B144" s="17" t="s">
        <v>226</v>
      </c>
      <c r="C144" s="17" t="s">
        <v>233</v>
      </c>
      <c r="D144" s="17" t="s">
        <v>238</v>
      </c>
      <c r="E144" s="18">
        <v>180000</v>
      </c>
      <c r="F144" s="15"/>
    </row>
    <row r="145" spans="1:6" s="11" customFormat="1" ht="21" outlineLevel="2">
      <c r="A145" s="16">
        <f t="shared" si="1"/>
        <v>11</v>
      </c>
      <c r="B145" s="17" t="s">
        <v>226</v>
      </c>
      <c r="C145" s="17" t="s">
        <v>239</v>
      </c>
      <c r="D145" s="17" t="s">
        <v>240</v>
      </c>
      <c r="E145" s="18">
        <v>280000</v>
      </c>
      <c r="F145" s="15"/>
    </row>
    <row r="146" spans="1:6" s="11" customFormat="1" ht="21" outlineLevel="2">
      <c r="A146" s="16">
        <f t="shared" si="1"/>
        <v>12</v>
      </c>
      <c r="B146" s="17" t="s">
        <v>226</v>
      </c>
      <c r="C146" s="17" t="s">
        <v>229</v>
      </c>
      <c r="D146" s="17" t="s">
        <v>242</v>
      </c>
      <c r="E146" s="18">
        <v>140000</v>
      </c>
      <c r="F146" s="15"/>
    </row>
    <row r="147" spans="1:6" s="11" customFormat="1" ht="21" outlineLevel="2">
      <c r="A147" s="16">
        <f t="shared" si="1"/>
        <v>13</v>
      </c>
      <c r="B147" s="17" t="s">
        <v>226</v>
      </c>
      <c r="C147" s="17" t="s">
        <v>241</v>
      </c>
      <c r="D147" s="17" t="s">
        <v>243</v>
      </c>
      <c r="E147" s="18">
        <v>160000</v>
      </c>
      <c r="F147" s="15"/>
    </row>
    <row r="148" spans="1:6" s="19" customFormat="1" ht="21" outlineLevel="1">
      <c r="A148" s="20"/>
      <c r="B148" s="21" t="s">
        <v>244</v>
      </c>
      <c r="C148" s="21"/>
      <c r="D148" s="21"/>
      <c r="E148" s="22">
        <f>SUBTOTAL(9,E135:E147)</f>
        <v>4980000</v>
      </c>
      <c r="F148" s="23"/>
    </row>
    <row r="149" spans="1:6" s="11" customFormat="1" ht="50.1" customHeight="1" outlineLevel="2">
      <c r="A149" s="16">
        <v>1</v>
      </c>
      <c r="B149" s="17" t="s">
        <v>246</v>
      </c>
      <c r="C149" s="17" t="s">
        <v>247</v>
      </c>
      <c r="D149" s="17" t="s">
        <v>248</v>
      </c>
      <c r="E149" s="18">
        <v>280000</v>
      </c>
      <c r="F149" s="15"/>
    </row>
    <row r="150" spans="1:6" s="19" customFormat="1" ht="21" outlineLevel="1">
      <c r="A150" s="20"/>
      <c r="B150" s="21" t="s">
        <v>249</v>
      </c>
      <c r="C150" s="21"/>
      <c r="D150" s="21"/>
      <c r="E150" s="22">
        <f>SUBTOTAL(9,E149:E149)</f>
        <v>280000</v>
      </c>
      <c r="F150" s="23"/>
    </row>
    <row r="151" spans="1:6" s="11" customFormat="1" ht="21" outlineLevel="2">
      <c r="A151" s="16">
        <v>1</v>
      </c>
      <c r="B151" s="17" t="s">
        <v>250</v>
      </c>
      <c r="C151" s="17" t="s">
        <v>251</v>
      </c>
      <c r="D151" s="17" t="s">
        <v>252</v>
      </c>
      <c r="E151" s="18">
        <v>140000</v>
      </c>
      <c r="F151" s="15"/>
    </row>
    <row r="152" spans="1:6" s="11" customFormat="1" ht="21" outlineLevel="2">
      <c r="A152" s="16">
        <f t="shared" si="1"/>
        <v>2</v>
      </c>
      <c r="B152" s="17" t="s">
        <v>250</v>
      </c>
      <c r="C152" s="17" t="s">
        <v>253</v>
      </c>
      <c r="D152" s="17" t="s">
        <v>254</v>
      </c>
      <c r="E152" s="18">
        <v>180000</v>
      </c>
      <c r="F152" s="15"/>
    </row>
    <row r="153" spans="1:6" s="19" customFormat="1" ht="21" outlineLevel="1">
      <c r="A153" s="20"/>
      <c r="B153" s="21" t="s">
        <v>255</v>
      </c>
      <c r="C153" s="21"/>
      <c r="D153" s="21"/>
      <c r="E153" s="22">
        <f>SUBTOTAL(9,E151:E152)</f>
        <v>320000</v>
      </c>
      <c r="F153" s="23"/>
    </row>
    <row r="154" spans="1:6" s="11" customFormat="1" ht="21" outlineLevel="2">
      <c r="A154" s="16">
        <v>1</v>
      </c>
      <c r="B154" s="17" t="s">
        <v>256</v>
      </c>
      <c r="C154" s="17" t="s">
        <v>257</v>
      </c>
      <c r="D154" s="17" t="s">
        <v>258</v>
      </c>
      <c r="E154" s="18">
        <v>100000</v>
      </c>
      <c r="F154" s="15"/>
    </row>
    <row r="155" spans="1:6" s="11" customFormat="1" ht="21" outlineLevel="2">
      <c r="A155" s="16">
        <f t="shared" si="1"/>
        <v>2</v>
      </c>
      <c r="B155" s="17" t="s">
        <v>256</v>
      </c>
      <c r="C155" s="17" t="s">
        <v>257</v>
      </c>
      <c r="D155" s="17" t="s">
        <v>245</v>
      </c>
      <c r="E155" s="18">
        <v>300000</v>
      </c>
      <c r="F155" s="15"/>
    </row>
    <row r="156" spans="1:6" s="19" customFormat="1" ht="21" outlineLevel="1">
      <c r="A156" s="20"/>
      <c r="B156" s="21" t="s">
        <v>259</v>
      </c>
      <c r="C156" s="21"/>
      <c r="D156" s="21"/>
      <c r="E156" s="22">
        <f>SUBTOTAL(9,E154:E155)</f>
        <v>400000</v>
      </c>
      <c r="F156" s="23"/>
    </row>
    <row r="157" spans="1:6" s="11" customFormat="1" ht="21" outlineLevel="2">
      <c r="A157" s="16">
        <v>1</v>
      </c>
      <c r="B157" s="17" t="s">
        <v>260</v>
      </c>
      <c r="C157" s="17" t="s">
        <v>261</v>
      </c>
      <c r="D157" s="17" t="s">
        <v>262</v>
      </c>
      <c r="E157" s="18">
        <v>540000</v>
      </c>
      <c r="F157" s="15"/>
    </row>
    <row r="158" spans="1:6" s="11" customFormat="1" ht="21" outlineLevel="2">
      <c r="A158" s="16">
        <f t="shared" si="1"/>
        <v>2</v>
      </c>
      <c r="B158" s="17" t="s">
        <v>260</v>
      </c>
      <c r="C158" s="17" t="s">
        <v>264</v>
      </c>
      <c r="D158" s="17" t="s">
        <v>265</v>
      </c>
      <c r="E158" s="18">
        <v>80000</v>
      </c>
      <c r="F158" s="15"/>
    </row>
    <row r="159" spans="1:6" s="11" customFormat="1" ht="21" outlineLevel="2">
      <c r="A159" s="16">
        <f t="shared" ref="A159:A232" si="2">A158+1</f>
        <v>3</v>
      </c>
      <c r="B159" s="17" t="s">
        <v>260</v>
      </c>
      <c r="C159" s="17" t="s">
        <v>261</v>
      </c>
      <c r="D159" s="17" t="s">
        <v>266</v>
      </c>
      <c r="E159" s="18">
        <v>40000</v>
      </c>
      <c r="F159" s="15"/>
    </row>
    <row r="160" spans="1:6" s="11" customFormat="1" ht="21" outlineLevel="2">
      <c r="A160" s="16">
        <f t="shared" si="2"/>
        <v>4</v>
      </c>
      <c r="B160" s="17" t="s">
        <v>260</v>
      </c>
      <c r="C160" s="17" t="s">
        <v>263</v>
      </c>
      <c r="D160" s="17" t="s">
        <v>267</v>
      </c>
      <c r="E160" s="18">
        <v>220000</v>
      </c>
      <c r="F160" s="15"/>
    </row>
    <row r="161" spans="1:6" s="11" customFormat="1" ht="21" outlineLevel="2">
      <c r="A161" s="16">
        <f t="shared" si="2"/>
        <v>5</v>
      </c>
      <c r="B161" s="17" t="s">
        <v>260</v>
      </c>
      <c r="C161" s="17" t="s">
        <v>264</v>
      </c>
      <c r="D161" s="17" t="s">
        <v>139</v>
      </c>
      <c r="E161" s="18">
        <v>320000</v>
      </c>
      <c r="F161" s="15"/>
    </row>
    <row r="162" spans="1:6" s="11" customFormat="1" ht="21" outlineLevel="2">
      <c r="A162" s="16">
        <f t="shared" si="2"/>
        <v>6</v>
      </c>
      <c r="B162" s="17" t="s">
        <v>260</v>
      </c>
      <c r="C162" s="17" t="s">
        <v>268</v>
      </c>
      <c r="D162" s="17" t="s">
        <v>269</v>
      </c>
      <c r="E162" s="18">
        <v>280000</v>
      </c>
      <c r="F162" s="15"/>
    </row>
    <row r="163" spans="1:6" s="19" customFormat="1" ht="21" outlineLevel="1">
      <c r="A163" s="20"/>
      <c r="B163" s="21" t="s">
        <v>270</v>
      </c>
      <c r="C163" s="21"/>
      <c r="D163" s="21"/>
      <c r="E163" s="22">
        <f>SUBTOTAL(9,E157:E162)</f>
        <v>1480000</v>
      </c>
      <c r="F163" s="23"/>
    </row>
    <row r="164" spans="1:6" s="11" customFormat="1" ht="21" outlineLevel="2">
      <c r="A164" s="16">
        <v>1</v>
      </c>
      <c r="B164" s="17" t="s">
        <v>271</v>
      </c>
      <c r="C164" s="17" t="s">
        <v>272</v>
      </c>
      <c r="D164" s="17" t="s">
        <v>273</v>
      </c>
      <c r="E164" s="18">
        <v>600000</v>
      </c>
      <c r="F164" s="15"/>
    </row>
    <row r="165" spans="1:6" s="11" customFormat="1" ht="21" outlineLevel="2">
      <c r="A165" s="16">
        <f t="shared" si="2"/>
        <v>2</v>
      </c>
      <c r="B165" s="17" t="s">
        <v>271</v>
      </c>
      <c r="C165" s="17" t="s">
        <v>274</v>
      </c>
      <c r="D165" s="17" t="s">
        <v>275</v>
      </c>
      <c r="E165" s="18">
        <v>60000</v>
      </c>
      <c r="F165" s="15"/>
    </row>
    <row r="166" spans="1:6" s="19" customFormat="1" ht="21" outlineLevel="1">
      <c r="A166" s="20"/>
      <c r="B166" s="21" t="s">
        <v>276</v>
      </c>
      <c r="C166" s="21"/>
      <c r="D166" s="21"/>
      <c r="E166" s="22">
        <f>SUBTOTAL(9,E164:E165)</f>
        <v>660000</v>
      </c>
      <c r="F166" s="23"/>
    </row>
    <row r="167" spans="1:6" s="11" customFormat="1" ht="21" outlineLevel="2">
      <c r="A167" s="16">
        <v>1</v>
      </c>
      <c r="B167" s="17" t="s">
        <v>277</v>
      </c>
      <c r="C167" s="17" t="s">
        <v>278</v>
      </c>
      <c r="D167" s="17" t="s">
        <v>279</v>
      </c>
      <c r="E167" s="18">
        <v>160000</v>
      </c>
      <c r="F167" s="15"/>
    </row>
    <row r="168" spans="1:6" s="11" customFormat="1" ht="21" outlineLevel="2">
      <c r="A168" s="16">
        <f t="shared" si="2"/>
        <v>2</v>
      </c>
      <c r="B168" s="17" t="s">
        <v>277</v>
      </c>
      <c r="C168" s="17" t="s">
        <v>280</v>
      </c>
      <c r="D168" s="17" t="s">
        <v>281</v>
      </c>
      <c r="E168" s="18">
        <v>160000</v>
      </c>
      <c r="F168" s="15"/>
    </row>
    <row r="169" spans="1:6" s="19" customFormat="1" ht="21" outlineLevel="1">
      <c r="A169" s="20"/>
      <c r="B169" s="21" t="s">
        <v>282</v>
      </c>
      <c r="C169" s="21"/>
      <c r="D169" s="21"/>
      <c r="E169" s="22">
        <f>SUBTOTAL(9,E167:E168)</f>
        <v>320000</v>
      </c>
      <c r="F169" s="23"/>
    </row>
    <row r="170" spans="1:6" s="11" customFormat="1" ht="21" outlineLevel="2">
      <c r="A170" s="16">
        <v>1</v>
      </c>
      <c r="B170" s="17" t="s">
        <v>283</v>
      </c>
      <c r="C170" s="17" t="s">
        <v>284</v>
      </c>
      <c r="D170" s="17" t="s">
        <v>285</v>
      </c>
      <c r="E170" s="18">
        <v>200000</v>
      </c>
      <c r="F170" s="15"/>
    </row>
    <row r="171" spans="1:6" s="11" customFormat="1" ht="21" outlineLevel="2">
      <c r="A171" s="16">
        <f t="shared" si="2"/>
        <v>2</v>
      </c>
      <c r="B171" s="17" t="s">
        <v>283</v>
      </c>
      <c r="C171" s="17" t="s">
        <v>284</v>
      </c>
      <c r="D171" s="17" t="s">
        <v>286</v>
      </c>
      <c r="E171" s="18">
        <v>200000</v>
      </c>
      <c r="F171" s="15"/>
    </row>
    <row r="172" spans="1:6" s="11" customFormat="1" ht="21" outlineLevel="2">
      <c r="A172" s="16">
        <f t="shared" si="2"/>
        <v>3</v>
      </c>
      <c r="B172" s="17" t="s">
        <v>283</v>
      </c>
      <c r="C172" s="17" t="s">
        <v>284</v>
      </c>
      <c r="D172" s="17" t="s">
        <v>287</v>
      </c>
      <c r="E172" s="18">
        <v>240000</v>
      </c>
      <c r="F172" s="15"/>
    </row>
    <row r="173" spans="1:6" s="19" customFormat="1" ht="21" outlineLevel="1">
      <c r="A173" s="20"/>
      <c r="B173" s="21" t="s">
        <v>288</v>
      </c>
      <c r="C173" s="21"/>
      <c r="D173" s="21"/>
      <c r="E173" s="22">
        <f>SUBTOTAL(9,E170:E172)</f>
        <v>640000</v>
      </c>
      <c r="F173" s="23"/>
    </row>
    <row r="174" spans="1:6" s="11" customFormat="1" ht="21" outlineLevel="2">
      <c r="A174" s="16">
        <v>1</v>
      </c>
      <c r="B174" s="17" t="s">
        <v>289</v>
      </c>
      <c r="C174" s="17" t="s">
        <v>292</v>
      </c>
      <c r="D174" s="17" t="s">
        <v>293</v>
      </c>
      <c r="E174" s="18">
        <v>280000</v>
      </c>
      <c r="F174" s="15"/>
    </row>
    <row r="175" spans="1:6" s="11" customFormat="1" ht="21" outlineLevel="2">
      <c r="A175" s="16">
        <f t="shared" si="2"/>
        <v>2</v>
      </c>
      <c r="B175" s="17" t="s">
        <v>289</v>
      </c>
      <c r="C175" s="17" t="s">
        <v>292</v>
      </c>
      <c r="D175" s="17" t="s">
        <v>294</v>
      </c>
      <c r="E175" s="18">
        <v>200000</v>
      </c>
      <c r="F175" s="15"/>
    </row>
    <row r="176" spans="1:6" s="11" customFormat="1" ht="21" outlineLevel="2">
      <c r="A176" s="16">
        <f t="shared" si="2"/>
        <v>3</v>
      </c>
      <c r="B176" s="17" t="s">
        <v>289</v>
      </c>
      <c r="C176" s="17" t="s">
        <v>291</v>
      </c>
      <c r="D176" s="17" t="s">
        <v>296</v>
      </c>
      <c r="E176" s="18">
        <v>260000</v>
      </c>
      <c r="F176" s="15"/>
    </row>
    <row r="177" spans="1:6" s="11" customFormat="1" ht="21" outlineLevel="2">
      <c r="A177" s="16">
        <f t="shared" si="2"/>
        <v>4</v>
      </c>
      <c r="B177" s="17" t="s">
        <v>289</v>
      </c>
      <c r="C177" s="17" t="s">
        <v>290</v>
      </c>
      <c r="D177" s="17" t="s">
        <v>295</v>
      </c>
      <c r="E177" s="18">
        <v>260000</v>
      </c>
      <c r="F177" s="15"/>
    </row>
    <row r="178" spans="1:6" s="19" customFormat="1" ht="21" outlineLevel="1">
      <c r="A178" s="20"/>
      <c r="B178" s="21" t="s">
        <v>297</v>
      </c>
      <c r="C178" s="21"/>
      <c r="D178" s="21"/>
      <c r="E178" s="22">
        <f>SUBTOTAL(9,E174:E177)</f>
        <v>1000000</v>
      </c>
      <c r="F178" s="23"/>
    </row>
    <row r="179" spans="1:6" s="11" customFormat="1" ht="50.1" customHeight="1" outlineLevel="2">
      <c r="A179" s="16">
        <v>1</v>
      </c>
      <c r="B179" s="17" t="s">
        <v>298</v>
      </c>
      <c r="C179" s="17" t="s">
        <v>299</v>
      </c>
      <c r="D179" s="17" t="s">
        <v>300</v>
      </c>
      <c r="E179" s="18">
        <v>420000</v>
      </c>
      <c r="F179" s="15"/>
    </row>
    <row r="180" spans="1:6" s="19" customFormat="1" ht="21" outlineLevel="1">
      <c r="A180" s="20"/>
      <c r="B180" s="21" t="s">
        <v>301</v>
      </c>
      <c r="C180" s="21"/>
      <c r="D180" s="21"/>
      <c r="E180" s="22">
        <f>SUBTOTAL(9,E179:E179)</f>
        <v>420000</v>
      </c>
      <c r="F180" s="23"/>
    </row>
    <row r="181" spans="1:6" s="11" customFormat="1" ht="21" outlineLevel="2">
      <c r="A181" s="16">
        <v>1</v>
      </c>
      <c r="B181" s="17" t="s">
        <v>302</v>
      </c>
      <c r="C181" s="17" t="s">
        <v>304</v>
      </c>
      <c r="D181" s="17" t="s">
        <v>305</v>
      </c>
      <c r="E181" s="18">
        <v>1240000</v>
      </c>
      <c r="F181" s="15"/>
    </row>
    <row r="182" spans="1:6" s="11" customFormat="1" ht="21" outlineLevel="2">
      <c r="A182" s="16">
        <f t="shared" si="2"/>
        <v>2</v>
      </c>
      <c r="B182" s="17" t="s">
        <v>302</v>
      </c>
      <c r="C182" s="17" t="s">
        <v>303</v>
      </c>
      <c r="D182" s="17" t="s">
        <v>306</v>
      </c>
      <c r="E182" s="18">
        <v>480000</v>
      </c>
      <c r="F182" s="15"/>
    </row>
    <row r="183" spans="1:6" s="11" customFormat="1" ht="21" outlineLevel="2">
      <c r="A183" s="16">
        <f t="shared" si="2"/>
        <v>3</v>
      </c>
      <c r="B183" s="17" t="s">
        <v>302</v>
      </c>
      <c r="C183" s="17" t="s">
        <v>307</v>
      </c>
      <c r="D183" s="17" t="s">
        <v>308</v>
      </c>
      <c r="E183" s="18">
        <v>200000</v>
      </c>
      <c r="F183" s="15"/>
    </row>
    <row r="184" spans="1:6" s="11" customFormat="1" ht="21" outlineLevel="2">
      <c r="A184" s="16">
        <f t="shared" si="2"/>
        <v>4</v>
      </c>
      <c r="B184" s="17" t="s">
        <v>302</v>
      </c>
      <c r="C184" s="17" t="s">
        <v>307</v>
      </c>
      <c r="D184" s="17" t="s">
        <v>309</v>
      </c>
      <c r="E184" s="18">
        <v>200000</v>
      </c>
      <c r="F184" s="15"/>
    </row>
    <row r="185" spans="1:6" s="11" customFormat="1" ht="21" outlineLevel="2">
      <c r="A185" s="16">
        <f t="shared" si="2"/>
        <v>5</v>
      </c>
      <c r="B185" s="17" t="s">
        <v>302</v>
      </c>
      <c r="C185" s="17" t="s">
        <v>307</v>
      </c>
      <c r="D185" s="17" t="s">
        <v>310</v>
      </c>
      <c r="E185" s="18">
        <v>220000</v>
      </c>
      <c r="F185" s="15"/>
    </row>
    <row r="186" spans="1:6" s="11" customFormat="1" ht="21" outlineLevel="2">
      <c r="A186" s="16">
        <f t="shared" si="2"/>
        <v>6</v>
      </c>
      <c r="B186" s="17" t="s">
        <v>302</v>
      </c>
      <c r="C186" s="17" t="s">
        <v>311</v>
      </c>
      <c r="D186" s="17" t="s">
        <v>312</v>
      </c>
      <c r="E186" s="18">
        <v>300000</v>
      </c>
      <c r="F186" s="15"/>
    </row>
    <row r="187" spans="1:6" s="11" customFormat="1" ht="21" outlineLevel="2">
      <c r="A187" s="16">
        <f t="shared" si="2"/>
        <v>7</v>
      </c>
      <c r="B187" s="17" t="s">
        <v>302</v>
      </c>
      <c r="C187" s="17" t="s">
        <v>303</v>
      </c>
      <c r="D187" s="17" t="s">
        <v>219</v>
      </c>
      <c r="E187" s="18">
        <v>920000</v>
      </c>
      <c r="F187" s="15"/>
    </row>
    <row r="188" spans="1:6" s="11" customFormat="1" ht="21" outlineLevel="2">
      <c r="A188" s="16">
        <f t="shared" si="2"/>
        <v>8</v>
      </c>
      <c r="B188" s="17" t="s">
        <v>302</v>
      </c>
      <c r="C188" s="17" t="s">
        <v>303</v>
      </c>
      <c r="D188" s="17" t="s">
        <v>313</v>
      </c>
      <c r="E188" s="18">
        <v>360000</v>
      </c>
      <c r="F188" s="15"/>
    </row>
    <row r="189" spans="1:6" s="11" customFormat="1" ht="21" outlineLevel="2">
      <c r="A189" s="16">
        <f t="shared" si="2"/>
        <v>9</v>
      </c>
      <c r="B189" s="17" t="s">
        <v>302</v>
      </c>
      <c r="C189" s="17" t="s">
        <v>304</v>
      </c>
      <c r="D189" s="17" t="s">
        <v>314</v>
      </c>
      <c r="E189" s="18">
        <v>160000</v>
      </c>
      <c r="F189" s="15"/>
    </row>
    <row r="190" spans="1:6" s="19" customFormat="1" ht="21" outlineLevel="1">
      <c r="A190" s="20"/>
      <c r="B190" s="21" t="s">
        <v>315</v>
      </c>
      <c r="C190" s="21"/>
      <c r="D190" s="21"/>
      <c r="E190" s="22">
        <f>SUBTOTAL(9,E181:E189)</f>
        <v>4080000</v>
      </c>
      <c r="F190" s="23"/>
    </row>
    <row r="191" spans="1:6" s="11" customFormat="1" ht="50.1" customHeight="1" outlineLevel="2">
      <c r="A191" s="16">
        <v>1</v>
      </c>
      <c r="B191" s="17" t="s">
        <v>316</v>
      </c>
      <c r="C191" s="17" t="s">
        <v>317</v>
      </c>
      <c r="D191" s="17" t="s">
        <v>318</v>
      </c>
      <c r="E191" s="18">
        <v>160000</v>
      </c>
      <c r="F191" s="15"/>
    </row>
    <row r="192" spans="1:6" s="19" customFormat="1" ht="21" outlineLevel="1">
      <c r="A192" s="20"/>
      <c r="B192" s="21" t="s">
        <v>319</v>
      </c>
      <c r="C192" s="21"/>
      <c r="D192" s="21"/>
      <c r="E192" s="22">
        <f>SUBTOTAL(9,E191:E191)</f>
        <v>160000</v>
      </c>
      <c r="F192" s="23"/>
    </row>
    <row r="193" spans="1:6" s="11" customFormat="1" ht="50.1" customHeight="1" outlineLevel="2">
      <c r="A193" s="16">
        <v>1</v>
      </c>
      <c r="B193" s="17" t="s">
        <v>320</v>
      </c>
      <c r="C193" s="17" t="s">
        <v>321</v>
      </c>
      <c r="D193" s="17" t="s">
        <v>322</v>
      </c>
      <c r="E193" s="18">
        <v>180000</v>
      </c>
      <c r="F193" s="15"/>
    </row>
    <row r="194" spans="1:6" s="19" customFormat="1" ht="21" outlineLevel="1">
      <c r="A194" s="20"/>
      <c r="B194" s="21" t="s">
        <v>323</v>
      </c>
      <c r="C194" s="21"/>
      <c r="D194" s="21"/>
      <c r="E194" s="22">
        <f>SUBTOTAL(9,E193:E193)</f>
        <v>180000</v>
      </c>
      <c r="F194" s="23"/>
    </row>
    <row r="195" spans="1:6" s="11" customFormat="1" ht="21" outlineLevel="2">
      <c r="A195" s="16">
        <v>1</v>
      </c>
      <c r="B195" s="17" t="s">
        <v>324</v>
      </c>
      <c r="C195" s="17" t="s">
        <v>325</v>
      </c>
      <c r="D195" s="17" t="s">
        <v>326</v>
      </c>
      <c r="E195" s="18">
        <v>360000</v>
      </c>
      <c r="F195" s="15"/>
    </row>
    <row r="196" spans="1:6" s="11" customFormat="1" ht="21" outlineLevel="2">
      <c r="A196" s="16">
        <f t="shared" si="2"/>
        <v>2</v>
      </c>
      <c r="B196" s="17" t="s">
        <v>324</v>
      </c>
      <c r="C196" s="17" t="s">
        <v>327</v>
      </c>
      <c r="D196" s="17" t="s">
        <v>328</v>
      </c>
      <c r="E196" s="18">
        <v>200000</v>
      </c>
      <c r="F196" s="15"/>
    </row>
    <row r="197" spans="1:6" s="19" customFormat="1" ht="21" outlineLevel="1">
      <c r="A197" s="20"/>
      <c r="B197" s="21" t="s">
        <v>329</v>
      </c>
      <c r="C197" s="21"/>
      <c r="D197" s="21"/>
      <c r="E197" s="22">
        <f>SUBTOTAL(9,E195:E196)</f>
        <v>560000</v>
      </c>
      <c r="F197" s="23"/>
    </row>
    <row r="198" spans="1:6" s="11" customFormat="1" ht="21" outlineLevel="2">
      <c r="A198" s="16">
        <v>1</v>
      </c>
      <c r="B198" s="17" t="s">
        <v>330</v>
      </c>
      <c r="C198" s="17" t="s">
        <v>331</v>
      </c>
      <c r="D198" s="17" t="s">
        <v>332</v>
      </c>
      <c r="E198" s="18">
        <v>220000</v>
      </c>
      <c r="F198" s="15"/>
    </row>
    <row r="199" spans="1:6" s="11" customFormat="1" ht="21" outlineLevel="2">
      <c r="A199" s="16">
        <f t="shared" si="2"/>
        <v>2</v>
      </c>
      <c r="B199" s="17" t="s">
        <v>330</v>
      </c>
      <c r="C199" s="17" t="s">
        <v>333</v>
      </c>
      <c r="D199" s="17" t="s">
        <v>334</v>
      </c>
      <c r="E199" s="18">
        <v>240000</v>
      </c>
      <c r="F199" s="15"/>
    </row>
    <row r="200" spans="1:6" s="11" customFormat="1" ht="21" outlineLevel="2">
      <c r="A200" s="16">
        <f t="shared" si="2"/>
        <v>3</v>
      </c>
      <c r="B200" s="17" t="s">
        <v>330</v>
      </c>
      <c r="C200" s="17" t="s">
        <v>335</v>
      </c>
      <c r="D200" s="17" t="s">
        <v>336</v>
      </c>
      <c r="E200" s="18">
        <v>100000</v>
      </c>
      <c r="F200" s="15"/>
    </row>
    <row r="201" spans="1:6" s="19" customFormat="1" ht="21" outlineLevel="1">
      <c r="A201" s="20"/>
      <c r="B201" s="21" t="s">
        <v>337</v>
      </c>
      <c r="C201" s="21"/>
      <c r="D201" s="21"/>
      <c r="E201" s="22">
        <f>SUBTOTAL(9,E198:E200)</f>
        <v>560000</v>
      </c>
      <c r="F201" s="23"/>
    </row>
    <row r="202" spans="1:6" s="11" customFormat="1" ht="21" outlineLevel="2">
      <c r="A202" s="16">
        <v>1</v>
      </c>
      <c r="B202" s="17" t="s">
        <v>338</v>
      </c>
      <c r="C202" s="17" t="s">
        <v>339</v>
      </c>
      <c r="D202" s="17" t="s">
        <v>340</v>
      </c>
      <c r="E202" s="18">
        <v>2360000</v>
      </c>
      <c r="F202" s="15"/>
    </row>
    <row r="203" spans="1:6" s="11" customFormat="1" ht="21" outlineLevel="2">
      <c r="A203" s="16">
        <f t="shared" si="2"/>
        <v>2</v>
      </c>
      <c r="B203" s="17" t="s">
        <v>338</v>
      </c>
      <c r="C203" s="17" t="s">
        <v>341</v>
      </c>
      <c r="D203" s="17" t="s">
        <v>342</v>
      </c>
      <c r="E203" s="18">
        <v>500000</v>
      </c>
      <c r="F203" s="15"/>
    </row>
    <row r="204" spans="1:6" s="11" customFormat="1" ht="21" outlineLevel="2">
      <c r="A204" s="16">
        <f t="shared" si="2"/>
        <v>3</v>
      </c>
      <c r="B204" s="17" t="s">
        <v>338</v>
      </c>
      <c r="C204" s="17" t="s">
        <v>343</v>
      </c>
      <c r="D204" s="17" t="s">
        <v>344</v>
      </c>
      <c r="E204" s="18">
        <v>200000</v>
      </c>
      <c r="F204" s="15"/>
    </row>
    <row r="205" spans="1:6" s="11" customFormat="1" ht="21" outlineLevel="2">
      <c r="A205" s="16">
        <f t="shared" si="2"/>
        <v>4</v>
      </c>
      <c r="B205" s="17" t="s">
        <v>338</v>
      </c>
      <c r="C205" s="17" t="s">
        <v>343</v>
      </c>
      <c r="D205" s="17" t="s">
        <v>345</v>
      </c>
      <c r="E205" s="18">
        <v>300000</v>
      </c>
      <c r="F205" s="15"/>
    </row>
    <row r="206" spans="1:6" s="11" customFormat="1" ht="21" outlineLevel="2">
      <c r="A206" s="16">
        <f t="shared" si="2"/>
        <v>5</v>
      </c>
      <c r="B206" s="17" t="s">
        <v>338</v>
      </c>
      <c r="C206" s="17" t="s">
        <v>346</v>
      </c>
      <c r="D206" s="17" t="s">
        <v>347</v>
      </c>
      <c r="E206" s="18">
        <v>180000</v>
      </c>
      <c r="F206" s="15"/>
    </row>
    <row r="207" spans="1:6" s="11" customFormat="1" ht="21" outlineLevel="2">
      <c r="A207" s="16">
        <f t="shared" si="2"/>
        <v>6</v>
      </c>
      <c r="B207" s="17" t="s">
        <v>338</v>
      </c>
      <c r="C207" s="17" t="s">
        <v>349</v>
      </c>
      <c r="D207" s="17" t="s">
        <v>350</v>
      </c>
      <c r="E207" s="18">
        <v>80000</v>
      </c>
      <c r="F207" s="15"/>
    </row>
    <row r="208" spans="1:6" s="11" customFormat="1" ht="21" outlineLevel="2">
      <c r="A208" s="16">
        <f t="shared" si="2"/>
        <v>7</v>
      </c>
      <c r="B208" s="17" t="s">
        <v>338</v>
      </c>
      <c r="C208" s="17" t="s">
        <v>343</v>
      </c>
      <c r="D208" s="17" t="s">
        <v>352</v>
      </c>
      <c r="E208" s="18">
        <v>100000</v>
      </c>
      <c r="F208" s="15"/>
    </row>
    <row r="209" spans="1:6" s="11" customFormat="1" ht="21" outlineLevel="2">
      <c r="A209" s="16">
        <f t="shared" si="2"/>
        <v>8</v>
      </c>
      <c r="B209" s="17" t="s">
        <v>338</v>
      </c>
      <c r="C209" s="17" t="s">
        <v>348</v>
      </c>
      <c r="D209" s="17" t="s">
        <v>353</v>
      </c>
      <c r="E209" s="18">
        <v>540000</v>
      </c>
      <c r="F209" s="15"/>
    </row>
    <row r="210" spans="1:6" s="11" customFormat="1" ht="21" outlineLevel="2">
      <c r="A210" s="16">
        <f t="shared" si="2"/>
        <v>9</v>
      </c>
      <c r="B210" s="17" t="s">
        <v>338</v>
      </c>
      <c r="C210" s="17" t="s">
        <v>351</v>
      </c>
      <c r="D210" s="17" t="s">
        <v>354</v>
      </c>
      <c r="E210" s="18">
        <v>260000</v>
      </c>
      <c r="F210" s="15"/>
    </row>
    <row r="211" spans="1:6" s="19" customFormat="1" ht="21" outlineLevel="1">
      <c r="A211" s="20"/>
      <c r="B211" s="21" t="s">
        <v>355</v>
      </c>
      <c r="C211" s="21"/>
      <c r="D211" s="21"/>
      <c r="E211" s="22">
        <f>SUBTOTAL(9,E202:E210)</f>
        <v>4520000</v>
      </c>
      <c r="F211" s="23"/>
    </row>
    <row r="212" spans="1:6" s="11" customFormat="1" ht="50.1" customHeight="1" outlineLevel="2">
      <c r="A212" s="16">
        <v>1</v>
      </c>
      <c r="B212" s="17" t="s">
        <v>356</v>
      </c>
      <c r="C212" s="17" t="s">
        <v>357</v>
      </c>
      <c r="D212" s="17" t="s">
        <v>358</v>
      </c>
      <c r="E212" s="18">
        <v>200000</v>
      </c>
      <c r="F212" s="15"/>
    </row>
    <row r="213" spans="1:6" s="19" customFormat="1" ht="21" outlineLevel="1">
      <c r="A213" s="20"/>
      <c r="B213" s="21" t="s">
        <v>359</v>
      </c>
      <c r="C213" s="21"/>
      <c r="D213" s="21"/>
      <c r="E213" s="22">
        <f>SUBTOTAL(9,E212:E212)</f>
        <v>200000</v>
      </c>
      <c r="F213" s="23"/>
    </row>
    <row r="214" spans="1:6" s="11" customFormat="1" ht="21" outlineLevel="2">
      <c r="A214" s="16">
        <v>1</v>
      </c>
      <c r="B214" s="17" t="s">
        <v>360</v>
      </c>
      <c r="C214" s="17" t="s">
        <v>361</v>
      </c>
      <c r="D214" s="17" t="s">
        <v>362</v>
      </c>
      <c r="E214" s="18">
        <v>860000</v>
      </c>
      <c r="F214" s="15"/>
    </row>
    <row r="215" spans="1:6" s="11" customFormat="1" ht="21" outlineLevel="2">
      <c r="A215" s="16">
        <f t="shared" si="2"/>
        <v>2</v>
      </c>
      <c r="B215" s="17" t="s">
        <v>360</v>
      </c>
      <c r="C215" s="17" t="s">
        <v>363</v>
      </c>
      <c r="D215" s="17" t="s">
        <v>364</v>
      </c>
      <c r="E215" s="18">
        <v>160000</v>
      </c>
      <c r="F215" s="15"/>
    </row>
    <row r="216" spans="1:6" s="11" customFormat="1" ht="21" outlineLevel="2">
      <c r="A216" s="16">
        <f t="shared" si="2"/>
        <v>3</v>
      </c>
      <c r="B216" s="17" t="s">
        <v>360</v>
      </c>
      <c r="C216" s="17" t="s">
        <v>363</v>
      </c>
      <c r="D216" s="17" t="s">
        <v>365</v>
      </c>
      <c r="E216" s="18">
        <v>220000</v>
      </c>
      <c r="F216" s="15"/>
    </row>
    <row r="217" spans="1:6" s="11" customFormat="1" ht="21" outlineLevel="2">
      <c r="A217" s="16">
        <f t="shared" si="2"/>
        <v>4</v>
      </c>
      <c r="B217" s="17" t="s">
        <v>360</v>
      </c>
      <c r="C217" s="17" t="s">
        <v>361</v>
      </c>
      <c r="D217" s="17" t="s">
        <v>367</v>
      </c>
      <c r="E217" s="18">
        <v>300000</v>
      </c>
      <c r="F217" s="15"/>
    </row>
    <row r="218" spans="1:6" s="11" customFormat="1" ht="21" outlineLevel="2">
      <c r="A218" s="16">
        <f t="shared" si="2"/>
        <v>5</v>
      </c>
      <c r="B218" s="17" t="s">
        <v>360</v>
      </c>
      <c r="C218" s="17" t="s">
        <v>366</v>
      </c>
      <c r="D218" s="17" t="s">
        <v>368</v>
      </c>
      <c r="E218" s="18">
        <v>120000</v>
      </c>
      <c r="F218" s="15"/>
    </row>
    <row r="219" spans="1:6" s="19" customFormat="1" ht="21" outlineLevel="1">
      <c r="A219" s="20"/>
      <c r="B219" s="21" t="s">
        <v>369</v>
      </c>
      <c r="C219" s="21"/>
      <c r="D219" s="21"/>
      <c r="E219" s="22">
        <f>SUBTOTAL(9,E214:E218)</f>
        <v>1660000</v>
      </c>
      <c r="F219" s="23"/>
    </row>
    <row r="220" spans="1:6" s="11" customFormat="1" ht="21" outlineLevel="2">
      <c r="A220" s="16">
        <v>1</v>
      </c>
      <c r="B220" s="17" t="s">
        <v>370</v>
      </c>
      <c r="C220" s="17" t="s">
        <v>371</v>
      </c>
      <c r="D220" s="17" t="s">
        <v>372</v>
      </c>
      <c r="E220" s="18">
        <v>660000</v>
      </c>
      <c r="F220" s="15"/>
    </row>
    <row r="221" spans="1:6" s="11" customFormat="1" ht="21" outlineLevel="2">
      <c r="A221" s="16">
        <f t="shared" si="2"/>
        <v>2</v>
      </c>
      <c r="B221" s="17" t="s">
        <v>370</v>
      </c>
      <c r="C221" s="17" t="s">
        <v>373</v>
      </c>
      <c r="D221" s="17" t="s">
        <v>374</v>
      </c>
      <c r="E221" s="18">
        <v>600000</v>
      </c>
      <c r="F221" s="15"/>
    </row>
    <row r="222" spans="1:6" s="11" customFormat="1" ht="21" outlineLevel="2">
      <c r="A222" s="16">
        <f t="shared" si="2"/>
        <v>3</v>
      </c>
      <c r="B222" s="17" t="s">
        <v>370</v>
      </c>
      <c r="C222" s="17" t="s">
        <v>375</v>
      </c>
      <c r="D222" s="17" t="s">
        <v>376</v>
      </c>
      <c r="E222" s="18">
        <v>180000</v>
      </c>
      <c r="F222" s="15"/>
    </row>
    <row r="223" spans="1:6" s="11" customFormat="1" ht="21" outlineLevel="2">
      <c r="A223" s="16">
        <f t="shared" si="2"/>
        <v>4</v>
      </c>
      <c r="B223" s="17" t="s">
        <v>370</v>
      </c>
      <c r="C223" s="17" t="s">
        <v>377</v>
      </c>
      <c r="D223" s="17" t="s">
        <v>378</v>
      </c>
      <c r="E223" s="18">
        <v>260000</v>
      </c>
      <c r="F223" s="15"/>
    </row>
    <row r="224" spans="1:6" s="19" customFormat="1" ht="21" outlineLevel="1">
      <c r="A224" s="20"/>
      <c r="B224" s="21" t="s">
        <v>379</v>
      </c>
      <c r="C224" s="21"/>
      <c r="D224" s="21"/>
      <c r="E224" s="22">
        <f>SUBTOTAL(9,E220:E223)</f>
        <v>1700000</v>
      </c>
      <c r="F224" s="23"/>
    </row>
    <row r="225" spans="1:6" s="11" customFormat="1" ht="21" outlineLevel="2">
      <c r="A225" s="16">
        <v>1</v>
      </c>
      <c r="B225" s="17" t="s">
        <v>380</v>
      </c>
      <c r="C225" s="17" t="s">
        <v>381</v>
      </c>
      <c r="D225" s="17" t="s">
        <v>382</v>
      </c>
      <c r="E225" s="18">
        <v>660000</v>
      </c>
      <c r="F225" s="15"/>
    </row>
    <row r="226" spans="1:6" s="11" customFormat="1" ht="21" outlineLevel="2">
      <c r="A226" s="16">
        <f t="shared" si="2"/>
        <v>2</v>
      </c>
      <c r="B226" s="17" t="s">
        <v>380</v>
      </c>
      <c r="C226" s="17" t="s">
        <v>381</v>
      </c>
      <c r="D226" s="17" t="s">
        <v>383</v>
      </c>
      <c r="E226" s="18">
        <v>120000</v>
      </c>
      <c r="F226" s="15"/>
    </row>
    <row r="227" spans="1:6" s="11" customFormat="1" ht="21" outlineLevel="2">
      <c r="A227" s="16">
        <f t="shared" si="2"/>
        <v>3</v>
      </c>
      <c r="B227" s="17" t="s">
        <v>380</v>
      </c>
      <c r="C227" s="17" t="s">
        <v>384</v>
      </c>
      <c r="D227" s="17" t="s">
        <v>385</v>
      </c>
      <c r="E227" s="18">
        <v>160000</v>
      </c>
      <c r="F227" s="15"/>
    </row>
    <row r="228" spans="1:6" s="11" customFormat="1" ht="21" outlineLevel="2">
      <c r="A228" s="16">
        <f t="shared" si="2"/>
        <v>4</v>
      </c>
      <c r="B228" s="17" t="s">
        <v>380</v>
      </c>
      <c r="C228" s="17" t="s">
        <v>386</v>
      </c>
      <c r="D228" s="17" t="s">
        <v>387</v>
      </c>
      <c r="E228" s="18">
        <v>320000</v>
      </c>
      <c r="F228" s="15"/>
    </row>
    <row r="229" spans="1:6" s="11" customFormat="1" ht="21" outlineLevel="2">
      <c r="A229" s="16">
        <f t="shared" si="2"/>
        <v>5</v>
      </c>
      <c r="B229" s="17" t="s">
        <v>380</v>
      </c>
      <c r="C229" s="17" t="s">
        <v>381</v>
      </c>
      <c r="D229" s="17" t="s">
        <v>388</v>
      </c>
      <c r="E229" s="18">
        <v>120000</v>
      </c>
      <c r="F229" s="15"/>
    </row>
    <row r="230" spans="1:6" s="19" customFormat="1" ht="21" outlineLevel="1">
      <c r="A230" s="20"/>
      <c r="B230" s="21" t="s">
        <v>389</v>
      </c>
      <c r="C230" s="21"/>
      <c r="D230" s="21"/>
      <c r="E230" s="22">
        <f>SUBTOTAL(9,E225:E229)</f>
        <v>1380000</v>
      </c>
      <c r="F230" s="23"/>
    </row>
    <row r="231" spans="1:6" s="11" customFormat="1" ht="21" outlineLevel="2">
      <c r="A231" s="16">
        <v>1</v>
      </c>
      <c r="B231" s="17" t="s">
        <v>390</v>
      </c>
      <c r="C231" s="17" t="s">
        <v>391</v>
      </c>
      <c r="D231" s="17" t="s">
        <v>392</v>
      </c>
      <c r="E231" s="18">
        <v>200000</v>
      </c>
      <c r="F231" s="15"/>
    </row>
    <row r="232" spans="1:6" s="11" customFormat="1" ht="21" outlineLevel="2">
      <c r="A232" s="16">
        <f t="shared" si="2"/>
        <v>2</v>
      </c>
      <c r="B232" s="17" t="s">
        <v>390</v>
      </c>
      <c r="C232" s="17" t="s">
        <v>393</v>
      </c>
      <c r="D232" s="17" t="s">
        <v>394</v>
      </c>
      <c r="E232" s="18">
        <v>160000</v>
      </c>
      <c r="F232" s="15"/>
    </row>
    <row r="233" spans="1:6" s="19" customFormat="1" ht="21" outlineLevel="1">
      <c r="A233" s="20"/>
      <c r="B233" s="21" t="s">
        <v>395</v>
      </c>
      <c r="C233" s="21"/>
      <c r="D233" s="21"/>
      <c r="E233" s="22">
        <f>SUBTOTAL(9,E231:E232)</f>
        <v>360000</v>
      </c>
      <c r="F233" s="23"/>
    </row>
    <row r="234" spans="1:6" s="19" customFormat="1" ht="21">
      <c r="A234" s="24"/>
      <c r="B234" s="25" t="s">
        <v>396</v>
      </c>
      <c r="C234" s="25"/>
      <c r="D234" s="25"/>
      <c r="E234" s="26">
        <f>SUBTOTAL(9,E9:E232)</f>
        <v>57440000</v>
      </c>
      <c r="F234" s="23"/>
    </row>
    <row r="235" spans="1:6" s="11" customFormat="1" ht="21">
      <c r="A235" s="27"/>
      <c r="E235" s="15"/>
      <c r="F235" s="15"/>
    </row>
    <row r="236" spans="1:6" s="11" customFormat="1" ht="21">
      <c r="A236" s="27"/>
      <c r="E236" s="15"/>
      <c r="F236" s="15"/>
    </row>
    <row r="237" spans="1:6" s="11" customFormat="1" ht="21">
      <c r="A237" s="27"/>
      <c r="E237" s="15"/>
      <c r="F237" s="15"/>
    </row>
    <row r="238" spans="1:6" s="11" customFormat="1" ht="21">
      <c r="A238" s="27"/>
      <c r="E238" s="15"/>
      <c r="F238" s="15"/>
    </row>
    <row r="239" spans="1:6" s="11" customFormat="1" ht="21">
      <c r="A239" s="27"/>
      <c r="E239" s="15"/>
      <c r="F239" s="15"/>
    </row>
    <row r="240" spans="1:6" s="11" customFormat="1" ht="21">
      <c r="A240" s="27"/>
      <c r="E240" s="15"/>
      <c r="F240" s="15"/>
    </row>
    <row r="241" spans="1:6" s="11" customFormat="1" ht="21">
      <c r="A241" s="27"/>
      <c r="E241" s="15"/>
      <c r="F241" s="15"/>
    </row>
    <row r="242" spans="1:6" s="11" customFormat="1" ht="21">
      <c r="A242" s="27"/>
      <c r="E242" s="15"/>
      <c r="F242" s="15"/>
    </row>
    <row r="243" spans="1:6" s="11" customFormat="1" ht="21">
      <c r="A243" s="27"/>
      <c r="E243" s="15"/>
      <c r="F243" s="15"/>
    </row>
    <row r="244" spans="1:6" s="11" customFormat="1" ht="21">
      <c r="A244" s="27"/>
      <c r="E244" s="15"/>
      <c r="F244" s="15"/>
    </row>
    <row r="245" spans="1:6" s="11" customFormat="1" ht="21">
      <c r="A245" s="27"/>
      <c r="E245" s="15"/>
      <c r="F245" s="15"/>
    </row>
    <row r="246" spans="1:6" s="11" customFormat="1" ht="21">
      <c r="A246" s="27"/>
      <c r="E246" s="15"/>
      <c r="F246" s="15"/>
    </row>
    <row r="247" spans="1:6" s="11" customFormat="1" ht="21">
      <c r="A247" s="27"/>
      <c r="E247" s="15"/>
      <c r="F247" s="15"/>
    </row>
    <row r="248" spans="1:6" s="11" customFormat="1" ht="21">
      <c r="A248" s="27"/>
      <c r="E248" s="15"/>
      <c r="F248" s="15"/>
    </row>
    <row r="249" spans="1:6" s="11" customFormat="1" ht="21">
      <c r="A249" s="27"/>
      <c r="E249" s="15"/>
      <c r="F249" s="15"/>
    </row>
    <row r="250" spans="1:6" s="11" customFormat="1" ht="21">
      <c r="A250" s="27"/>
      <c r="E250" s="15"/>
      <c r="F250" s="15"/>
    </row>
    <row r="251" spans="1:6" s="11" customFormat="1" ht="21">
      <c r="A251" s="27"/>
      <c r="E251" s="15"/>
      <c r="F251" s="15"/>
    </row>
    <row r="252" spans="1:6" s="11" customFormat="1" ht="21">
      <c r="A252" s="27"/>
      <c r="E252" s="15"/>
      <c r="F252" s="15"/>
    </row>
    <row r="253" spans="1:6" s="11" customFormat="1" ht="21">
      <c r="A253" s="27"/>
      <c r="E253" s="15"/>
      <c r="F253" s="15"/>
    </row>
    <row r="254" spans="1:6" s="11" customFormat="1" ht="21">
      <c r="A254" s="27"/>
      <c r="E254" s="15"/>
      <c r="F254" s="15"/>
    </row>
    <row r="255" spans="1:6" s="11" customFormat="1" ht="21">
      <c r="A255" s="27"/>
      <c r="E255" s="15"/>
      <c r="F255" s="15"/>
    </row>
    <row r="256" spans="1:6" s="11" customFormat="1" ht="21">
      <c r="A256" s="27"/>
      <c r="E256" s="15"/>
      <c r="F256" s="15"/>
    </row>
    <row r="257" spans="1:6" s="11" customFormat="1" ht="21">
      <c r="A257" s="27"/>
      <c r="E257" s="15"/>
      <c r="F257" s="15"/>
    </row>
    <row r="258" spans="1:6" s="11" customFormat="1" ht="21">
      <c r="A258" s="27"/>
      <c r="E258" s="15"/>
      <c r="F258" s="15"/>
    </row>
    <row r="259" spans="1:6" s="11" customFormat="1" ht="21">
      <c r="A259" s="27"/>
      <c r="E259" s="15"/>
      <c r="F259" s="15"/>
    </row>
    <row r="260" spans="1:6" s="11" customFormat="1" ht="21">
      <c r="A260" s="27"/>
      <c r="E260" s="15"/>
      <c r="F260" s="15"/>
    </row>
    <row r="261" spans="1:6" s="11" customFormat="1" ht="21">
      <c r="A261" s="27"/>
      <c r="E261" s="15"/>
      <c r="F261" s="15"/>
    </row>
    <row r="262" spans="1:6" s="11" customFormat="1" ht="21">
      <c r="A262" s="27"/>
      <c r="E262" s="15"/>
      <c r="F262" s="15"/>
    </row>
    <row r="263" spans="1:6" s="11" customFormat="1" ht="21">
      <c r="A263" s="27"/>
      <c r="E263" s="15"/>
      <c r="F263" s="15"/>
    </row>
    <row r="264" spans="1:6" s="11" customFormat="1" ht="21">
      <c r="A264" s="27"/>
      <c r="E264" s="15"/>
      <c r="F264" s="15"/>
    </row>
    <row r="265" spans="1:6" s="11" customFormat="1" ht="21">
      <c r="A265" s="27"/>
      <c r="E265" s="15"/>
      <c r="F265" s="15"/>
    </row>
    <row r="266" spans="1:6" s="11" customFormat="1" ht="21">
      <c r="A266" s="27"/>
      <c r="E266" s="15"/>
      <c r="F266" s="15"/>
    </row>
    <row r="267" spans="1:6" s="11" customFormat="1" ht="21">
      <c r="A267" s="27"/>
      <c r="E267" s="15"/>
      <c r="F267" s="15"/>
    </row>
    <row r="268" spans="1:6" s="11" customFormat="1" ht="21">
      <c r="A268" s="27"/>
      <c r="E268" s="15"/>
      <c r="F268" s="15"/>
    </row>
    <row r="269" spans="1:6" s="11" customFormat="1" ht="21">
      <c r="A269" s="27"/>
      <c r="E269" s="15"/>
      <c r="F269" s="15"/>
    </row>
    <row r="270" spans="1:6" s="11" customFormat="1" ht="21">
      <c r="A270" s="27"/>
      <c r="E270" s="15"/>
      <c r="F270" s="15"/>
    </row>
    <row r="271" spans="1:6" s="11" customFormat="1" ht="21">
      <c r="A271" s="27"/>
      <c r="E271" s="15"/>
      <c r="F271" s="15"/>
    </row>
    <row r="272" spans="1:6" s="11" customFormat="1" ht="21">
      <c r="A272" s="27"/>
      <c r="E272" s="15"/>
      <c r="F272" s="15"/>
    </row>
    <row r="273" spans="1:6" s="11" customFormat="1" ht="21">
      <c r="A273" s="27"/>
      <c r="E273" s="15"/>
      <c r="F273" s="15"/>
    </row>
    <row r="274" spans="1:6" s="11" customFormat="1" ht="21">
      <c r="A274" s="27"/>
      <c r="E274" s="15"/>
      <c r="F274" s="15"/>
    </row>
    <row r="275" spans="1:6" s="11" customFormat="1" ht="21">
      <c r="A275" s="27"/>
      <c r="E275" s="15"/>
      <c r="F275" s="15"/>
    </row>
    <row r="276" spans="1:6" s="11" customFormat="1" ht="21">
      <c r="A276" s="27"/>
      <c r="E276" s="15"/>
      <c r="F276" s="15"/>
    </row>
    <row r="277" spans="1:6" s="11" customFormat="1" ht="21">
      <c r="A277" s="27"/>
      <c r="E277" s="15"/>
      <c r="F277" s="15"/>
    </row>
    <row r="278" spans="1:6" s="11" customFormat="1" ht="21">
      <c r="A278" s="27"/>
      <c r="E278" s="15"/>
      <c r="F278" s="15"/>
    </row>
    <row r="279" spans="1:6" s="11" customFormat="1" ht="21">
      <c r="A279" s="27"/>
      <c r="E279" s="15"/>
      <c r="F279" s="15"/>
    </row>
    <row r="280" spans="1:6" s="11" customFormat="1" ht="21">
      <c r="A280" s="27"/>
      <c r="E280" s="15"/>
      <c r="F280" s="15"/>
    </row>
    <row r="281" spans="1:6" s="11" customFormat="1" ht="21">
      <c r="A281" s="27"/>
      <c r="E281" s="15"/>
      <c r="F281" s="15"/>
    </row>
    <row r="282" spans="1:6" s="11" customFormat="1" ht="21">
      <c r="A282" s="27"/>
      <c r="E282" s="15"/>
      <c r="F282" s="15"/>
    </row>
    <row r="283" spans="1:6" s="11" customFormat="1" ht="21">
      <c r="A283" s="27"/>
      <c r="E283" s="15"/>
      <c r="F283" s="15"/>
    </row>
    <row r="284" spans="1:6" s="11" customFormat="1" ht="21">
      <c r="A284" s="27"/>
      <c r="E284" s="15"/>
      <c r="F284" s="15"/>
    </row>
    <row r="285" spans="1:6" s="11" customFormat="1" ht="21">
      <c r="A285" s="27"/>
      <c r="E285" s="15"/>
      <c r="F285" s="15"/>
    </row>
    <row r="286" spans="1:6" s="11" customFormat="1" ht="21">
      <c r="A286" s="27"/>
      <c r="E286" s="15"/>
      <c r="F286" s="15"/>
    </row>
    <row r="287" spans="1:6" s="11" customFormat="1" ht="21">
      <c r="A287" s="27"/>
      <c r="E287" s="15"/>
      <c r="F287" s="15"/>
    </row>
    <row r="288" spans="1:6" s="11" customFormat="1" ht="21">
      <c r="A288" s="27"/>
      <c r="E288" s="15"/>
      <c r="F288" s="15"/>
    </row>
    <row r="289" spans="1:6" s="11" customFormat="1" ht="21">
      <c r="A289" s="27"/>
      <c r="E289" s="15"/>
      <c r="F289" s="15"/>
    </row>
    <row r="290" spans="1:6" s="11" customFormat="1" ht="21">
      <c r="A290" s="27"/>
      <c r="E290" s="15"/>
      <c r="F290" s="15"/>
    </row>
    <row r="291" spans="1:6" s="11" customFormat="1" ht="21">
      <c r="A291" s="27"/>
      <c r="E291" s="15"/>
      <c r="F291" s="15"/>
    </row>
    <row r="292" spans="1:6" s="11" customFormat="1" ht="21">
      <c r="A292" s="27"/>
      <c r="E292" s="15"/>
      <c r="F292" s="15"/>
    </row>
    <row r="293" spans="1:6" s="11" customFormat="1" ht="21">
      <c r="A293" s="27"/>
      <c r="E293" s="15"/>
      <c r="F293" s="15"/>
    </row>
    <row r="294" spans="1:6" s="11" customFormat="1" ht="21">
      <c r="A294" s="27"/>
      <c r="E294" s="15"/>
      <c r="F294" s="15"/>
    </row>
    <row r="295" spans="1:6" s="11" customFormat="1" ht="21">
      <c r="A295" s="27"/>
      <c r="E295" s="15"/>
      <c r="F295" s="15"/>
    </row>
    <row r="296" spans="1:6" s="11" customFormat="1" ht="21">
      <c r="A296" s="27"/>
      <c r="E296" s="15"/>
      <c r="F296" s="15"/>
    </row>
    <row r="297" spans="1:6" s="11" customFormat="1" ht="21">
      <c r="A297" s="27"/>
      <c r="E297" s="15"/>
      <c r="F297" s="15"/>
    </row>
    <row r="298" spans="1:6" s="11" customFormat="1" ht="21">
      <c r="A298" s="27"/>
      <c r="E298" s="15"/>
      <c r="F298" s="15"/>
    </row>
    <row r="299" spans="1:6" s="11" customFormat="1" ht="21">
      <c r="A299" s="27"/>
      <c r="E299" s="15"/>
      <c r="F299" s="15"/>
    </row>
    <row r="300" spans="1:6" s="11" customFormat="1" ht="21">
      <c r="A300" s="27"/>
      <c r="E300" s="15"/>
      <c r="F300" s="15"/>
    </row>
    <row r="301" spans="1:6" s="11" customFormat="1" ht="21">
      <c r="A301" s="27"/>
      <c r="E301" s="15"/>
      <c r="F301" s="15"/>
    </row>
    <row r="302" spans="1:6" s="11" customFormat="1" ht="21">
      <c r="A302" s="27"/>
      <c r="E302" s="15"/>
      <c r="F302" s="15"/>
    </row>
    <row r="303" spans="1:6" s="11" customFormat="1" ht="21">
      <c r="A303" s="27"/>
      <c r="E303" s="15"/>
      <c r="F303" s="15"/>
    </row>
    <row r="304" spans="1:6" s="11" customFormat="1" ht="21">
      <c r="A304" s="27"/>
      <c r="E304" s="15"/>
      <c r="F304" s="15"/>
    </row>
    <row r="305" spans="1:6" s="11" customFormat="1" ht="21">
      <c r="A305" s="27"/>
      <c r="E305" s="15"/>
      <c r="F305" s="15"/>
    </row>
    <row r="306" spans="1:6" s="11" customFormat="1" ht="21">
      <c r="A306" s="27"/>
      <c r="E306" s="15"/>
      <c r="F306" s="15"/>
    </row>
    <row r="307" spans="1:6" s="11" customFormat="1" ht="21">
      <c r="A307" s="27"/>
      <c r="E307" s="15"/>
      <c r="F307" s="15"/>
    </row>
    <row r="308" spans="1:6" s="11" customFormat="1" ht="21">
      <c r="A308" s="27"/>
      <c r="E308" s="15"/>
      <c r="F308" s="15"/>
    </row>
    <row r="309" spans="1:6" s="11" customFormat="1" ht="21">
      <c r="A309" s="27"/>
      <c r="E309" s="15"/>
      <c r="F309" s="15"/>
    </row>
    <row r="310" spans="1:6" s="11" customFormat="1" ht="21">
      <c r="A310" s="27"/>
      <c r="E310" s="15"/>
      <c r="F310" s="15"/>
    </row>
    <row r="311" spans="1:6" s="11" customFormat="1" ht="21">
      <c r="A311" s="27"/>
      <c r="E311" s="15"/>
      <c r="F311" s="15"/>
    </row>
    <row r="312" spans="1:6" s="11" customFormat="1" ht="21">
      <c r="A312" s="27"/>
      <c r="E312" s="15"/>
      <c r="F312" s="15"/>
    </row>
    <row r="313" spans="1:6" s="11" customFormat="1" ht="21">
      <c r="A313" s="27"/>
      <c r="E313" s="15"/>
      <c r="F313" s="15"/>
    </row>
    <row r="314" spans="1:6" s="11" customFormat="1" ht="21">
      <c r="A314" s="27"/>
      <c r="E314" s="15"/>
      <c r="F314" s="15"/>
    </row>
    <row r="315" spans="1:6" s="11" customFormat="1" ht="21">
      <c r="A315" s="27"/>
      <c r="E315" s="15"/>
      <c r="F315" s="15"/>
    </row>
    <row r="316" spans="1:6" s="11" customFormat="1" ht="21">
      <c r="A316" s="27"/>
      <c r="E316" s="15"/>
      <c r="F316" s="15"/>
    </row>
    <row r="317" spans="1:6" s="11" customFormat="1" ht="21">
      <c r="A317" s="27"/>
      <c r="E317" s="15"/>
      <c r="F317" s="15"/>
    </row>
    <row r="318" spans="1:6" s="11" customFormat="1" ht="21">
      <c r="A318" s="27"/>
      <c r="E318" s="15"/>
      <c r="F318" s="15"/>
    </row>
    <row r="319" spans="1:6" s="11" customFormat="1" ht="21">
      <c r="A319" s="27"/>
      <c r="E319" s="15"/>
      <c r="F319" s="15"/>
    </row>
    <row r="320" spans="1:6" s="7" customFormat="1" ht="21">
      <c r="A320" s="9"/>
      <c r="E320" s="10"/>
      <c r="F320" s="10"/>
    </row>
    <row r="321" spans="1:6" s="7" customFormat="1" ht="21">
      <c r="A321" s="9"/>
      <c r="E321" s="10"/>
      <c r="F321" s="10"/>
    </row>
    <row r="322" spans="1:6" s="7" customFormat="1" ht="21">
      <c r="A322" s="9"/>
      <c r="E322" s="10"/>
      <c r="F322" s="10"/>
    </row>
    <row r="323" spans="1:6" s="7" customFormat="1" ht="21">
      <c r="A323" s="9"/>
      <c r="E323" s="10"/>
      <c r="F323" s="10"/>
    </row>
    <row r="324" spans="1:6" s="7" customFormat="1" ht="21">
      <c r="A324" s="9"/>
      <c r="E324" s="10"/>
      <c r="F324" s="10"/>
    </row>
    <row r="325" spans="1:6" s="7" customFormat="1" ht="21">
      <c r="A325" s="9"/>
      <c r="E325" s="10"/>
      <c r="F325" s="10"/>
    </row>
    <row r="326" spans="1:6" s="7" customFormat="1" ht="21">
      <c r="A326" s="9"/>
      <c r="E326" s="10"/>
      <c r="F326" s="10"/>
    </row>
    <row r="327" spans="1:6" s="7" customFormat="1" ht="21">
      <c r="A327" s="9"/>
      <c r="E327" s="10"/>
      <c r="F327" s="10"/>
    </row>
    <row r="328" spans="1:6" s="7" customFormat="1" ht="21">
      <c r="A328" s="9"/>
      <c r="E328" s="10"/>
      <c r="F328" s="10"/>
    </row>
    <row r="329" spans="1:6" s="7" customFormat="1" ht="21">
      <c r="A329" s="9"/>
      <c r="E329" s="10"/>
      <c r="F329" s="10"/>
    </row>
    <row r="330" spans="1:6" s="7" customFormat="1" ht="21">
      <c r="A330" s="9"/>
      <c r="E330" s="10"/>
      <c r="F330" s="10"/>
    </row>
    <row r="331" spans="1:6" s="7" customFormat="1" ht="21">
      <c r="A331" s="9"/>
      <c r="E331" s="10"/>
      <c r="F331" s="10"/>
    </row>
    <row r="332" spans="1:6" s="7" customFormat="1" ht="21">
      <c r="A332" s="9"/>
      <c r="E332" s="10"/>
      <c r="F332" s="10"/>
    </row>
  </sheetData>
  <mergeCells count="5">
    <mergeCell ref="A1:E1"/>
    <mergeCell ref="A2:E2"/>
    <mergeCell ref="A3:E3"/>
    <mergeCell ref="A4:E4"/>
    <mergeCell ref="A5:E5"/>
  </mergeCells>
  <pageMargins left="1.27" right="0.15748031496062992" top="0.47244094488188981" bottom="0.31496062992125984" header="0.19685039370078741" footer="0.15748031496062992"/>
  <pageSetup paperSize="9" scale="99" orientation="landscape" r:id="rId1"/>
  <headerFooter scaleWithDoc="0">
    <oddHeader>&amp;R &amp;P</oddHeader>
  </headerFooter>
  <rowBreaks count="37" manualBreakCount="37">
    <brk id="10" max="16383" man="1"/>
    <brk id="18" max="16383" man="1"/>
    <brk id="31" max="16383" man="1"/>
    <brk id="37" max="16383" man="1"/>
    <brk id="40" max="16383" man="1"/>
    <brk id="48" max="16383" man="1"/>
    <brk id="54" max="16383" man="1"/>
    <brk id="56" max="16383" man="1"/>
    <brk id="84" max="16383" man="1"/>
    <brk id="91" max="16383" man="1"/>
    <brk id="96" max="16383" man="1"/>
    <brk id="108" max="16383" man="1"/>
    <brk id="121" max="16383" man="1"/>
    <brk id="123" max="16383" man="1"/>
    <brk id="125" max="16383" man="1"/>
    <brk id="134" max="16383" man="1"/>
    <brk id="148" max="16383" man="1"/>
    <brk id="150" max="16383" man="1"/>
    <brk id="153" max="16383" man="1"/>
    <brk id="156" max="16383" man="1"/>
    <brk id="163" max="16383" man="1"/>
    <brk id="166" max="16383" man="1"/>
    <brk id="169" max="16383" man="1"/>
    <brk id="173" max="16383" man="1"/>
    <brk id="178" max="16383" man="1"/>
    <brk id="180" max="16383" man="1"/>
    <brk id="190" max="16383" man="1"/>
    <brk id="192" max="16383" man="1"/>
    <brk id="194" max="16383" man="1"/>
    <brk id="197" max="16383" man="1"/>
    <brk id="201" max="16383" man="1"/>
    <brk id="211" max="16383" man="1"/>
    <brk id="213" max="16383" man="1"/>
    <brk id="219" max="16383" man="1"/>
    <brk id="224" max="16383" man="1"/>
    <brk id="230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 (เพิ่มเติม 2)</vt:lpstr>
      <vt:lpstr>'แจ้งจังหวัด (เพิ่มเติม 2)'!Print_Area</vt:lpstr>
      <vt:lpstr>'แจ้งจังหวัด (เพิ่มเติม 2)'!Print_Titles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DLA_15.89</cp:lastModifiedBy>
  <cp:lastPrinted>2019-03-20T11:35:00Z</cp:lastPrinted>
  <dcterms:created xsi:type="dcterms:W3CDTF">2016-09-26T09:10:55Z</dcterms:created>
  <dcterms:modified xsi:type="dcterms:W3CDTF">2019-03-20T11:36:25Z</dcterms:modified>
</cp:coreProperties>
</file>