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 firstSheet="4" activeTab="9"/>
  </bookViews>
  <sheets>
    <sheet name="คำชี้แจง รูปแบบที่ 1" sheetId="7" state="hidden" r:id="rId1"/>
    <sheet name="รูปแบบ 1 AP โครงการ (2)" sheetId="11" state="hidden" r:id="rId2"/>
    <sheet name="รูปแบบ 1 AP โครงการ" sheetId="4" state="hidden" r:id="rId3"/>
    <sheet name="รายการสำรวจคำขอ 60" sheetId="13" state="hidden" r:id="rId4"/>
    <sheet name="สรุปคำขอ 64 " sheetId="12" r:id="rId5"/>
    <sheet name="แบบคำขอครุภัณฑ์2564" sheetId="17" r:id="rId6"/>
    <sheet name="แบบคำขอสิ่งก่อสร้าง2564" sheetId="19" r:id="rId7"/>
    <sheet name="แบบคุณลักษณะเฉพาะครุภัณฑ์" sheetId="20" r:id="rId8"/>
    <sheet name="เงินบำรุง" sheetId="21" r:id="rId9"/>
    <sheet name="ข้อมูลบุคลากร" sheetId="22" r:id="rId10"/>
  </sheets>
  <externalReferences>
    <externalReference r:id="rId11"/>
  </externalReferences>
  <definedNames>
    <definedName name="BUid_a" localSheetId="6">#REF!</definedName>
    <definedName name="BUid_a">#REF!</definedName>
    <definedName name="_xlnm.Print_Area" localSheetId="9">ข้อมูลบุคลากร!$A$1:$J$23</definedName>
    <definedName name="_xlnm.Print_Area" localSheetId="5">แบบคำขอครุภัณฑ์2564!$A$2:$R$23</definedName>
    <definedName name="_xlnm.Print_Area" localSheetId="6">แบบคำขอสิ่งก่อสร้าง2564!$A$2:$U$26</definedName>
    <definedName name="_xlnm.Print_Area" localSheetId="7">แบบคุณลักษณะเฉพาะครุภัณฑ์!$A$1:$E$23</definedName>
    <definedName name="_xlnm.Print_Area">#REF!</definedName>
    <definedName name="PRINT_AREA_MI" localSheetId="6">#REF!</definedName>
    <definedName name="PRINT_AREA_MI">#REF!</definedName>
    <definedName name="_xlnm.Print_Titles" localSheetId="8">เงินบำรุง!$6:$7</definedName>
    <definedName name="_xlnm.Print_Titles" localSheetId="5">แบบคำขอครุภัณฑ์2564!$A:$J,แบบคำขอครุภัณฑ์2564!$6:$7</definedName>
    <definedName name="_xlnm.Print_Titles" localSheetId="6">แบบคำขอสิ่งก่อสร้าง2564!$2:$8</definedName>
    <definedName name="Q_01Government_ครอง" localSheetId="6">#REF!</definedName>
    <definedName name="Q_01Government_ครอง">#REF!</definedName>
    <definedName name="Q_02Government_ว่าง" localSheetId="6">#REF!</definedName>
    <definedName name="Q_02Government_ว่าง">#REF!</definedName>
    <definedName name="Q_06TotalGovern" localSheetId="6">#REF!</definedName>
    <definedName name="Q_06TotalGovern">#REF!</definedName>
    <definedName name="Q_07TotalGovern_ครอง" localSheetId="6">#REF!</definedName>
    <definedName name="Q_07TotalGovern_ครอง">#REF!</definedName>
    <definedName name="test" localSheetId="6">#REF!</definedName>
    <definedName name="test">#REF!</definedName>
    <definedName name="แผนงานจัดการศึกษาระดับอุดมศึกษา">[1]ศูนย์สัตวศาสตร์ฯ!#REF!</definedName>
  </definedNames>
  <calcPr calcId="162913"/>
</workbook>
</file>

<file path=xl/calcChain.xml><?xml version="1.0" encoding="utf-8"?>
<calcChain xmlns="http://schemas.openxmlformats.org/spreadsheetml/2006/main">
  <c r="L18" i="12" l="1"/>
  <c r="E42" i="21"/>
  <c r="D42" i="21"/>
  <c r="C42" i="21"/>
  <c r="F41" i="21"/>
  <c r="F42" i="21" s="1"/>
  <c r="A43" i="21" s="1"/>
  <c r="L14" i="12"/>
  <c r="L7" i="12"/>
  <c r="L24" i="12" s="1"/>
  <c r="C7" i="13"/>
  <c r="C10" i="13"/>
  <c r="C15" i="13"/>
  <c r="C19" i="13"/>
  <c r="D33" i="4"/>
  <c r="C6" i="13" l="1"/>
</calcChain>
</file>

<file path=xl/sharedStrings.xml><?xml version="1.0" encoding="utf-8"?>
<sst xmlns="http://schemas.openxmlformats.org/spreadsheetml/2006/main" count="540" uniqueCount="331">
  <si>
    <t>แห่ง</t>
  </si>
  <si>
    <t>เป้าหมาย</t>
  </si>
  <si>
    <t xml:space="preserve">ต.ค. </t>
  </si>
  <si>
    <t>พ.ย.</t>
  </si>
  <si>
    <t>ธ.ค.</t>
  </si>
  <si>
    <t>งาน</t>
  </si>
  <si>
    <t>งบ</t>
  </si>
  <si>
    <t>ไตรมาส 2</t>
  </si>
  <si>
    <t>ไตรมาส 3</t>
  </si>
  <si>
    <t>ม.ค.</t>
  </si>
  <si>
    <t>ก.พ.</t>
  </si>
  <si>
    <t>มี.ค.</t>
  </si>
  <si>
    <t>เม.ย.</t>
  </si>
  <si>
    <t>พ.ค.</t>
  </si>
  <si>
    <t>มิ.ย.</t>
  </si>
  <si>
    <t>ไตรมาส 4</t>
  </si>
  <si>
    <t>ก.ค.</t>
  </si>
  <si>
    <t>ส.ค.</t>
  </si>
  <si>
    <t>ก.ย.</t>
  </si>
  <si>
    <t xml:space="preserve"> - งบดำเนินงาน</t>
  </si>
  <si>
    <t xml:space="preserve"> - งบเงินอุดหนุน</t>
  </si>
  <si>
    <t>รวมงบประมาณทั้งสิ้น</t>
  </si>
  <si>
    <t>บาท</t>
  </si>
  <si>
    <t>...............................</t>
  </si>
  <si>
    <t>..................................</t>
  </si>
  <si>
    <t>นาย............</t>
  </si>
  <si>
    <t>นาง.............</t>
  </si>
  <si>
    <t>นางสาว.......</t>
  </si>
  <si>
    <t>1. ……………………………………………………………..</t>
  </si>
  <si>
    <t>2. ……………………………………………………………..</t>
  </si>
  <si>
    <t>นาง</t>
  </si>
  <si>
    <t>นางสาว</t>
  </si>
  <si>
    <t>นาย</t>
  </si>
  <si>
    <t xml:space="preserve"> - งบลงทุน</t>
  </si>
  <si>
    <t xml:space="preserve"> - งบรายจ่ายอื่น</t>
  </si>
  <si>
    <t>ชื่อ - สกุล (.......................................................................)</t>
  </si>
  <si>
    <t>ตำแหน่ง ..........................................................................</t>
  </si>
  <si>
    <t>โทร. ................................................................................</t>
  </si>
  <si>
    <t xml:space="preserve"> งบ  : ให้ระบุหน่วยนับเป็น "บาท"</t>
  </si>
  <si>
    <t>ตำแหน่ง สหกรณ์จังหวัด...............................................</t>
  </si>
  <si>
    <r>
      <rPr>
        <b/>
        <u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   งาน : ระบุหน่วยนับตามกิจกรรมหรือขั้นตอนของกิจกรรม เช่น ครั้ง, แห่ง เป็นต้น</t>
    </r>
  </si>
  <si>
    <t>ชื่อ - สกุล (...................................................................)</t>
  </si>
  <si>
    <t xml:space="preserve"> </t>
  </si>
  <si>
    <t>(17) รวมแผนการใช้จ่ายงบประมาณ (บาท)</t>
  </si>
  <si>
    <t>(18) ลายมือชื่อผู้เสนอแผน .........................................................</t>
  </si>
  <si>
    <t>(19) ลายมือชื่อผู้รับผิดชอบโครงการ ...........................................</t>
  </si>
  <si>
    <t>(20) ผู้อนุมัติแผน ..............................................................</t>
  </si>
  <si>
    <t>กิจกรรม....................................</t>
  </si>
  <si>
    <t>(2) แผนงาน : ………………………………………………………………..</t>
  </si>
  <si>
    <t>(3) ผลผลิต/โครงการ : ……………………………………………………………………</t>
  </si>
  <si>
    <t>(4) กิจกรรมหลัก : ...........................................................................</t>
  </si>
  <si>
    <t>(5) หน่วยงานที่รับผิดชอบ : ………………………………………………</t>
  </si>
  <si>
    <t xml:space="preserve">(6) ผู้รับผิดชอบ : .................................................................   </t>
  </si>
  <si>
    <t>(7) ผู้ปฏิบัติ : ……………………………………...........…………………..</t>
  </si>
  <si>
    <t>(9) งบประมาณแยกตามประเภทงบรายจ่าย</t>
  </si>
  <si>
    <t>(10) ตัวชี้วัด/เป้าหมาย</t>
  </si>
  <si>
    <t>(11) กิจกรรม/ขั้นตอนของกิจกรรม</t>
  </si>
  <si>
    <t>(12)</t>
  </si>
  <si>
    <t xml:space="preserve"> งบ</t>
  </si>
  <si>
    <t>(13)</t>
  </si>
  <si>
    <t xml:space="preserve"> ไตรมาส 1</t>
  </si>
  <si>
    <t>ผู้รับผิดชอบ
(ให้ระบุให้ชัดเจน)
(16)</t>
  </si>
  <si>
    <r>
      <t>(5)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หน่วยงานที่รับผิดชอบ</t>
    </r>
    <r>
      <rPr>
        <sz val="16"/>
        <color indexed="8"/>
        <rFont val="TH SarabunPSK"/>
        <family val="2"/>
      </rPr>
      <t xml:space="preserve"> หมายถึง ชื่อกลุ่มงานที่รับผิดชอบในการดำเนินงาน/โครงการ</t>
    </r>
  </si>
  <si>
    <r>
      <t>(6)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ผู้รับผิดชอบ</t>
    </r>
    <r>
      <rPr>
        <sz val="16"/>
        <color indexed="8"/>
        <rFont val="TH SarabunPSK"/>
        <family val="2"/>
      </rPr>
      <t xml:space="preserve"> หมายถึง ผอ.กลุ่ม/หัวหน้ากลุ่มงานที่รับผิดชอบโครงการ</t>
    </r>
  </si>
  <si>
    <r>
      <t>(7)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ผู้ปฏิบัติ</t>
    </r>
    <r>
      <rPr>
        <sz val="16"/>
        <color indexed="8"/>
        <rFont val="TH SarabunPSK"/>
        <family val="2"/>
      </rPr>
      <t xml:space="preserve"> หมายถึง ผู้ที่ได้รับมอบหมายจากผอ.กลุ่ม/หัวหน้ากลุ่มงานให้รับผิดชอบงาน/โครงการ</t>
    </r>
  </si>
  <si>
    <r>
      <t>(8)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พื้นที่ดำเนินการ/เป้าหมายดำเนินการ</t>
    </r>
    <r>
      <rPr>
        <sz val="16"/>
        <color indexed="8"/>
        <rFont val="TH SarabunPSK"/>
        <family val="2"/>
      </rPr>
      <t xml:space="preserve"> หมายถึง พื้นที่ที่กลุ่มงานเข้าไปดำเนินงาน/โครงการ เช่น </t>
    </r>
  </si>
  <si>
    <t xml:space="preserve">- สหกรณ์/กลุ่มเกษตรกร จำนวนกี่แห่ง กรณีไม่เกิน 10 แห่ง ให้ระบุชื่อสหกรณ์และกลุ่มเกษตรกร </t>
  </si>
  <si>
    <t xml:space="preserve">- โรงเรียน จำนวนกี่แห่ง กรณีไม่เกิน 10 แห่ง ให้ระบุชื่อโรงเรียน </t>
  </si>
  <si>
    <t>- กรณีไม่สามารถระบุได้อาจระบุชื่อตำบล อำเภอที่เข้าดำเนินการก็ได้</t>
  </si>
  <si>
    <t>*** กรณีงานโครงการที่ไม่ได้ไปดำเนินการในพื้นที่ให้ระบุพื้นที่ ให้หมายเหตุไว้ว่า “ไม่ได้ดำเนินกิจกรรมในพื้นที่”</t>
  </si>
  <si>
    <r>
      <t>(14)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เป้าหมายผลงานรายเดือน</t>
    </r>
    <r>
      <rPr>
        <sz val="16"/>
        <color indexed="8"/>
        <rFont val="TH SarabunPSK"/>
        <family val="2"/>
      </rPr>
      <t xml:space="preserve"> หมายถึง เป้าหมายของดำเนินกิจกรรมและขั้นตอนแยกเป็นรายเดือน</t>
    </r>
  </si>
  <si>
    <t>คำชี้แจง : การจัดทำ Action Plan รูปแบบที่ 1</t>
  </si>
  <si>
    <t>เฉพาะงาน/โครงการ และงานส่งเสริมสหกรณ์และกลุ่มเกษตรกรตามระบบ CPS ภาพรวม</t>
  </si>
  <si>
    <r>
      <t xml:space="preserve">(16)  ผู้รับผิดชอบ </t>
    </r>
    <r>
      <rPr>
        <sz val="16"/>
        <color indexed="8"/>
        <rFont val="TH SarabunPSK"/>
        <family val="2"/>
      </rPr>
      <t>หมายถึง ผู้รับผิดชอบในการดำเนินงานในแต่ละกิจกรรมหรือขั้นตอนของงาน/โครงการ (ให้ระบุชื่อคนรับผิดชอบและชื่อกลุ่มงาน กรณีมีผู้รับผิดชอบหลายคนให้ใส่ชื่อผู้รับผิดชอบหลัก)</t>
    </r>
  </si>
  <si>
    <r>
      <t>(17) รวมแผนการใช้จ่ายงบประมาณ</t>
    </r>
    <r>
      <rPr>
        <sz val="16"/>
        <color indexed="8"/>
        <rFont val="TH SarabunPSK"/>
        <family val="2"/>
      </rPr>
      <t xml:space="preserve"> หมายถึง ผลรวมของแผนการใช้จ่ายงบประมาณ </t>
    </r>
  </si>
  <si>
    <r>
      <t xml:space="preserve">(20) ผู้อนุมัติแผน </t>
    </r>
    <r>
      <rPr>
        <sz val="16"/>
        <color indexed="8"/>
        <rFont val="TH SarabunPSK"/>
        <family val="2"/>
      </rPr>
      <t>หมายถึง หัวหน้าส่วนราชการ (สกจ./ผอ.สสพ.)</t>
    </r>
  </si>
  <si>
    <r>
      <t>(15) เป้าหมายการใช้จ่ายงบรายเดือน</t>
    </r>
    <r>
      <rPr>
        <sz val="16"/>
        <color indexed="8"/>
        <rFont val="TH SarabunPSK"/>
        <family val="2"/>
      </rPr>
      <t xml:space="preserve"> หมายถึง ประมาณการการใช้จ่ายงบประมาณแยกเป็นรายเดือนของแต่ละกิจกรรม กรณีกิจกรรมที่ไม่สามารถกระจายงบรายเดือนได้ให้ใส่งบประมาณในภาพรวมของกิจกรรมนั้น ๆ (ถ้ามี) และกรณีกิจกรรมมีงานแต่ไม่มีงบประมาณให้กระจายเฉพาะงานรายเดือน</t>
    </r>
  </si>
  <si>
    <r>
      <t>(19) ผู้รับผิดชอบโครงการ</t>
    </r>
    <r>
      <rPr>
        <sz val="16"/>
        <color indexed="8"/>
        <rFont val="TH SarabunPSK"/>
        <family val="2"/>
      </rPr>
      <t xml:space="preserve"> หมายถึง  ผอ.กลุ่ม/หัวหน้ากลุ่มงานที่รับผิดชอบโครงการ</t>
    </r>
  </si>
  <si>
    <r>
      <t xml:space="preserve">(18) ผู้เสนอแผน </t>
    </r>
    <r>
      <rPr>
        <sz val="16"/>
        <color indexed="8"/>
        <rFont val="TH SarabunPSK"/>
        <family val="2"/>
      </rPr>
      <t>หมายถึง ที่ได้รับมอบหมายจากผอ.กลุ่ม/หัวหน้ากลุ่มงานให้รับผิดชอบงาน/โครงการ หรือผู้จัดทำแผนปฏิบัติการ</t>
    </r>
  </si>
  <si>
    <t>(1) งาน/โครงการ หมายถึง  ชื่องาน/โครงการตามแผนปฏิบัติงานและงบประมาณรายจ่ายประจำปีงบประมาณ พ.ศ. 2558 (กิจรรมรองหรือกิจกรรมย่อย)</t>
  </si>
  <si>
    <t>(2) แผนงาน หมายถึง ชื่อแผนงานตามแผนปฏิบัติงานและงบประมาณรายจ่ายประจำปีงบประมาณ พ.ศ. 2558</t>
  </si>
  <si>
    <t>(3) ผลผลิต/โครงการ หมายถึง ชื่อผลผลิตหรือโครงการตามแผนปฏิบัติงานและงบประมาณรายจ่ายประจำปีงบประมาณ พ.ศ. 2558</t>
  </si>
  <si>
    <t>(4) กิจกรรมหลัก หมายถึง ชื่อกิจกรรมหลักตามแผนปฏิบัติงานและงบประมาณรายจ่ายประจำปีงบประมาณ พ.ศ. 2558</t>
  </si>
  <si>
    <t>(9) งบประมาณแยกตามประเภทงบรายจ่าย หมายถึง งบประมาณที่ได้รับจัดสรรตามแผนปฏิบัติงานและงบประมาณรายจ่ายประจำปีงบประมาณ พ.ศ. 2558</t>
  </si>
  <si>
    <t>(10) ตัวชี้วัด/เป้าหมาย หมายถึง ตัวชี้วัดและเป้าหมายตามแผนปฏิบัติงานและงบประมาณรายจ่ายประจำปีงบประมาณ พ.ศ. 2558</t>
  </si>
  <si>
    <t>(11) กิจกรรม/ขั้นตอนของกิจกรรม หมายถึง กิจกรรมและขั้นตอนของงาน/โครงการตามแผนปฏิบัติงานและงบประมาณรายจ่ายประจำปีงบประมาณ พ.ศ. 2558 (สามารถระบุขั้นตอนเพิ่มเติมได้ กรณีหน่วยงานขยายกิจกรรม/ขั้นตอนเพิ่มขึ้นจากแผนฯ)</t>
  </si>
  <si>
    <t>(12) เป้าหมายงานภาพรวม หมายถึง เป้าหมายของกิจกรรมในภาพรวมที่จะดำเนินการของงาน/โครงการตามแผนปฏิบัติงานและงบประมาณรายจ่ายประจำปีงบประมาณ พ.ศ. 2558</t>
  </si>
  <si>
    <t>(13) เป้าหมายงบภาพรวม หมายถึง เป้าหมายของงบประมาณที่จะดำเนินการตามกิจกรรมและขั้นตอนที่จะดำเนินการภาพรวมของงาน/โครงการตามแผนปฏิบัติงานและงบประมาณรายจ่ายประจำปีงบประมาณ พ.ศ. 2558</t>
  </si>
  <si>
    <t>แผนปฏิบัติการและงบประมาณประจำปีงบประมาณ พ.ศ. 2560 (Action Plan)</t>
  </si>
  <si>
    <t>ของสำนักงานส่งเสริมการปกครองท้องถิ่นจังหวัด.........................</t>
  </si>
  <si>
    <t>(8) องค์กรปกครองส่วนท้องถิ่นที่อยู่ภายใต้การกำกับ/ดูแล</t>
  </si>
  <si>
    <t>องค์การบริหารส่วนจังหวัด</t>
  </si>
  <si>
    <t>จำนวน</t>
  </si>
  <si>
    <t>เทศบาลตำบล</t>
  </si>
  <si>
    <t>เทศบาลนคร</t>
  </si>
  <si>
    <t>เทศบาลเมือง</t>
  </si>
  <si>
    <t>องค์การบริหารส่วนตำบล</t>
  </si>
  <si>
    <t>อื่น ๆ ระบุ .................... (ถ้ามี)</t>
  </si>
  <si>
    <t>รวมทั้งสิ้น</t>
  </si>
  <si>
    <t>บุคลากรของสำนักงานส่งเสริมการปกครองท้องถิ่นจังหวัด</t>
  </si>
  <si>
    <t>ข้าราชการ</t>
  </si>
  <si>
    <t xml:space="preserve">คน </t>
  </si>
  <si>
    <t>ค่าตอบแทน</t>
  </si>
  <si>
    <t>ค่าใช้สอย</t>
  </si>
  <si>
    <t>ค่าวัสดุ</t>
  </si>
  <si>
    <t>ครุภัณฑ์</t>
  </si>
  <si>
    <t>ที่ดิน และสิ่งก่อสร้าง</t>
  </si>
  <si>
    <t>ลำดับ</t>
  </si>
  <si>
    <t xml:space="preserve">ประเภทงบรายจ่าย </t>
  </si>
  <si>
    <t>งบดำเนินงาน</t>
  </si>
  <si>
    <t>พนักงานราชการ</t>
  </si>
  <si>
    <t xml:space="preserve">เจ้าหน้าที่ วถ.  </t>
  </si>
  <si>
    <t xml:space="preserve">1.1 ค่าตอบแทนปฏิบัตินอกเวลาราชการ </t>
  </si>
  <si>
    <t>แบบสรุปประมาณการคำของบประมาณรายจ่ายประจำปีงบประมาณ พ.ศ. 2560</t>
  </si>
  <si>
    <t>ลูกจ้าง</t>
  </si>
  <si>
    <t>รวม</t>
  </si>
  <si>
    <t>งบลงทุน</t>
  </si>
  <si>
    <t>ประเภทงบดำเนินงานและงบลงทุน</t>
  </si>
  <si>
    <t>ประเภทรายจ่าย</t>
  </si>
  <si>
    <t>ที่</t>
  </si>
  <si>
    <t>ของสำนักงานส่งเสริมการปกครองท้องถิ่นจังหวัดและอำเภอ</t>
  </si>
  <si>
    <t>งบประมาณ</t>
  </si>
  <si>
    <t>หน่วยนับ</t>
  </si>
  <si>
    <t>1.1 ค่าตอบแทนผู้ปฏิบัติงานนอกเวลาราชการ</t>
  </si>
  <si>
    <t>1.2 ค่าเช่าบ้าน</t>
  </si>
  <si>
    <t>2.1 ค่าเบี้ยเลี้ยง ค่าเช่าที่พักและพาหนะ</t>
  </si>
  <si>
    <t>2.2 ค่าซ่อมแซมยานพาหนะและขนส่ง</t>
  </si>
  <si>
    <t>หมายเหตุ</t>
  </si>
  <si>
    <t>2.3 ค่าซ่อมแซมครุภัณฑ์</t>
  </si>
  <si>
    <t>2.4 ค่าใช้จ่ายในการตรวจติดตามการดำเนินงานขององค์กรปกครองส่วนท้องถิ่น</t>
  </si>
  <si>
    <t>3.1 ค่าวัสดุสำนักงาน</t>
  </si>
  <si>
    <t>3.2 ค่าวัสดุคอมพิวเตอร์</t>
  </si>
  <si>
    <t>ค่าสาธารณูปโภค</t>
  </si>
  <si>
    <t>4.1 ค่าไฟฟ้า</t>
  </si>
  <si>
    <t>4.2 ค่าโทรศัพท์</t>
  </si>
  <si>
    <t>4.3 ค่าไปรษณีย์</t>
  </si>
  <si>
    <t>4.4 ค่าน้ำประปา</t>
  </si>
  <si>
    <t>4.5 ค่าเช่าเครื่อข่ายอินเทอร์เน็ต</t>
  </si>
  <si>
    <t>ค่าครุภัณฑ์</t>
  </si>
  <si>
    <t>1.1 ครุภัณฑ์สำนักงาน</t>
  </si>
  <si>
    <t>1.2 ครุภัณฑ์คอมพิวเตอร์</t>
  </si>
  <si>
    <t>1.3 ครุภัณฑ์โฆษณาและเผยแพร่</t>
  </si>
  <si>
    <t>1.4 ครุภัณฑ์ไฟฟ้าและวิทยุ</t>
  </si>
  <si>
    <t>1.5 ครุภัณฑ์งานบ้านงานครัว</t>
  </si>
  <si>
    <t>ค่าที่ดิน และสิ่งก่อสร้าง</t>
  </si>
  <si>
    <t>อื่น ๆ</t>
  </si>
  <si>
    <t>2.1 ค่าปรับปรุง/ซ่อมแซมอาคารสำนักงาน</t>
  </si>
  <si>
    <t>2.2 ค่าก่อสร้าง....</t>
  </si>
  <si>
    <t>แบบประมาณการ 1</t>
  </si>
  <si>
    <t>แบบประมาณการ 2</t>
  </si>
  <si>
    <t>แบบประมาณการ 3</t>
  </si>
  <si>
    <t>แบบประมาณการ 4</t>
  </si>
  <si>
    <t>แบบประมาณการ 5</t>
  </si>
  <si>
    <t>แบบประมาณการ 6</t>
  </si>
  <si>
    <t>ที่ขอรับการสนับสนุนงบประมาณ ขึ้นอยู่กับการพิจารณาของสำนักงบประมาณ และการพิจารณาของคณะกรรมาธิการพิจารณา</t>
  </si>
  <si>
    <t>งบประมาณฯ ปี พ.ศ. 2560</t>
  </si>
  <si>
    <t>ประมาณการคำของบประมาณรายจ่ายประจำปีงบประมาณ พ.ศ. 2560 อาจได้รับการจัดสรรงบประมาณไม่ตรงกับ</t>
  </si>
  <si>
    <t>คำชี้แจง :</t>
  </si>
  <si>
    <t>3.3 ค่าวัสดุเชื้อเพลิงและหล่อลื่น</t>
  </si>
  <si>
    <t>สรุปรายสำรวจประมาณคำของบประมาณรายจ่ายประจำปีงบประมาณ พ.ศ. 2560</t>
  </si>
  <si>
    <t>(1) ครุภัณฑ์สำนักงาน</t>
  </si>
  <si>
    <t>(2) ครุภัณฑ์คอมพิวเตอร์</t>
  </si>
  <si>
    <t>(3) ครุภัณฑ์โฆษณาและเผยแพร่</t>
  </si>
  <si>
    <t>(4) ครุภัณฑ์ไฟฟ้าและวิทยุ</t>
  </si>
  <si>
    <t>(2) ค่าก่อสร้าง....</t>
  </si>
  <si>
    <t>(1) ค่าปรับปรุง/ซ่อมแซมอาคารสำนักงาน</t>
  </si>
  <si>
    <t xml:space="preserve">หมายเหตุ : </t>
  </si>
  <si>
    <t>1. รายการคำของบประมาณรายจ่ายทุกรายการให้จัดทำคำชี้แจง/เหตุผล/ความจำเป็นทุกรายการ</t>
  </si>
  <si>
    <t>รายการ</t>
  </si>
  <si>
    <t>1  หมายถึง  มีความสำคัญมากที่สุด</t>
  </si>
  <si>
    <t>2  หมายถึง  มีความสำคัญมาก</t>
  </si>
  <si>
    <t>3  หมายถึง  มีความสำคัญปานกลาง</t>
  </si>
  <si>
    <t>ประเภทรายการค่าครุภัณฑ์</t>
  </si>
  <si>
    <t>จำนวนที่เสนอขอ</t>
  </si>
  <si>
    <t>กรณีทดแทน</t>
  </si>
  <si>
    <t>ทดแทนครุภัณฑ์</t>
  </si>
  <si>
    <t>ทะเบียน</t>
  </si>
  <si>
    <t>เหตุผลความจำเป็น</t>
  </si>
  <si>
    <t>การกรอกข้อมูลลำดับความสำคัญโปรดเรียงลำดับสำคัญก่อน-หลัง ดังนี้</t>
  </si>
  <si>
    <t>ลำดับ
ความ
สำคัญ</t>
  </si>
  <si>
    <t>หมายเหตุ :</t>
  </si>
  <si>
    <t>** หากไม่แนบถือว่าไม่ขอรัอการสนับสนุน ครุภัณฑ์รายการดังกล่าว**</t>
  </si>
  <si>
    <t>ละติจูด</t>
  </si>
  <si>
    <t>ลองติจูด</t>
  </si>
  <si>
    <t>รวมจำนวน
ทั้งสิ้น</t>
  </si>
  <si>
    <t>ขอรับรองว่า รายการที่ขอตั้งงบประมาณดังกล่าวนี้ ได้ตรวจสอบถูกต้องและครบถ้วนแล้ว</t>
  </si>
  <si>
    <t>กรณี
จัดหาใหม่</t>
  </si>
  <si>
    <t>ราคา
ต่อหน่วย</t>
  </si>
  <si>
    <t>(5) ครุภัณฑ์ยานพาหนะและขนส่ง</t>
  </si>
  <si>
    <t>รวม
งบประมาณ
ทั้งสิ้น</t>
  </si>
  <si>
    <t xml:space="preserve">        </t>
  </si>
  <si>
    <t xml:space="preserve">         </t>
  </si>
  <si>
    <t>รายการค่าที่ดินสิ่งก่อสร้าง</t>
  </si>
  <si>
    <t>งบลงทุน - ค่าที่ดินและสิ่งก่อสร้าง</t>
  </si>
  <si>
    <t>หน่วยนับ
(หลัง/แห่ง)</t>
  </si>
  <si>
    <t>รายละเอียดเพิ่มเติม</t>
  </si>
  <si>
    <t>กรณีปรับปรุง/ซ่อมแซม</t>
  </si>
  <si>
    <t>มีแบบแปลน</t>
  </si>
  <si>
    <t>จำนวน
ผู้ใช้ประโยชน์
(คน)</t>
  </si>
  <si>
    <t>พื้นที่ใช้สอยของสิ่งก่อสร้าง (ตร.ม.)</t>
  </si>
  <si>
    <t>ราคาประมาณการ (BOQ)</t>
  </si>
  <si>
    <t>ปร. 4</t>
  </si>
  <si>
    <t>ปร. 5</t>
  </si>
  <si>
    <t>พื้นที่ใช้สอยของสิ่งก่อสร้างใหม่ (ตร.ม.)</t>
  </si>
  <si>
    <t>อายุของสิ่งก่อสร้างเดิม (ปี)</t>
  </si>
  <si>
    <t>กรณีก่อสร้างใหม่</t>
  </si>
  <si>
    <t>ค่าพิกัด
พื้นที่ดำเนินการ</t>
  </si>
  <si>
    <t>อายุของสิ่งก่อสร้าง 
(ปี)</t>
  </si>
  <si>
    <t>จำนวน
ผู้ใช้ประโยชน์(คน)</t>
  </si>
  <si>
    <t>2. กรณีของบลงทุนทุกรายการให้ระบุค่าพิกัดลงรายการ โดยใช้ละติจูดและลองติจูดเท่านั้น</t>
  </si>
  <si>
    <t xml:space="preserve">ที่ตั้ง : ........................ หมู่ที่ ............................... ตำบล ...................................... อำเภอ .......................................... </t>
  </si>
  <si>
    <t>จังหวัด ...............................................รหัสไปรษณีย์ : ………………….. เบอร์โทรศัพท์ : ……………………………………….</t>
  </si>
  <si>
    <t>e-mail : ..........................................................................website : ........................................................................</t>
  </si>
  <si>
    <t>พิกัดที่ตั้งสำนักงาน : ละติจูดที่ ....................................................... ลองติจูดที่ ...........................................................</t>
  </si>
  <si>
    <t>คุณลักษณะเฉพาะ</t>
  </si>
  <si>
    <t>รายการครุภัณฑ์</t>
  </si>
  <si>
    <t>คุณลักษณะเฉพาะของครุภัณฑ์นอกบัญชีมาตรฐาน</t>
  </si>
  <si>
    <t>งบประมาณต่อหน่วย</t>
  </si>
  <si>
    <t>1</t>
  </si>
  <si>
    <t>(6) ครุภัณฑ์......................................</t>
  </si>
  <si>
    <t>พื้นที่ดำเนินการ
(ที่ตั้ง 
ตำบล,อำเภอ)</t>
  </si>
  <si>
    <t>ลำดับที่</t>
  </si>
  <si>
    <t>เอกสาร</t>
  </si>
  <si>
    <t>ใบเสนอราคา</t>
  </si>
  <si>
    <t>ปีเริ่มต้น</t>
  </si>
  <si>
    <t>ปีสิ้นสุด</t>
  </si>
  <si>
    <t>อายุ</t>
  </si>
  <si>
    <t>ร่าง TOR</t>
  </si>
  <si>
    <t>-ตัวอย่าง-</t>
  </si>
  <si>
    <t>เครื่อง</t>
  </si>
  <si>
    <t>5815-011-0001/47</t>
  </si>
  <si>
    <t>ทดแทนหมายเลข 5815-011-0001/42 ซึ่งมีอายุการใช้งาน 13 ปี ซ่อมแซมบ่อย เสียค่าซ่อมสูง แนบค่าซ่อมแซมย้อนหลัง 3 ปี
ของเดิมมีอยู่ 1 เครื่อง และเสียบ่อย ไม่เพียงพอในการใช้งาน ซึ่งต้องจัดส่งเอกสารให้หน่วยงานในปริมาณมาก</t>
  </si>
  <si>
    <t>/</t>
  </si>
  <si>
    <t>พิกัด</t>
  </si>
  <si>
    <t>เครื่องโทรสาร แบบใช้กระดาษธรรมดา 
ส่งเอกสารได้ครั้งละ 30 แผ่น</t>
  </si>
  <si>
    <t xml:space="preserve">ให้ระบุพิกัดของครุภัณฑ์ที่เสนอขอตั้งงบประมาณ </t>
  </si>
  <si>
    <t>กรณี "จัดหาทดแทน" ให้ระบุครุภัณฑ์แต่ละรายการมีอายุกี่ปี ได้มาในปีใด พร้อมประวัติการซ่อมย้อนหลัง 3 ปี และหมายเลขครุภัณฑ์</t>
  </si>
  <si>
    <t>กรณีจัดหาใหม่ ให้ระบุเหตุผลความจำเป็น ถ้าไม่มีจะเกิดความเสียหายอย่างไร และมีความถี่เพียงใดในการใช้งาน เช่น เดือนละกี่ครั้ง เฉลี่ยวันละกี่แผ่น เป็นต้น</t>
  </si>
  <si>
    <t>1. ค่าครุภัณฑ์</t>
  </si>
  <si>
    <t>2. ค่าที่ดินและสิ่งก่อสร้าง</t>
  </si>
  <si>
    <t>ความพร้อมดำเนินการ (เอกสาร)</t>
  </si>
  <si>
    <t>ปรับปรุงอาคารสำนักงานท้องถิ่นจังหวัด...</t>
  </si>
  <si>
    <t>ตำบล...
อำเภอ...</t>
  </si>
  <si>
    <t>60 ตร.ม.</t>
  </si>
  <si>
    <t>เนื่องจากอาคารสำนักงานเดิมคับแคบ ไม่เพียงพอต่อจำนวนบุคลากรในสำนักงาน และการจัดเก็บเอกสาร จำเป็นต้องมีการปรัปรุงเพื่อให้เกิดพื้นที่ใช้สอยมากที่สุด</t>
  </si>
  <si>
    <t>-</t>
  </si>
  <si>
    <t>/
รูปภาพประกอบ</t>
  </si>
  <si>
    <t xml:space="preserve">1. กรณีปรับปรุง/ต่อเติม ให้บอกว่าสภาพเดิมเป็อย่างไร เพื่อแสดงให้เห็นถึงความจำเป็นที่จะต้องดำเนินการ  </t>
  </si>
  <si>
    <t>4. การก่อสร้างอาคารสำนักงานใหม่หรือต่อเติม ให้แสดงจำนวนอัตรากำลังข้าราชการ ลูกจ้าง พนักงานจ้างด้วย ตามมติ ครม. ในมาตรฐานสิ่งก่อสร้างของสำนักงบประมาณ</t>
  </si>
  <si>
    <t>2. กรณีก่อสร้างใหม่ ให้บอกถึงความจำเป็นในการดำเนินการ ประโยชน์ที่คาดว่าจะได้รับ และหากไม่มีจะเกิดผลเสียหายมากน้องเพียงใด</t>
  </si>
  <si>
    <t xml:space="preserve">3. ให้ยืนยันความพร้อม 3 เรื่อง ได้แก่ </t>
  </si>
  <si>
    <t xml:space="preserve">   1) แบบแปลน ปร.4 ปร.5  </t>
  </si>
  <si>
    <t xml:space="preserve">   2) ที่ดินที่จะก่อสร้าง  </t>
  </si>
  <si>
    <t xml:space="preserve">   3) ระบบไฟฟ้า ประปา มีหรือไม่  ถ้าไม่มีต้องทำประมาณการด้วย</t>
  </si>
  <si>
    <t>7. หากไม่มีรายละเอียดเพียงพอ จะไม่พิจารณาตั้งงบประมาณในส่วนนี้ให้</t>
  </si>
  <si>
    <t xml:space="preserve">5. ให้ระบุพิกัดของรายการที่ดินและสิ่งก่อสร้างที่เสนอขอตั้งงบประมาณ </t>
  </si>
  <si>
    <t>หมายเหตุ : ระบุคุณลักษณะเฉพาะของครุภัณฑ์ที่นอกบัญชีมาตรฐานของสำนักงบประมาณ และกระทรวง ICT</t>
  </si>
  <si>
    <t>** กรณีครุภัณฑ์นอกบัญชีมาตรฐานครุภัณฑ์ของสำนักงบประมาณ หรือ กระทรวง ICT โปรดแนบคุณลักษณะเฉพาะรายการครุภัณฑ์พร้อมใบเสนอราคา จำนวน 3 ราย **</t>
  </si>
  <si>
    <t>อปท. ..................................อำเภอ .................................จังหวัด..............................</t>
  </si>
  <si>
    <t>เหตุผล/ความจำเป็น</t>
  </si>
  <si>
    <t>ค่ายาและเวชภัณฑ์</t>
  </si>
  <si>
    <t>ค่าบริการทางการแพทย์ให้แก่หน่วยบริการอื่น</t>
  </si>
  <si>
    <t>ค่าซ่อมแซมครุภัณฑ์หรือสิ่งก่อสร้าง</t>
  </si>
  <si>
    <t>ค่าจ้างชั่วคราวรายเดือน ค่าจ้างรายวัน หรือรายคาบ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</si>
  <si>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 ทุกรายการสามารถถั่วเฉลี่ยจ่ายได้</t>
    </r>
  </si>
  <si>
    <t>ลงชื่อ ..................................................................................  ผู้รับรอง</t>
  </si>
  <si>
    <t>ตำแหน่ง ...............................................................................................</t>
  </si>
  <si>
    <t>รายจ่ายย้อนหลัง 3 ปี (บาท)</t>
  </si>
  <si>
    <t>สถานีอนามัย/โรงพยาบาลส่งเสริมสุขภาพตำบล ..............................................อปท. ...........................................อำเภอ ....................................จังหวัด................................</t>
  </si>
  <si>
    <t>สถานีอนามัย/โรงพยาบาลส่งเสริมสุขภาพตำบล ..............................................อปท. ...........................................อำเภอ................................จังหวัด.............................</t>
  </si>
  <si>
    <t>สถานีอนามัย/โรงพยาบาลส่งเสริมสุขภาพตำบล .....................................อปท. ..................................อำเภอ...........................จังหวัด................................</t>
  </si>
  <si>
    <t>ข้อมูลพื้นฐาน.................................</t>
  </si>
  <si>
    <t xml:space="preserve"> (1) ค่า .......................  </t>
  </si>
  <si>
    <t xml:space="preserve"> (2) ค่า........................ </t>
  </si>
  <si>
    <t xml:space="preserve"> (3) ค่า........................ </t>
  </si>
  <si>
    <t>3. งบดำเนินงาน</t>
  </si>
  <si>
    <t>สถานีอนามัย/โรงพยาบาลส่งเสริมสุขภาพตำบล .......................อปท. ........................อำเภอ ....................................จังหวัด................................</t>
  </si>
  <si>
    <t>แบบสรุปประมาณการคำของบประมาณรายจ่าย (เฉพาะงบลงทุน) ประจำปีงบประมาณ พ.ศ. 2564</t>
  </si>
  <si>
    <t>ประมาณการคำของบประมาณรายจ่ายประจำปีงบประมาณ พ.ศ. 2564</t>
  </si>
  <si>
    <t>แบบคำของบลงทุน ประจำปีงบประมาณ พ.ศ. 2564</t>
  </si>
  <si>
    <t>ตามคำของบลงทุน ประจำปีงบประมาณ พ.ศ. 2564</t>
  </si>
  <si>
    <t>แบบฟอร์มแสดงความต้องการงบเงินบำรุง ประจำปีงบประมาณ พ.ศ. 2564</t>
  </si>
  <si>
    <t xml:space="preserve">เสนอขอปี 2564 (บาท) </t>
  </si>
  <si>
    <t>3.1 แพทย์</t>
  </si>
  <si>
    <t>3.2 ทันตแพทย์</t>
  </si>
  <si>
    <t>3.3 เภสัชกร</t>
  </si>
  <si>
    <t>3.4 พยาบาลวิชาชีพ</t>
  </si>
  <si>
    <t>3.5 นักวิชาการสาธารณสุข</t>
  </si>
  <si>
    <t xml:space="preserve">ค่าตอบแทนทางการแพทย์และฝ่ายสนับสนุนอื่นๆ  เช่น </t>
  </si>
  <si>
    <t>3.6 อื่นๆ ...(ระบุ).......</t>
  </si>
  <si>
    <t>ค่าครุภัณฑ์ ที่ดินและสิ่งก่อสร้าง</t>
  </si>
  <si>
    <t>5.1 ครุภัณฑ์การแพทย์</t>
  </si>
  <si>
    <t>5.2 ครุภัณฑ์สำนักงาน</t>
  </si>
  <si>
    <t>5.4 ครุภัณฑ์งานบ้านงานครัว</t>
  </si>
  <si>
    <t>5.3 ครุภัณฑ์คอมพิวเตอร์</t>
  </si>
  <si>
    <t>2.1 ค่าวัสดุวิทยาศาสตร์หรือการแพทย์</t>
  </si>
  <si>
    <t>2.2 ค่าวัสดุสำนักงาน</t>
  </si>
  <si>
    <t>2.3 ค่าวัสดุคอมพิวเตอร์</t>
  </si>
  <si>
    <t>2.4 ค่าวัสดุงานบ้านงานครัว</t>
  </si>
  <si>
    <t>2.5 ค่าวัสดุเชื้อเพลิงและหล่อลื่น</t>
  </si>
  <si>
    <t>2.6 อื่นๆ ...(ระบุ)......</t>
  </si>
  <si>
    <t>5.5 อื่นๆ ...(ระบุ)......</t>
  </si>
  <si>
    <t>7.1 แพทย์</t>
  </si>
  <si>
    <t>7.2 ทันตแพทย์</t>
  </si>
  <si>
    <t>7.3 เภสัชกร</t>
  </si>
  <si>
    <t>7.4 พยาบาล</t>
  </si>
  <si>
    <t>7.5 นักวิชาการสาธารณสุข</t>
  </si>
  <si>
    <t>7.6 นักกายภาพบำบัด</t>
  </si>
  <si>
    <t>7.7 นักแพทย์แผนไทย</t>
  </si>
  <si>
    <t>7.8 อื่นๆ ..(ระบุ).....</t>
  </si>
  <si>
    <t>ค่าใช้จ่ายอื่น ๆ (โปรดระบุ)..............................</t>
  </si>
  <si>
    <t>ชื่อสถานีอนามัย/โรงพยาบาลส่งเสริมสุขภาพตำบล....................................</t>
  </si>
  <si>
    <t>*** ให้เขียนคำของบประมาณแบ่งตามจำนวนประชากรที่รับผิดชอบ ดังนี้</t>
  </si>
  <si>
    <t xml:space="preserve">    -  ประชากร   3,001 - 8,000 คน  เขียนคำขอ 1,500,000 บาท</t>
  </si>
  <si>
    <t xml:space="preserve">    -  ประชากร      3,000 คน         เขียนคำขอ 1,000,000 บาท</t>
  </si>
  <si>
    <t xml:space="preserve">    -  ประชากร      8,001 คน         เขียนคำขอ 2,000,000 บาท</t>
  </si>
  <si>
    <t>แบบฟอร์มสำรวจข้อมูลอัตรากำลังบุคลากรทางการแพทย์และสาธารณสุข</t>
  </si>
  <si>
    <t>ชื่อสถานีอนามัย / รพ.สต...........................................จำนวนประชากรที่รับผิดชอบ ..........................................</t>
  </si>
  <si>
    <t>ตำแหน่ง</t>
  </si>
  <si>
    <t>ชื่อ  -  สกุล</t>
  </si>
  <si>
    <t>โอน/ย้าย</t>
  </si>
  <si>
    <t>ถ่ายโอนมาพร้อม รพ.สต.</t>
  </si>
  <si>
    <t>จ้างใหม่</t>
  </si>
  <si>
    <t>ถ่ายโอนมาพร้อม รพ.สต</t>
  </si>
  <si>
    <t>ระดับ</t>
  </si>
  <si>
    <t>ชื่อ อปท. ........................................................อำเภอ .................................จังหวัด..............................</t>
  </si>
  <si>
    <t>เบอร์โทรศัพท์.........................................................................  โทรสาร.........................................Email : …………………………</t>
  </si>
  <si>
    <t xml:space="preserve">                                                                                                                                                     (...................................................................................)</t>
  </si>
  <si>
    <t>สิ่งที่ส่งมาด้วย 2</t>
  </si>
  <si>
    <t>สิ่งที่ส่งมาด้วย 3 (2)</t>
  </si>
  <si>
    <t>สิ่งที่ส่งมาด้วย 3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</si>
</sst>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87" formatCode="&quot;$&quot;#,##0_);\(&quot;$&quot;#,##0\)"/>
    <numFmt numFmtId="188" formatCode="&quot;$&quot;#,##0.00_);[Red]\(&quot;$&quot;#,##0.00\)"/>
    <numFmt numFmtId="189" formatCode="_(* #,##0_);_(* \(#,##0\);_(* &quot;-&quot;_);_(@_)"/>
    <numFmt numFmtId="190" formatCode="_(* #,##0.00_);_(* \(#,##0.00\);_(* &quot;-&quot;??_);_(@_)"/>
    <numFmt numFmtId="191" formatCode="_(* #,##0_);_(* \(#,##0\);_(* &quot;-&quot;??_);_(@_)"/>
    <numFmt numFmtId="192" formatCode="_(* #,##0.0_);_(* \(#,##0.0\);_(* &quot;-&quot;??_);_(@_)"/>
    <numFmt numFmtId="193" formatCode="\t#,##0_);\(\t#,##0\)"/>
    <numFmt numFmtId="194" formatCode="_-* #,##0.000000_-;\-* #,##0.000000_-;_-* &quot;-&quot;??_-;_-@_-"/>
    <numFmt numFmtId="195" formatCode="&quot;\&quot;#,##0;[Red]&quot;\&quot;\-#,##0"/>
    <numFmt numFmtId="196" formatCode="&quot;\&quot;#,##0.00;[Red]&quot;\&quot;\-#,##0.00"/>
    <numFmt numFmtId="197" formatCode="&quot;ฃ&quot;#,##0.00;\-&quot;ฃ&quot;#,##0.00"/>
    <numFmt numFmtId="198" formatCode="_-* #,##0.000_-;\-* #,##0.000_-;_-* &quot;-&quot;???_-;_-@_-"/>
  </numFmts>
  <fonts count="65"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name val="EucrosiaUPC"/>
      <family val="1"/>
    </font>
    <font>
      <sz val="14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15"/>
      <name val="TH SarabunPSK"/>
      <family val="2"/>
    </font>
    <font>
      <sz val="16"/>
      <name val="TH SarabunIT๙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0"/>
      <name val="Helv"/>
    </font>
    <font>
      <b/>
      <sz val="11"/>
      <color indexed="9"/>
      <name val="Tahoma"/>
      <family val="2"/>
      <charset val="222"/>
    </font>
    <font>
      <sz val="10"/>
      <name val="MS Sans Serif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name val="Helv"/>
    </font>
    <font>
      <sz val="11"/>
      <color indexed="60"/>
      <name val="Tahoma"/>
      <family val="2"/>
      <charset val="222"/>
    </font>
    <font>
      <sz val="10"/>
      <name val="Times New Roman"/>
      <family val="1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Tahoma"/>
      <family val="2"/>
    </font>
    <font>
      <sz val="16"/>
      <name val="AngsanaUPC"/>
      <family val="1"/>
      <charset val="222"/>
    </font>
    <font>
      <sz val="12"/>
      <name val="นูลมรผ"/>
      <charset val="129"/>
    </font>
    <font>
      <sz val="12"/>
      <name val="นูลมรผ"/>
    </font>
    <font>
      <b/>
      <sz val="12"/>
      <name val="TH SarabunPSK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b/>
      <u/>
      <sz val="16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sz val="11"/>
      <color theme="1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rgb="FFFF0000"/>
      <name val="TH SarabunPSK"/>
      <family val="2"/>
    </font>
    <font>
      <b/>
      <sz val="18"/>
      <color rgb="FFFF0000"/>
      <name val="TH SarabunPSK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7030A0"/>
      <name val="TH SarabunPSK"/>
      <family val="2"/>
    </font>
    <font>
      <sz val="14"/>
      <color theme="1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19" fillId="0" borderId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0" borderId="0"/>
    <xf numFmtId="0" fontId="23" fillId="21" borderId="2" applyNumberFormat="0" applyAlignment="0" applyProtection="0"/>
    <xf numFmtId="190" fontId="50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16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93" fontId="19" fillId="0" borderId="0"/>
    <xf numFmtId="194" fontId="19" fillId="0" borderId="0"/>
    <xf numFmtId="15" fontId="24" fillId="0" borderId="0"/>
    <xf numFmtId="39" fontId="19" fillId="0" borderId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38" fontId="27" fillId="22" borderId="0" applyNumberFormat="0" applyBorder="0" applyAlignment="0" applyProtection="0"/>
    <xf numFmtId="0" fontId="28" fillId="0" borderId="0">
      <alignment horizontal="left"/>
    </xf>
    <xf numFmtId="0" fontId="29" fillId="0" borderId="3" applyNumberFormat="0" applyAlignment="0" applyProtection="0">
      <alignment horizontal="left" vertical="center"/>
    </xf>
    <xf numFmtId="0" fontId="29" fillId="0" borderId="4">
      <alignment horizontal="left" vertical="center"/>
    </xf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10" fontId="27" fillId="23" borderId="8" applyNumberFormat="0" applyBorder="0" applyAlignment="0" applyProtection="0"/>
    <xf numFmtId="0" fontId="34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5" fillId="0" borderId="1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0" borderId="0"/>
    <xf numFmtId="197" fontId="3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50" fillId="0" borderId="0"/>
    <xf numFmtId="0" fontId="7" fillId="0" borderId="0"/>
    <xf numFmtId="0" fontId="51" fillId="0" borderId="0"/>
    <xf numFmtId="0" fontId="52" fillId="0" borderId="0"/>
    <xf numFmtId="0" fontId="8" fillId="0" borderId="0"/>
    <xf numFmtId="0" fontId="7" fillId="25" borderId="11" applyNumberFormat="0" applyFont="0" applyAlignment="0" applyProtection="0"/>
    <xf numFmtId="0" fontId="38" fillId="20" borderId="12" applyNumberFormat="0" applyAlignment="0" applyProtection="0"/>
    <xf numFmtId="0" fontId="27" fillId="0" borderId="0" applyFill="0" applyBorder="0" applyProtection="0">
      <alignment horizontal="center" vertical="center"/>
    </xf>
    <xf numFmtId="10" fontId="7" fillId="0" borderId="0" applyFont="0" applyFill="0" applyBorder="0" applyAlignment="0" applyProtection="0"/>
    <xf numFmtId="196" fontId="19" fillId="0" borderId="0">
      <alignment horizontal="center"/>
    </xf>
    <xf numFmtId="0" fontId="35" fillId="0" borderId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189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8" fontId="8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190" fontId="4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8" fillId="0" borderId="0"/>
    <xf numFmtId="0" fontId="5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2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8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/>
  </cellStyleXfs>
  <cellXfs count="308">
    <xf numFmtId="0" fontId="0" fillId="0" borderId="0" xfId="0"/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5" fillId="0" borderId="14" xfId="0" applyFont="1" applyBorder="1" applyAlignment="1">
      <alignment vertical="top"/>
    </xf>
    <xf numFmtId="0" fontId="55" fillId="0" borderId="15" xfId="0" applyFont="1" applyBorder="1" applyAlignment="1">
      <alignment vertical="top"/>
    </xf>
    <xf numFmtId="0" fontId="55" fillId="0" borderId="16" xfId="0" applyFont="1" applyBorder="1" applyAlignment="1">
      <alignment vertical="top"/>
    </xf>
    <xf numFmtId="0" fontId="54" fillId="0" borderId="17" xfId="0" applyFont="1" applyBorder="1" applyAlignment="1">
      <alignment vertical="top"/>
    </xf>
    <xf numFmtId="0" fontId="54" fillId="0" borderId="0" xfId="0" applyFont="1" applyBorder="1" applyAlignment="1">
      <alignment vertical="top"/>
    </xf>
    <xf numFmtId="0" fontId="54" fillId="0" borderId="18" xfId="0" applyFont="1" applyBorder="1" applyAlignment="1">
      <alignment vertical="top"/>
    </xf>
    <xf numFmtId="0" fontId="54" fillId="0" borderId="19" xfId="0" applyFont="1" applyBorder="1" applyAlignment="1">
      <alignment vertical="top"/>
    </xf>
    <xf numFmtId="0" fontId="54" fillId="0" borderId="20" xfId="0" applyFont="1" applyBorder="1" applyAlignment="1">
      <alignment vertical="top"/>
    </xf>
    <xf numFmtId="0" fontId="54" fillId="0" borderId="21" xfId="0" applyFont="1" applyBorder="1" applyAlignment="1">
      <alignment vertical="top"/>
    </xf>
    <xf numFmtId="0" fontId="55" fillId="0" borderId="14" xfId="0" applyFont="1" applyBorder="1" applyAlignment="1">
      <alignment horizontal="centerContinuous" vertical="top"/>
    </xf>
    <xf numFmtId="0" fontId="55" fillId="0" borderId="15" xfId="0" applyFont="1" applyBorder="1" applyAlignment="1">
      <alignment horizontal="centerContinuous" vertical="top"/>
    </xf>
    <xf numFmtId="0" fontId="55" fillId="0" borderId="16" xfId="0" applyFont="1" applyBorder="1" applyAlignment="1">
      <alignment horizontal="centerContinuous" vertical="top"/>
    </xf>
    <xf numFmtId="0" fontId="54" fillId="0" borderId="22" xfId="0" applyFont="1" applyBorder="1" applyAlignment="1">
      <alignment vertical="top"/>
    </xf>
    <xf numFmtId="0" fontId="54" fillId="0" borderId="23" xfId="0" applyFont="1" applyBorder="1" applyAlignment="1">
      <alignment vertical="top"/>
    </xf>
    <xf numFmtId="0" fontId="54" fillId="0" borderId="22" xfId="0" applyFont="1" applyBorder="1" applyAlignment="1">
      <alignment horizontal="center" vertical="top"/>
    </xf>
    <xf numFmtId="0" fontId="54" fillId="0" borderId="23" xfId="0" applyFont="1" applyBorder="1" applyAlignment="1">
      <alignment horizontal="center" vertical="top"/>
    </xf>
    <xf numFmtId="191" fontId="54" fillId="0" borderId="22" xfId="0" applyNumberFormat="1" applyFont="1" applyBorder="1" applyAlignment="1">
      <alignment vertical="top"/>
    </xf>
    <xf numFmtId="191" fontId="54" fillId="0" borderId="23" xfId="0" applyNumberFormat="1" applyFont="1" applyBorder="1" applyAlignment="1">
      <alignment vertical="top"/>
    </xf>
    <xf numFmtId="0" fontId="54" fillId="0" borderId="23" xfId="0" applyFont="1" applyBorder="1" applyAlignment="1">
      <alignment horizontal="right" vertical="top"/>
    </xf>
    <xf numFmtId="191" fontId="54" fillId="0" borderId="22" xfId="0" applyNumberFormat="1" applyFont="1" applyBorder="1" applyAlignment="1">
      <alignment horizontal="right" vertical="top"/>
    </xf>
    <xf numFmtId="191" fontId="54" fillId="0" borderId="22" xfId="30" applyNumberFormat="1" applyFont="1" applyBorder="1" applyAlignment="1">
      <alignment horizontal="right" vertical="top"/>
    </xf>
    <xf numFmtId="191" fontId="54" fillId="0" borderId="23" xfId="0" applyNumberFormat="1" applyFont="1" applyBorder="1" applyAlignment="1">
      <alignment horizontal="right" vertical="top"/>
    </xf>
    <xf numFmtId="0" fontId="55" fillId="0" borderId="8" xfId="0" applyFont="1" applyBorder="1" applyAlignment="1">
      <alignment horizontal="center" vertical="top"/>
    </xf>
    <xf numFmtId="191" fontId="55" fillId="0" borderId="15" xfId="30" applyNumberFormat="1" applyFont="1" applyBorder="1" applyAlignment="1">
      <alignment vertical="top"/>
    </xf>
    <xf numFmtId="0" fontId="54" fillId="0" borderId="15" xfId="0" applyFont="1" applyBorder="1" applyAlignment="1">
      <alignment horizontal="center" vertical="top"/>
    </xf>
    <xf numFmtId="0" fontId="54" fillId="0" borderId="22" xfId="0" applyFont="1" applyBorder="1" applyAlignment="1">
      <alignment horizontal="right" vertical="top"/>
    </xf>
    <xf numFmtId="191" fontId="54" fillId="0" borderId="23" xfId="30" applyNumberFormat="1" applyFont="1" applyBorder="1" applyAlignment="1">
      <alignment vertical="top"/>
    </xf>
    <xf numFmtId="0" fontId="54" fillId="0" borderId="0" xfId="0" applyFont="1" applyAlignment="1">
      <alignment horizontal="left" vertical="top" indent="5"/>
    </xf>
    <xf numFmtId="191" fontId="55" fillId="0" borderId="8" xfId="0" applyNumberFormat="1" applyFont="1" applyBorder="1" applyAlignment="1">
      <alignment horizontal="right" vertical="top"/>
    </xf>
    <xf numFmtId="0" fontId="54" fillId="0" borderId="19" xfId="0" applyFont="1" applyBorder="1" applyAlignment="1">
      <alignment horizontal="left" vertical="top" indent="2"/>
    </xf>
    <xf numFmtId="0" fontId="55" fillId="0" borderId="0" xfId="0" applyFont="1" applyAlignment="1">
      <alignment horizontal="left" vertical="top" indent="3"/>
    </xf>
    <xf numFmtId="0" fontId="55" fillId="0" borderId="0" xfId="0" applyFont="1" applyAlignment="1">
      <alignment horizontal="left" vertical="top" indent="6"/>
    </xf>
    <xf numFmtId="0" fontId="56" fillId="0" borderId="0" xfId="0" applyFont="1" applyAlignment="1">
      <alignment horizontal="centerContinuous" vertical="top"/>
    </xf>
    <xf numFmtId="0" fontId="56" fillId="0" borderId="0" xfId="0" applyFont="1" applyAlignment="1">
      <alignment vertical="top"/>
    </xf>
    <xf numFmtId="49" fontId="54" fillId="0" borderId="22" xfId="0" applyNumberFormat="1" applyFont="1" applyBorder="1" applyAlignment="1">
      <alignment horizontal="center" vertical="top"/>
    </xf>
    <xf numFmtId="49" fontId="54" fillId="0" borderId="22" xfId="30" applyNumberFormat="1" applyFont="1" applyBorder="1" applyAlignment="1">
      <alignment horizontal="center" vertical="top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wrapText="1"/>
    </xf>
    <xf numFmtId="0" fontId="0" fillId="0" borderId="0" xfId="0" applyAlignment="1"/>
    <xf numFmtId="0" fontId="54" fillId="0" borderId="0" xfId="0" applyFont="1" applyAlignment="1">
      <alignment horizontal="left" wrapText="1"/>
    </xf>
    <xf numFmtId="0" fontId="55" fillId="0" borderId="8" xfId="0" applyFont="1" applyBorder="1" applyAlignment="1">
      <alignment horizontal="center" vertical="top"/>
    </xf>
    <xf numFmtId="0" fontId="54" fillId="0" borderId="24" xfId="0" applyFont="1" applyBorder="1" applyAlignment="1">
      <alignment horizontal="center" vertical="top"/>
    </xf>
    <xf numFmtId="0" fontId="54" fillId="0" borderId="24" xfId="0" applyFont="1" applyBorder="1" applyAlignment="1">
      <alignment vertical="top"/>
    </xf>
    <xf numFmtId="191" fontId="54" fillId="0" borderId="24" xfId="0" applyNumberFormat="1" applyFont="1" applyBorder="1" applyAlignment="1">
      <alignment vertical="top"/>
    </xf>
    <xf numFmtId="0" fontId="54" fillId="26" borderId="22" xfId="0" applyFont="1" applyFill="1" applyBorder="1" applyAlignment="1">
      <alignment horizontal="center" vertical="top"/>
    </xf>
    <xf numFmtId="0" fontId="54" fillId="26" borderId="22" xfId="0" applyFont="1" applyFill="1" applyBorder="1" applyAlignment="1">
      <alignment vertical="top"/>
    </xf>
    <xf numFmtId="191" fontId="54" fillId="26" borderId="22" xfId="0" applyNumberFormat="1" applyFont="1" applyFill="1" applyBorder="1" applyAlignment="1">
      <alignment vertical="top"/>
    </xf>
    <xf numFmtId="0" fontId="54" fillId="26" borderId="24" xfId="0" applyFont="1" applyFill="1" applyBorder="1" applyAlignment="1">
      <alignment horizontal="center" vertical="top"/>
    </xf>
    <xf numFmtId="0" fontId="54" fillId="26" borderId="24" xfId="0" applyFont="1" applyFill="1" applyBorder="1" applyAlignment="1">
      <alignment vertical="top"/>
    </xf>
    <xf numFmtId="191" fontId="54" fillId="26" borderId="24" xfId="0" applyNumberFormat="1" applyFont="1" applyFill="1" applyBorder="1" applyAlignment="1">
      <alignment vertical="top"/>
    </xf>
    <xf numFmtId="0" fontId="54" fillId="0" borderId="0" xfId="0" applyFont="1"/>
    <xf numFmtId="0" fontId="54" fillId="0" borderId="25" xfId="0" applyFont="1" applyBorder="1"/>
    <xf numFmtId="0" fontId="54" fillId="0" borderId="26" xfId="0" applyFont="1" applyBorder="1"/>
    <xf numFmtId="0" fontId="55" fillId="0" borderId="8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5" fillId="27" borderId="26" xfId="0" applyFont="1" applyFill="1" applyBorder="1"/>
    <xf numFmtId="0" fontId="55" fillId="28" borderId="25" xfId="0" applyFont="1" applyFill="1" applyBorder="1" applyAlignment="1">
      <alignment horizontal="center"/>
    </xf>
    <xf numFmtId="0" fontId="55" fillId="28" borderId="25" xfId="0" applyFont="1" applyFill="1" applyBorder="1"/>
    <xf numFmtId="0" fontId="54" fillId="29" borderId="25" xfId="0" applyFont="1" applyFill="1" applyBorder="1"/>
    <xf numFmtId="0" fontId="55" fillId="28" borderId="26" xfId="0" applyFont="1" applyFill="1" applyBorder="1" applyAlignment="1">
      <alignment horizontal="center"/>
    </xf>
    <xf numFmtId="0" fontId="55" fillId="28" borderId="26" xfId="0" applyFont="1" applyFill="1" applyBorder="1"/>
    <xf numFmtId="0" fontId="54" fillId="0" borderId="27" xfId="0" applyFont="1" applyBorder="1"/>
    <xf numFmtId="0" fontId="54" fillId="0" borderId="28" xfId="0" applyFont="1" applyBorder="1"/>
    <xf numFmtId="0" fontId="55" fillId="30" borderId="25" xfId="0" applyFont="1" applyFill="1" applyBorder="1" applyAlignment="1">
      <alignment horizontal="center"/>
    </xf>
    <xf numFmtId="0" fontId="55" fillId="30" borderId="25" xfId="0" applyFont="1" applyFill="1" applyBorder="1"/>
    <xf numFmtId="0" fontId="57" fillId="0" borderId="0" xfId="0" applyFont="1" applyAlignment="1">
      <alignment vertical="top"/>
    </xf>
    <xf numFmtId="0" fontId="54" fillId="31" borderId="0" xfId="0" applyFont="1" applyFill="1" applyBorder="1" applyAlignment="1">
      <alignment vertical="top"/>
    </xf>
    <xf numFmtId="0" fontId="6" fillId="0" borderId="0" xfId="263" applyFont="1"/>
    <xf numFmtId="0" fontId="12" fillId="0" borderId="0" xfId="263" applyFont="1" applyAlignment="1">
      <alignment horizontal="centerContinuous"/>
    </xf>
    <xf numFmtId="0" fontId="6" fillId="0" borderId="0" xfId="263" applyFont="1" applyAlignment="1">
      <alignment horizontal="center"/>
    </xf>
    <xf numFmtId="0" fontId="11" fillId="0" borderId="20" xfId="115" applyFont="1" applyBorder="1" applyAlignment="1">
      <alignment vertical="center"/>
    </xf>
    <xf numFmtId="49" fontId="6" fillId="0" borderId="27" xfId="263" applyNumberFormat="1" applyFont="1" applyFill="1" applyBorder="1" applyAlignment="1">
      <alignment horizontal="center" vertical="top"/>
    </xf>
    <xf numFmtId="0" fontId="6" fillId="0" borderId="27" xfId="263" applyFont="1" applyFill="1" applyBorder="1" applyAlignment="1">
      <alignment horizontal="left" vertical="top" wrapText="1" indent="1"/>
    </xf>
    <xf numFmtId="0" fontId="6" fillId="32" borderId="8" xfId="263" applyFont="1" applyFill="1" applyBorder="1"/>
    <xf numFmtId="0" fontId="9" fillId="32" borderId="29" xfId="263" applyFont="1" applyFill="1" applyBorder="1" applyAlignment="1">
      <alignment horizontal="center"/>
    </xf>
    <xf numFmtId="0" fontId="9" fillId="0" borderId="0" xfId="263" applyFont="1"/>
    <xf numFmtId="49" fontId="14" fillId="0" borderId="0" xfId="263" applyNumberFormat="1" applyFont="1" applyAlignment="1">
      <alignment vertical="top"/>
    </xf>
    <xf numFmtId="0" fontId="14" fillId="0" borderId="0" xfId="263" applyFont="1" applyAlignment="1">
      <alignment vertical="top"/>
    </xf>
    <xf numFmtId="0" fontId="6" fillId="32" borderId="29" xfId="263" applyFont="1" applyFill="1" applyBorder="1"/>
    <xf numFmtId="0" fontId="58" fillId="0" borderId="0" xfId="263" applyFont="1"/>
    <xf numFmtId="0" fontId="15" fillId="0" borderId="0" xfId="0" applyFont="1"/>
    <xf numFmtId="0" fontId="15" fillId="0" borderId="0" xfId="0" applyFont="1" applyBorder="1"/>
    <xf numFmtId="0" fontId="13" fillId="0" borderId="0" xfId="263" applyFont="1" applyAlignment="1"/>
    <xf numFmtId="0" fontId="10" fillId="0" borderId="0" xfId="263" applyFont="1"/>
    <xf numFmtId="0" fontId="11" fillId="0" borderId="20" xfId="263" applyFont="1" applyBorder="1" applyAlignment="1">
      <alignment horizontal="left"/>
    </xf>
    <xf numFmtId="0" fontId="11" fillId="0" borderId="0" xfId="263" applyFont="1"/>
    <xf numFmtId="0" fontId="11" fillId="0" borderId="0" xfId="263" applyFont="1" applyAlignment="1">
      <alignment horizontal="center" vertical="center"/>
    </xf>
    <xf numFmtId="0" fontId="12" fillId="0" borderId="30" xfId="263" applyFont="1" applyBorder="1" applyAlignment="1">
      <alignment horizontal="right"/>
    </xf>
    <xf numFmtId="0" fontId="12" fillId="0" borderId="28" xfId="263" applyFont="1" applyBorder="1" applyAlignment="1">
      <alignment horizontal="center" vertical="center"/>
    </xf>
    <xf numFmtId="0" fontId="12" fillId="0" borderId="0" xfId="263" applyFont="1" applyAlignment="1">
      <alignment horizontal="center" vertical="center"/>
    </xf>
    <xf numFmtId="0" fontId="10" fillId="0" borderId="31" xfId="147" applyFont="1" applyBorder="1" applyAlignment="1">
      <alignment horizontal="center" vertical="center"/>
    </xf>
    <xf numFmtId="0" fontId="10" fillId="0" borderId="31" xfId="147" applyFont="1" applyBorder="1" applyAlignment="1">
      <alignment vertical="center"/>
    </xf>
    <xf numFmtId="0" fontId="11" fillId="0" borderId="31" xfId="147" applyFont="1" applyBorder="1" applyAlignment="1">
      <alignment horizontal="center" vertical="center"/>
    </xf>
    <xf numFmtId="0" fontId="11" fillId="0" borderId="0" xfId="147" applyFont="1" applyAlignment="1">
      <alignment horizontal="center" vertical="center"/>
    </xf>
    <xf numFmtId="0" fontId="10" fillId="0" borderId="32" xfId="263" applyFont="1" applyBorder="1"/>
    <xf numFmtId="0" fontId="11" fillId="0" borderId="30" xfId="263" applyFont="1" applyBorder="1"/>
    <xf numFmtId="0" fontId="10" fillId="0" borderId="0" xfId="263" applyFont="1" applyBorder="1"/>
    <xf numFmtId="0" fontId="54" fillId="0" borderId="33" xfId="0" applyFont="1" applyBorder="1"/>
    <xf numFmtId="0" fontId="54" fillId="0" borderId="32" xfId="0" applyFont="1" applyBorder="1"/>
    <xf numFmtId="0" fontId="10" fillId="0" borderId="34" xfId="147" applyFont="1" applyBorder="1" applyAlignment="1">
      <alignment horizontal="center" vertical="center"/>
    </xf>
    <xf numFmtId="0" fontId="10" fillId="0" borderId="26" xfId="147" applyFont="1" applyBorder="1" applyAlignment="1">
      <alignment vertical="center"/>
    </xf>
    <xf numFmtId="0" fontId="11" fillId="0" borderId="26" xfId="147" applyFont="1" applyBorder="1" applyAlignment="1">
      <alignment horizontal="center" vertical="center"/>
    </xf>
    <xf numFmtId="0" fontId="54" fillId="31" borderId="0" xfId="0" applyFont="1" applyFill="1" applyBorder="1" applyAlignment="1">
      <alignment horizontal="center" vertical="top"/>
    </xf>
    <xf numFmtId="0" fontId="54" fillId="0" borderId="15" xfId="0" applyFont="1" applyBorder="1" applyAlignment="1">
      <alignment vertical="top"/>
    </xf>
    <xf numFmtId="0" fontId="55" fillId="33" borderId="14" xfId="0" applyFont="1" applyFill="1" applyBorder="1" applyAlignment="1">
      <alignment vertical="top"/>
    </xf>
    <xf numFmtId="0" fontId="55" fillId="33" borderId="15" xfId="0" applyFont="1" applyFill="1" applyBorder="1" applyAlignment="1">
      <alignment vertical="top"/>
    </xf>
    <xf numFmtId="0" fontId="55" fillId="33" borderId="15" xfId="0" applyFont="1" applyFill="1" applyBorder="1" applyAlignment="1">
      <alignment horizontal="center" vertical="top"/>
    </xf>
    <xf numFmtId="0" fontId="54" fillId="33" borderId="15" xfId="0" applyFont="1" applyFill="1" applyBorder="1" applyAlignment="1">
      <alignment vertical="top"/>
    </xf>
    <xf numFmtId="0" fontId="55" fillId="34" borderId="29" xfId="0" applyFont="1" applyFill="1" applyBorder="1" applyAlignment="1">
      <alignment horizontal="center" vertical="top"/>
    </xf>
    <xf numFmtId="0" fontId="55" fillId="34" borderId="4" xfId="0" applyFont="1" applyFill="1" applyBorder="1" applyAlignment="1">
      <alignment horizontal="center" vertical="top"/>
    </xf>
    <xf numFmtId="0" fontId="54" fillId="34" borderId="4" xfId="0" applyFont="1" applyFill="1" applyBorder="1" applyAlignment="1">
      <alignment vertical="top"/>
    </xf>
    <xf numFmtId="0" fontId="55" fillId="34" borderId="35" xfId="0" applyFont="1" applyFill="1" applyBorder="1" applyAlignment="1">
      <alignment horizontal="center" vertical="top"/>
    </xf>
    <xf numFmtId="0" fontId="54" fillId="0" borderId="0" xfId="0" applyFont="1" applyFill="1" applyAlignment="1">
      <alignment vertical="top"/>
    </xf>
    <xf numFmtId="0" fontId="54" fillId="0" borderId="17" xfId="0" applyFont="1" applyFill="1" applyBorder="1" applyAlignment="1">
      <alignment horizontal="left" vertical="top" indent="2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center" vertical="top"/>
    </xf>
    <xf numFmtId="41" fontId="54" fillId="0" borderId="0" xfId="0" applyNumberFormat="1" applyFont="1" applyFill="1" applyBorder="1" applyAlignment="1">
      <alignment horizontal="center" vertical="top"/>
    </xf>
    <xf numFmtId="0" fontId="55" fillId="35" borderId="14" xfId="0" applyFont="1" applyFill="1" applyBorder="1" applyAlignment="1">
      <alignment vertical="top"/>
    </xf>
    <xf numFmtId="0" fontId="55" fillId="35" borderId="15" xfId="0" applyFont="1" applyFill="1" applyBorder="1" applyAlignment="1">
      <alignment vertical="top"/>
    </xf>
    <xf numFmtId="0" fontId="54" fillId="35" borderId="0" xfId="0" applyFont="1" applyFill="1" applyAlignment="1">
      <alignment vertical="top"/>
    </xf>
    <xf numFmtId="0" fontId="55" fillId="35" borderId="15" xfId="0" applyFont="1" applyFill="1" applyBorder="1" applyAlignment="1">
      <alignment horizontal="center" vertical="top"/>
    </xf>
    <xf numFmtId="0" fontId="46" fillId="36" borderId="24" xfId="263" applyFont="1" applyFill="1" applyBorder="1" applyAlignment="1">
      <alignment horizontal="center" vertical="top"/>
    </xf>
    <xf numFmtId="0" fontId="46" fillId="36" borderId="23" xfId="263" applyFont="1" applyFill="1" applyBorder="1" applyAlignment="1">
      <alignment horizontal="center" vertical="top"/>
    </xf>
    <xf numFmtId="0" fontId="6" fillId="0" borderId="32" xfId="263" applyFont="1" applyBorder="1"/>
    <xf numFmtId="0" fontId="6" fillId="0" borderId="17" xfId="263" applyFont="1" applyFill="1" applyBorder="1"/>
    <xf numFmtId="0" fontId="59" fillId="0" borderId="0" xfId="263" applyFont="1" applyAlignment="1"/>
    <xf numFmtId="0" fontId="15" fillId="0" borderId="0" xfId="0" applyFont="1" applyBorder="1" applyAlignment="1">
      <alignment vertical="center" wrapText="1"/>
    </xf>
    <xf numFmtId="0" fontId="14" fillId="36" borderId="24" xfId="263" applyFont="1" applyFill="1" applyBorder="1" applyAlignment="1">
      <alignment vertical="top"/>
    </xf>
    <xf numFmtId="0" fontId="14" fillId="36" borderId="23" xfId="263" applyFont="1" applyFill="1" applyBorder="1" applyAlignment="1">
      <alignment vertical="top"/>
    </xf>
    <xf numFmtId="0" fontId="47" fillId="0" borderId="0" xfId="0" applyFont="1"/>
    <xf numFmtId="0" fontId="48" fillId="0" borderId="0" xfId="0" applyFont="1"/>
    <xf numFmtId="0" fontId="48" fillId="0" borderId="0" xfId="0" applyFont="1" applyBorder="1"/>
    <xf numFmtId="0" fontId="10" fillId="0" borderId="0" xfId="263" applyFont="1" applyAlignment="1"/>
    <xf numFmtId="0" fontId="11" fillId="35" borderId="4" xfId="263" applyFont="1" applyFill="1" applyBorder="1" applyAlignment="1">
      <alignment horizontal="center" vertical="center" wrapText="1"/>
    </xf>
    <xf numFmtId="0" fontId="11" fillId="35" borderId="23" xfId="263" applyFont="1" applyFill="1" applyBorder="1" applyAlignment="1">
      <alignment horizontal="center" vertical="top" wrapText="1"/>
    </xf>
    <xf numFmtId="0" fontId="11" fillId="35" borderId="23" xfId="263" applyFont="1" applyFill="1" applyBorder="1" applyAlignment="1">
      <alignment horizontal="center" vertical="center" wrapText="1"/>
    </xf>
    <xf numFmtId="0" fontId="9" fillId="0" borderId="0" xfId="263" applyFont="1" applyBorder="1" applyAlignment="1"/>
    <xf numFmtId="0" fontId="11" fillId="0" borderId="0" xfId="263" applyFont="1" applyBorder="1" applyAlignment="1"/>
    <xf numFmtId="49" fontId="60" fillId="0" borderId="25" xfId="263" applyNumberFormat="1" applyFont="1" applyFill="1" applyBorder="1" applyAlignment="1">
      <alignment horizontal="right" vertical="top"/>
    </xf>
    <xf numFmtId="0" fontId="60" fillId="0" borderId="25" xfId="263" quotePrefix="1" applyFont="1" applyFill="1" applyBorder="1" applyAlignment="1">
      <alignment horizontal="center" vertical="top" wrapText="1"/>
    </xf>
    <xf numFmtId="0" fontId="60" fillId="0" borderId="25" xfId="263" applyFont="1" applyFill="1" applyBorder="1" applyAlignment="1">
      <alignment horizontal="left" vertical="top" wrapText="1" indent="1"/>
    </xf>
    <xf numFmtId="0" fontId="60" fillId="0" borderId="25" xfId="263" applyFont="1" applyBorder="1"/>
    <xf numFmtId="49" fontId="60" fillId="0" borderId="25" xfId="263" applyNumberFormat="1" applyFont="1" applyFill="1" applyBorder="1" applyAlignment="1">
      <alignment horizontal="center" vertical="top"/>
    </xf>
    <xf numFmtId="0" fontId="60" fillId="0" borderId="25" xfId="263" applyFont="1" applyFill="1" applyBorder="1" applyAlignment="1">
      <alignment vertical="top" wrapText="1"/>
    </xf>
    <xf numFmtId="191" fontId="60" fillId="0" borderId="25" xfId="30" applyNumberFormat="1" applyFont="1" applyFill="1" applyBorder="1" applyAlignment="1">
      <alignment horizontal="left" vertical="top" wrapText="1" indent="1"/>
    </xf>
    <xf numFmtId="0" fontId="60" fillId="0" borderId="25" xfId="263" applyFont="1" applyBorder="1" applyAlignment="1">
      <alignment horizontal="left" wrapText="1"/>
    </xf>
    <xf numFmtId="0" fontId="60" fillId="0" borderId="25" xfId="263" applyFont="1" applyBorder="1" applyAlignment="1">
      <alignment horizontal="center" vertical="top"/>
    </xf>
    <xf numFmtId="0" fontId="60" fillId="0" borderId="25" xfId="263" applyFont="1" applyBorder="1" applyAlignment="1">
      <alignment vertical="top"/>
    </xf>
    <xf numFmtId="0" fontId="61" fillId="0" borderId="34" xfId="147" applyFont="1" applyBorder="1" applyAlignment="1">
      <alignment horizontal="center" vertical="center"/>
    </xf>
    <xf numFmtId="0" fontId="62" fillId="0" borderId="26" xfId="147" applyFont="1" applyBorder="1" applyAlignment="1">
      <alignment horizontal="center" vertical="center"/>
    </xf>
    <xf numFmtId="0" fontId="60" fillId="0" borderId="34" xfId="147" applyFont="1" applyBorder="1" applyAlignment="1">
      <alignment horizontal="center" vertical="top"/>
    </xf>
    <xf numFmtId="0" fontId="60" fillId="0" borderId="26" xfId="147" applyFont="1" applyBorder="1" applyAlignment="1">
      <alignment horizontal="center" vertical="top"/>
    </xf>
    <xf numFmtId="191" fontId="60" fillId="0" borderId="26" xfId="30" applyNumberFormat="1" applyFont="1" applyBorder="1" applyAlignment="1">
      <alignment horizontal="center" vertical="top"/>
    </xf>
    <xf numFmtId="0" fontId="60" fillId="0" borderId="26" xfId="147" applyFont="1" applyBorder="1" applyAlignment="1">
      <alignment horizontal="center" vertical="top" wrapText="1"/>
    </xf>
    <xf numFmtId="0" fontId="60" fillId="0" borderId="26" xfId="147" applyFont="1" applyBorder="1" applyAlignment="1">
      <alignment horizontal="left" vertical="top" wrapText="1"/>
    </xf>
    <xf numFmtId="0" fontId="60" fillId="0" borderId="26" xfId="147" quotePrefix="1" applyFont="1" applyBorder="1" applyAlignment="1">
      <alignment horizontal="center" vertical="top"/>
    </xf>
    <xf numFmtId="0" fontId="60" fillId="0" borderId="25" xfId="263" applyFont="1" applyBorder="1" applyAlignment="1">
      <alignment horizontal="center" vertical="top" wrapText="1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0" fillId="0" borderId="16" xfId="0" applyFont="1" applyBorder="1"/>
    <xf numFmtId="4" fontId="11" fillId="0" borderId="22" xfId="0" applyNumberFormat="1" applyFont="1" applyBorder="1"/>
    <xf numFmtId="4" fontId="11" fillId="0" borderId="0" xfId="0" applyNumberFormat="1" applyFont="1" applyBorder="1"/>
    <xf numFmtId="3" fontId="10" fillId="0" borderId="24" xfId="0" applyNumberFormat="1" applyFont="1" applyBorder="1"/>
    <xf numFmtId="0" fontId="10" fillId="0" borderId="0" xfId="0" applyFont="1" applyBorder="1"/>
    <xf numFmtId="0" fontId="10" fillId="0" borderId="22" xfId="0" applyFont="1" applyBorder="1"/>
    <xf numFmtId="0" fontId="10" fillId="0" borderId="18" xfId="0" applyFont="1" applyBorder="1"/>
    <xf numFmtId="4" fontId="11" fillId="0" borderId="24" xfId="0" applyNumberFormat="1" applyFont="1" applyBorder="1"/>
    <xf numFmtId="0" fontId="10" fillId="0" borderId="24" xfId="0" applyFont="1" applyBorder="1"/>
    <xf numFmtId="0" fontId="10" fillId="0" borderId="18" xfId="0" applyFont="1" applyFill="1" applyBorder="1"/>
    <xf numFmtId="4" fontId="11" fillId="0" borderId="24" xfId="0" applyNumberFormat="1" applyFont="1" applyBorder="1" applyAlignment="1">
      <alignment horizontal="center"/>
    </xf>
    <xf numFmtId="0" fontId="10" fillId="0" borderId="18" xfId="310" applyFont="1" applyBorder="1" applyAlignment="1">
      <alignment vertical="center"/>
    </xf>
    <xf numFmtId="4" fontId="10" fillId="0" borderId="24" xfId="310" applyNumberFormat="1" applyFont="1" applyBorder="1" applyAlignment="1">
      <alignment vertical="center"/>
    </xf>
    <xf numFmtId="4" fontId="10" fillId="0" borderId="0" xfId="310" applyNumberFormat="1" applyFont="1" applyBorder="1" applyAlignment="1">
      <alignment vertical="center"/>
    </xf>
    <xf numFmtId="4" fontId="10" fillId="0" borderId="24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" fontId="10" fillId="0" borderId="0" xfId="0" applyNumberFormat="1" applyFont="1"/>
    <xf numFmtId="0" fontId="11" fillId="0" borderId="18" xfId="0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11" fillId="0" borderId="23" xfId="0" applyNumberFormat="1" applyFont="1" applyBorder="1"/>
    <xf numFmtId="0" fontId="62" fillId="0" borderId="24" xfId="0" applyNumberFormat="1" applyFont="1" applyFill="1" applyBorder="1" applyAlignment="1">
      <alignment horizontal="center"/>
    </xf>
    <xf numFmtId="0" fontId="62" fillId="0" borderId="8" xfId="0" applyNumberFormat="1" applyFont="1" applyBorder="1" applyAlignment="1">
      <alignment horizontal="center"/>
    </xf>
    <xf numFmtId="41" fontId="54" fillId="0" borderId="0" xfId="0" applyNumberFormat="1" applyFont="1" applyFill="1" applyBorder="1" applyAlignment="1">
      <alignment horizontal="center" vertical="top"/>
    </xf>
    <xf numFmtId="41" fontId="54" fillId="31" borderId="37" xfId="0" applyNumberFormat="1" applyFont="1" applyFill="1" applyBorder="1" applyAlignment="1">
      <alignment horizontal="center" vertical="top"/>
    </xf>
    <xf numFmtId="41" fontId="54" fillId="31" borderId="0" xfId="0" applyNumberFormat="1" applyFont="1" applyFill="1" applyBorder="1" applyAlignment="1">
      <alignment horizontal="center" vertical="top"/>
    </xf>
    <xf numFmtId="0" fontId="55" fillId="37" borderId="14" xfId="0" applyFont="1" applyFill="1" applyBorder="1" applyAlignment="1">
      <alignment vertical="top"/>
    </xf>
    <xf numFmtId="0" fontId="55" fillId="37" borderId="15" xfId="0" applyFont="1" applyFill="1" applyBorder="1" applyAlignment="1">
      <alignment vertical="top"/>
    </xf>
    <xf numFmtId="0" fontId="55" fillId="37" borderId="15" xfId="0" applyFont="1" applyFill="1" applyBorder="1" applyAlignment="1">
      <alignment horizontal="center" vertical="top"/>
    </xf>
    <xf numFmtId="0" fontId="54" fillId="37" borderId="15" xfId="0" applyFont="1" applyFill="1" applyBorder="1" applyAlignment="1">
      <alignment vertical="top"/>
    </xf>
    <xf numFmtId="0" fontId="55" fillId="0" borderId="14" xfId="0" applyFont="1" applyFill="1" applyBorder="1" applyAlignment="1">
      <alignment vertical="top"/>
    </xf>
    <xf numFmtId="0" fontId="55" fillId="0" borderId="15" xfId="0" applyFont="1" applyFill="1" applyBorder="1" applyAlignment="1">
      <alignment vertical="top"/>
    </xf>
    <xf numFmtId="41" fontId="55" fillId="0" borderId="15" xfId="0" applyNumberFormat="1" applyFont="1" applyFill="1" applyBorder="1" applyAlignment="1">
      <alignment horizontal="center" vertical="top"/>
    </xf>
    <xf numFmtId="0" fontId="55" fillId="0" borderId="15" xfId="0" applyFont="1" applyFill="1" applyBorder="1" applyAlignment="1">
      <alignment horizontal="center" vertical="top"/>
    </xf>
    <xf numFmtId="0" fontId="54" fillId="0" borderId="15" xfId="0" applyFont="1" applyFill="1" applyBorder="1" applyAlignment="1">
      <alignment vertical="top"/>
    </xf>
    <xf numFmtId="0" fontId="63" fillId="0" borderId="0" xfId="0" applyFont="1" applyBorder="1" applyAlignment="1">
      <alignment horizontal="left"/>
    </xf>
    <xf numFmtId="0" fontId="63" fillId="0" borderId="0" xfId="0" applyFont="1"/>
    <xf numFmtId="0" fontId="64" fillId="0" borderId="0" xfId="0" applyFont="1"/>
    <xf numFmtId="0" fontId="57" fillId="0" borderId="0" xfId="0" applyFont="1"/>
    <xf numFmtId="0" fontId="55" fillId="0" borderId="8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4" fillId="0" borderId="29" xfId="0" applyFont="1" applyBorder="1"/>
    <xf numFmtId="0" fontId="54" fillId="0" borderId="36" xfId="0" applyFont="1" applyBorder="1"/>
    <xf numFmtId="0" fontId="54" fillId="0" borderId="8" xfId="0" applyFont="1" applyBorder="1"/>
    <xf numFmtId="4" fontId="11" fillId="0" borderId="14" xfId="0" applyNumberFormat="1" applyFont="1" applyBorder="1"/>
    <xf numFmtId="4" fontId="11" fillId="0" borderId="17" xfId="0" applyNumberFormat="1" applyFont="1" applyBorder="1"/>
    <xf numFmtId="4" fontId="10" fillId="0" borderId="17" xfId="310" applyNumberFormat="1" applyFont="1" applyBorder="1" applyAlignment="1">
      <alignment vertical="center"/>
    </xf>
    <xf numFmtId="0" fontId="11" fillId="0" borderId="19" xfId="0" applyNumberFormat="1" applyFont="1" applyBorder="1"/>
    <xf numFmtId="0" fontId="55" fillId="0" borderId="29" xfId="0" applyFont="1" applyBorder="1" applyAlignment="1">
      <alignment horizontal="center" vertical="top"/>
    </xf>
    <xf numFmtId="0" fontId="55" fillId="0" borderId="4" xfId="0" applyFont="1" applyBorder="1" applyAlignment="1">
      <alignment horizontal="center" vertical="top"/>
    </xf>
    <xf numFmtId="0" fontId="55" fillId="0" borderId="8" xfId="0" applyFont="1" applyBorder="1" applyAlignment="1">
      <alignment horizontal="center" vertical="top"/>
    </xf>
    <xf numFmtId="0" fontId="55" fillId="0" borderId="22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/>
    </xf>
    <xf numFmtId="0" fontId="55" fillId="0" borderId="23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5" xfId="0" applyFont="1" applyBorder="1" applyAlignment="1">
      <alignment horizontal="center" vertical="top"/>
    </xf>
    <xf numFmtId="0" fontId="55" fillId="0" borderId="16" xfId="0" applyFont="1" applyBorder="1" applyAlignment="1">
      <alignment horizontal="center" vertical="top"/>
    </xf>
    <xf numFmtId="0" fontId="55" fillId="0" borderId="17" xfId="0" applyFont="1" applyBorder="1" applyAlignment="1">
      <alignment horizontal="center" vertical="top"/>
    </xf>
    <xf numFmtId="0" fontId="55" fillId="0" borderId="19" xfId="0" applyFont="1" applyBorder="1" applyAlignment="1">
      <alignment horizontal="center" vertical="top"/>
    </xf>
    <xf numFmtId="0" fontId="55" fillId="0" borderId="18" xfId="0" applyFont="1" applyBorder="1" applyAlignment="1">
      <alignment horizontal="center" vertical="top"/>
    </xf>
    <xf numFmtId="0" fontId="55" fillId="0" borderId="21" xfId="0" applyFont="1" applyBorder="1" applyAlignment="1">
      <alignment horizontal="center" vertical="top"/>
    </xf>
    <xf numFmtId="0" fontId="55" fillId="0" borderId="36" xfId="0" applyFont="1" applyBorder="1" applyAlignment="1">
      <alignment horizontal="center" vertical="top"/>
    </xf>
    <xf numFmtId="0" fontId="55" fillId="0" borderId="30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27" borderId="26" xfId="0" applyFont="1" applyFill="1" applyBorder="1" applyAlignment="1">
      <alignment horizontal="left"/>
    </xf>
    <xf numFmtId="0" fontId="55" fillId="0" borderId="0" xfId="0" applyFont="1" applyAlignment="1">
      <alignment horizontal="center"/>
    </xf>
    <xf numFmtId="0" fontId="55" fillId="29" borderId="26" xfId="0" applyFont="1" applyFill="1" applyBorder="1" applyAlignment="1">
      <alignment horizontal="left"/>
    </xf>
    <xf numFmtId="41" fontId="54" fillId="31" borderId="38" xfId="0" applyNumberFormat="1" applyFont="1" applyFill="1" applyBorder="1" applyAlignment="1">
      <alignment horizontal="center" vertical="top"/>
    </xf>
    <xf numFmtId="41" fontId="54" fillId="0" borderId="0" xfId="0" applyNumberFormat="1" applyFont="1" applyFill="1" applyBorder="1" applyAlignment="1">
      <alignment horizontal="center" vertical="top"/>
    </xf>
    <xf numFmtId="41" fontId="54" fillId="31" borderId="37" xfId="0" applyNumberFormat="1" applyFont="1" applyFill="1" applyBorder="1" applyAlignment="1">
      <alignment horizontal="center" vertical="top"/>
    </xf>
    <xf numFmtId="41" fontId="55" fillId="34" borderId="4" xfId="0" applyNumberFormat="1" applyFont="1" applyFill="1" applyBorder="1" applyAlignment="1">
      <alignment horizontal="center" vertical="top"/>
    </xf>
    <xf numFmtId="41" fontId="55" fillId="33" borderId="39" xfId="0" applyNumberFormat="1" applyFont="1" applyFill="1" applyBorder="1" applyAlignment="1">
      <alignment horizontal="center" vertical="top"/>
    </xf>
    <xf numFmtId="41" fontId="55" fillId="37" borderId="15" xfId="0" applyNumberFormat="1" applyFont="1" applyFill="1" applyBorder="1" applyAlignment="1">
      <alignment horizontal="center" vertical="top"/>
    </xf>
    <xf numFmtId="41" fontId="55" fillId="37" borderId="39" xfId="0" applyNumberFormat="1" applyFont="1" applyFill="1" applyBorder="1" applyAlignment="1">
      <alignment horizontal="center" vertical="top"/>
    </xf>
    <xf numFmtId="41" fontId="55" fillId="33" borderId="15" xfId="0" applyNumberFormat="1" applyFont="1" applyFill="1" applyBorder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13" fillId="0" borderId="0" xfId="263" applyFont="1" applyAlignment="1">
      <alignment horizontal="center"/>
    </xf>
    <xf numFmtId="0" fontId="55" fillId="38" borderId="0" xfId="0" applyFont="1" applyFill="1" applyBorder="1" applyAlignment="1">
      <alignment horizontal="left" vertical="top"/>
    </xf>
    <xf numFmtId="0" fontId="55" fillId="39" borderId="8" xfId="0" applyFont="1" applyFill="1" applyBorder="1" applyAlignment="1">
      <alignment horizontal="center" vertical="top"/>
    </xf>
    <xf numFmtId="41" fontId="55" fillId="35" borderId="39" xfId="0" applyNumberFormat="1" applyFont="1" applyFill="1" applyBorder="1" applyAlignment="1">
      <alignment horizontal="center" vertical="top"/>
    </xf>
    <xf numFmtId="0" fontId="55" fillId="40" borderId="29" xfId="0" applyFont="1" applyFill="1" applyBorder="1" applyAlignment="1">
      <alignment horizontal="left" vertical="top"/>
    </xf>
    <xf numFmtId="0" fontId="55" fillId="40" borderId="4" xfId="0" applyFont="1" applyFill="1" applyBorder="1" applyAlignment="1">
      <alignment horizontal="left" vertical="top"/>
    </xf>
    <xf numFmtId="0" fontId="55" fillId="40" borderId="36" xfId="0" applyFont="1" applyFill="1" applyBorder="1" applyAlignment="1">
      <alignment horizontal="left" vertical="top"/>
    </xf>
    <xf numFmtId="0" fontId="6" fillId="0" borderId="0" xfId="263" applyFont="1" applyAlignment="1">
      <alignment horizontal="center"/>
    </xf>
    <xf numFmtId="49" fontId="46" fillId="36" borderId="8" xfId="263" applyNumberFormat="1" applyFont="1" applyFill="1" applyBorder="1" applyAlignment="1">
      <alignment horizontal="center" vertical="top"/>
    </xf>
    <xf numFmtId="0" fontId="46" fillId="36" borderId="8" xfId="263" applyFont="1" applyFill="1" applyBorder="1" applyAlignment="1">
      <alignment horizontal="center" vertical="top" wrapText="1"/>
    </xf>
    <xf numFmtId="0" fontId="46" fillId="36" borderId="8" xfId="263" applyFont="1" applyFill="1" applyBorder="1" applyAlignment="1">
      <alignment horizontal="center" vertical="top"/>
    </xf>
    <xf numFmtId="0" fontId="46" fillId="36" borderId="24" xfId="263" applyFont="1" applyFill="1" applyBorder="1" applyAlignment="1">
      <alignment horizontal="center" vertical="top" wrapText="1"/>
    </xf>
    <xf numFmtId="0" fontId="46" fillId="36" borderId="24" xfId="263" applyFont="1" applyFill="1" applyBorder="1" applyAlignment="1">
      <alignment horizontal="center" vertical="top"/>
    </xf>
    <xf numFmtId="0" fontId="46" fillId="36" borderId="23" xfId="263" applyFont="1" applyFill="1" applyBorder="1" applyAlignment="1">
      <alignment horizontal="center" vertical="top"/>
    </xf>
    <xf numFmtId="0" fontId="46" fillId="36" borderId="22" xfId="263" applyFont="1" applyFill="1" applyBorder="1" applyAlignment="1">
      <alignment horizontal="center" vertical="top" wrapText="1"/>
    </xf>
    <xf numFmtId="0" fontId="46" fillId="36" borderId="29" xfId="263" applyFont="1" applyFill="1" applyBorder="1" applyAlignment="1">
      <alignment horizontal="center" vertical="top"/>
    </xf>
    <xf numFmtId="0" fontId="46" fillId="36" borderId="4" xfId="263" applyFont="1" applyFill="1" applyBorder="1" applyAlignment="1">
      <alignment horizontal="center" vertical="top"/>
    </xf>
    <xf numFmtId="0" fontId="46" fillId="36" borderId="36" xfId="263" applyFont="1" applyFill="1" applyBorder="1" applyAlignment="1">
      <alignment horizontal="center" vertical="top"/>
    </xf>
    <xf numFmtId="0" fontId="46" fillId="36" borderId="23" xfId="263" applyFont="1" applyFill="1" applyBorder="1" applyAlignment="1">
      <alignment horizontal="center" vertical="top" wrapText="1"/>
    </xf>
    <xf numFmtId="0" fontId="46" fillId="36" borderId="22" xfId="263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9" fillId="0" borderId="0" xfId="263" applyFont="1" applyBorder="1" applyAlignment="1">
      <alignment horizontal="center"/>
    </xf>
    <xf numFmtId="0" fontId="59" fillId="0" borderId="0" xfId="263" applyFont="1" applyAlignment="1">
      <alignment horizontal="center"/>
    </xf>
    <xf numFmtId="49" fontId="46" fillId="36" borderId="22" xfId="263" applyNumberFormat="1" applyFont="1" applyFill="1" applyBorder="1" applyAlignment="1">
      <alignment horizontal="center" vertical="top" wrapText="1"/>
    </xf>
    <xf numFmtId="49" fontId="46" fillId="36" borderId="24" xfId="263" applyNumberFormat="1" applyFont="1" applyFill="1" applyBorder="1" applyAlignment="1">
      <alignment horizontal="center" vertical="top" wrapText="1"/>
    </xf>
    <xf numFmtId="49" fontId="46" fillId="36" borderId="23" xfId="263" applyNumberFormat="1" applyFont="1" applyFill="1" applyBorder="1" applyAlignment="1">
      <alignment horizontal="center" vertical="top" wrapText="1"/>
    </xf>
    <xf numFmtId="0" fontId="46" fillId="36" borderId="19" xfId="263" applyFont="1" applyFill="1" applyBorder="1" applyAlignment="1">
      <alignment horizontal="center" vertical="top"/>
    </xf>
    <xf numFmtId="0" fontId="46" fillId="36" borderId="21" xfId="263" applyFont="1" applyFill="1" applyBorder="1" applyAlignment="1">
      <alignment horizontal="center" vertical="top"/>
    </xf>
    <xf numFmtId="0" fontId="11" fillId="35" borderId="29" xfId="263" applyFont="1" applyFill="1" applyBorder="1" applyAlignment="1">
      <alignment horizontal="center" vertical="center" wrapText="1"/>
    </xf>
    <xf numFmtId="0" fontId="11" fillId="35" borderId="4" xfId="263" applyFont="1" applyFill="1" applyBorder="1" applyAlignment="1">
      <alignment horizontal="center" vertical="center" wrapText="1"/>
    </xf>
    <xf numFmtId="0" fontId="11" fillId="35" borderId="36" xfId="263" applyFont="1" applyFill="1" applyBorder="1" applyAlignment="1">
      <alignment horizontal="center" vertical="center" wrapText="1"/>
    </xf>
    <xf numFmtId="0" fontId="11" fillId="35" borderId="22" xfId="263" applyFont="1" applyFill="1" applyBorder="1" applyAlignment="1">
      <alignment horizontal="center" vertical="center" wrapText="1"/>
    </xf>
    <xf numFmtId="0" fontId="11" fillId="35" borderId="23" xfId="263" applyFont="1" applyFill="1" applyBorder="1" applyAlignment="1">
      <alignment horizontal="center" vertical="center" wrapText="1"/>
    </xf>
    <xf numFmtId="0" fontId="11" fillId="35" borderId="8" xfId="263" applyFont="1" applyFill="1" applyBorder="1" applyAlignment="1">
      <alignment horizontal="center" vertical="center" wrapText="1"/>
    </xf>
    <xf numFmtId="0" fontId="12" fillId="0" borderId="0" xfId="263" applyFont="1" applyAlignment="1">
      <alignment horizontal="center"/>
    </xf>
    <xf numFmtId="0" fontId="11" fillId="35" borderId="24" xfId="263" applyFont="1" applyFill="1" applyBorder="1" applyAlignment="1">
      <alignment horizontal="center" vertical="center" wrapText="1"/>
    </xf>
    <xf numFmtId="0" fontId="11" fillId="35" borderId="22" xfId="263" applyFont="1" applyFill="1" applyBorder="1" applyAlignment="1">
      <alignment horizontal="center" vertical="center"/>
    </xf>
    <xf numFmtId="0" fontId="11" fillId="35" borderId="24" xfId="263" applyFont="1" applyFill="1" applyBorder="1" applyAlignment="1">
      <alignment horizontal="center" vertical="center"/>
    </xf>
    <xf numFmtId="0" fontId="11" fillId="35" borderId="23" xfId="263" applyFont="1" applyFill="1" applyBorder="1" applyAlignment="1">
      <alignment horizontal="center" vertical="center"/>
    </xf>
    <xf numFmtId="0" fontId="55" fillId="35" borderId="8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 wrapText="1"/>
    </xf>
    <xf numFmtId="0" fontId="55" fillId="35" borderId="24" xfId="0" applyFont="1" applyFill="1" applyBorder="1" applyAlignment="1">
      <alignment horizontal="center" vertical="center" wrapText="1"/>
    </xf>
    <xf numFmtId="0" fontId="55" fillId="35" borderId="23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5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32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75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ategory" xfId="28"/>
    <cellStyle name="Check Cell" xfId="29"/>
    <cellStyle name="Comma" xfId="30" builtinId="3"/>
    <cellStyle name="Comma 10" xfId="31"/>
    <cellStyle name="Comma 11" xfId="32"/>
    <cellStyle name="Comma 12" xfId="33"/>
    <cellStyle name="Comma 13" xfId="34"/>
    <cellStyle name="Comma 2" xfId="35"/>
    <cellStyle name="Comma 2 10" xfId="36"/>
    <cellStyle name="Comma 2 11" xfId="37"/>
    <cellStyle name="Comma 2 12" xfId="38"/>
    <cellStyle name="Comma 2 13" xfId="39"/>
    <cellStyle name="Comma 2 14" xfId="40"/>
    <cellStyle name="Comma 2 15" xfId="41"/>
    <cellStyle name="Comma 2 16" xfId="42"/>
    <cellStyle name="Comma 2 17" xfId="43"/>
    <cellStyle name="Comma 2 18" xfId="44"/>
    <cellStyle name="Comma 2 2" xfId="45"/>
    <cellStyle name="Comma 2 2 10" xfId="46"/>
    <cellStyle name="Comma 2 2 11" xfId="47"/>
    <cellStyle name="Comma 2 2 12" xfId="48"/>
    <cellStyle name="Comma 2 2 13" xfId="49"/>
    <cellStyle name="Comma 2 2 14" xfId="50"/>
    <cellStyle name="Comma 2 2 2" xfId="51"/>
    <cellStyle name="Comma 2 2 3" xfId="52"/>
    <cellStyle name="Comma 2 2 4" xfId="53"/>
    <cellStyle name="Comma 2 2 5" xfId="54"/>
    <cellStyle name="Comma 2 2 6" xfId="55"/>
    <cellStyle name="Comma 2 2 7" xfId="56"/>
    <cellStyle name="Comma 2 2 8" xfId="57"/>
    <cellStyle name="Comma 2 2 9" xfId="58"/>
    <cellStyle name="Comma 2 3" xfId="59"/>
    <cellStyle name="Comma 2 4" xfId="60"/>
    <cellStyle name="Comma 2 5" xfId="61"/>
    <cellStyle name="Comma 2 6" xfId="62"/>
    <cellStyle name="Comma 2 7" xfId="63"/>
    <cellStyle name="Comma 2 8" xfId="64"/>
    <cellStyle name="Comma 2 9" xfId="65"/>
    <cellStyle name="Comma 2_รวมครุภัณฑ์ งปม.22-12-52" xfId="66"/>
    <cellStyle name="Comma 23" xfId="67"/>
    <cellStyle name="Comma 24" xfId="68"/>
    <cellStyle name="Comma 3" xfId="69"/>
    <cellStyle name="Comma 3 2" xfId="70"/>
    <cellStyle name="Comma 4" xfId="71"/>
    <cellStyle name="Comma 4 10" xfId="72"/>
    <cellStyle name="Comma 4 11" xfId="73"/>
    <cellStyle name="Comma 4 12" xfId="74"/>
    <cellStyle name="Comma 4 13" xfId="75"/>
    <cellStyle name="Comma 4 14" xfId="76"/>
    <cellStyle name="Comma 4 2" xfId="77"/>
    <cellStyle name="Comma 4 3" xfId="78"/>
    <cellStyle name="Comma 4 4" xfId="79"/>
    <cellStyle name="Comma 4 5" xfId="80"/>
    <cellStyle name="Comma 4 6" xfId="81"/>
    <cellStyle name="Comma 4 7" xfId="82"/>
    <cellStyle name="Comma 4 8" xfId="83"/>
    <cellStyle name="Comma 4 9" xfId="84"/>
    <cellStyle name="Comma 5" xfId="85"/>
    <cellStyle name="Comma 6" xfId="86"/>
    <cellStyle name="Comma 7" xfId="87"/>
    <cellStyle name="Comma 8" xfId="88"/>
    <cellStyle name="Comma 9" xfId="89"/>
    <cellStyle name="comma zerodec" xfId="90"/>
    <cellStyle name="Currency1" xfId="91"/>
    <cellStyle name="Date" xfId="92"/>
    <cellStyle name="Dollar (zero dec)" xfId="93"/>
    <cellStyle name="Explanatory Text" xfId="94"/>
    <cellStyle name="Good" xfId="95"/>
    <cellStyle name="Grey" xfId="96"/>
    <cellStyle name="HEADER" xfId="97"/>
    <cellStyle name="Header1" xfId="98"/>
    <cellStyle name="Header2" xfId="99"/>
    <cellStyle name="Heading 1" xfId="100"/>
    <cellStyle name="Heading 2" xfId="101"/>
    <cellStyle name="Heading 3" xfId="102"/>
    <cellStyle name="Heading 4" xfId="103"/>
    <cellStyle name="Input" xfId="104"/>
    <cellStyle name="Input [yellow]" xfId="105"/>
    <cellStyle name="Linked Cell" xfId="106"/>
    <cellStyle name="Milliers [0]_!!!GO" xfId="107"/>
    <cellStyle name="Milliers_!!!GO" xfId="108"/>
    <cellStyle name="Model" xfId="109"/>
    <cellStyle name="Mon้taire [0]_!!!GO" xfId="110"/>
    <cellStyle name="Mon้taire_!!!GO" xfId="111"/>
    <cellStyle name="Neutral" xfId="112"/>
    <cellStyle name="New Times Roman" xfId="113"/>
    <cellStyle name="Normal" xfId="0" builtinId="0"/>
    <cellStyle name="Normal - Style1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19" xfId="125"/>
    <cellStyle name="Normal 2 2" xfId="126"/>
    <cellStyle name="Normal 2 20" xfId="127"/>
    <cellStyle name="Normal 2 3" xfId="128"/>
    <cellStyle name="Normal 2 4" xfId="129"/>
    <cellStyle name="Normal 2 5" xfId="130"/>
    <cellStyle name="Normal 2 6" xfId="131"/>
    <cellStyle name="Normal 2 7" xfId="132"/>
    <cellStyle name="Normal 2 8" xfId="133"/>
    <cellStyle name="Normal 2 9" xfId="134"/>
    <cellStyle name="Normal 2_ห้องเคมีวิเคระห์" xfId="135"/>
    <cellStyle name="Normal 3" xfId="136"/>
    <cellStyle name="Normal 3 2" xfId="137"/>
    <cellStyle name="Normal 3__แผนการดำเนินงานและใช้จ่าย" xfId="138"/>
    <cellStyle name="Normal 4" xfId="139"/>
    <cellStyle name="Normal 5" xfId="140"/>
    <cellStyle name="Normal 5 2" xfId="141"/>
    <cellStyle name="Normal 5__แผนการดำเนินงานและใช้จ่าย" xfId="142"/>
    <cellStyle name="Normal 6" xfId="143"/>
    <cellStyle name="Normal 7" xfId="144"/>
    <cellStyle name="Normal 8" xfId="145"/>
    <cellStyle name="Normal 9" xfId="146"/>
    <cellStyle name="Normal_แบบฟอร์มจัดทำคำของบประมาณปี 2552 2" xfId="147"/>
    <cellStyle name="Note" xfId="148"/>
    <cellStyle name="Output" xfId="149"/>
    <cellStyle name="p/n" xfId="150"/>
    <cellStyle name="Percent [2]" xfId="151"/>
    <cellStyle name="STANDARD" xfId="152"/>
    <cellStyle name="subhead" xfId="153"/>
    <cellStyle name="Title" xfId="154"/>
    <cellStyle name="Total" xfId="155"/>
    <cellStyle name="Warning Text" xfId="156"/>
    <cellStyle name="เครื่องหมายจุลภาค 10" xfId="157"/>
    <cellStyle name="เครื่องหมายจุลภาค 11" xfId="158"/>
    <cellStyle name="เครื่องหมายจุลภาค 11 2" xfId="159"/>
    <cellStyle name="เครื่องหมายจุลภาค 12" xfId="160"/>
    <cellStyle name="เครื่องหมายจุลภาค 12 2" xfId="161"/>
    <cellStyle name="เครื่องหมายจุลภาค 13" xfId="162"/>
    <cellStyle name="เครื่องหมายจุลภาค 13 2" xfId="163"/>
    <cellStyle name="เครื่องหมายจุลภาค 13 2 2" xfId="164"/>
    <cellStyle name="เครื่องหมายจุลภาค 13 3" xfId="165"/>
    <cellStyle name="เครื่องหมายจุลภาค 14" xfId="166"/>
    <cellStyle name="เครื่องหมายจุลภาค 14 2" xfId="167"/>
    <cellStyle name="เครื่องหมายจุลภาค 15" xfId="168"/>
    <cellStyle name="เครื่องหมายจุลภาค 15 2" xfId="169"/>
    <cellStyle name="เครื่องหมายจุลภาค 16" xfId="170"/>
    <cellStyle name="เครื่องหมายจุลภาค 16 2" xfId="171"/>
    <cellStyle name="เครื่องหมายจุลภาค 16 2 2" xfId="172"/>
    <cellStyle name="เครื่องหมายจุลภาค 16 2 3" xfId="173"/>
    <cellStyle name="เครื่องหมายจุลภาค 17" xfId="174"/>
    <cellStyle name="เครื่องหมายจุลภาค 18" xfId="175"/>
    <cellStyle name="เครื่องหมายจุลภาค 18 2" xfId="176"/>
    <cellStyle name="เครื่องหมายจุลภาค 19" xfId="177"/>
    <cellStyle name="เครื่องหมายจุลภาค 19 2" xfId="178"/>
    <cellStyle name="เครื่องหมายจุลภาค 2" xfId="179"/>
    <cellStyle name="เครื่องหมายจุลภาค 2 10" xfId="180"/>
    <cellStyle name="เครื่องหมายจุลภาค 2 11" xfId="181"/>
    <cellStyle name="เครื่องหมายจุลภาค 2 18" xfId="182"/>
    <cellStyle name="เครื่องหมายจุลภาค 2 2" xfId="183"/>
    <cellStyle name="เครื่องหมายจุลภาค 2 2 10" xfId="184"/>
    <cellStyle name="เครื่องหมายจุลภาค 2 2 11" xfId="185"/>
    <cellStyle name="เครื่องหมายจุลภาค 2 2 12" xfId="186"/>
    <cellStyle name="เครื่องหมายจุลภาค 2 2 13" xfId="187"/>
    <cellStyle name="เครื่องหมายจุลภาค 2 2 14" xfId="188"/>
    <cellStyle name="เครื่องหมายจุลภาค 2 2 15" xfId="189"/>
    <cellStyle name="เครื่องหมายจุลภาค 2 2 2" xfId="190"/>
    <cellStyle name="เครื่องหมายจุลภาค 2 2 2 2" xfId="191"/>
    <cellStyle name="เครื่องหมายจุลภาค 2 2 3" xfId="192"/>
    <cellStyle name="เครื่องหมายจุลภาค 2 2 3 10" xfId="193"/>
    <cellStyle name="เครื่องหมายจุลภาค 2 2 3 11" xfId="194"/>
    <cellStyle name="เครื่องหมายจุลภาค 2 2 3 12" xfId="195"/>
    <cellStyle name="เครื่องหมายจุลภาค 2 2 3 13" xfId="196"/>
    <cellStyle name="เครื่องหมายจุลภาค 2 2 3 14" xfId="197"/>
    <cellStyle name="เครื่องหมายจุลภาค 2 2 3 15" xfId="198"/>
    <cellStyle name="เครื่องหมายจุลภาค 2 2 3 2" xfId="199"/>
    <cellStyle name="เครื่องหมายจุลภาค 2 2 3 3" xfId="200"/>
    <cellStyle name="เครื่องหมายจุลภาค 2 2 3 4" xfId="201"/>
    <cellStyle name="เครื่องหมายจุลภาค 2 2 3 5" xfId="202"/>
    <cellStyle name="เครื่องหมายจุลภาค 2 2 3 6" xfId="203"/>
    <cellStyle name="เครื่องหมายจุลภาค 2 2 3 7" xfId="204"/>
    <cellStyle name="เครื่องหมายจุลภาค 2 2 3 8" xfId="205"/>
    <cellStyle name="เครื่องหมายจุลภาค 2 2 3 9" xfId="206"/>
    <cellStyle name="เครื่องหมายจุลภาค 2 2 4" xfId="207"/>
    <cellStyle name="เครื่องหมายจุลภาค 2 2 5" xfId="208"/>
    <cellStyle name="เครื่องหมายจุลภาค 2 2 6" xfId="209"/>
    <cellStyle name="เครื่องหมายจุลภาค 2 2 7" xfId="210"/>
    <cellStyle name="เครื่องหมายจุลภาค 2 2 8" xfId="211"/>
    <cellStyle name="เครื่องหมายจุลภาค 2 2 9" xfId="212"/>
    <cellStyle name="เครื่องหมายจุลภาค 2 2_2. แบบจัดทำคำขอ 56 ชุดที่ 1" xfId="213"/>
    <cellStyle name="เครื่องหมายจุลภาค 2 3" xfId="214"/>
    <cellStyle name="เครื่องหมายจุลภาค 2 4" xfId="215"/>
    <cellStyle name="เครื่องหมายจุลภาค 2 5" xfId="216"/>
    <cellStyle name="เครื่องหมายจุลภาค 2 5 2" xfId="217"/>
    <cellStyle name="เครื่องหมายจุลภาค 2 5 3" xfId="218"/>
    <cellStyle name="เครื่องหมายจุลภาค 2 6" xfId="219"/>
    <cellStyle name="เครื่องหมายจุลภาค 2 6 2" xfId="220"/>
    <cellStyle name="เครื่องหมายจุลภาค 2 7" xfId="221"/>
    <cellStyle name="เครื่องหมายจุลภาค 2 8" xfId="222"/>
    <cellStyle name="เครื่องหมายจุลภาค 2 9" xfId="223"/>
    <cellStyle name="เครื่องหมายจุลภาค 20" xfId="224"/>
    <cellStyle name="เครื่องหมายจุลภาค 21" xfId="225"/>
    <cellStyle name="เครื่องหมายจุลภาค 28" xfId="226"/>
    <cellStyle name="เครื่องหมายจุลภาค 28 2" xfId="227"/>
    <cellStyle name="เครื่องหมายจุลภาค 29" xfId="228"/>
    <cellStyle name="เครื่องหมายจุลภาค 29 2" xfId="229"/>
    <cellStyle name="เครื่องหมายจุลภาค 3" xfId="230"/>
    <cellStyle name="เครื่องหมายจุลภาค 3 2" xfId="231"/>
    <cellStyle name="เครื่องหมายจุลภาค 3 3" xfId="232"/>
    <cellStyle name="เครื่องหมายจุลภาค 3 4" xfId="233"/>
    <cellStyle name="เครื่องหมายจุลภาค 3 5" xfId="234"/>
    <cellStyle name="เครื่องหมายจุลภาค 30" xfId="235"/>
    <cellStyle name="เครื่องหมายจุลภาค 31" xfId="236"/>
    <cellStyle name="เครื่องหมายจุลภาค 31 2" xfId="237"/>
    <cellStyle name="เครื่องหมายจุลภาค 32" xfId="238"/>
    <cellStyle name="เครื่องหมายจุลภาค 33" xfId="239"/>
    <cellStyle name="เครื่องหมายจุลภาค 34" xfId="240"/>
    <cellStyle name="เครื่องหมายจุลภาค 4" xfId="241"/>
    <cellStyle name="เครื่องหมายจุลภาค 4 2" xfId="242"/>
    <cellStyle name="เครื่องหมายจุลภาค 4 2 2" xfId="243"/>
    <cellStyle name="เครื่องหมายจุลภาค 4 3" xfId="244"/>
    <cellStyle name="เครื่องหมายจุลภาค 4 4" xfId="245"/>
    <cellStyle name="เครื่องหมายจุลภาค 4_2. แบบจัดทำคำขอ 56 ชุดที่ 1" xfId="246"/>
    <cellStyle name="เครื่องหมายจุลภาค 5" xfId="247"/>
    <cellStyle name="เครื่องหมายจุลภาค 5 2" xfId="248"/>
    <cellStyle name="เครื่องหมายจุลภาค 5 3" xfId="249"/>
    <cellStyle name="เครื่องหมายจุลภาค 5 3 2" xfId="250"/>
    <cellStyle name="เครื่องหมายจุลภาค 5_2. แบบจัดทำคำขอ 56 ชุดที่ 1" xfId="251"/>
    <cellStyle name="เครื่องหมายจุลภาค 6" xfId="252"/>
    <cellStyle name="เครื่องหมายจุลภาค 6 2" xfId="253"/>
    <cellStyle name="เครื่องหมายจุลภาค 6 3" xfId="254"/>
    <cellStyle name="เครื่องหมายจุลภาค 7" xfId="255"/>
    <cellStyle name="เครื่องหมายจุลภาค 8" xfId="256"/>
    <cellStyle name="เครื่องหมายจุลภาค 9" xfId="257"/>
    <cellStyle name="น้บะภฒ_95" xfId="258"/>
    <cellStyle name="ปกติ 10" xfId="259"/>
    <cellStyle name="ปกติ 11" xfId="260"/>
    <cellStyle name="ปกติ 12" xfId="261"/>
    <cellStyle name="ปกติ 19" xfId="262"/>
    <cellStyle name="ปกติ 2" xfId="263"/>
    <cellStyle name="ปกติ 2 10" xfId="264"/>
    <cellStyle name="ปกติ 2 11" xfId="265"/>
    <cellStyle name="ปกติ 2 12" xfId="266"/>
    <cellStyle name="ปกติ 2 13" xfId="267"/>
    <cellStyle name="ปกติ 2 14" xfId="268"/>
    <cellStyle name="ปกติ 2 15" xfId="269"/>
    <cellStyle name="ปกติ 2 16" xfId="270"/>
    <cellStyle name="ปกติ 2 17" xfId="271"/>
    <cellStyle name="ปกติ 2 18" xfId="272"/>
    <cellStyle name="ปกติ 2 2" xfId="273"/>
    <cellStyle name="ปกติ 2 2 2" xfId="274"/>
    <cellStyle name="ปกติ 2 2 3" xfId="275"/>
    <cellStyle name="ปกติ 2 2 5" xfId="276"/>
    <cellStyle name="ปกติ 2 2__แผนการดำเนินงานและใช้จ่าย" xfId="277"/>
    <cellStyle name="ปกติ 2 3" xfId="278"/>
    <cellStyle name="ปกติ 2 4" xfId="279"/>
    <cellStyle name="ปกติ 2 4 2" xfId="280"/>
    <cellStyle name="ปกติ 2 4__แผนการดำเนินงานและใช้จ่าย" xfId="281"/>
    <cellStyle name="ปกติ 2 5" xfId="282"/>
    <cellStyle name="ปกติ 2 6" xfId="283"/>
    <cellStyle name="ปกติ 2 7" xfId="284"/>
    <cellStyle name="ปกติ 2 8" xfId="285"/>
    <cellStyle name="ปกติ 2 9" xfId="286"/>
    <cellStyle name="ปกติ 2_2. แบบจัดทำคำขอ 56 ชุดที่ 1" xfId="287"/>
    <cellStyle name="ปกติ 3" xfId="288"/>
    <cellStyle name="ปกติ 3 2" xfId="289"/>
    <cellStyle name="ปกติ 3 3" xfId="290"/>
    <cellStyle name="ปกติ 3 4" xfId="291"/>
    <cellStyle name="ปกติ 3__แผนการดำเนินงานและใช้จ่าย" xfId="292"/>
    <cellStyle name="ปกติ 4" xfId="293"/>
    <cellStyle name="ปกติ 5" xfId="294"/>
    <cellStyle name="ปกติ 5 2" xfId="295"/>
    <cellStyle name="ปกติ 5 2 2" xfId="296"/>
    <cellStyle name="ปกติ 5 2__แผนการดำเนินงานและใช้จ่าย" xfId="297"/>
    <cellStyle name="ปกติ 5__แผนการดำเนินงานและใช้จ่าย" xfId="298"/>
    <cellStyle name="ปกติ 6" xfId="299"/>
    <cellStyle name="ปกติ 6 2" xfId="300"/>
    <cellStyle name="ปกติ 6__แผนการดำเนินงานและใช้จ่าย" xfId="301"/>
    <cellStyle name="ปกติ 7" xfId="302"/>
    <cellStyle name="ปกติ 7 2" xfId="303"/>
    <cellStyle name="ปกติ 7 3" xfId="304"/>
    <cellStyle name="ปกติ 7__แผนการดำเนินงานและใช้จ่าย" xfId="305"/>
    <cellStyle name="ปกติ 8" xfId="306"/>
    <cellStyle name="ปกติ 8 2" xfId="307"/>
    <cellStyle name="ปกติ 8__แผนการดำเนินงานและใช้จ่าย" xfId="308"/>
    <cellStyle name="ปกติ 9" xfId="309"/>
    <cellStyle name="ปกติ_ประมาณการรายจ่ายสอ.46" xfId="310"/>
    <cellStyle name="เปอร์เซ็นต์ 2" xfId="311"/>
    <cellStyle name="เปอร์เซ็นต์ 2 2" xfId="312"/>
    <cellStyle name="เปอร์เซ็นต์ 2 3" xfId="313"/>
    <cellStyle name="เปอร์เซ็นต์ 3" xfId="314"/>
    <cellStyle name="เปอร์เซ็นต์ 4" xfId="315"/>
    <cellStyle name="เปอร์เซ็นต์ 5" xfId="316"/>
    <cellStyle name="ฤธถ [0]_95" xfId="317"/>
    <cellStyle name="ฤธถ_95" xfId="318"/>
    <cellStyle name="ล๋ศญ [0]_95" xfId="319"/>
    <cellStyle name="ล๋ศญ_95" xfId="320"/>
    <cellStyle name="วฅมุ_4ฟ๙ฝวภ๛" xfId="3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1450975</xdr:colOff>
      <xdr:row>13</xdr:row>
      <xdr:rowOff>338667</xdr:rowOff>
    </xdr:from>
    <xdr:to>
      <xdr:col>16</xdr:col>
      <xdr:colOff>216491</xdr:colOff>
      <xdr:row>16</xdr:row>
      <xdr:rowOff>163287</xdr:rowOff>
    </xdr:to>
    <xdr:sp macro="" textlink="">
      <xdr:nvSpPr>
        <xdr:cNvPr id="2" name="TextBox 1"/>
        <xdr:cNvSpPr txBox="1"/>
      </xdr:nvSpPr>
      <xdr:spPr>
        <a:xfrm>
          <a:off x="8672286" y="5713488"/>
          <a:ext cx="2921000" cy="9131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>
            <a:lnSpc>
              <a:spcPts val="900"/>
            </a:lnSpc>
          </a:pPr>
          <a:endParaRPr lang="th-TH" sz="800">
            <a:latin typeface="TH SarabunPSK" pitchFamily="34" charset="-34"/>
            <a:cs typeface="TH SarabunPSK" pitchFamily="34" charset="-34"/>
          </a:endParaRPr>
        </a:p>
        <a:p>
          <a:pPr algn="l">
            <a:lnSpc>
              <a:spcPts val="1900"/>
            </a:lnSpc>
          </a:pPr>
          <a:r>
            <a:rPr lang="th-TH" sz="1600">
              <a:latin typeface="TH SarabunPSK" pitchFamily="34" charset="-34"/>
              <a:cs typeface="TH SarabunPSK" pitchFamily="34" charset="-34"/>
            </a:rPr>
            <a:t>(ลงชื่อ)..........................................................ผู้จัดทำ</a:t>
          </a:r>
        </a:p>
        <a:p>
          <a:pPr algn="l">
            <a:lnSpc>
              <a:spcPts val="1900"/>
            </a:lnSpc>
          </a:pPr>
          <a:r>
            <a:rPr lang="en-US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     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(.......................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....................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................)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l">
            <a:lnSpc>
              <a:spcPts val="1800"/>
            </a:lnSpc>
          </a:pPr>
          <a:r>
            <a:rPr lang="th-TH" sz="1600">
              <a:latin typeface="TH SarabunPSK" pitchFamily="34" charset="-34"/>
              <a:cs typeface="TH SarabunPSK" pitchFamily="34" charset="-34"/>
            </a:rPr>
            <a:t>ตำแหน่ง.....................................................................</a:t>
          </a:r>
        </a:p>
      </xdr:txBody>
    </xdr:sp>
    <xdr:clientData/>
  </xdr:twoCellAnchor>
  <xdr:twoCellAnchor>
    <xdr:from>
      <xdr:col>10</xdr:col>
      <xdr:colOff>1450975</xdr:colOff>
      <xdr:row>17</xdr:row>
      <xdr:rowOff>31749</xdr:rowOff>
    </xdr:from>
    <xdr:to>
      <xdr:col>17</xdr:col>
      <xdr:colOff>202860</xdr:colOff>
      <xdr:row>21</xdr:row>
      <xdr:rowOff>27214</xdr:rowOff>
    </xdr:to>
    <xdr:sp macro="" textlink="">
      <xdr:nvSpPr>
        <xdr:cNvPr id="3" name="TextBox 2"/>
        <xdr:cNvSpPr txBox="1"/>
      </xdr:nvSpPr>
      <xdr:spPr>
        <a:xfrm>
          <a:off x="8672286" y="6794499"/>
          <a:ext cx="3465285" cy="1043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ts val="1000"/>
            </a:lnSpc>
          </a:pPr>
          <a:endParaRPr lang="th-TH" sz="1050">
            <a:latin typeface="TH SarabunPSK" pitchFamily="34" charset="-34"/>
            <a:cs typeface="TH SarabunPSK" pitchFamily="34" charset="-34"/>
          </a:endParaRPr>
        </a:p>
        <a:p>
          <a:pPr algn="l">
            <a:lnSpc>
              <a:spcPts val="1600"/>
            </a:lnSpc>
          </a:pPr>
          <a:r>
            <a:rPr lang="th-TH" sz="1600">
              <a:latin typeface="TH SarabunPSK" pitchFamily="34" charset="-34"/>
              <a:cs typeface="TH SarabunPSK" pitchFamily="34" charset="-34"/>
            </a:rPr>
            <a:t>(ลงชื่อ)........................................................ผู้เสนอขอตั้งงบประมาณ</a:t>
          </a:r>
        </a:p>
        <a:p>
          <a:pPr algn="l">
            <a:lnSpc>
              <a:spcPts val="1500"/>
            </a:lnSpc>
          </a:pPr>
          <a:r>
            <a:rPr lang="th-TH" sz="1600">
              <a:latin typeface="TH SarabunPSK" pitchFamily="34" charset="-34"/>
              <a:cs typeface="TH SarabunPSK" pitchFamily="34" charset="-34"/>
            </a:rPr>
            <a:t>        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 (.......................................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..............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)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l">
            <a:lnSpc>
              <a:spcPts val="1400"/>
            </a:lnSpc>
          </a:pPr>
          <a:r>
            <a:rPr lang="th-TH" sz="1600">
              <a:latin typeface="TH SarabunPSK" pitchFamily="34" charset="-34"/>
              <a:cs typeface="TH SarabunPSK" pitchFamily="34" charset="-34"/>
            </a:rPr>
            <a:t>ตำแหน่ง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ท้องถิ่นจังหวัด .................................................</a:t>
          </a:r>
          <a:endParaRPr lang="en-US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947737</xdr:colOff>
      <xdr:row>45</xdr:row>
      <xdr:rowOff>74612</xdr:rowOff>
    </xdr:from>
    <xdr:ext cx="65" cy="172227"/>
    <xdr:sp macro="" textlink="">
      <xdr:nvSpPr>
        <xdr:cNvPr id="2" name="กล่องข้อความ 1"/>
        <xdr:cNvSpPr txBox="1"/>
      </xdr:nvSpPr>
      <xdr:spPr>
        <a:xfrm>
          <a:off x="1265237" y="13385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947737</xdr:colOff>
      <xdr:row>47</xdr:row>
      <xdr:rowOff>74612</xdr:rowOff>
    </xdr:from>
    <xdr:ext cx="13753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กล่องข้อความ 3"/>
            <xdr:cNvSpPr txBox="1"/>
          </xdr:nvSpPr>
          <xdr:spPr>
            <a:xfrm>
              <a:off x="1265237" y="13385800"/>
              <a:ext cx="1375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&gt;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กล่องข้อความ 3"/>
            <xdr:cNvSpPr txBox="1"/>
          </xdr:nvSpPr>
          <xdr:spPr>
            <a:xfrm>
              <a:off x="1265237" y="13385800"/>
              <a:ext cx="1375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&gt;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923924</xdr:colOff>
      <xdr:row>45</xdr:row>
      <xdr:rowOff>74612</xdr:rowOff>
    </xdr:from>
    <xdr:ext cx="13753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กล่องข้อความ 4"/>
            <xdr:cNvSpPr txBox="1"/>
          </xdr:nvSpPr>
          <xdr:spPr>
            <a:xfrm>
              <a:off x="1241424" y="13385800"/>
              <a:ext cx="1375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กล่องข้อความ 4"/>
            <xdr:cNvSpPr txBox="1"/>
          </xdr:nvSpPr>
          <xdr:spPr>
            <a:xfrm>
              <a:off x="1241424" y="13385800"/>
              <a:ext cx="1375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en-US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3608;&#3648;&#3609;&#3624;%20&#3617;.&#3610;&#3641;&#3619;&#3614;&#3634;\MJ20\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27"/>
  <sheetViews>
    <sheetView workbookViewId="0">
      <selection activeCell="A7" sqref="A7"/>
    </sheetView>
  </sheetViews>
  <sheetFormatPr defaultColWidth="9" defaultRowHeight="14.25"/>
  <cols>
    <col min="1" max="1" width="98.625" style="41" customWidth="1"/>
    <col min="2" max="16384" width="9" style="41"/>
  </cols>
  <sheetData>
    <row r="1" spans="1:1" ht="21">
      <c r="A1" s="39" t="s">
        <v>71</v>
      </c>
    </row>
    <row r="2" spans="1:1" ht="21">
      <c r="A2" s="39" t="s">
        <v>72</v>
      </c>
    </row>
    <row r="4" spans="1:1" ht="42">
      <c r="A4" s="40" t="s">
        <v>79</v>
      </c>
    </row>
    <row r="5" spans="1:1" ht="21">
      <c r="A5" s="40" t="s">
        <v>80</v>
      </c>
    </row>
    <row r="6" spans="1:1" ht="21">
      <c r="A6" s="40" t="s">
        <v>81</v>
      </c>
    </row>
    <row r="7" spans="1:1" ht="21">
      <c r="A7" s="40" t="s">
        <v>82</v>
      </c>
    </row>
    <row r="8" spans="1:1" ht="21">
      <c r="A8" s="40" t="s">
        <v>62</v>
      </c>
    </row>
    <row r="9" spans="1:1" ht="21">
      <c r="A9" s="40" t="s">
        <v>63</v>
      </c>
    </row>
    <row r="10" spans="1:1" ht="21">
      <c r="A10" s="40" t="s">
        <v>64</v>
      </c>
    </row>
    <row r="11" spans="1:1" ht="21">
      <c r="A11" s="40" t="s">
        <v>65</v>
      </c>
    </row>
    <row r="12" spans="1:1" ht="21">
      <c r="A12" s="42" t="s">
        <v>66</v>
      </c>
    </row>
    <row r="13" spans="1:1" ht="21">
      <c r="A13" s="42" t="s">
        <v>67</v>
      </c>
    </row>
    <row r="14" spans="1:1" ht="21">
      <c r="A14" s="42" t="s">
        <v>68</v>
      </c>
    </row>
    <row r="15" spans="1:1" ht="21">
      <c r="A15" s="42" t="s">
        <v>69</v>
      </c>
    </row>
    <row r="16" spans="1:1" ht="42">
      <c r="A16" s="40" t="s">
        <v>83</v>
      </c>
    </row>
    <row r="17" spans="1:1" ht="21">
      <c r="A17" s="40" t="s">
        <v>84</v>
      </c>
    </row>
    <row r="18" spans="1:1" ht="42">
      <c r="A18" s="40" t="s">
        <v>85</v>
      </c>
    </row>
    <row r="19" spans="1:1" ht="42">
      <c r="A19" s="40" t="s">
        <v>86</v>
      </c>
    </row>
    <row r="20" spans="1:1" ht="42">
      <c r="A20" s="40" t="s">
        <v>87</v>
      </c>
    </row>
    <row r="21" spans="1:1" ht="21">
      <c r="A21" s="40" t="s">
        <v>70</v>
      </c>
    </row>
    <row r="22" spans="1:1" ht="63">
      <c r="A22" s="40" t="s">
        <v>76</v>
      </c>
    </row>
    <row r="23" spans="1:1" ht="42">
      <c r="A23" s="40" t="s">
        <v>73</v>
      </c>
    </row>
    <row r="24" spans="1:1" ht="21">
      <c r="A24" s="40" t="s">
        <v>74</v>
      </c>
    </row>
    <row r="25" spans="1:1" ht="21">
      <c r="A25" s="40" t="s">
        <v>78</v>
      </c>
    </row>
    <row r="26" spans="1:1" ht="21">
      <c r="A26" s="40" t="s">
        <v>77</v>
      </c>
    </row>
    <row r="27" spans="1:1" ht="21">
      <c r="A27" s="40" t="s">
        <v>75</v>
      </c>
    </row>
  </sheetData>
  <pageMargins left="0.66" right="0.62992125984251968" top="0.74803149606299213" bottom="0.74803149606299213" header="0.31496062992125984" footer="0.31496062992125984"/>
  <pageSetup paperSize="9" scale="80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topLeftCell="A2" zoomScale="60" zoomScaleNormal="100" workbookViewId="0">
      <selection activeCell="C28" sqref="C28"/>
    </sheetView>
  </sheetViews>
  <sheetFormatPr defaultColWidth="9.125" defaultRowHeight="18.75"/>
  <cols>
    <col min="1" max="1" width="6.625" style="209" customWidth="1"/>
    <col min="2" max="2" width="25" style="209" customWidth="1"/>
    <col min="3" max="3" width="24.625" style="209" customWidth="1"/>
    <col min="4" max="5" width="26" style="209" customWidth="1"/>
    <col min="6" max="6" width="10.125" style="209" customWidth="1"/>
    <col min="7" max="7" width="9.375" style="209" customWidth="1"/>
    <col min="8" max="8" width="10.625" style="209" customWidth="1"/>
    <col min="9" max="9" width="8.75" style="209" customWidth="1"/>
    <col min="10" max="10" width="13.25" style="209" customWidth="1"/>
    <col min="11" max="16384" width="9.125" style="209"/>
  </cols>
  <sheetData>
    <row r="1" spans="1:11" ht="23.25">
      <c r="A1" s="303" t="s">
        <v>316</v>
      </c>
      <c r="B1" s="303"/>
      <c r="C1" s="303"/>
      <c r="D1" s="303"/>
      <c r="E1" s="303"/>
      <c r="F1" s="303"/>
      <c r="G1" s="303"/>
      <c r="H1" s="303"/>
      <c r="I1" s="303"/>
      <c r="J1" s="303"/>
      <c r="K1" s="210"/>
    </row>
    <row r="2" spans="1:11" ht="23.25">
      <c r="A2" s="304" t="s">
        <v>317</v>
      </c>
      <c r="B2" s="304"/>
      <c r="C2" s="304"/>
      <c r="D2" s="304"/>
      <c r="E2" s="304"/>
      <c r="F2" s="304"/>
      <c r="G2" s="304"/>
      <c r="H2" s="304"/>
      <c r="I2" s="304"/>
      <c r="J2" s="304"/>
      <c r="K2" s="210"/>
    </row>
    <row r="3" spans="1:11" ht="23.25">
      <c r="A3" s="307" t="s">
        <v>325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23.25">
      <c r="A4" s="306" t="s">
        <v>326</v>
      </c>
      <c r="B4" s="306"/>
      <c r="C4" s="306"/>
      <c r="D4" s="306"/>
      <c r="E4" s="306"/>
      <c r="F4" s="306"/>
      <c r="G4" s="306"/>
      <c r="H4" s="306"/>
      <c r="I4" s="306"/>
      <c r="J4" s="306"/>
      <c r="K4" s="213"/>
    </row>
    <row r="5" spans="1:11" ht="21">
      <c r="A5" s="305" t="s">
        <v>107</v>
      </c>
      <c r="B5" s="305" t="s">
        <v>319</v>
      </c>
      <c r="C5" s="305"/>
      <c r="D5" s="305" t="s">
        <v>318</v>
      </c>
      <c r="E5" s="305" t="s">
        <v>324</v>
      </c>
      <c r="F5" s="305" t="s">
        <v>100</v>
      </c>
      <c r="G5" s="305"/>
      <c r="H5" s="305" t="s">
        <v>114</v>
      </c>
      <c r="I5" s="305"/>
      <c r="J5" s="305" t="s">
        <v>127</v>
      </c>
    </row>
    <row r="6" spans="1:11" ht="63">
      <c r="A6" s="305"/>
      <c r="B6" s="305"/>
      <c r="C6" s="305"/>
      <c r="D6" s="305"/>
      <c r="E6" s="305"/>
      <c r="F6" s="211" t="s">
        <v>323</v>
      </c>
      <c r="G6" s="212" t="s">
        <v>320</v>
      </c>
      <c r="H6" s="211" t="s">
        <v>321</v>
      </c>
      <c r="I6" s="212" t="s">
        <v>322</v>
      </c>
      <c r="J6" s="305"/>
    </row>
    <row r="7" spans="1:11" ht="21">
      <c r="A7" s="216"/>
      <c r="B7" s="214"/>
      <c r="C7" s="215"/>
      <c r="D7" s="216"/>
      <c r="E7" s="216"/>
      <c r="F7" s="216"/>
      <c r="G7" s="216"/>
      <c r="H7" s="216"/>
      <c r="I7" s="216"/>
      <c r="J7" s="216"/>
    </row>
    <row r="8" spans="1:11" ht="21">
      <c r="A8" s="216"/>
      <c r="B8" s="214"/>
      <c r="C8" s="215"/>
      <c r="D8" s="216"/>
      <c r="E8" s="216"/>
      <c r="F8" s="216"/>
      <c r="G8" s="216"/>
      <c r="H8" s="216"/>
      <c r="I8" s="216"/>
      <c r="J8" s="216"/>
    </row>
    <row r="9" spans="1:11" ht="21">
      <c r="A9" s="216"/>
      <c r="B9" s="214"/>
      <c r="C9" s="215"/>
      <c r="D9" s="216"/>
      <c r="E9" s="216"/>
      <c r="F9" s="216"/>
      <c r="G9" s="216"/>
      <c r="H9" s="216"/>
      <c r="I9" s="216"/>
      <c r="J9" s="216"/>
    </row>
    <row r="10" spans="1:11" ht="21">
      <c r="A10" s="216"/>
      <c r="B10" s="214"/>
      <c r="C10" s="215"/>
      <c r="D10" s="216"/>
      <c r="E10" s="216"/>
      <c r="F10" s="216"/>
      <c r="G10" s="216"/>
      <c r="H10" s="216"/>
      <c r="I10" s="216"/>
      <c r="J10" s="216"/>
    </row>
    <row r="11" spans="1:11" ht="21">
      <c r="A11" s="216"/>
      <c r="B11" s="214"/>
      <c r="C11" s="215"/>
      <c r="D11" s="216"/>
      <c r="E11" s="216"/>
      <c r="F11" s="216"/>
      <c r="G11" s="216"/>
      <c r="H11" s="216"/>
      <c r="I11" s="216"/>
      <c r="J11" s="216"/>
    </row>
    <row r="12" spans="1:11" ht="21">
      <c r="A12" s="216"/>
      <c r="B12" s="214"/>
      <c r="C12" s="215"/>
      <c r="D12" s="216"/>
      <c r="E12" s="216"/>
      <c r="F12" s="216"/>
      <c r="G12" s="216"/>
      <c r="H12" s="216"/>
      <c r="I12" s="216"/>
      <c r="J12" s="216"/>
    </row>
    <row r="13" spans="1:11" ht="21">
      <c r="A13" s="216"/>
      <c r="B13" s="214"/>
      <c r="C13" s="215"/>
      <c r="D13" s="216"/>
      <c r="E13" s="216"/>
      <c r="F13" s="216"/>
      <c r="G13" s="216"/>
      <c r="H13" s="216"/>
      <c r="I13" s="216"/>
      <c r="J13" s="216"/>
    </row>
    <row r="14" spans="1:11" ht="21">
      <c r="A14" s="216"/>
      <c r="B14" s="214"/>
      <c r="C14" s="215"/>
      <c r="D14" s="216"/>
      <c r="E14" s="216"/>
      <c r="F14" s="216"/>
      <c r="G14" s="216"/>
      <c r="H14" s="216"/>
      <c r="I14" s="216"/>
      <c r="J14" s="216"/>
    </row>
    <row r="15" spans="1:11" ht="21">
      <c r="A15" s="216"/>
      <c r="B15" s="214"/>
      <c r="C15" s="215"/>
      <c r="D15" s="216"/>
      <c r="E15" s="216"/>
      <c r="F15" s="216"/>
      <c r="G15" s="216"/>
      <c r="H15" s="216"/>
      <c r="I15" s="216"/>
      <c r="J15" s="216"/>
    </row>
    <row r="16" spans="1:11" ht="21">
      <c r="A16" s="216"/>
      <c r="B16" s="214"/>
      <c r="C16" s="215"/>
      <c r="D16" s="216"/>
      <c r="E16" s="216"/>
      <c r="F16" s="216"/>
      <c r="G16" s="216"/>
      <c r="H16" s="216"/>
      <c r="I16" s="216"/>
      <c r="J16" s="216"/>
    </row>
    <row r="17" spans="1:10" ht="21">
      <c r="A17" s="216"/>
      <c r="B17" s="214"/>
      <c r="C17" s="215"/>
      <c r="D17" s="216"/>
      <c r="E17" s="216"/>
      <c r="F17" s="216"/>
      <c r="G17" s="216"/>
      <c r="H17" s="216"/>
      <c r="I17" s="216"/>
      <c r="J17" s="216"/>
    </row>
    <row r="18" spans="1:10" ht="21">
      <c r="A18" s="216"/>
      <c r="B18" s="214"/>
      <c r="C18" s="215"/>
      <c r="D18" s="216"/>
      <c r="E18" s="216"/>
      <c r="F18" s="216"/>
      <c r="G18" s="216"/>
      <c r="H18" s="216"/>
      <c r="I18" s="216"/>
      <c r="J18" s="216"/>
    </row>
    <row r="19" spans="1:10" ht="21">
      <c r="A19" s="216"/>
      <c r="B19" s="214"/>
      <c r="C19" s="215"/>
      <c r="D19" s="216"/>
      <c r="E19" s="216"/>
      <c r="F19" s="216"/>
      <c r="G19" s="216"/>
      <c r="H19" s="216"/>
      <c r="I19" s="216"/>
      <c r="J19" s="216"/>
    </row>
    <row r="20" spans="1:10" ht="21">
      <c r="A20" s="216"/>
      <c r="B20" s="214"/>
      <c r="C20" s="215"/>
      <c r="D20" s="216"/>
      <c r="E20" s="216"/>
      <c r="F20" s="216"/>
      <c r="G20" s="216"/>
      <c r="H20" s="216"/>
      <c r="I20" s="216"/>
      <c r="J20" s="216"/>
    </row>
    <row r="21" spans="1:10" ht="21">
      <c r="A21" s="216"/>
      <c r="B21" s="214"/>
      <c r="C21" s="215"/>
      <c r="D21" s="216"/>
      <c r="E21" s="216"/>
      <c r="F21" s="216"/>
      <c r="G21" s="216"/>
      <c r="H21" s="216"/>
      <c r="I21" s="216"/>
      <c r="J21" s="216"/>
    </row>
    <row r="22" spans="1:10" ht="21">
      <c r="A22" s="216"/>
      <c r="B22" s="214"/>
      <c r="C22" s="215"/>
      <c r="D22" s="216"/>
      <c r="E22" s="216"/>
      <c r="F22" s="216"/>
      <c r="G22" s="216"/>
      <c r="H22" s="216"/>
      <c r="I22" s="216"/>
      <c r="J22" s="216"/>
    </row>
    <row r="23" spans="1:10" ht="21">
      <c r="A23" s="216"/>
      <c r="B23" s="214"/>
      <c r="C23" s="215"/>
      <c r="D23" s="216"/>
      <c r="E23" s="216"/>
      <c r="F23" s="216"/>
      <c r="G23" s="216"/>
      <c r="H23" s="216"/>
      <c r="I23" s="216"/>
      <c r="J23" s="216"/>
    </row>
    <row r="24" spans="1:10" ht="21">
      <c r="A24" s="53"/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21">
      <c r="A25" s="53"/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21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21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0" ht="21">
      <c r="A28" s="53"/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21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21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21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21">
      <c r="A32" s="53"/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21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21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21">
      <c r="A35" s="53"/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21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21">
      <c r="A37" s="53"/>
      <c r="B37" s="53"/>
      <c r="C37" s="53"/>
      <c r="D37" s="53"/>
      <c r="E37" s="53"/>
      <c r="F37" s="53"/>
      <c r="G37" s="53"/>
      <c r="H37" s="53"/>
      <c r="I37" s="53"/>
      <c r="J37" s="53"/>
    </row>
  </sheetData>
  <mergeCells count="11">
    <mergeCell ref="A1:J1"/>
    <mergeCell ref="A2:J2"/>
    <mergeCell ref="J5:J6"/>
    <mergeCell ref="A4:J4"/>
    <mergeCell ref="A3:K3"/>
    <mergeCell ref="H5:I5"/>
    <mergeCell ref="F5:G5"/>
    <mergeCell ref="E5:E6"/>
    <mergeCell ref="D5:D6"/>
    <mergeCell ref="B5:C6"/>
    <mergeCell ref="A5:A6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opLeftCell="A16" zoomScaleNormal="100" workbookViewId="0">
      <selection activeCell="K8" sqref="K8:R16"/>
    </sheetView>
  </sheetViews>
  <sheetFormatPr defaultColWidth="9" defaultRowHeight="21"/>
  <cols>
    <col min="1" max="1" width="5.75" style="1" customWidth="1"/>
    <col min="2" max="2" width="28.75" style="1" customWidth="1"/>
    <col min="3" max="3" width="5.625" style="1" customWidth="1"/>
    <col min="4" max="4" width="7.625" style="1" customWidth="1"/>
    <col min="5" max="5" width="6.875" style="1" customWidth="1"/>
    <col min="6" max="6" width="13.625" style="1" customWidth="1"/>
    <col min="7" max="7" width="7.1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8.625" style="1" customWidth="1"/>
    <col min="13" max="13" width="5.625" style="1" customWidth="1"/>
    <col min="14" max="14" width="8.625" style="1" customWidth="1"/>
    <col min="15" max="15" width="5.625" style="1" customWidth="1"/>
    <col min="16" max="16" width="8.625" style="1" customWidth="1"/>
    <col min="17" max="17" width="5.625" style="1" customWidth="1"/>
    <col min="18" max="18" width="8.625" style="1" customWidth="1"/>
    <col min="19" max="19" width="5.625" style="1" customWidth="1"/>
    <col min="20" max="20" width="8.625" style="1" customWidth="1"/>
    <col min="21" max="21" width="5.625" style="1" customWidth="1"/>
    <col min="22" max="22" width="8.625" style="1" customWidth="1"/>
    <col min="23" max="23" width="5.625" style="1" customWidth="1"/>
    <col min="24" max="24" width="8.625" style="1" customWidth="1"/>
    <col min="25" max="25" width="5.625" style="1" customWidth="1"/>
    <col min="26" max="26" width="8.625" style="1" customWidth="1"/>
    <col min="27" max="27" width="13.625" style="1" customWidth="1"/>
    <col min="28" max="16384" width="9" style="1"/>
  </cols>
  <sheetData>
    <row r="1" spans="1:27" s="36" customFormat="1" ht="26.25">
      <c r="A1" s="35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26.25">
      <c r="A2" s="35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20.25" customHeight="1"/>
    <row r="4" spans="1:27" s="2" customFormat="1">
      <c r="A4" s="2" t="s">
        <v>48</v>
      </c>
      <c r="R4" s="2" t="s">
        <v>51</v>
      </c>
    </row>
    <row r="5" spans="1:27" s="2" customFormat="1">
      <c r="A5" s="2" t="s">
        <v>49</v>
      </c>
      <c r="R5" s="2" t="s">
        <v>52</v>
      </c>
    </row>
    <row r="6" spans="1:27" s="2" customFormat="1">
      <c r="A6" s="2" t="s">
        <v>50</v>
      </c>
      <c r="R6" s="2" t="s">
        <v>53</v>
      </c>
    </row>
    <row r="8" spans="1:27" s="2" customFormat="1">
      <c r="A8" s="227" t="s">
        <v>90</v>
      </c>
      <c r="B8" s="228"/>
      <c r="C8" s="228"/>
      <c r="D8" s="228"/>
      <c r="E8" s="229"/>
      <c r="F8" s="13" t="s">
        <v>99</v>
      </c>
      <c r="G8" s="13"/>
      <c r="H8" s="13"/>
      <c r="I8" s="13"/>
      <c r="J8" s="14"/>
      <c r="K8" s="12" t="s">
        <v>54</v>
      </c>
      <c r="L8" s="13"/>
      <c r="M8" s="13"/>
      <c r="N8" s="13"/>
      <c r="O8" s="13"/>
      <c r="P8" s="13"/>
      <c r="Q8" s="13"/>
      <c r="R8" s="5"/>
      <c r="S8" s="12" t="s">
        <v>55</v>
      </c>
      <c r="T8" s="13"/>
      <c r="U8" s="13"/>
      <c r="V8" s="13"/>
      <c r="W8" s="13"/>
      <c r="X8" s="13"/>
      <c r="Y8" s="13"/>
      <c r="Z8" s="13"/>
      <c r="AA8" s="14"/>
    </row>
    <row r="9" spans="1:27">
      <c r="A9" s="6"/>
      <c r="B9" s="7" t="s">
        <v>91</v>
      </c>
      <c r="C9" s="7" t="s">
        <v>92</v>
      </c>
      <c r="D9" s="7"/>
      <c r="E9" s="8" t="s">
        <v>0</v>
      </c>
      <c r="F9" s="7" t="s">
        <v>100</v>
      </c>
      <c r="G9" s="7" t="s">
        <v>92</v>
      </c>
      <c r="H9" s="7"/>
      <c r="I9" s="7" t="s">
        <v>101</v>
      </c>
      <c r="J9" s="8"/>
      <c r="K9" s="6" t="s">
        <v>19</v>
      </c>
      <c r="L9" s="7"/>
      <c r="M9" s="7"/>
      <c r="N9" s="7" t="s">
        <v>24</v>
      </c>
      <c r="O9" s="7"/>
      <c r="P9" s="7" t="s">
        <v>22</v>
      </c>
      <c r="Q9" s="7"/>
      <c r="R9" s="8"/>
      <c r="S9" s="6" t="s">
        <v>28</v>
      </c>
      <c r="T9" s="7"/>
      <c r="U9" s="7"/>
      <c r="V9" s="7"/>
      <c r="W9" s="7"/>
      <c r="X9" s="7"/>
      <c r="Y9" s="7"/>
      <c r="Z9" s="7"/>
      <c r="AA9" s="8"/>
    </row>
    <row r="10" spans="1:27">
      <c r="A10" s="6"/>
      <c r="B10" s="7" t="s">
        <v>94</v>
      </c>
      <c r="C10" s="7" t="s">
        <v>92</v>
      </c>
      <c r="D10" s="7"/>
      <c r="E10" s="8" t="s">
        <v>0</v>
      </c>
      <c r="F10" s="7" t="s">
        <v>110</v>
      </c>
      <c r="G10" s="7" t="s">
        <v>92</v>
      </c>
      <c r="H10" s="7"/>
      <c r="I10" s="7" t="s">
        <v>101</v>
      </c>
      <c r="J10" s="8"/>
      <c r="L10" s="1" t="s">
        <v>102</v>
      </c>
      <c r="Q10" s="7"/>
      <c r="R10" s="8"/>
      <c r="S10" s="6" t="s">
        <v>29</v>
      </c>
      <c r="T10" s="7"/>
      <c r="U10" s="7"/>
      <c r="V10" s="7"/>
      <c r="W10" s="7"/>
      <c r="X10" s="7"/>
      <c r="Y10" s="7"/>
      <c r="Z10" s="7"/>
      <c r="AA10" s="8"/>
    </row>
    <row r="11" spans="1:27">
      <c r="A11" s="6"/>
      <c r="B11" s="7" t="s">
        <v>95</v>
      </c>
      <c r="C11" s="7" t="s">
        <v>92</v>
      </c>
      <c r="D11" s="7"/>
      <c r="E11" s="8" t="s">
        <v>0</v>
      </c>
      <c r="F11" s="7" t="s">
        <v>111</v>
      </c>
      <c r="G11" s="7" t="s">
        <v>92</v>
      </c>
      <c r="H11" s="7"/>
      <c r="I11" s="7" t="s">
        <v>101</v>
      </c>
      <c r="J11" s="8"/>
      <c r="L11" s="1" t="s">
        <v>103</v>
      </c>
      <c r="Q11" s="7"/>
      <c r="R11" s="8"/>
      <c r="T11" s="7"/>
      <c r="U11" s="7"/>
      <c r="V11" s="7"/>
      <c r="W11" s="7"/>
      <c r="X11" s="7"/>
      <c r="Y11" s="7"/>
      <c r="Z11" s="7"/>
      <c r="AA11" s="8"/>
    </row>
    <row r="12" spans="1:27">
      <c r="A12" s="6"/>
      <c r="B12" s="7" t="s">
        <v>93</v>
      </c>
      <c r="C12" s="7" t="s">
        <v>92</v>
      </c>
      <c r="D12" s="7"/>
      <c r="E12" s="8" t="s">
        <v>0</v>
      </c>
      <c r="F12" s="7" t="s">
        <v>114</v>
      </c>
      <c r="G12" s="7"/>
      <c r="H12" s="7"/>
      <c r="I12" s="7"/>
      <c r="J12" s="8"/>
      <c r="K12" s="6"/>
      <c r="L12" s="7" t="s">
        <v>104</v>
      </c>
      <c r="M12" s="7"/>
      <c r="N12" s="7"/>
      <c r="O12" s="7"/>
      <c r="P12" s="7"/>
      <c r="Q12" s="7"/>
      <c r="R12" s="8"/>
      <c r="T12" s="7"/>
      <c r="U12" s="7"/>
      <c r="V12" s="7"/>
      <c r="W12" s="7"/>
      <c r="X12" s="7"/>
      <c r="Y12" s="7"/>
      <c r="Z12" s="7"/>
      <c r="AA12" s="8"/>
    </row>
    <row r="13" spans="1:27">
      <c r="A13" s="6"/>
      <c r="B13" s="7" t="s">
        <v>96</v>
      </c>
      <c r="C13" s="7" t="s">
        <v>92</v>
      </c>
      <c r="D13" s="7"/>
      <c r="E13" s="8" t="s">
        <v>0</v>
      </c>
      <c r="F13" s="7"/>
      <c r="G13" s="7"/>
      <c r="H13" s="7"/>
      <c r="I13" s="7"/>
      <c r="J13" s="8"/>
      <c r="K13" s="6" t="s">
        <v>33</v>
      </c>
      <c r="L13" s="7"/>
      <c r="M13" s="7"/>
      <c r="N13" s="7" t="s">
        <v>24</v>
      </c>
      <c r="O13" s="7"/>
      <c r="P13" s="7" t="s">
        <v>22</v>
      </c>
      <c r="Q13" s="7"/>
      <c r="R13" s="8"/>
      <c r="T13" s="7"/>
      <c r="U13" s="7"/>
      <c r="V13" s="7"/>
      <c r="W13" s="7"/>
      <c r="X13" s="7"/>
      <c r="Y13" s="7"/>
      <c r="Z13" s="7"/>
      <c r="AA13" s="8"/>
    </row>
    <row r="14" spans="1:27">
      <c r="A14" s="6"/>
      <c r="B14" s="7" t="s">
        <v>97</v>
      </c>
      <c r="C14" s="7" t="s">
        <v>92</v>
      </c>
      <c r="D14" s="7"/>
      <c r="E14" s="8" t="s">
        <v>0</v>
      </c>
      <c r="F14" s="7"/>
      <c r="G14" s="7"/>
      <c r="H14" s="7"/>
      <c r="I14" s="7"/>
      <c r="J14" s="8"/>
      <c r="L14" s="1" t="s">
        <v>105</v>
      </c>
      <c r="Q14" s="7"/>
      <c r="R14" s="8"/>
      <c r="T14" s="7"/>
      <c r="U14" s="7"/>
      <c r="V14" s="7"/>
      <c r="W14" s="7"/>
      <c r="X14" s="7"/>
      <c r="Y14" s="7"/>
      <c r="Z14" s="7"/>
      <c r="AA14" s="8"/>
    </row>
    <row r="15" spans="1:27">
      <c r="A15" s="6"/>
      <c r="B15" s="7" t="s">
        <v>98</v>
      </c>
      <c r="C15" s="7" t="s">
        <v>92</v>
      </c>
      <c r="D15" s="7"/>
      <c r="E15" s="8" t="s">
        <v>0</v>
      </c>
      <c r="F15" s="7"/>
      <c r="G15" s="7"/>
      <c r="H15" s="7"/>
      <c r="I15" s="7"/>
      <c r="J15" s="8"/>
      <c r="K15" s="6"/>
      <c r="L15" s="7" t="s">
        <v>106</v>
      </c>
      <c r="M15" s="7"/>
      <c r="N15" s="7"/>
      <c r="O15" s="7"/>
      <c r="P15" s="7"/>
      <c r="Q15" s="7"/>
      <c r="R15" s="8"/>
      <c r="S15" s="6"/>
      <c r="T15" s="7"/>
      <c r="U15" s="7"/>
      <c r="V15" s="7"/>
      <c r="W15" s="7"/>
      <c r="X15" s="7"/>
      <c r="Y15" s="7"/>
      <c r="Z15" s="7"/>
      <c r="AA15" s="8"/>
    </row>
    <row r="16" spans="1:27">
      <c r="A16" s="9"/>
      <c r="B16" s="10"/>
      <c r="C16" s="10"/>
      <c r="D16" s="10"/>
      <c r="E16" s="11"/>
      <c r="F16" s="10"/>
      <c r="G16" s="10"/>
      <c r="H16" s="10"/>
      <c r="I16" s="10"/>
      <c r="J16" s="11"/>
      <c r="K16" s="32" t="s">
        <v>21</v>
      </c>
      <c r="L16" s="10"/>
      <c r="M16" s="10"/>
      <c r="N16" s="10" t="s">
        <v>23</v>
      </c>
      <c r="O16" s="10"/>
      <c r="P16" s="10" t="s">
        <v>22</v>
      </c>
      <c r="Q16" s="10"/>
      <c r="R16" s="11"/>
      <c r="S16" s="9"/>
      <c r="T16" s="10"/>
      <c r="U16" s="10"/>
      <c r="V16" s="10"/>
      <c r="W16" s="10"/>
      <c r="X16" s="10"/>
      <c r="Y16" s="10"/>
      <c r="Z16" s="10"/>
      <c r="AA16" s="11"/>
    </row>
    <row r="18" spans="1:27">
      <c r="A18" s="227" t="s">
        <v>107</v>
      </c>
      <c r="B18" s="229" t="s">
        <v>108</v>
      </c>
      <c r="C18" s="223" t="s">
        <v>60</v>
      </c>
      <c r="D18" s="223"/>
      <c r="E18" s="223"/>
      <c r="F18" s="223"/>
      <c r="G18" s="223"/>
      <c r="H18" s="223"/>
      <c r="I18" s="223" t="s">
        <v>7</v>
      </c>
      <c r="J18" s="223"/>
      <c r="K18" s="223"/>
      <c r="L18" s="223"/>
      <c r="M18" s="223"/>
      <c r="N18" s="223"/>
      <c r="O18" s="223" t="s">
        <v>8</v>
      </c>
      <c r="P18" s="223"/>
      <c r="Q18" s="223"/>
      <c r="R18" s="223"/>
      <c r="S18" s="223"/>
      <c r="T18" s="223"/>
      <c r="U18" s="223" t="s">
        <v>15</v>
      </c>
      <c r="V18" s="223"/>
      <c r="W18" s="223"/>
      <c r="X18" s="223"/>
      <c r="Y18" s="223"/>
      <c r="Z18" s="223"/>
      <c r="AA18" s="224" t="s">
        <v>61</v>
      </c>
    </row>
    <row r="19" spans="1:27">
      <c r="A19" s="230"/>
      <c r="B19" s="232"/>
      <c r="C19" s="223" t="s">
        <v>2</v>
      </c>
      <c r="D19" s="223"/>
      <c r="E19" s="223" t="s">
        <v>3</v>
      </c>
      <c r="F19" s="223"/>
      <c r="G19" s="223" t="s">
        <v>4</v>
      </c>
      <c r="H19" s="223"/>
      <c r="I19" s="223" t="s">
        <v>9</v>
      </c>
      <c r="J19" s="223"/>
      <c r="K19" s="223" t="s">
        <v>10</v>
      </c>
      <c r="L19" s="223"/>
      <c r="M19" s="223" t="s">
        <v>11</v>
      </c>
      <c r="N19" s="223"/>
      <c r="O19" s="223" t="s">
        <v>12</v>
      </c>
      <c r="P19" s="223"/>
      <c r="Q19" s="223" t="s">
        <v>13</v>
      </c>
      <c r="R19" s="223"/>
      <c r="S19" s="223" t="s">
        <v>14</v>
      </c>
      <c r="T19" s="223"/>
      <c r="U19" s="223" t="s">
        <v>16</v>
      </c>
      <c r="V19" s="223"/>
      <c r="W19" s="223" t="s">
        <v>17</v>
      </c>
      <c r="X19" s="223"/>
      <c r="Y19" s="223" t="s">
        <v>18</v>
      </c>
      <c r="Z19" s="223"/>
      <c r="AA19" s="225"/>
    </row>
    <row r="20" spans="1:27">
      <c r="A20" s="231"/>
      <c r="B20" s="233"/>
      <c r="C20" s="43" t="s">
        <v>5</v>
      </c>
      <c r="D20" s="43" t="s">
        <v>6</v>
      </c>
      <c r="E20" s="43" t="s">
        <v>5</v>
      </c>
      <c r="F20" s="43" t="s">
        <v>6</v>
      </c>
      <c r="G20" s="43" t="s">
        <v>5</v>
      </c>
      <c r="H20" s="43" t="s">
        <v>6</v>
      </c>
      <c r="I20" s="43" t="s">
        <v>5</v>
      </c>
      <c r="J20" s="43" t="s">
        <v>6</v>
      </c>
      <c r="K20" s="43" t="s">
        <v>5</v>
      </c>
      <c r="L20" s="43" t="s">
        <v>6</v>
      </c>
      <c r="M20" s="43" t="s">
        <v>5</v>
      </c>
      <c r="N20" s="43" t="s">
        <v>6</v>
      </c>
      <c r="O20" s="43" t="s">
        <v>5</v>
      </c>
      <c r="P20" s="43" t="s">
        <v>6</v>
      </c>
      <c r="Q20" s="43" t="s">
        <v>5</v>
      </c>
      <c r="R20" s="43" t="s">
        <v>6</v>
      </c>
      <c r="S20" s="43" t="s">
        <v>5</v>
      </c>
      <c r="T20" s="43" t="s">
        <v>6</v>
      </c>
      <c r="U20" s="43" t="s">
        <v>5</v>
      </c>
      <c r="V20" s="43" t="s">
        <v>6</v>
      </c>
      <c r="W20" s="43" t="s">
        <v>5</v>
      </c>
      <c r="X20" s="43" t="s">
        <v>6</v>
      </c>
      <c r="Y20" s="43" t="s">
        <v>5</v>
      </c>
      <c r="Z20" s="43" t="s">
        <v>6</v>
      </c>
      <c r="AA20" s="226"/>
    </row>
    <row r="21" spans="1:27">
      <c r="A21" s="47">
        <v>1</v>
      </c>
      <c r="B21" s="48" t="s">
        <v>109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8"/>
    </row>
    <row r="22" spans="1:27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1"/>
    </row>
    <row r="23" spans="1:27">
      <c r="A23" s="44"/>
      <c r="B23" s="45" t="s">
        <v>112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5"/>
    </row>
    <row r="24" spans="1:27">
      <c r="A24" s="44"/>
      <c r="B24" s="45" t="s">
        <v>42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5"/>
    </row>
    <row r="25" spans="1:27">
      <c r="A25" s="50">
        <v>2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1"/>
    </row>
    <row r="26" spans="1:27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5"/>
    </row>
    <row r="27" spans="1:27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5"/>
    </row>
    <row r="28" spans="1:27">
      <c r="A28" s="44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5"/>
    </row>
    <row r="29" spans="1:27">
      <c r="A29" s="44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5"/>
    </row>
    <row r="30" spans="1:27">
      <c r="A30" s="44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5"/>
    </row>
    <row r="31" spans="1:27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5"/>
    </row>
    <row r="32" spans="1:27">
      <c r="A32" s="44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5"/>
    </row>
    <row r="33" spans="1:27">
      <c r="A33" s="44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5"/>
    </row>
    <row r="34" spans="1:27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5"/>
    </row>
    <row r="35" spans="1:27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5"/>
    </row>
    <row r="36" spans="1:27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5"/>
    </row>
    <row r="37" spans="1:27">
      <c r="A37" s="4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5"/>
    </row>
    <row r="38" spans="1:27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5"/>
    </row>
    <row r="39" spans="1:27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5"/>
    </row>
    <row r="40" spans="1:27">
      <c r="A40" s="44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5"/>
    </row>
    <row r="41" spans="1:27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5"/>
    </row>
    <row r="42" spans="1:27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5"/>
    </row>
    <row r="43" spans="1:27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5"/>
    </row>
    <row r="44" spans="1:27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5"/>
    </row>
    <row r="45" spans="1:27">
      <c r="A45" s="44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5"/>
    </row>
    <row r="46" spans="1:27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5"/>
    </row>
    <row r="47" spans="1:27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5"/>
    </row>
    <row r="48" spans="1:27">
      <c r="A48" s="44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5"/>
    </row>
    <row r="49" spans="1:27">
      <c r="A49" s="44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5"/>
    </row>
    <row r="50" spans="1:27">
      <c r="A50" s="18"/>
      <c r="B50" s="1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16"/>
    </row>
    <row r="51" spans="1:27">
      <c r="A51" s="17"/>
      <c r="B51" s="1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5"/>
    </row>
    <row r="52" spans="1:27">
      <c r="A52" s="18"/>
      <c r="B52" s="1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6"/>
    </row>
    <row r="53" spans="1:27">
      <c r="A53" s="17"/>
      <c r="B53" s="1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5"/>
    </row>
    <row r="54" spans="1:27">
      <c r="A54" s="18"/>
      <c r="B54" s="16"/>
      <c r="C54" s="20"/>
      <c r="D54" s="29"/>
      <c r="E54" s="20"/>
      <c r="F54" s="29"/>
      <c r="G54" s="20"/>
      <c r="H54" s="29"/>
      <c r="I54" s="20"/>
      <c r="J54" s="29"/>
      <c r="K54" s="20"/>
      <c r="L54" s="20"/>
      <c r="M54" s="20"/>
      <c r="N54" s="20"/>
      <c r="O54" s="20"/>
      <c r="P54" s="29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16"/>
    </row>
    <row r="55" spans="1:27">
      <c r="A55" s="17"/>
      <c r="B55" s="1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5"/>
    </row>
    <row r="56" spans="1:27">
      <c r="A56" s="18"/>
      <c r="B56" s="1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6"/>
    </row>
    <row r="57" spans="1:27">
      <c r="A57" s="17"/>
      <c r="B57" s="15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5"/>
    </row>
    <row r="58" spans="1:27">
      <c r="A58" s="18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16"/>
    </row>
    <row r="59" spans="1:27">
      <c r="A59" s="17"/>
      <c r="B59" s="15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5"/>
    </row>
    <row r="60" spans="1:27">
      <c r="A60" s="18"/>
      <c r="B60" s="1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6"/>
    </row>
    <row r="61" spans="1:27">
      <c r="A61" s="221" t="s">
        <v>43</v>
      </c>
      <c r="B61" s="222"/>
      <c r="C61" s="3"/>
      <c r="D61" s="4"/>
      <c r="E61" s="4"/>
      <c r="F61" s="4"/>
      <c r="G61" s="4"/>
      <c r="H61" s="4"/>
      <c r="I61" s="4"/>
      <c r="J61" s="26"/>
      <c r="K61" s="4"/>
      <c r="L61" s="4"/>
      <c r="M61" s="4"/>
      <c r="N61" s="4"/>
      <c r="O61" s="4"/>
      <c r="P61" s="26"/>
      <c r="Q61" s="4"/>
      <c r="R61" s="4"/>
      <c r="S61" s="4"/>
      <c r="T61" s="4"/>
      <c r="U61" s="4"/>
      <c r="V61" s="4"/>
      <c r="W61" s="4"/>
      <c r="X61" s="4"/>
      <c r="Y61" s="4"/>
      <c r="Z61" s="4"/>
      <c r="AA61" s="27"/>
    </row>
    <row r="62" spans="1:27" ht="12" customHeight="1"/>
    <row r="63" spans="1:27">
      <c r="B63" s="30"/>
    </row>
    <row r="64" spans="1:27" s="2" customFormat="1">
      <c r="B64" s="33" t="s">
        <v>44</v>
      </c>
      <c r="U64" s="2" t="s">
        <v>46</v>
      </c>
    </row>
    <row r="65" spans="2:21" s="2" customFormat="1">
      <c r="B65" s="33" t="s">
        <v>35</v>
      </c>
      <c r="U65" s="2" t="s">
        <v>41</v>
      </c>
    </row>
    <row r="66" spans="2:21" s="2" customFormat="1">
      <c r="B66" s="33" t="s">
        <v>36</v>
      </c>
      <c r="U66" s="2" t="s">
        <v>39</v>
      </c>
    </row>
    <row r="67" spans="2:21" s="2" customFormat="1">
      <c r="B67" s="33" t="s">
        <v>37</v>
      </c>
    </row>
    <row r="68" spans="2:21" s="2" customFormat="1" ht="12" customHeight="1"/>
    <row r="69" spans="2:21" s="2" customFormat="1">
      <c r="B69" s="33" t="s">
        <v>45</v>
      </c>
    </row>
    <row r="70" spans="2:21" s="2" customFormat="1">
      <c r="B70" s="33" t="s">
        <v>35</v>
      </c>
    </row>
    <row r="71" spans="2:21" s="2" customFormat="1">
      <c r="B71" s="33" t="s">
        <v>36</v>
      </c>
    </row>
    <row r="74" spans="2:21" s="2" customFormat="1">
      <c r="B74" s="2" t="s">
        <v>40</v>
      </c>
    </row>
    <row r="75" spans="2:21" s="2" customFormat="1">
      <c r="B75" s="34" t="s">
        <v>38</v>
      </c>
    </row>
  </sheetData>
  <mergeCells count="21">
    <mergeCell ref="A8:E8"/>
    <mergeCell ref="A18:A20"/>
    <mergeCell ref="B18:B20"/>
    <mergeCell ref="U18:Z18"/>
    <mergeCell ref="Q19:R19"/>
    <mergeCell ref="W19:X19"/>
    <mergeCell ref="M19:N19"/>
    <mergeCell ref="O19:P19"/>
    <mergeCell ref="S19:T19"/>
    <mergeCell ref="C19:D19"/>
    <mergeCell ref="E19:F19"/>
    <mergeCell ref="G19:H19"/>
    <mergeCell ref="I19:J19"/>
    <mergeCell ref="C18:H18"/>
    <mergeCell ref="A61:B61"/>
    <mergeCell ref="O18:T18"/>
    <mergeCell ref="AA18:AA20"/>
    <mergeCell ref="U19:V19"/>
    <mergeCell ref="I18:N18"/>
    <mergeCell ref="K19:L19"/>
    <mergeCell ref="Y19:Z19"/>
  </mergeCells>
  <pageMargins left="0.23622047244094491" right="0.19685039370078741" top="0.59055118110236227" bottom="0.35433070866141736" header="0.31496062992125984" footer="0.19685039370078741"/>
  <pageSetup paperSize="9" scale="58" fitToHeight="0" orientation="landscape" r:id="rId1"/>
  <headerFooter>
    <oddHeader>&amp;C&amp;"TH SarabunPSK,ตัวหนา"&amp;22- รูปแบบที่ 1 -</oddHeader>
    <oddFooter>&amp;R&amp;"TH SarabunPSK,ตัวหนา"&amp;14- รูปแบบการจัดทำ Action Plan (เฉพาะงาน/โครงการ และงานส่งเสริมภาพรวม) 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opLeftCell="A7" zoomScale="90" zoomScaleNormal="90" workbookViewId="0">
      <selection activeCell="L13" sqref="L13"/>
    </sheetView>
  </sheetViews>
  <sheetFormatPr defaultColWidth="9" defaultRowHeight="21"/>
  <cols>
    <col min="1" max="1" width="3" style="1" customWidth="1"/>
    <col min="2" max="2" width="28.75" style="1" customWidth="1"/>
    <col min="3" max="3" width="7.375" style="1" customWidth="1"/>
    <col min="4" max="4" width="8.625" style="1" customWidth="1"/>
    <col min="5" max="5" width="5.625" style="1" customWidth="1"/>
    <col min="6" max="6" width="7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8.625" style="1" customWidth="1"/>
    <col min="13" max="13" width="5.625" style="1" customWidth="1"/>
    <col min="14" max="14" width="8.625" style="1" customWidth="1"/>
    <col min="15" max="15" width="5.625" style="1" customWidth="1"/>
    <col min="16" max="16" width="8.625" style="1" customWidth="1"/>
    <col min="17" max="17" width="5.625" style="1" customWidth="1"/>
    <col min="18" max="18" width="8.625" style="1" customWidth="1"/>
    <col min="19" max="19" width="5.625" style="1" customWidth="1"/>
    <col min="20" max="20" width="8.625" style="1" customWidth="1"/>
    <col min="21" max="21" width="5.625" style="1" customWidth="1"/>
    <col min="22" max="22" width="8.625" style="1" customWidth="1"/>
    <col min="23" max="23" width="5.625" style="1" customWidth="1"/>
    <col min="24" max="24" width="8.625" style="1" customWidth="1"/>
    <col min="25" max="25" width="5.625" style="1" customWidth="1"/>
    <col min="26" max="26" width="8.625" style="1" customWidth="1"/>
    <col min="27" max="27" width="5.625" style="1" customWidth="1"/>
    <col min="28" max="28" width="8.625" style="1" customWidth="1"/>
    <col min="29" max="29" width="13.625" style="1" customWidth="1"/>
    <col min="30" max="16384" width="9" style="1"/>
  </cols>
  <sheetData>
    <row r="1" spans="1:29" s="36" customFormat="1" ht="26.25">
      <c r="A1" s="35" t="s">
        <v>88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36" customFormat="1" ht="26.25">
      <c r="A2" s="35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20.25" customHeight="1"/>
    <row r="4" spans="1:29" s="2" customFormat="1">
      <c r="A4" s="2" t="s">
        <v>48</v>
      </c>
      <c r="T4" s="2" t="s">
        <v>51</v>
      </c>
    </row>
    <row r="5" spans="1:29" s="2" customFormat="1">
      <c r="A5" s="2" t="s">
        <v>49</v>
      </c>
      <c r="T5" s="2" t="s">
        <v>52</v>
      </c>
    </row>
    <row r="6" spans="1:29" s="2" customFormat="1">
      <c r="A6" s="2" t="s">
        <v>50</v>
      </c>
      <c r="T6" s="2" t="s">
        <v>53</v>
      </c>
    </row>
    <row r="8" spans="1:29" s="2" customFormat="1">
      <c r="A8" s="12" t="s">
        <v>90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2" t="s">
        <v>54</v>
      </c>
      <c r="N8" s="13"/>
      <c r="O8" s="13"/>
      <c r="P8" s="13"/>
      <c r="Q8" s="13"/>
      <c r="R8" s="13"/>
      <c r="S8" s="13"/>
      <c r="T8" s="5"/>
      <c r="U8" s="12" t="s">
        <v>55</v>
      </c>
      <c r="V8" s="13"/>
      <c r="W8" s="13"/>
      <c r="X8" s="13"/>
      <c r="Y8" s="13"/>
      <c r="Z8" s="13"/>
      <c r="AA8" s="13"/>
      <c r="AB8" s="13"/>
      <c r="AC8" s="14"/>
    </row>
    <row r="9" spans="1:29">
      <c r="A9" s="6"/>
      <c r="B9" s="7" t="s">
        <v>91</v>
      </c>
      <c r="C9" s="7" t="s">
        <v>92</v>
      </c>
      <c r="D9" s="7"/>
      <c r="E9" s="7" t="s">
        <v>0</v>
      </c>
      <c r="F9" s="7"/>
      <c r="G9" s="7"/>
      <c r="H9" s="7"/>
      <c r="I9" s="7"/>
      <c r="J9" s="7"/>
      <c r="K9" s="7"/>
      <c r="L9" s="8"/>
      <c r="M9" s="6" t="s">
        <v>19</v>
      </c>
      <c r="N9" s="7"/>
      <c r="O9" s="7"/>
      <c r="P9" s="7" t="s">
        <v>24</v>
      </c>
      <c r="Q9" s="7"/>
      <c r="R9" s="7" t="s">
        <v>22</v>
      </c>
      <c r="S9" s="7"/>
      <c r="T9" s="8"/>
      <c r="U9" s="6" t="s">
        <v>28</v>
      </c>
      <c r="V9" s="7"/>
      <c r="W9" s="7"/>
      <c r="X9" s="7"/>
      <c r="Y9" s="7"/>
      <c r="Z9" s="7"/>
      <c r="AA9" s="7"/>
      <c r="AB9" s="7"/>
      <c r="AC9" s="8"/>
    </row>
    <row r="10" spans="1:29">
      <c r="A10" s="6"/>
      <c r="B10" s="7" t="s">
        <v>94</v>
      </c>
      <c r="C10" s="7" t="s">
        <v>92</v>
      </c>
      <c r="D10" s="7"/>
      <c r="E10" s="7" t="s">
        <v>0</v>
      </c>
      <c r="F10" s="7"/>
      <c r="G10" s="7"/>
      <c r="H10" s="7"/>
      <c r="I10" s="7"/>
      <c r="J10" s="7"/>
      <c r="K10" s="7"/>
      <c r="L10" s="8"/>
      <c r="M10" s="6" t="s">
        <v>33</v>
      </c>
      <c r="N10" s="7"/>
      <c r="O10" s="7"/>
      <c r="P10" s="7" t="s">
        <v>24</v>
      </c>
      <c r="Q10" s="7"/>
      <c r="R10" s="7" t="s">
        <v>22</v>
      </c>
      <c r="S10" s="7"/>
      <c r="T10" s="8"/>
      <c r="U10" s="6" t="s">
        <v>29</v>
      </c>
      <c r="V10" s="7"/>
      <c r="W10" s="7"/>
      <c r="X10" s="7"/>
      <c r="Y10" s="7"/>
      <c r="Z10" s="7"/>
      <c r="AA10" s="7"/>
      <c r="AB10" s="7"/>
      <c r="AC10" s="8"/>
    </row>
    <row r="11" spans="1:29">
      <c r="A11" s="6"/>
      <c r="B11" s="7" t="s">
        <v>95</v>
      </c>
      <c r="C11" s="7" t="s">
        <v>92</v>
      </c>
      <c r="D11" s="7"/>
      <c r="E11" s="7" t="s">
        <v>0</v>
      </c>
      <c r="F11" s="7"/>
      <c r="G11" s="7"/>
      <c r="H11" s="7"/>
      <c r="I11" s="7"/>
      <c r="J11" s="7"/>
      <c r="K11" s="7"/>
      <c r="L11" s="8"/>
      <c r="M11" s="6" t="s">
        <v>20</v>
      </c>
      <c r="N11" s="7"/>
      <c r="O11" s="7"/>
      <c r="P11" s="7" t="s">
        <v>24</v>
      </c>
      <c r="Q11" s="7"/>
      <c r="R11" s="7" t="s">
        <v>22</v>
      </c>
      <c r="S11" s="7"/>
      <c r="T11" s="8"/>
      <c r="V11" s="7"/>
      <c r="W11" s="7"/>
      <c r="X11" s="7"/>
      <c r="Y11" s="7"/>
      <c r="Z11" s="7"/>
      <c r="AA11" s="7"/>
      <c r="AB11" s="7"/>
      <c r="AC11" s="8"/>
    </row>
    <row r="12" spans="1:29">
      <c r="A12" s="6"/>
      <c r="B12" s="7" t="s">
        <v>93</v>
      </c>
      <c r="C12" s="7" t="s">
        <v>92</v>
      </c>
      <c r="D12" s="7"/>
      <c r="E12" s="7" t="s">
        <v>0</v>
      </c>
      <c r="F12" s="7"/>
      <c r="G12" s="7"/>
      <c r="H12" s="7"/>
      <c r="I12" s="7"/>
      <c r="J12" s="7"/>
      <c r="K12" s="7"/>
      <c r="L12" s="8"/>
      <c r="M12" s="6"/>
      <c r="N12" s="7"/>
      <c r="O12" s="7"/>
      <c r="P12" s="7"/>
      <c r="Q12" s="7"/>
      <c r="R12" s="7"/>
      <c r="S12" s="7"/>
      <c r="T12" s="8"/>
      <c r="V12" s="7"/>
      <c r="W12" s="7"/>
      <c r="X12" s="7"/>
      <c r="Y12" s="7"/>
      <c r="Z12" s="7"/>
      <c r="AA12" s="7"/>
      <c r="AB12" s="7"/>
      <c r="AC12" s="8"/>
    </row>
    <row r="13" spans="1:29">
      <c r="A13" s="6"/>
      <c r="B13" s="7" t="s">
        <v>96</v>
      </c>
      <c r="C13" s="7" t="s">
        <v>92</v>
      </c>
      <c r="D13" s="7"/>
      <c r="E13" s="7" t="s">
        <v>0</v>
      </c>
      <c r="F13" s="7"/>
      <c r="G13" s="7"/>
      <c r="H13" s="7"/>
      <c r="I13" s="7"/>
      <c r="J13" s="7"/>
      <c r="K13" s="7"/>
      <c r="L13" s="8"/>
      <c r="M13" s="6"/>
      <c r="N13" s="7"/>
      <c r="O13" s="7"/>
      <c r="P13" s="7"/>
      <c r="Q13" s="7"/>
      <c r="R13" s="7"/>
      <c r="S13" s="7"/>
      <c r="T13" s="8"/>
      <c r="V13" s="7"/>
      <c r="W13" s="7"/>
      <c r="X13" s="7"/>
      <c r="Y13" s="7"/>
      <c r="Z13" s="7"/>
      <c r="AA13" s="7"/>
      <c r="AB13" s="7"/>
      <c r="AC13" s="8"/>
    </row>
    <row r="14" spans="1:29">
      <c r="A14" s="6"/>
      <c r="B14" s="7" t="s">
        <v>97</v>
      </c>
      <c r="C14" s="7" t="s">
        <v>92</v>
      </c>
      <c r="D14" s="7"/>
      <c r="E14" s="7" t="s">
        <v>0</v>
      </c>
      <c r="F14" s="7"/>
      <c r="G14" s="7"/>
      <c r="H14" s="7"/>
      <c r="I14" s="7"/>
      <c r="J14" s="7"/>
      <c r="K14" s="7"/>
      <c r="L14" s="8"/>
      <c r="M14" s="6"/>
      <c r="N14" s="7"/>
      <c r="O14" s="7"/>
      <c r="P14" s="7"/>
      <c r="Q14" s="7"/>
      <c r="R14" s="7"/>
      <c r="S14" s="7"/>
      <c r="T14" s="8"/>
      <c r="V14" s="7"/>
      <c r="W14" s="7"/>
      <c r="X14" s="7"/>
      <c r="Y14" s="7"/>
      <c r="Z14" s="7"/>
      <c r="AA14" s="7"/>
      <c r="AB14" s="7"/>
      <c r="AC14" s="8"/>
    </row>
    <row r="15" spans="1:29">
      <c r="A15" s="6"/>
      <c r="B15" s="7" t="s">
        <v>98</v>
      </c>
      <c r="C15" s="7" t="s">
        <v>92</v>
      </c>
      <c r="D15" s="7"/>
      <c r="E15" s="7" t="s">
        <v>0</v>
      </c>
      <c r="F15" s="7"/>
      <c r="G15" s="7"/>
      <c r="H15" s="7"/>
      <c r="I15" s="7"/>
      <c r="J15" s="7"/>
      <c r="K15" s="7"/>
      <c r="L15" s="8"/>
      <c r="M15" s="6" t="s">
        <v>34</v>
      </c>
      <c r="N15" s="7"/>
      <c r="O15" s="7"/>
      <c r="P15" s="7" t="s">
        <v>24</v>
      </c>
      <c r="Q15" s="7"/>
      <c r="R15" s="7" t="s">
        <v>22</v>
      </c>
      <c r="S15" s="7"/>
      <c r="T15" s="8"/>
      <c r="U15" s="6"/>
      <c r="V15" s="7"/>
      <c r="W15" s="7"/>
      <c r="X15" s="7"/>
      <c r="Y15" s="7"/>
      <c r="Z15" s="7"/>
      <c r="AA15" s="7"/>
      <c r="AB15" s="7"/>
      <c r="AC15" s="8"/>
    </row>
    <row r="16" spans="1:29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32" t="s">
        <v>21</v>
      </c>
      <c r="N16" s="10"/>
      <c r="O16" s="10"/>
      <c r="P16" s="10" t="s">
        <v>23</v>
      </c>
      <c r="Q16" s="10"/>
      <c r="R16" s="10" t="s">
        <v>22</v>
      </c>
      <c r="S16" s="10"/>
      <c r="T16" s="11"/>
      <c r="U16" s="9"/>
      <c r="V16" s="10"/>
      <c r="W16" s="10"/>
      <c r="X16" s="10"/>
      <c r="Y16" s="10"/>
      <c r="Z16" s="10"/>
      <c r="AA16" s="10"/>
      <c r="AB16" s="10"/>
      <c r="AC16" s="11"/>
    </row>
    <row r="18" spans="1:29">
      <c r="A18" s="223" t="s">
        <v>56</v>
      </c>
      <c r="B18" s="223"/>
      <c r="C18" s="223" t="s">
        <v>1</v>
      </c>
      <c r="D18" s="223"/>
      <c r="E18" s="223" t="s">
        <v>60</v>
      </c>
      <c r="F18" s="223"/>
      <c r="G18" s="223"/>
      <c r="H18" s="223"/>
      <c r="I18" s="223"/>
      <c r="J18" s="223"/>
      <c r="K18" s="223" t="s">
        <v>7</v>
      </c>
      <c r="L18" s="223"/>
      <c r="M18" s="223"/>
      <c r="N18" s="223"/>
      <c r="O18" s="223"/>
      <c r="P18" s="223"/>
      <c r="Q18" s="223" t="s">
        <v>8</v>
      </c>
      <c r="R18" s="223"/>
      <c r="S18" s="223"/>
      <c r="T18" s="223"/>
      <c r="U18" s="223"/>
      <c r="V18" s="223"/>
      <c r="W18" s="223" t="s">
        <v>15</v>
      </c>
      <c r="X18" s="223"/>
      <c r="Y18" s="223"/>
      <c r="Z18" s="223"/>
      <c r="AA18" s="223"/>
      <c r="AB18" s="223"/>
      <c r="AC18" s="224" t="s">
        <v>61</v>
      </c>
    </row>
    <row r="19" spans="1:29">
      <c r="A19" s="223"/>
      <c r="B19" s="223"/>
      <c r="C19" s="223" t="s">
        <v>5</v>
      </c>
      <c r="D19" s="223" t="s">
        <v>58</v>
      </c>
      <c r="E19" s="223" t="s">
        <v>2</v>
      </c>
      <c r="F19" s="223"/>
      <c r="G19" s="223" t="s">
        <v>3</v>
      </c>
      <c r="H19" s="223"/>
      <c r="I19" s="223" t="s">
        <v>4</v>
      </c>
      <c r="J19" s="223"/>
      <c r="K19" s="223" t="s">
        <v>9</v>
      </c>
      <c r="L19" s="223"/>
      <c r="M19" s="223" t="s">
        <v>10</v>
      </c>
      <c r="N19" s="223"/>
      <c r="O19" s="223" t="s">
        <v>11</v>
      </c>
      <c r="P19" s="223"/>
      <c r="Q19" s="223" t="s">
        <v>12</v>
      </c>
      <c r="R19" s="223"/>
      <c r="S19" s="223" t="s">
        <v>13</v>
      </c>
      <c r="T19" s="223"/>
      <c r="U19" s="223" t="s">
        <v>14</v>
      </c>
      <c r="V19" s="223"/>
      <c r="W19" s="223" t="s">
        <v>16</v>
      </c>
      <c r="X19" s="223"/>
      <c r="Y19" s="223" t="s">
        <v>17</v>
      </c>
      <c r="Z19" s="223"/>
      <c r="AA19" s="223" t="s">
        <v>18</v>
      </c>
      <c r="AB19" s="223"/>
      <c r="AC19" s="225"/>
    </row>
    <row r="20" spans="1:29">
      <c r="A20" s="223"/>
      <c r="B20" s="223"/>
      <c r="C20" s="223"/>
      <c r="D20" s="223"/>
      <c r="E20" s="25" t="s">
        <v>5</v>
      </c>
      <c r="F20" s="25" t="s">
        <v>6</v>
      </c>
      <c r="G20" s="25" t="s">
        <v>5</v>
      </c>
      <c r="H20" s="25" t="s">
        <v>6</v>
      </c>
      <c r="I20" s="25" t="s">
        <v>5</v>
      </c>
      <c r="J20" s="25" t="s">
        <v>6</v>
      </c>
      <c r="K20" s="25" t="s">
        <v>5</v>
      </c>
      <c r="L20" s="25" t="s">
        <v>6</v>
      </c>
      <c r="M20" s="25" t="s">
        <v>5</v>
      </c>
      <c r="N20" s="25" t="s">
        <v>6</v>
      </c>
      <c r="O20" s="25" t="s">
        <v>5</v>
      </c>
      <c r="P20" s="25" t="s">
        <v>6</v>
      </c>
      <c r="Q20" s="25" t="s">
        <v>5</v>
      </c>
      <c r="R20" s="25" t="s">
        <v>6</v>
      </c>
      <c r="S20" s="25" t="s">
        <v>5</v>
      </c>
      <c r="T20" s="25" t="s">
        <v>6</v>
      </c>
      <c r="U20" s="25" t="s">
        <v>5</v>
      </c>
      <c r="V20" s="25" t="s">
        <v>6</v>
      </c>
      <c r="W20" s="25" t="s">
        <v>5</v>
      </c>
      <c r="X20" s="25" t="s">
        <v>6</v>
      </c>
      <c r="Y20" s="25" t="s">
        <v>5</v>
      </c>
      <c r="Z20" s="25" t="s">
        <v>6</v>
      </c>
      <c r="AA20" s="25" t="s">
        <v>5</v>
      </c>
      <c r="AB20" s="25" t="s">
        <v>6</v>
      </c>
      <c r="AC20" s="226"/>
    </row>
    <row r="21" spans="1:29">
      <c r="A21" s="17">
        <v>1</v>
      </c>
      <c r="B21" s="15" t="s">
        <v>47</v>
      </c>
      <c r="C21" s="37" t="s">
        <v>57</v>
      </c>
      <c r="D21" s="38" t="s">
        <v>59</v>
      </c>
      <c r="E21" s="19">
        <v>-14</v>
      </c>
      <c r="F21" s="19">
        <v>-15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5" t="s">
        <v>25</v>
      </c>
    </row>
    <row r="22" spans="1:29" ht="9.9499999999999993" customHeight="1">
      <c r="A22" s="18"/>
      <c r="B22" s="16"/>
      <c r="C22" s="18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6"/>
    </row>
    <row r="23" spans="1:29">
      <c r="A23" s="17">
        <v>2</v>
      </c>
      <c r="B23" s="15" t="s">
        <v>47</v>
      </c>
      <c r="C23" s="17"/>
      <c r="D23" s="2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5" t="s">
        <v>30</v>
      </c>
    </row>
    <row r="24" spans="1:29" ht="9.9499999999999993" customHeight="1">
      <c r="A24" s="18"/>
      <c r="B24" s="16"/>
      <c r="C24" s="18"/>
      <c r="D24" s="2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6"/>
    </row>
    <row r="25" spans="1:29">
      <c r="A25" s="17">
        <v>3</v>
      </c>
      <c r="B25" s="15"/>
      <c r="C25" s="17"/>
      <c r="D25" s="2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5" t="s">
        <v>31</v>
      </c>
    </row>
    <row r="26" spans="1:29" ht="9.9499999999999993" customHeight="1">
      <c r="A26" s="18"/>
      <c r="B26" s="16"/>
      <c r="C26" s="18"/>
      <c r="D26" s="24"/>
      <c r="E26" s="20"/>
      <c r="F26" s="29"/>
      <c r="G26" s="20"/>
      <c r="H26" s="29"/>
      <c r="I26" s="20"/>
      <c r="J26" s="29"/>
      <c r="K26" s="20"/>
      <c r="L26" s="29"/>
      <c r="M26" s="20"/>
      <c r="N26" s="20"/>
      <c r="O26" s="20"/>
      <c r="P26" s="20"/>
      <c r="Q26" s="20"/>
      <c r="R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6"/>
    </row>
    <row r="27" spans="1:29">
      <c r="A27" s="17">
        <v>4</v>
      </c>
      <c r="B27" s="15"/>
      <c r="C27" s="17"/>
      <c r="D27" s="2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5" t="s">
        <v>32</v>
      </c>
    </row>
    <row r="28" spans="1:29" ht="9.9499999999999993" customHeight="1">
      <c r="A28" s="18"/>
      <c r="B28" s="16"/>
      <c r="C28" s="18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6"/>
    </row>
    <row r="29" spans="1:29">
      <c r="A29" s="17">
        <v>5</v>
      </c>
      <c r="B29" s="15"/>
      <c r="C29" s="17"/>
      <c r="D29" s="2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5" t="s">
        <v>27</v>
      </c>
    </row>
    <row r="30" spans="1:29" ht="9.9499999999999993" customHeight="1">
      <c r="A30" s="18"/>
      <c r="B30" s="16"/>
      <c r="C30" s="18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6"/>
    </row>
    <row r="31" spans="1:29">
      <c r="A31" s="17">
        <v>6</v>
      </c>
      <c r="B31" s="15"/>
      <c r="C31" s="17"/>
      <c r="D31" s="2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5" t="s">
        <v>26</v>
      </c>
    </row>
    <row r="32" spans="1:29" ht="9.9499999999999993" customHeight="1">
      <c r="A32" s="18"/>
      <c r="B32" s="16"/>
      <c r="C32" s="18"/>
      <c r="D32" s="24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6"/>
    </row>
    <row r="33" spans="1:29">
      <c r="A33" s="221" t="s">
        <v>43</v>
      </c>
      <c r="B33" s="222"/>
      <c r="C33" s="234"/>
      <c r="D33" s="31">
        <f>SUM(D29,D26,D31,D21)</f>
        <v>0</v>
      </c>
      <c r="E33" s="3"/>
      <c r="F33" s="4"/>
      <c r="G33" s="4"/>
      <c r="H33" s="4"/>
      <c r="I33" s="4"/>
      <c r="J33" s="4"/>
      <c r="K33" s="4"/>
      <c r="L33" s="26"/>
      <c r="M33" s="4"/>
      <c r="N33" s="4"/>
      <c r="O33" s="4"/>
      <c r="P33" s="4"/>
      <c r="Q33" s="4"/>
      <c r="R33" s="26"/>
      <c r="S33" s="4"/>
      <c r="T33" s="4"/>
      <c r="U33" s="4"/>
      <c r="V33" s="4"/>
      <c r="W33" s="4"/>
      <c r="X33" s="4"/>
      <c r="Y33" s="4"/>
      <c r="Z33" s="4"/>
      <c r="AA33" s="4"/>
      <c r="AB33" s="4"/>
      <c r="AC33" s="27"/>
    </row>
    <row r="34" spans="1:29" ht="12" customHeight="1"/>
    <row r="35" spans="1:29">
      <c r="B35" s="30"/>
    </row>
    <row r="36" spans="1:29" s="2" customFormat="1">
      <c r="B36" s="33" t="s">
        <v>44</v>
      </c>
      <c r="W36" s="2" t="s">
        <v>46</v>
      </c>
    </row>
    <row r="37" spans="1:29" s="2" customFormat="1">
      <c r="B37" s="33" t="s">
        <v>35</v>
      </c>
      <c r="W37" s="2" t="s">
        <v>41</v>
      </c>
    </row>
    <row r="38" spans="1:29" s="2" customFormat="1">
      <c r="B38" s="33" t="s">
        <v>36</v>
      </c>
      <c r="W38" s="2" t="s">
        <v>39</v>
      </c>
    </row>
    <row r="39" spans="1:29" s="2" customFormat="1">
      <c r="B39" s="33" t="s">
        <v>37</v>
      </c>
    </row>
    <row r="40" spans="1:29" s="2" customFormat="1" ht="12" customHeight="1"/>
    <row r="41" spans="1:29" s="2" customFormat="1">
      <c r="B41" s="33" t="s">
        <v>45</v>
      </c>
    </row>
    <row r="42" spans="1:29" s="2" customFormat="1">
      <c r="B42" s="33" t="s">
        <v>35</v>
      </c>
    </row>
    <row r="43" spans="1:29" s="2" customFormat="1">
      <c r="B43" s="33" t="s">
        <v>36</v>
      </c>
    </row>
    <row r="46" spans="1:29" s="2" customFormat="1">
      <c r="B46" s="2" t="s">
        <v>40</v>
      </c>
    </row>
    <row r="47" spans="1:29" s="2" customFormat="1">
      <c r="B47" s="34" t="s">
        <v>38</v>
      </c>
    </row>
  </sheetData>
  <mergeCells count="22">
    <mergeCell ref="Q19:R19"/>
    <mergeCell ref="A18:B20"/>
    <mergeCell ref="C18:D18"/>
    <mergeCell ref="E18:J18"/>
    <mergeCell ref="K18:P18"/>
    <mergeCell ref="Q18:V18"/>
    <mergeCell ref="A33:C33"/>
    <mergeCell ref="AC18:AC20"/>
    <mergeCell ref="C19:C20"/>
    <mergeCell ref="D19:D20"/>
    <mergeCell ref="E19:F19"/>
    <mergeCell ref="G19:H19"/>
    <mergeCell ref="I19:J19"/>
    <mergeCell ref="K19:L19"/>
    <mergeCell ref="M19:N19"/>
    <mergeCell ref="O19:P19"/>
    <mergeCell ref="W18:AB18"/>
    <mergeCell ref="S19:T19"/>
    <mergeCell ref="U19:V19"/>
    <mergeCell ref="W19:X19"/>
    <mergeCell ref="Y19:Z19"/>
    <mergeCell ref="AA19:AB19"/>
  </mergeCells>
  <pageMargins left="0.23622047244094491" right="0.19685039370078741" top="0.59055118110236227" bottom="0.35433070866141736" header="0.31496062992125984" footer="0.19685039370078741"/>
  <pageSetup paperSize="9" scale="58" fitToHeight="0" orientation="landscape" horizontalDpi="0" verticalDpi="0" r:id="rId1"/>
  <headerFooter>
    <oddHeader>&amp;C&amp;"TH SarabunPSK,ตัวหนา"&amp;22- รูปแบบที่ 1 -</oddHeader>
    <oddFooter>&amp;R&amp;"TH SarabunPSK,ตัวหนา"&amp;14- รูปแบบการจัดทำ Action Plan (เฉพาะงาน/โครงการ และงานส่งเสริมภาพรวม) 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D19" sqref="D19"/>
    </sheetView>
  </sheetViews>
  <sheetFormatPr defaultColWidth="9" defaultRowHeight="21"/>
  <cols>
    <col min="1" max="1" width="7.375" style="53" customWidth="1"/>
    <col min="2" max="2" width="58.25" style="53" customWidth="1"/>
    <col min="3" max="3" width="13.125" style="53" customWidth="1"/>
    <col min="4" max="4" width="17.375" style="53" customWidth="1"/>
    <col min="5" max="16384" width="9" style="53"/>
  </cols>
  <sheetData>
    <row r="1" spans="1:4">
      <c r="A1" s="238" t="s">
        <v>159</v>
      </c>
      <c r="B1" s="238"/>
      <c r="C1" s="238"/>
      <c r="D1" s="238"/>
    </row>
    <row r="2" spans="1:4">
      <c r="A2" s="238" t="s">
        <v>120</v>
      </c>
      <c r="B2" s="238"/>
      <c r="C2" s="238"/>
      <c r="D2" s="238"/>
    </row>
    <row r="3" spans="1:4">
      <c r="A3" s="238" t="s">
        <v>117</v>
      </c>
      <c r="B3" s="238"/>
      <c r="C3" s="238"/>
      <c r="D3" s="238"/>
    </row>
    <row r="5" spans="1:4">
      <c r="A5" s="56" t="s">
        <v>119</v>
      </c>
      <c r="B5" s="56" t="s">
        <v>118</v>
      </c>
      <c r="C5" s="56" t="s">
        <v>121</v>
      </c>
      <c r="D5" s="56" t="s">
        <v>127</v>
      </c>
    </row>
    <row r="6" spans="1:4">
      <c r="A6" s="237" t="s">
        <v>109</v>
      </c>
      <c r="B6" s="237"/>
      <c r="C6" s="58">
        <f>SUM(C7,C10,C15,C19)</f>
        <v>0</v>
      </c>
      <c r="D6" s="58"/>
    </row>
    <row r="7" spans="1:4">
      <c r="A7" s="59">
        <v>1</v>
      </c>
      <c r="B7" s="60" t="s">
        <v>102</v>
      </c>
      <c r="C7" s="60">
        <f>SUM(C8:C9)</f>
        <v>0</v>
      </c>
      <c r="D7" s="60"/>
    </row>
    <row r="8" spans="1:4">
      <c r="A8" s="54"/>
      <c r="B8" s="54" t="s">
        <v>123</v>
      </c>
      <c r="C8" s="54"/>
      <c r="D8" s="57" t="s">
        <v>148</v>
      </c>
    </row>
    <row r="9" spans="1:4">
      <c r="A9" s="54"/>
      <c r="B9" s="54" t="s">
        <v>124</v>
      </c>
      <c r="C9" s="54"/>
      <c r="D9" s="57" t="s">
        <v>149</v>
      </c>
    </row>
    <row r="10" spans="1:4">
      <c r="A10" s="59">
        <v>2</v>
      </c>
      <c r="B10" s="60" t="s">
        <v>103</v>
      </c>
      <c r="C10" s="60">
        <f>SUM(C11:C14)</f>
        <v>0</v>
      </c>
      <c r="D10" s="60"/>
    </row>
    <row r="11" spans="1:4">
      <c r="A11" s="54"/>
      <c r="B11" s="54" t="s">
        <v>125</v>
      </c>
      <c r="C11" s="54"/>
      <c r="D11" s="57" t="s">
        <v>150</v>
      </c>
    </row>
    <row r="12" spans="1:4">
      <c r="A12" s="54"/>
      <c r="B12" s="54" t="s">
        <v>126</v>
      </c>
      <c r="C12" s="54"/>
      <c r="D12" s="57" t="s">
        <v>151</v>
      </c>
    </row>
    <row r="13" spans="1:4">
      <c r="A13" s="54"/>
      <c r="B13" s="54" t="s">
        <v>128</v>
      </c>
      <c r="C13" s="54"/>
      <c r="D13" s="57" t="s">
        <v>152</v>
      </c>
    </row>
    <row r="14" spans="1:4">
      <c r="A14" s="54"/>
      <c r="B14" s="54" t="s">
        <v>129</v>
      </c>
      <c r="C14" s="54"/>
      <c r="D14" s="57" t="s">
        <v>153</v>
      </c>
    </row>
    <row r="15" spans="1:4">
      <c r="A15" s="59">
        <v>3</v>
      </c>
      <c r="B15" s="60" t="s">
        <v>104</v>
      </c>
      <c r="C15" s="60">
        <f>SUM(C16:C18)</f>
        <v>0</v>
      </c>
      <c r="D15" s="60"/>
    </row>
    <row r="16" spans="1:4">
      <c r="A16" s="54"/>
      <c r="B16" s="54" t="s">
        <v>130</v>
      </c>
      <c r="C16" s="54"/>
      <c r="D16" s="57" t="s">
        <v>150</v>
      </c>
    </row>
    <row r="17" spans="1:4">
      <c r="A17" s="54"/>
      <c r="B17" s="54" t="s">
        <v>131</v>
      </c>
      <c r="C17" s="54"/>
      <c r="D17" s="57" t="s">
        <v>151</v>
      </c>
    </row>
    <row r="18" spans="1:4">
      <c r="A18" s="54"/>
      <c r="B18" s="54" t="s">
        <v>158</v>
      </c>
      <c r="C18" s="54"/>
      <c r="D18" s="57" t="s">
        <v>152</v>
      </c>
    </row>
    <row r="19" spans="1:4">
      <c r="A19" s="62">
        <v>4</v>
      </c>
      <c r="B19" s="63" t="s">
        <v>132</v>
      </c>
      <c r="C19" s="60">
        <f>SUM(C20:C24)</f>
        <v>0</v>
      </c>
      <c r="D19" s="60"/>
    </row>
    <row r="20" spans="1:4">
      <c r="A20" s="55"/>
      <c r="B20" s="55" t="s">
        <v>133</v>
      </c>
      <c r="C20" s="54"/>
      <c r="D20" s="54"/>
    </row>
    <row r="21" spans="1:4">
      <c r="A21" s="55"/>
      <c r="B21" s="55" t="s">
        <v>134</v>
      </c>
      <c r="C21" s="54"/>
      <c r="D21" s="54"/>
    </row>
    <row r="22" spans="1:4">
      <c r="A22" s="55"/>
      <c r="B22" s="55" t="s">
        <v>135</v>
      </c>
      <c r="C22" s="54"/>
      <c r="D22" s="54"/>
    </row>
    <row r="23" spans="1:4">
      <c r="A23" s="55"/>
      <c r="B23" s="55" t="s">
        <v>136</v>
      </c>
      <c r="C23" s="54"/>
      <c r="D23" s="54"/>
    </row>
    <row r="24" spans="1:4">
      <c r="A24" s="55"/>
      <c r="B24" s="55" t="s">
        <v>137</v>
      </c>
      <c r="C24" s="54"/>
      <c r="D24" s="54"/>
    </row>
    <row r="25" spans="1:4">
      <c r="A25" s="239" t="s">
        <v>116</v>
      </c>
      <c r="B25" s="239"/>
      <c r="C25" s="61"/>
      <c r="D25" s="61"/>
    </row>
    <row r="26" spans="1:4">
      <c r="A26" s="66">
        <v>1</v>
      </c>
      <c r="B26" s="67" t="s">
        <v>138</v>
      </c>
      <c r="C26" s="67"/>
      <c r="D26" s="67"/>
    </row>
    <row r="27" spans="1:4">
      <c r="A27" s="54"/>
      <c r="B27" s="54" t="s">
        <v>139</v>
      </c>
      <c r="C27" s="54"/>
      <c r="D27" s="54"/>
    </row>
    <row r="28" spans="1:4">
      <c r="A28" s="54"/>
      <c r="B28" s="54" t="s">
        <v>140</v>
      </c>
      <c r="C28" s="54"/>
      <c r="D28" s="54"/>
    </row>
    <row r="29" spans="1:4">
      <c r="A29" s="54"/>
      <c r="B29" s="54" t="s">
        <v>141</v>
      </c>
      <c r="C29" s="54"/>
      <c r="D29" s="54"/>
    </row>
    <row r="30" spans="1:4">
      <c r="A30" s="54"/>
      <c r="B30" s="54" t="s">
        <v>142</v>
      </c>
      <c r="C30" s="54"/>
      <c r="D30" s="54"/>
    </row>
    <row r="31" spans="1:4">
      <c r="A31" s="54"/>
      <c r="B31" s="54" t="s">
        <v>143</v>
      </c>
      <c r="C31" s="54"/>
      <c r="D31" s="54"/>
    </row>
    <row r="32" spans="1:4">
      <c r="A32" s="66">
        <v>2</v>
      </c>
      <c r="B32" s="67" t="s">
        <v>144</v>
      </c>
      <c r="C32" s="67"/>
      <c r="D32" s="67"/>
    </row>
    <row r="33" spans="1:4">
      <c r="A33" s="54"/>
      <c r="B33" s="54" t="s">
        <v>146</v>
      </c>
      <c r="C33" s="54"/>
      <c r="D33" s="54"/>
    </row>
    <row r="34" spans="1:4">
      <c r="A34" s="64"/>
      <c r="B34" s="64" t="s">
        <v>147</v>
      </c>
      <c r="C34" s="64"/>
      <c r="D34" s="64"/>
    </row>
    <row r="35" spans="1:4" ht="21.75" thickBot="1">
      <c r="A35" s="235" t="s">
        <v>98</v>
      </c>
      <c r="B35" s="236"/>
      <c r="C35" s="65"/>
      <c r="D35" s="65"/>
    </row>
    <row r="36" spans="1:4" ht="21.75" thickTop="1">
      <c r="A36" s="53" t="s">
        <v>157</v>
      </c>
      <c r="B36" s="53" t="s">
        <v>156</v>
      </c>
    </row>
    <row r="37" spans="1:4">
      <c r="B37" s="53" t="s">
        <v>154</v>
      </c>
    </row>
    <row r="38" spans="1:4">
      <c r="B38" s="53" t="s">
        <v>155</v>
      </c>
    </row>
  </sheetData>
  <mergeCells count="6">
    <mergeCell ref="A35:B35"/>
    <mergeCell ref="A6:B6"/>
    <mergeCell ref="A1:D1"/>
    <mergeCell ref="A2:D2"/>
    <mergeCell ref="A3:D3"/>
    <mergeCell ref="A25:B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90" zoomScaleNormal="90" workbookViewId="0">
      <selection activeCell="W19" sqref="W19"/>
    </sheetView>
  </sheetViews>
  <sheetFormatPr defaultColWidth="9" defaultRowHeight="21"/>
  <cols>
    <col min="1" max="1" width="27.75" style="1" customWidth="1"/>
    <col min="2" max="2" width="7" style="1" customWidth="1"/>
    <col min="3" max="3" width="10.25" style="1" customWidth="1"/>
    <col min="4" max="4" width="5.75" style="1" customWidth="1"/>
    <col min="5" max="5" width="20.875" style="1" customWidth="1"/>
    <col min="6" max="6" width="8.125" style="1" customWidth="1"/>
    <col min="7" max="7" width="13.25" style="1" customWidth="1"/>
    <col min="8" max="9" width="8.625" style="1" customWidth="1"/>
    <col min="10" max="10" width="8.125" style="1" customWidth="1"/>
    <col min="11" max="11" width="2.625" style="1" customWidth="1"/>
    <col min="12" max="12" width="20" style="1" customWidth="1"/>
    <col min="13" max="13" width="6.75" style="1" customWidth="1"/>
    <col min="14" max="14" width="11.625" style="1" customWidth="1"/>
    <col min="15" max="15" width="3.875" style="1" customWidth="1"/>
    <col min="16" max="16384" width="9" style="1"/>
  </cols>
  <sheetData>
    <row r="1" spans="1:18" s="68" customFormat="1" ht="23.25">
      <c r="A1" s="248" t="s">
        <v>277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8" s="68" customFormat="1" ht="26.25">
      <c r="A2" s="249" t="s">
        <v>276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85"/>
      <c r="Q2" s="85"/>
      <c r="R2" s="85"/>
    </row>
    <row r="3" spans="1:18" ht="7.5" customHeight="1"/>
    <row r="4" spans="1:18" ht="6" customHeight="1"/>
    <row r="5" spans="1:18">
      <c r="A5" s="251" t="s">
        <v>278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8">
      <c r="A6" s="253" t="s">
        <v>116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</row>
    <row r="7" spans="1:18">
      <c r="A7" s="120" t="s">
        <v>238</v>
      </c>
      <c r="B7" s="121"/>
      <c r="C7" s="121"/>
      <c r="D7" s="121"/>
      <c r="E7" s="121"/>
      <c r="F7" s="121"/>
      <c r="G7" s="122"/>
      <c r="H7" s="122"/>
      <c r="I7" s="122"/>
      <c r="J7" s="122"/>
      <c r="K7" s="122"/>
      <c r="L7" s="252">
        <f>SUM(L8:M13)</f>
        <v>0</v>
      </c>
      <c r="M7" s="252"/>
      <c r="N7" s="123" t="s">
        <v>22</v>
      </c>
      <c r="O7" s="106"/>
    </row>
    <row r="8" spans="1:18">
      <c r="A8" s="116" t="s">
        <v>160</v>
      </c>
      <c r="B8" s="117"/>
      <c r="C8" s="117"/>
      <c r="D8" s="117"/>
      <c r="E8" s="117"/>
      <c r="F8" s="117"/>
      <c r="G8" s="117"/>
      <c r="H8" s="117"/>
      <c r="I8" s="117"/>
      <c r="J8" s="115"/>
      <c r="L8" s="240"/>
      <c r="M8" s="240"/>
      <c r="N8" s="105" t="s">
        <v>22</v>
      </c>
      <c r="O8" s="7"/>
    </row>
    <row r="9" spans="1:18">
      <c r="A9" s="116" t="s">
        <v>161</v>
      </c>
      <c r="B9" s="117"/>
      <c r="C9" s="117"/>
      <c r="D9" s="117"/>
      <c r="E9" s="117"/>
      <c r="F9" s="117"/>
      <c r="G9" s="241"/>
      <c r="H9" s="241"/>
      <c r="I9" s="118"/>
      <c r="J9" s="115"/>
      <c r="L9" s="240"/>
      <c r="M9" s="240"/>
      <c r="N9" s="105" t="s">
        <v>22</v>
      </c>
      <c r="O9" s="7"/>
    </row>
    <row r="10" spans="1:18">
      <c r="A10" s="116" t="s">
        <v>162</v>
      </c>
      <c r="B10" s="117"/>
      <c r="C10" s="117"/>
      <c r="D10" s="117"/>
      <c r="E10" s="117"/>
      <c r="F10" s="117"/>
      <c r="G10" s="241"/>
      <c r="H10" s="241"/>
      <c r="I10" s="118"/>
      <c r="J10" s="115"/>
      <c r="L10" s="240"/>
      <c r="M10" s="240"/>
      <c r="N10" s="105" t="s">
        <v>22</v>
      </c>
      <c r="O10" s="7"/>
    </row>
    <row r="11" spans="1:18">
      <c r="A11" s="116" t="s">
        <v>163</v>
      </c>
      <c r="B11" s="117"/>
      <c r="C11" s="117"/>
      <c r="D11" s="117"/>
      <c r="E11" s="117"/>
      <c r="F11" s="117"/>
      <c r="G11" s="241"/>
      <c r="H11" s="241"/>
      <c r="I11" s="118"/>
      <c r="J11" s="115"/>
      <c r="L11" s="240"/>
      <c r="M11" s="240"/>
      <c r="N11" s="105" t="s">
        <v>22</v>
      </c>
      <c r="O11" s="7"/>
    </row>
    <row r="12" spans="1:18">
      <c r="A12" s="116" t="s">
        <v>188</v>
      </c>
      <c r="B12" s="117"/>
      <c r="C12" s="117"/>
      <c r="D12" s="117"/>
      <c r="E12" s="117"/>
      <c r="F12" s="117"/>
      <c r="G12" s="241"/>
      <c r="H12" s="241"/>
      <c r="I12" s="118"/>
      <c r="J12" s="115"/>
      <c r="L12" s="240"/>
      <c r="M12" s="240"/>
      <c r="N12" s="105" t="s">
        <v>22</v>
      </c>
      <c r="O12" s="7"/>
    </row>
    <row r="13" spans="1:18">
      <c r="A13" s="116" t="s">
        <v>219</v>
      </c>
      <c r="B13" s="117"/>
      <c r="C13" s="117"/>
      <c r="D13" s="117"/>
      <c r="E13" s="117"/>
      <c r="F13" s="117"/>
      <c r="G13" s="119"/>
      <c r="H13" s="119"/>
      <c r="I13" s="118"/>
      <c r="J13" s="115"/>
      <c r="L13" s="242"/>
      <c r="M13" s="242"/>
      <c r="N13" s="105" t="s">
        <v>22</v>
      </c>
      <c r="O13" s="7"/>
    </row>
    <row r="14" spans="1:18">
      <c r="A14" s="107" t="s">
        <v>239</v>
      </c>
      <c r="B14" s="108"/>
      <c r="C14" s="108"/>
      <c r="D14" s="108"/>
      <c r="E14" s="108"/>
      <c r="F14" s="108"/>
      <c r="G14" s="247"/>
      <c r="H14" s="247"/>
      <c r="I14" s="109"/>
      <c r="J14" s="110"/>
      <c r="K14" s="110"/>
      <c r="L14" s="244">
        <f>SUM(L15:M16)</f>
        <v>0</v>
      </c>
      <c r="M14" s="244"/>
      <c r="N14" s="109" t="s">
        <v>22</v>
      </c>
      <c r="O14" s="7"/>
    </row>
    <row r="15" spans="1:18">
      <c r="A15" s="116" t="s">
        <v>165</v>
      </c>
      <c r="B15" s="117"/>
      <c r="C15" s="117"/>
      <c r="D15" s="117"/>
      <c r="E15" s="117"/>
      <c r="F15" s="117"/>
      <c r="G15" s="241"/>
      <c r="H15" s="241"/>
      <c r="I15" s="118"/>
      <c r="J15" s="115"/>
      <c r="L15" s="240"/>
      <c r="M15" s="240"/>
      <c r="N15" s="105" t="s">
        <v>22</v>
      </c>
      <c r="O15" s="7"/>
    </row>
    <row r="16" spans="1:18">
      <c r="A16" s="116" t="s">
        <v>164</v>
      </c>
      <c r="B16" s="117"/>
      <c r="C16" s="117"/>
      <c r="D16" s="117"/>
      <c r="E16" s="117"/>
      <c r="F16" s="117"/>
      <c r="G16" s="241"/>
      <c r="H16" s="241"/>
      <c r="I16" s="118"/>
      <c r="J16" s="117"/>
      <c r="L16" s="240"/>
      <c r="M16" s="240"/>
      <c r="N16" s="105" t="s">
        <v>22</v>
      </c>
      <c r="O16" s="7"/>
    </row>
    <row r="17" spans="1:15">
      <c r="A17" s="116"/>
      <c r="B17" s="117"/>
      <c r="C17" s="117"/>
      <c r="D17" s="117"/>
      <c r="E17" s="117"/>
      <c r="F17" s="117"/>
      <c r="G17" s="195"/>
      <c r="H17" s="195"/>
      <c r="I17" s="118"/>
      <c r="J17" s="117"/>
      <c r="L17" s="197"/>
      <c r="M17" s="197"/>
      <c r="N17" s="105"/>
      <c r="O17" s="7"/>
    </row>
    <row r="18" spans="1:15">
      <c r="A18" s="198" t="s">
        <v>275</v>
      </c>
      <c r="B18" s="199"/>
      <c r="C18" s="199"/>
      <c r="D18" s="199"/>
      <c r="E18" s="199"/>
      <c r="F18" s="199"/>
      <c r="G18" s="245"/>
      <c r="H18" s="245"/>
      <c r="I18" s="200"/>
      <c r="J18" s="201"/>
      <c r="K18" s="201"/>
      <c r="L18" s="246">
        <f>SUM(L19:M21)</f>
        <v>0</v>
      </c>
      <c r="M18" s="246"/>
      <c r="N18" s="200" t="s">
        <v>22</v>
      </c>
      <c r="O18" s="7"/>
    </row>
    <row r="19" spans="1:15">
      <c r="A19" s="116" t="s">
        <v>272</v>
      </c>
      <c r="B19" s="117"/>
      <c r="C19" s="117"/>
      <c r="D19" s="117"/>
      <c r="E19" s="117"/>
      <c r="F19" s="117"/>
      <c r="G19" s="241"/>
      <c r="H19" s="241"/>
      <c r="I19" s="118"/>
      <c r="J19" s="115"/>
      <c r="L19" s="240"/>
      <c r="M19" s="240"/>
      <c r="N19" s="105" t="s">
        <v>22</v>
      </c>
      <c r="O19" s="7"/>
    </row>
    <row r="20" spans="1:15">
      <c r="A20" s="116" t="s">
        <v>273</v>
      </c>
      <c r="B20" s="117"/>
      <c r="C20" s="117"/>
      <c r="D20" s="117"/>
      <c r="E20" s="117"/>
      <c r="F20" s="117"/>
      <c r="G20" s="195"/>
      <c r="H20" s="195"/>
      <c r="I20" s="118"/>
      <c r="J20" s="115"/>
      <c r="L20" s="196"/>
      <c r="M20" s="196"/>
      <c r="N20" s="105" t="s">
        <v>22</v>
      </c>
      <c r="O20" s="7"/>
    </row>
    <row r="21" spans="1:15">
      <c r="A21" s="116" t="s">
        <v>274</v>
      </c>
      <c r="B21" s="117"/>
      <c r="C21" s="117"/>
      <c r="D21" s="117"/>
      <c r="E21" s="117"/>
      <c r="F21" s="117"/>
      <c r="G21" s="195"/>
      <c r="H21" s="195"/>
      <c r="I21" s="118"/>
      <c r="J21" s="115"/>
      <c r="L21" s="196"/>
      <c r="M21" s="196"/>
      <c r="N21" s="105" t="s">
        <v>22</v>
      </c>
      <c r="O21" s="7"/>
    </row>
    <row r="22" spans="1:15">
      <c r="A22" s="116"/>
      <c r="B22" s="117"/>
      <c r="C22" s="117"/>
      <c r="D22" s="117"/>
      <c r="E22" s="117"/>
      <c r="F22" s="117"/>
      <c r="G22" s="241"/>
      <c r="H22" s="241"/>
      <c r="I22" s="118"/>
      <c r="J22" s="117"/>
      <c r="L22" s="242"/>
      <c r="M22" s="242"/>
      <c r="N22" s="105" t="s">
        <v>22</v>
      </c>
      <c r="O22" s="7"/>
    </row>
    <row r="23" spans="1:15">
      <c r="A23" s="202"/>
      <c r="B23" s="203"/>
      <c r="C23" s="203"/>
      <c r="D23" s="203"/>
      <c r="E23" s="203"/>
      <c r="F23" s="203"/>
      <c r="G23" s="204"/>
      <c r="H23" s="204"/>
      <c r="I23" s="205"/>
      <c r="J23" s="206"/>
      <c r="K23" s="206"/>
      <c r="L23" s="204"/>
      <c r="M23" s="204"/>
      <c r="N23" s="205"/>
      <c r="O23" s="7"/>
    </row>
    <row r="24" spans="1:15" ht="21.75" thickBot="1">
      <c r="A24" s="111" t="s">
        <v>98</v>
      </c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243">
        <f>SUM(L7,L14,L18)</f>
        <v>0</v>
      </c>
      <c r="M24" s="243"/>
      <c r="N24" s="114" t="s">
        <v>22</v>
      </c>
    </row>
    <row r="25" spans="1:15" ht="21.75" thickTop="1">
      <c r="A25" s="250" t="s">
        <v>271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</row>
    <row r="26" spans="1:15">
      <c r="A26" s="69" t="s">
        <v>210</v>
      </c>
      <c r="B26" s="69"/>
      <c r="C26" s="69"/>
      <c r="D26" s="69"/>
      <c r="E26" s="69"/>
      <c r="F26" s="69"/>
      <c r="G26" s="69"/>
      <c r="H26" s="69"/>
      <c r="I26" s="69"/>
      <c r="J26" s="7"/>
      <c r="K26" s="7"/>
      <c r="L26" s="7"/>
      <c r="M26" s="7"/>
      <c r="N26" s="7"/>
    </row>
    <row r="27" spans="1:15">
      <c r="A27" s="7" t="s">
        <v>211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5">
      <c r="A28" s="69" t="s">
        <v>212</v>
      </c>
      <c r="B28" s="69"/>
      <c r="C28" s="69"/>
      <c r="D28" s="69"/>
      <c r="E28" s="69"/>
      <c r="F28" s="69"/>
      <c r="G28" s="69"/>
      <c r="H28" s="69"/>
      <c r="I28" s="69"/>
      <c r="J28" s="7"/>
      <c r="K28" s="7"/>
      <c r="L28" s="7"/>
      <c r="M28" s="7"/>
      <c r="N28" s="7"/>
    </row>
    <row r="29" spans="1:15">
      <c r="A29" s="69" t="s">
        <v>213</v>
      </c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</row>
    <row r="30" spans="1:15">
      <c r="A30" s="7" t="s">
        <v>166</v>
      </c>
      <c r="B30" s="7" t="s">
        <v>167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>
      <c r="A31" s="7"/>
      <c r="B31" s="7" t="s">
        <v>209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</sheetData>
  <mergeCells count="29">
    <mergeCell ref="A1:O1"/>
    <mergeCell ref="A2:O2"/>
    <mergeCell ref="A25:N25"/>
    <mergeCell ref="A5:O5"/>
    <mergeCell ref="L8:M8"/>
    <mergeCell ref="G9:H9"/>
    <mergeCell ref="G10:H10"/>
    <mergeCell ref="G11:H11"/>
    <mergeCell ref="G12:H12"/>
    <mergeCell ref="L7:M7"/>
    <mergeCell ref="A6:O6"/>
    <mergeCell ref="L9:M9"/>
    <mergeCell ref="L11:M11"/>
    <mergeCell ref="L12:M12"/>
    <mergeCell ref="G15:H15"/>
    <mergeCell ref="L10:M10"/>
    <mergeCell ref="L13:M13"/>
    <mergeCell ref="L14:M14"/>
    <mergeCell ref="L15:M15"/>
    <mergeCell ref="L16:M16"/>
    <mergeCell ref="G18:H18"/>
    <mergeCell ref="L18:M18"/>
    <mergeCell ref="G14:H14"/>
    <mergeCell ref="L19:M19"/>
    <mergeCell ref="G22:H22"/>
    <mergeCell ref="L22:M22"/>
    <mergeCell ref="G16:H16"/>
    <mergeCell ref="L24:M24"/>
    <mergeCell ref="G19:H19"/>
  </mergeCells>
  <printOptions horizontalCentered="1"/>
  <pageMargins left="0.39370078740157483" right="0.39370078740157483" top="0.3" bottom="0.16" header="0.24" footer="0.17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R23"/>
  <sheetViews>
    <sheetView zoomScale="80" zoomScaleNormal="80" zoomScaleSheetLayoutView="70" workbookViewId="0">
      <selection activeCell="W20" sqref="W20"/>
    </sheetView>
  </sheetViews>
  <sheetFormatPr defaultColWidth="9" defaultRowHeight="18.75"/>
  <cols>
    <col min="1" max="1" width="6.25" style="70" customWidth="1"/>
    <col min="2" max="2" width="6" style="70" customWidth="1"/>
    <col min="3" max="3" width="26.75" style="70" customWidth="1"/>
    <col min="4" max="4" width="7" style="70" customWidth="1"/>
    <col min="5" max="5" width="8.75" style="70" customWidth="1"/>
    <col min="6" max="6" width="10.375" style="70" customWidth="1"/>
    <col min="7" max="7" width="5.875" style="70" customWidth="1"/>
    <col min="8" max="8" width="5.625" style="70" customWidth="1"/>
    <col min="9" max="9" width="6.25" style="70" customWidth="1"/>
    <col min="10" max="10" width="9.875" style="70" customWidth="1"/>
    <col min="11" max="11" width="24.25" style="70" customWidth="1"/>
    <col min="12" max="12" width="5.625" style="70" customWidth="1"/>
    <col min="13" max="13" width="7.875" style="70" customWidth="1"/>
    <col min="14" max="14" width="7.625" style="70" customWidth="1"/>
    <col min="15" max="15" width="4.375" style="70" customWidth="1"/>
    <col min="16" max="16" width="6.25" style="70" customWidth="1"/>
    <col min="17" max="17" width="7.375" style="70" customWidth="1"/>
    <col min="18" max="18" width="6.75" style="70" customWidth="1"/>
    <col min="19" max="16384" width="9" style="70"/>
  </cols>
  <sheetData>
    <row r="1" spans="1:18">
      <c r="P1" s="256" t="s">
        <v>330</v>
      </c>
      <c r="Q1" s="256"/>
      <c r="R1" s="256"/>
    </row>
    <row r="2" spans="1:18" ht="26.25">
      <c r="A2" s="249" t="s">
        <v>279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18" ht="26.25">
      <c r="A3" s="249" t="s">
        <v>172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8" ht="26.25">
      <c r="A4" s="249" t="s">
        <v>268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18" ht="23.25">
      <c r="A5" s="71"/>
      <c r="B5" s="71"/>
      <c r="C5" s="72"/>
      <c r="D5" s="72"/>
      <c r="E5" s="72"/>
      <c r="F5" s="72"/>
      <c r="G5" s="72"/>
      <c r="H5" s="72"/>
      <c r="I5" s="72"/>
      <c r="J5" s="72"/>
      <c r="K5" s="73"/>
    </row>
    <row r="6" spans="1:18" s="79" customFormat="1" ht="19.5" customHeight="1">
      <c r="A6" s="263" t="s">
        <v>221</v>
      </c>
      <c r="B6" s="263" t="s">
        <v>179</v>
      </c>
      <c r="C6" s="268" t="s">
        <v>168</v>
      </c>
      <c r="D6" s="268" t="s">
        <v>122</v>
      </c>
      <c r="E6" s="263" t="s">
        <v>187</v>
      </c>
      <c r="F6" s="264" t="s">
        <v>173</v>
      </c>
      <c r="G6" s="265"/>
      <c r="H6" s="265"/>
      <c r="I6" s="266"/>
      <c r="J6" s="263" t="s">
        <v>189</v>
      </c>
      <c r="K6" s="272" t="s">
        <v>177</v>
      </c>
      <c r="L6" s="257" t="s">
        <v>222</v>
      </c>
      <c r="M6" s="257"/>
      <c r="N6" s="257"/>
      <c r="O6" s="257"/>
      <c r="P6" s="257"/>
      <c r="Q6" s="257" t="s">
        <v>233</v>
      </c>
      <c r="R6" s="257"/>
    </row>
    <row r="7" spans="1:18" s="80" customFormat="1" ht="19.5" customHeight="1">
      <c r="A7" s="260"/>
      <c r="B7" s="261"/>
      <c r="C7" s="261"/>
      <c r="D7" s="261"/>
      <c r="E7" s="261"/>
      <c r="F7" s="275" t="s">
        <v>174</v>
      </c>
      <c r="G7" s="276"/>
      <c r="H7" s="263" t="s">
        <v>186</v>
      </c>
      <c r="I7" s="260" t="s">
        <v>184</v>
      </c>
      <c r="J7" s="261"/>
      <c r="K7" s="273"/>
      <c r="L7" s="258" t="s">
        <v>223</v>
      </c>
      <c r="M7" s="259" t="s">
        <v>224</v>
      </c>
      <c r="N7" s="259" t="s">
        <v>225</v>
      </c>
      <c r="O7" s="259" t="s">
        <v>226</v>
      </c>
      <c r="P7" s="259" t="s">
        <v>227</v>
      </c>
      <c r="Q7" s="124" t="s">
        <v>182</v>
      </c>
      <c r="R7" s="124" t="s">
        <v>183</v>
      </c>
    </row>
    <row r="8" spans="1:18" s="80" customFormat="1" ht="19.5">
      <c r="A8" s="260"/>
      <c r="B8" s="261"/>
      <c r="C8" s="261"/>
      <c r="D8" s="261"/>
      <c r="E8" s="261"/>
      <c r="F8" s="124" t="s">
        <v>175</v>
      </c>
      <c r="G8" s="124" t="s">
        <v>92</v>
      </c>
      <c r="H8" s="260"/>
      <c r="I8" s="261"/>
      <c r="J8" s="261"/>
      <c r="K8" s="273"/>
      <c r="L8" s="258"/>
      <c r="M8" s="259"/>
      <c r="N8" s="259"/>
      <c r="O8" s="259"/>
      <c r="P8" s="259"/>
      <c r="Q8" s="130"/>
      <c r="R8" s="130"/>
    </row>
    <row r="9" spans="1:18" s="80" customFormat="1" ht="19.5">
      <c r="A9" s="267"/>
      <c r="B9" s="262"/>
      <c r="C9" s="262"/>
      <c r="D9" s="262"/>
      <c r="E9" s="262"/>
      <c r="F9" s="125" t="s">
        <v>176</v>
      </c>
      <c r="G9" s="125"/>
      <c r="H9" s="267"/>
      <c r="I9" s="262"/>
      <c r="J9" s="262"/>
      <c r="K9" s="274"/>
      <c r="L9" s="258"/>
      <c r="M9" s="259"/>
      <c r="N9" s="259"/>
      <c r="O9" s="259"/>
      <c r="P9" s="259"/>
      <c r="Q9" s="131"/>
      <c r="R9" s="131"/>
    </row>
    <row r="10" spans="1:18">
      <c r="A10" s="141"/>
      <c r="B10" s="141"/>
      <c r="C10" s="142" t="s">
        <v>228</v>
      </c>
      <c r="D10" s="143"/>
      <c r="E10" s="143"/>
      <c r="F10" s="143"/>
      <c r="G10" s="143"/>
      <c r="H10" s="143"/>
      <c r="I10" s="143"/>
      <c r="J10" s="143"/>
      <c r="K10" s="144"/>
      <c r="L10" s="144"/>
      <c r="M10" s="144"/>
      <c r="N10" s="144"/>
      <c r="O10" s="144"/>
      <c r="P10" s="144"/>
      <c r="Q10" s="144"/>
      <c r="R10" s="144"/>
    </row>
    <row r="11" spans="1:18" ht="165" customHeight="1">
      <c r="A11" s="145" t="s">
        <v>218</v>
      </c>
      <c r="B11" s="145" t="s">
        <v>218</v>
      </c>
      <c r="C11" s="146" t="s">
        <v>234</v>
      </c>
      <c r="D11" s="143" t="s">
        <v>229</v>
      </c>
      <c r="E11" s="147">
        <v>30000</v>
      </c>
      <c r="F11" s="143" t="s">
        <v>230</v>
      </c>
      <c r="G11" s="143">
        <v>1</v>
      </c>
      <c r="H11" s="143">
        <v>1</v>
      </c>
      <c r="I11" s="143">
        <v>2</v>
      </c>
      <c r="J11" s="147">
        <v>60000</v>
      </c>
      <c r="K11" s="148" t="s">
        <v>231</v>
      </c>
      <c r="L11" s="149" t="s">
        <v>232</v>
      </c>
      <c r="M11" s="149">
        <v>2547</v>
      </c>
      <c r="N11" s="149">
        <v>2560</v>
      </c>
      <c r="O11" s="149">
        <v>13</v>
      </c>
      <c r="P11" s="149" t="s">
        <v>232</v>
      </c>
      <c r="Q11" s="150">
        <v>16.45796</v>
      </c>
      <c r="R11" s="150">
        <v>99.503100000000003</v>
      </c>
    </row>
    <row r="12" spans="1:18">
      <c r="A12" s="74"/>
      <c r="B12" s="74"/>
      <c r="C12" s="75"/>
      <c r="D12" s="75"/>
      <c r="E12" s="75"/>
      <c r="F12" s="75"/>
      <c r="G12" s="75"/>
      <c r="H12" s="75"/>
      <c r="I12" s="75"/>
      <c r="J12" s="75"/>
      <c r="K12" s="126"/>
      <c r="L12" s="126"/>
      <c r="M12" s="126"/>
      <c r="N12" s="126"/>
      <c r="O12" s="126"/>
      <c r="P12" s="126"/>
      <c r="Q12" s="126"/>
      <c r="R12" s="126"/>
    </row>
    <row r="13" spans="1:18">
      <c r="A13" s="76"/>
      <c r="B13" s="81"/>
      <c r="C13" s="77" t="s">
        <v>98</v>
      </c>
      <c r="D13" s="77"/>
      <c r="E13" s="77"/>
      <c r="F13" s="77"/>
      <c r="G13" s="77"/>
      <c r="H13" s="77"/>
      <c r="I13" s="77"/>
      <c r="J13" s="77"/>
      <c r="K13" s="127"/>
    </row>
    <row r="14" spans="1:18" s="83" customFormat="1" ht="39" customHeight="1">
      <c r="A14" s="270" t="s">
        <v>180</v>
      </c>
      <c r="B14" s="270"/>
      <c r="C14" s="78" t="s">
        <v>178</v>
      </c>
      <c r="I14" s="129"/>
      <c r="J14" s="129"/>
      <c r="K14" s="269" t="s">
        <v>185</v>
      </c>
      <c r="L14" s="269"/>
      <c r="M14" s="269"/>
      <c r="N14" s="269"/>
      <c r="O14" s="269"/>
      <c r="P14" s="269"/>
      <c r="Q14" s="269"/>
      <c r="R14" s="269"/>
    </row>
    <row r="15" spans="1:18" s="83" customFormat="1" ht="20.25">
      <c r="A15" s="70"/>
      <c r="B15" s="70"/>
      <c r="C15" s="70" t="s">
        <v>169</v>
      </c>
      <c r="E15" s="84"/>
      <c r="F15" s="84"/>
    </row>
    <row r="16" spans="1:18" s="83" customFormat="1" ht="20.25">
      <c r="A16" s="70"/>
      <c r="B16" s="70"/>
      <c r="C16" s="70" t="s">
        <v>170</v>
      </c>
      <c r="E16" s="84" t="s">
        <v>190</v>
      </c>
      <c r="F16" s="84"/>
    </row>
    <row r="17" spans="1:11" s="83" customFormat="1" ht="20.25">
      <c r="A17" s="70"/>
      <c r="B17" s="70"/>
      <c r="C17" s="70" t="s">
        <v>171</v>
      </c>
      <c r="E17" s="84"/>
      <c r="F17" s="84"/>
    </row>
    <row r="18" spans="1:11" s="83" customFormat="1" ht="20.25">
      <c r="C18" s="132" t="s">
        <v>236</v>
      </c>
      <c r="D18" s="133"/>
      <c r="E18" s="134"/>
      <c r="F18" s="134"/>
      <c r="G18" s="133"/>
      <c r="H18" s="133"/>
      <c r="I18" s="133"/>
      <c r="J18" s="133"/>
      <c r="K18" s="133"/>
    </row>
    <row r="19" spans="1:11" s="83" customFormat="1" ht="21" customHeight="1">
      <c r="A19" s="84"/>
      <c r="B19" s="84"/>
      <c r="C19" s="132" t="s">
        <v>237</v>
      </c>
      <c r="D19" s="133"/>
      <c r="E19" s="134"/>
      <c r="F19" s="134"/>
      <c r="G19" s="133"/>
      <c r="H19" s="133"/>
      <c r="I19" s="133"/>
      <c r="J19" s="133"/>
      <c r="K19" s="133"/>
    </row>
    <row r="20" spans="1:11" s="83" customFormat="1" ht="20.25">
      <c r="A20" s="84"/>
      <c r="B20" s="84"/>
      <c r="C20" s="132" t="s">
        <v>235</v>
      </c>
      <c r="D20" s="133"/>
      <c r="E20" s="134" t="s">
        <v>190</v>
      </c>
      <c r="F20" s="134"/>
      <c r="G20" s="133"/>
      <c r="H20" s="133"/>
      <c r="I20" s="133"/>
      <c r="J20" s="133"/>
      <c r="K20" s="133"/>
    </row>
    <row r="21" spans="1:11" s="84" customFormat="1" ht="20.25">
      <c r="E21" s="84" t="s">
        <v>191</v>
      </c>
    </row>
    <row r="22" spans="1:11" s="82" customFormat="1" ht="23.25">
      <c r="A22" s="128" t="s">
        <v>257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s="82" customFormat="1" ht="21" customHeight="1">
      <c r="A23" s="271" t="s">
        <v>181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</row>
  </sheetData>
  <mergeCells count="25">
    <mergeCell ref="K14:R14"/>
    <mergeCell ref="A14:B14"/>
    <mergeCell ref="A23:K23"/>
    <mergeCell ref="E6:E9"/>
    <mergeCell ref="D6:D9"/>
    <mergeCell ref="P7:P9"/>
    <mergeCell ref="J6:J9"/>
    <mergeCell ref="K6:K9"/>
    <mergeCell ref="A6:A9"/>
    <mergeCell ref="F7:G7"/>
    <mergeCell ref="L7:L9"/>
    <mergeCell ref="M7:M9"/>
    <mergeCell ref="I7:I9"/>
    <mergeCell ref="Q6:R6"/>
    <mergeCell ref="N7:N9"/>
    <mergeCell ref="O7:O9"/>
    <mergeCell ref="F6:I6"/>
    <mergeCell ref="H7:H9"/>
    <mergeCell ref="P1:R1"/>
    <mergeCell ref="A2:R2"/>
    <mergeCell ref="A3:R3"/>
    <mergeCell ref="A4:R4"/>
    <mergeCell ref="L6:P6"/>
    <mergeCell ref="B6:B9"/>
    <mergeCell ref="C6:C9"/>
  </mergeCells>
  <printOptions horizontalCentered="1"/>
  <pageMargins left="0.39370078740157483" right="0.39370078740157483" top="0.43307086614173229" bottom="0.27559055118110237" header="0.19685039370078741" footer="0.19685039370078741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26"/>
  <sheetViews>
    <sheetView zoomScale="70" zoomScaleNormal="70" zoomScaleSheetLayoutView="50" workbookViewId="0">
      <selection activeCell="A3" sqref="A3:U3"/>
    </sheetView>
  </sheetViews>
  <sheetFormatPr defaultColWidth="9.125" defaultRowHeight="21"/>
  <cols>
    <col min="1" max="1" width="8.125" style="86" customWidth="1"/>
    <col min="2" max="2" width="26" style="86" customWidth="1"/>
    <col min="3" max="3" width="9.125" style="86" customWidth="1"/>
    <col min="4" max="4" width="7.125" style="86" customWidth="1"/>
    <col min="5" max="5" width="11.625" style="86" customWidth="1"/>
    <col min="6" max="6" width="11.375" style="86" customWidth="1"/>
    <col min="7" max="7" width="8.375" style="86" customWidth="1"/>
    <col min="8" max="8" width="7.875" style="86" customWidth="1"/>
    <col min="9" max="9" width="9.25" style="86" customWidth="1"/>
    <col min="10" max="10" width="11" style="86" customWidth="1"/>
    <col min="11" max="11" width="10.25" style="86" customWidth="1"/>
    <col min="12" max="12" width="17.125" style="86" customWidth="1"/>
    <col min="13" max="13" width="8.125" style="86" customWidth="1"/>
    <col min="14" max="14" width="11" style="86" customWidth="1"/>
    <col min="15" max="15" width="9.875" style="86" customWidth="1"/>
    <col min="16" max="16" width="17.75" style="86" customWidth="1"/>
    <col min="17" max="18" width="7.125" style="86" customWidth="1"/>
    <col min="19" max="19" width="6.25" style="86" customWidth="1"/>
    <col min="20" max="20" width="6" style="86" customWidth="1"/>
    <col min="21" max="21" width="6.75" style="86" customWidth="1"/>
    <col min="22" max="16384" width="9.125" style="86"/>
  </cols>
  <sheetData>
    <row r="1" spans="1:31">
      <c r="S1" s="86" t="s">
        <v>329</v>
      </c>
    </row>
    <row r="2" spans="1:31" ht="26.25">
      <c r="A2" s="283" t="s">
        <v>279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ht="26.25">
      <c r="A3" s="283" t="s">
        <v>192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ht="23.25">
      <c r="A4" s="283" t="s">
        <v>269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</row>
    <row r="5" spans="1:31" s="88" customFormat="1">
      <c r="A5" s="87"/>
    </row>
    <row r="6" spans="1:31" s="89" customFormat="1">
      <c r="A6" s="280" t="s">
        <v>221</v>
      </c>
      <c r="B6" s="285" t="s">
        <v>168</v>
      </c>
      <c r="C6" s="288" t="s">
        <v>194</v>
      </c>
      <c r="D6" s="289" t="s">
        <v>92</v>
      </c>
      <c r="E6" s="280" t="s">
        <v>121</v>
      </c>
      <c r="F6" s="280" t="s">
        <v>220</v>
      </c>
      <c r="G6" s="282" t="s">
        <v>206</v>
      </c>
      <c r="H6" s="282"/>
      <c r="I6" s="277" t="s">
        <v>195</v>
      </c>
      <c r="J6" s="278"/>
      <c r="K6" s="278"/>
      <c r="L6" s="278"/>
      <c r="M6" s="278"/>
      <c r="N6" s="278"/>
      <c r="O6" s="278"/>
      <c r="P6" s="136"/>
      <c r="Q6" s="277" t="s">
        <v>240</v>
      </c>
      <c r="R6" s="278"/>
      <c r="S6" s="278"/>
      <c r="T6" s="278"/>
      <c r="U6" s="279"/>
    </row>
    <row r="7" spans="1:31" s="89" customFormat="1" ht="21" customHeight="1">
      <c r="A7" s="284"/>
      <c r="B7" s="286"/>
      <c r="C7" s="288"/>
      <c r="D7" s="290"/>
      <c r="E7" s="284"/>
      <c r="F7" s="284"/>
      <c r="G7" s="282"/>
      <c r="H7" s="282"/>
      <c r="I7" s="277" t="s">
        <v>196</v>
      </c>
      <c r="J7" s="278"/>
      <c r="K7" s="278"/>
      <c r="L7" s="279"/>
      <c r="M7" s="282" t="s">
        <v>205</v>
      </c>
      <c r="N7" s="282"/>
      <c r="O7" s="282"/>
      <c r="P7" s="282"/>
      <c r="Q7" s="280" t="s">
        <v>197</v>
      </c>
      <c r="R7" s="280" t="s">
        <v>227</v>
      </c>
      <c r="S7" s="282" t="s">
        <v>200</v>
      </c>
      <c r="T7" s="282"/>
      <c r="U7" s="282"/>
    </row>
    <row r="8" spans="1:31" s="89" customFormat="1" ht="115.5" customHeight="1">
      <c r="A8" s="281"/>
      <c r="B8" s="287"/>
      <c r="C8" s="288"/>
      <c r="D8" s="291"/>
      <c r="E8" s="281"/>
      <c r="F8" s="281"/>
      <c r="G8" s="137" t="s">
        <v>182</v>
      </c>
      <c r="H8" s="137" t="s">
        <v>183</v>
      </c>
      <c r="I8" s="137" t="s">
        <v>198</v>
      </c>
      <c r="J8" s="137" t="s">
        <v>199</v>
      </c>
      <c r="K8" s="137" t="s">
        <v>207</v>
      </c>
      <c r="L8" s="137" t="s">
        <v>177</v>
      </c>
      <c r="M8" s="137" t="s">
        <v>208</v>
      </c>
      <c r="N8" s="137" t="s">
        <v>203</v>
      </c>
      <c r="O8" s="137" t="s">
        <v>204</v>
      </c>
      <c r="P8" s="137" t="s">
        <v>177</v>
      </c>
      <c r="Q8" s="281"/>
      <c r="R8" s="281"/>
      <c r="S8" s="138" t="s">
        <v>201</v>
      </c>
      <c r="T8" s="138" t="s">
        <v>202</v>
      </c>
      <c r="U8" s="138" t="s">
        <v>145</v>
      </c>
    </row>
    <row r="9" spans="1:31" s="92" customFormat="1" ht="24" thickBot="1">
      <c r="A9" s="90"/>
      <c r="B9" s="98" t="s">
        <v>193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1:31" s="96" customFormat="1" ht="21.75" thickTop="1">
      <c r="A10" s="93"/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</row>
    <row r="11" spans="1:31" s="96" customFormat="1">
      <c r="A11" s="102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</row>
    <row r="12" spans="1:31" s="96" customFormat="1">
      <c r="A12" s="151"/>
      <c r="B12" s="142" t="s">
        <v>228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</row>
    <row r="13" spans="1:31" s="96" customFormat="1" ht="150">
      <c r="A13" s="153">
        <v>1</v>
      </c>
      <c r="B13" s="146" t="s">
        <v>241</v>
      </c>
      <c r="C13" s="154" t="s">
        <v>0</v>
      </c>
      <c r="D13" s="154">
        <v>1</v>
      </c>
      <c r="E13" s="155">
        <v>500000</v>
      </c>
      <c r="F13" s="156" t="s">
        <v>242</v>
      </c>
      <c r="G13" s="154">
        <v>7.6168500000000003</v>
      </c>
      <c r="H13" s="154">
        <v>100.0729</v>
      </c>
      <c r="I13" s="154">
        <v>30</v>
      </c>
      <c r="J13" s="154" t="s">
        <v>243</v>
      </c>
      <c r="K13" s="154">
        <v>10</v>
      </c>
      <c r="L13" s="157" t="s">
        <v>244</v>
      </c>
      <c r="M13" s="158" t="s">
        <v>245</v>
      </c>
      <c r="N13" s="158" t="s">
        <v>245</v>
      </c>
      <c r="O13" s="158" t="s">
        <v>245</v>
      </c>
      <c r="P13" s="158" t="s">
        <v>245</v>
      </c>
      <c r="Q13" s="149" t="s">
        <v>232</v>
      </c>
      <c r="R13" s="149" t="s">
        <v>232</v>
      </c>
      <c r="S13" s="149" t="s">
        <v>232</v>
      </c>
      <c r="T13" s="149" t="s">
        <v>232</v>
      </c>
      <c r="U13" s="159" t="s">
        <v>246</v>
      </c>
    </row>
    <row r="14" spans="1:31" s="96" customFormat="1">
      <c r="A14" s="102"/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</row>
    <row r="15" spans="1:3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1:3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21">
      <c r="A17" s="140" t="s">
        <v>180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>
      <c r="A18" s="78"/>
      <c r="B18" s="78" t="s">
        <v>247</v>
      </c>
      <c r="C18" s="78"/>
      <c r="D18" s="78"/>
      <c r="E18" s="78"/>
      <c r="F18" s="78"/>
      <c r="G18" s="78"/>
      <c r="H18" s="78"/>
      <c r="I18" s="78"/>
      <c r="J18" s="78"/>
      <c r="K18" s="70"/>
    </row>
    <row r="19" spans="1:21">
      <c r="A19" s="78"/>
      <c r="B19" s="78" t="s">
        <v>249</v>
      </c>
      <c r="C19" s="78"/>
      <c r="D19" s="78"/>
      <c r="E19" s="78"/>
      <c r="F19" s="78"/>
      <c r="G19" s="78"/>
      <c r="H19" s="78"/>
      <c r="I19" s="78"/>
      <c r="J19" s="78"/>
      <c r="K19" s="70"/>
    </row>
    <row r="20" spans="1:21">
      <c r="A20" s="78"/>
      <c r="B20" s="78" t="s">
        <v>250</v>
      </c>
      <c r="C20" s="78"/>
      <c r="D20" s="78"/>
      <c r="E20" s="78"/>
      <c r="F20" s="78"/>
      <c r="G20" s="78"/>
      <c r="H20" s="78"/>
      <c r="I20" s="78"/>
      <c r="J20" s="78"/>
      <c r="K20" s="70"/>
    </row>
    <row r="21" spans="1:21">
      <c r="A21" s="78"/>
      <c r="B21" s="70" t="s">
        <v>251</v>
      </c>
      <c r="C21" s="78"/>
      <c r="D21" s="78"/>
      <c r="E21" s="78"/>
      <c r="F21" s="78"/>
      <c r="G21" s="78"/>
      <c r="H21" s="78"/>
      <c r="I21" s="78"/>
      <c r="J21" s="78"/>
      <c r="K21" s="70"/>
    </row>
    <row r="22" spans="1:21">
      <c r="A22" s="78"/>
      <c r="B22" s="70" t="s">
        <v>252</v>
      </c>
      <c r="C22" s="78"/>
      <c r="D22" s="78"/>
      <c r="E22" s="78"/>
      <c r="F22" s="78"/>
      <c r="G22" s="78"/>
      <c r="H22" s="78"/>
      <c r="I22" s="78"/>
      <c r="J22" s="78"/>
      <c r="K22" s="70"/>
    </row>
    <row r="23" spans="1:21">
      <c r="A23" s="78"/>
      <c r="B23" s="70" t="s">
        <v>253</v>
      </c>
      <c r="C23" s="78"/>
      <c r="D23" s="78"/>
      <c r="E23" s="78"/>
      <c r="F23" s="78"/>
      <c r="G23" s="78"/>
      <c r="H23" s="78"/>
      <c r="I23" s="78"/>
      <c r="J23" s="78"/>
    </row>
    <row r="24" spans="1:21">
      <c r="B24" s="139" t="s">
        <v>248</v>
      </c>
    </row>
    <row r="25" spans="1:21">
      <c r="B25" s="78" t="s">
        <v>255</v>
      </c>
    </row>
    <row r="26" spans="1:21">
      <c r="B26" s="78" t="s">
        <v>254</v>
      </c>
    </row>
  </sheetData>
  <mergeCells count="17">
    <mergeCell ref="G6:H7"/>
    <mergeCell ref="Q6:U6"/>
    <mergeCell ref="Q7:Q8"/>
    <mergeCell ref="S7:U7"/>
    <mergeCell ref="A2:U2"/>
    <mergeCell ref="A3:U3"/>
    <mergeCell ref="A4:U4"/>
    <mergeCell ref="A6:A8"/>
    <mergeCell ref="B6:B8"/>
    <mergeCell ref="C6:C8"/>
    <mergeCell ref="D6:D8"/>
    <mergeCell ref="E6:E8"/>
    <mergeCell ref="I6:O6"/>
    <mergeCell ref="I7:L7"/>
    <mergeCell ref="M7:P7"/>
    <mergeCell ref="R7:R8"/>
    <mergeCell ref="F6:F8"/>
  </mergeCells>
  <printOptions horizontalCentered="1"/>
  <pageMargins left="0.39370078740157483" right="0.39370078740157483" top="0.78740157480314965" bottom="0.39370078740157483" header="0.51181102362204722" footer="0.19685039370078741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3"/>
  <sheetViews>
    <sheetView topLeftCell="A4" zoomScaleNormal="100" zoomScaleSheetLayoutView="70" workbookViewId="0">
      <selection activeCell="E31" sqref="E31"/>
    </sheetView>
  </sheetViews>
  <sheetFormatPr defaultColWidth="9.125" defaultRowHeight="21"/>
  <cols>
    <col min="1" max="1" width="7.25" style="53" customWidth="1"/>
    <col min="2" max="2" width="29.25" style="53" customWidth="1"/>
    <col min="3" max="3" width="52.625" style="53" customWidth="1"/>
    <col min="4" max="4" width="17.625" style="53" customWidth="1"/>
    <col min="5" max="5" width="28.375" style="53" customWidth="1"/>
    <col min="6" max="16384" width="9.125" style="53"/>
  </cols>
  <sheetData>
    <row r="1" spans="1:18">
      <c r="A1" s="238" t="s">
        <v>216</v>
      </c>
      <c r="B1" s="238"/>
      <c r="C1" s="238"/>
      <c r="D1" s="238"/>
      <c r="E1" s="238"/>
    </row>
    <row r="2" spans="1:18">
      <c r="A2" s="238" t="s">
        <v>280</v>
      </c>
      <c r="B2" s="238"/>
      <c r="C2" s="238"/>
      <c r="D2" s="238"/>
      <c r="E2" s="238"/>
    </row>
    <row r="3" spans="1:18" ht="26.25">
      <c r="A3" s="249" t="s">
        <v>270</v>
      </c>
      <c r="B3" s="249"/>
      <c r="C3" s="249"/>
      <c r="D3" s="249"/>
      <c r="E3" s="249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5" spans="1:18">
      <c r="A5" s="56" t="s">
        <v>119</v>
      </c>
      <c r="B5" s="56" t="s">
        <v>215</v>
      </c>
      <c r="C5" s="56" t="s">
        <v>214</v>
      </c>
      <c r="D5" s="56" t="s">
        <v>217</v>
      </c>
      <c r="E5" s="56" t="s">
        <v>177</v>
      </c>
    </row>
    <row r="6" spans="1:18">
      <c r="A6" s="100"/>
      <c r="B6" s="100"/>
      <c r="C6" s="100"/>
      <c r="D6" s="100"/>
      <c r="E6" s="100"/>
    </row>
    <row r="7" spans="1:18">
      <c r="A7" s="55"/>
      <c r="B7" s="55"/>
      <c r="C7" s="55"/>
      <c r="D7" s="55"/>
      <c r="E7" s="54"/>
    </row>
    <row r="8" spans="1:18">
      <c r="A8" s="55"/>
      <c r="B8" s="55"/>
      <c r="C8" s="55"/>
      <c r="D8" s="55"/>
      <c r="E8" s="54"/>
    </row>
    <row r="9" spans="1:18">
      <c r="A9" s="55"/>
      <c r="B9" s="55"/>
      <c r="C9" s="55"/>
      <c r="D9" s="55"/>
      <c r="E9" s="54"/>
    </row>
    <row r="10" spans="1:18">
      <c r="A10" s="55"/>
      <c r="B10" s="55"/>
      <c r="C10" s="55"/>
      <c r="D10" s="55"/>
      <c r="E10" s="54"/>
    </row>
    <row r="11" spans="1:18">
      <c r="A11" s="55"/>
      <c r="B11" s="55"/>
      <c r="C11" s="55"/>
      <c r="D11" s="55"/>
      <c r="E11" s="54"/>
    </row>
    <row r="12" spans="1:18">
      <c r="A12" s="55"/>
      <c r="B12" s="55"/>
      <c r="C12" s="55"/>
      <c r="D12" s="55"/>
      <c r="E12" s="54"/>
    </row>
    <row r="13" spans="1:18">
      <c r="A13" s="55"/>
      <c r="B13" s="55"/>
      <c r="C13" s="55"/>
      <c r="D13" s="55"/>
      <c r="E13" s="54"/>
    </row>
    <row r="14" spans="1:18">
      <c r="A14" s="55"/>
      <c r="B14" s="55"/>
      <c r="C14" s="55"/>
      <c r="D14" s="55"/>
      <c r="E14" s="54"/>
    </row>
    <row r="15" spans="1:18">
      <c r="A15" s="55"/>
      <c r="B15" s="55"/>
      <c r="C15" s="55"/>
      <c r="D15" s="55"/>
      <c r="E15" s="54"/>
    </row>
    <row r="16" spans="1:18">
      <c r="A16" s="54"/>
      <c r="B16" s="54"/>
      <c r="C16" s="54"/>
      <c r="D16" s="54"/>
      <c r="E16" s="54"/>
    </row>
    <row r="17" spans="1:5">
      <c r="A17" s="54"/>
      <c r="B17" s="54"/>
      <c r="C17" s="54"/>
      <c r="D17" s="54"/>
      <c r="E17" s="54"/>
    </row>
    <row r="18" spans="1:5">
      <c r="A18" s="54"/>
      <c r="B18" s="54"/>
      <c r="C18" s="54"/>
      <c r="D18" s="54"/>
      <c r="E18" s="54"/>
    </row>
    <row r="19" spans="1:5">
      <c r="A19" s="54"/>
      <c r="B19" s="54"/>
      <c r="C19" s="54"/>
      <c r="D19" s="54"/>
      <c r="E19" s="54"/>
    </row>
    <row r="20" spans="1:5">
      <c r="A20" s="54"/>
      <c r="B20" s="54"/>
      <c r="C20" s="54"/>
      <c r="D20" s="54"/>
      <c r="E20" s="54"/>
    </row>
    <row r="21" spans="1:5">
      <c r="A21" s="54"/>
      <c r="B21" s="54"/>
      <c r="C21" s="54"/>
      <c r="D21" s="54"/>
      <c r="E21" s="54"/>
    </row>
    <row r="22" spans="1:5">
      <c r="A22" s="101"/>
      <c r="B22" s="101"/>
      <c r="C22" s="101"/>
      <c r="D22" s="101"/>
      <c r="E22" s="101"/>
    </row>
    <row r="23" spans="1:5">
      <c r="A23" s="53" t="s">
        <v>256</v>
      </c>
    </row>
  </sheetData>
  <mergeCells count="3">
    <mergeCell ref="A1:E1"/>
    <mergeCell ref="A2:E2"/>
    <mergeCell ref="A3:E3"/>
  </mergeCells>
  <pageMargins left="0.7" right="0.7" top="0.75" bottom="0.37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="60" zoomScaleNormal="120" workbookViewId="0">
      <selection activeCell="F16" sqref="F16"/>
    </sheetView>
  </sheetViews>
  <sheetFormatPr defaultColWidth="9" defaultRowHeight="21"/>
  <cols>
    <col min="1" max="1" width="4.75" style="164" customWidth="1"/>
    <col min="2" max="2" width="52.625" style="160" customWidth="1"/>
    <col min="3" max="5" width="13.125" style="160" customWidth="1"/>
    <col min="6" max="6" width="22" style="160" customWidth="1"/>
    <col min="7" max="7" width="17.875" style="160" customWidth="1"/>
    <col min="8" max="8" width="18.75" style="160" customWidth="1"/>
    <col min="9" max="9" width="2.625" style="160" customWidth="1"/>
    <col min="10" max="10" width="15.375" style="160" customWidth="1"/>
    <col min="11" max="16384" width="9" style="160"/>
  </cols>
  <sheetData>
    <row r="1" spans="1:10">
      <c r="H1" s="160" t="s">
        <v>328</v>
      </c>
    </row>
    <row r="2" spans="1:10" ht="28.5" customHeight="1">
      <c r="A2" s="297" t="s">
        <v>281</v>
      </c>
      <c r="B2" s="297"/>
      <c r="C2" s="297"/>
      <c r="D2" s="297"/>
      <c r="E2" s="297"/>
      <c r="F2" s="297"/>
      <c r="G2" s="297"/>
      <c r="H2" s="297"/>
    </row>
    <row r="3" spans="1:10" ht="24.75" customHeight="1">
      <c r="A3" s="297" t="s">
        <v>311</v>
      </c>
      <c r="B3" s="297"/>
      <c r="C3" s="297"/>
      <c r="D3" s="297"/>
      <c r="E3" s="297"/>
      <c r="F3" s="297"/>
      <c r="G3" s="297"/>
      <c r="H3" s="297"/>
    </row>
    <row r="4" spans="1:10" ht="28.5" customHeight="1">
      <c r="A4" s="298" t="s">
        <v>258</v>
      </c>
      <c r="B4" s="298"/>
      <c r="C4" s="298"/>
      <c r="D4" s="298"/>
      <c r="E4" s="298"/>
      <c r="F4" s="298"/>
      <c r="G4" s="298"/>
      <c r="H4" s="298"/>
    </row>
    <row r="5" spans="1:10" ht="16.5" customHeight="1">
      <c r="A5" s="161"/>
      <c r="B5" s="161"/>
      <c r="C5" s="161"/>
      <c r="D5" s="161"/>
      <c r="E5" s="161"/>
      <c r="F5" s="161"/>
      <c r="G5" s="161"/>
      <c r="H5" s="161"/>
    </row>
    <row r="6" spans="1:10">
      <c r="A6" s="299" t="s">
        <v>168</v>
      </c>
      <c r="B6" s="299"/>
      <c r="C6" s="300" t="s">
        <v>267</v>
      </c>
      <c r="D6" s="301"/>
      <c r="E6" s="302"/>
      <c r="F6" s="165" t="s">
        <v>121</v>
      </c>
      <c r="G6" s="165" t="s">
        <v>259</v>
      </c>
      <c r="H6" s="165" t="s">
        <v>127</v>
      </c>
    </row>
    <row r="7" spans="1:10">
      <c r="A7" s="166"/>
      <c r="B7" s="167"/>
      <c r="C7" s="191">
        <v>2561</v>
      </c>
      <c r="D7" s="191">
        <v>2562</v>
      </c>
      <c r="E7" s="191">
        <v>2563</v>
      </c>
      <c r="F7" s="168" t="s">
        <v>282</v>
      </c>
      <c r="G7" s="168"/>
      <c r="H7" s="169"/>
    </row>
    <row r="8" spans="1:10">
      <c r="A8" s="190">
        <v>1</v>
      </c>
      <c r="B8" s="170" t="s">
        <v>260</v>
      </c>
      <c r="C8" s="171"/>
      <c r="D8" s="217"/>
      <c r="E8" s="171"/>
      <c r="F8" s="173"/>
      <c r="G8" s="174"/>
      <c r="H8" s="175"/>
    </row>
    <row r="9" spans="1:10">
      <c r="A9" s="190">
        <v>2</v>
      </c>
      <c r="B9" s="176" t="s">
        <v>104</v>
      </c>
      <c r="C9" s="177"/>
      <c r="D9" s="218"/>
      <c r="E9" s="177"/>
      <c r="F9" s="173"/>
      <c r="G9" s="174"/>
      <c r="H9" s="178"/>
    </row>
    <row r="10" spans="1:10">
      <c r="A10" s="190"/>
      <c r="B10" s="176" t="s">
        <v>295</v>
      </c>
      <c r="C10" s="177"/>
      <c r="D10" s="218"/>
      <c r="E10" s="177"/>
      <c r="F10" s="173"/>
      <c r="G10" s="174"/>
      <c r="H10" s="178"/>
    </row>
    <row r="11" spans="1:10">
      <c r="A11" s="190"/>
      <c r="B11" s="179" t="s">
        <v>296</v>
      </c>
      <c r="C11" s="177"/>
      <c r="D11" s="218"/>
      <c r="E11" s="177"/>
      <c r="F11" s="180"/>
      <c r="G11" s="174"/>
      <c r="H11" s="178"/>
    </row>
    <row r="12" spans="1:10">
      <c r="A12" s="190"/>
      <c r="B12" s="179" t="s">
        <v>297</v>
      </c>
      <c r="C12" s="177"/>
      <c r="D12" s="172"/>
      <c r="E12" s="177"/>
      <c r="F12" s="180"/>
      <c r="G12" s="174"/>
      <c r="H12" s="178"/>
    </row>
    <row r="13" spans="1:10">
      <c r="A13" s="190"/>
      <c r="B13" s="179" t="s">
        <v>298</v>
      </c>
      <c r="C13" s="177"/>
      <c r="D13" s="172"/>
      <c r="E13" s="177"/>
      <c r="F13" s="180"/>
      <c r="G13" s="174"/>
      <c r="H13" s="178"/>
    </row>
    <row r="14" spans="1:10">
      <c r="A14" s="190"/>
      <c r="B14" s="179" t="s">
        <v>299</v>
      </c>
      <c r="C14" s="177"/>
      <c r="D14" s="172"/>
      <c r="E14" s="177"/>
      <c r="F14" s="180"/>
      <c r="G14" s="174"/>
      <c r="H14" s="178"/>
    </row>
    <row r="15" spans="1:10">
      <c r="A15" s="190"/>
      <c r="B15" s="179" t="s">
        <v>300</v>
      </c>
      <c r="C15" s="177"/>
      <c r="D15" s="172"/>
      <c r="E15" s="177"/>
      <c r="F15" s="180"/>
      <c r="G15" s="174"/>
      <c r="H15" s="178"/>
    </row>
    <row r="16" spans="1:10">
      <c r="A16" s="190">
        <v>3</v>
      </c>
      <c r="B16" s="181" t="s">
        <v>288</v>
      </c>
      <c r="C16" s="182"/>
      <c r="D16" s="183"/>
      <c r="E16" s="182"/>
      <c r="F16" s="184"/>
      <c r="G16" s="174"/>
      <c r="H16" s="185"/>
      <c r="J16" s="186"/>
    </row>
    <row r="17" spans="1:10">
      <c r="A17" s="190"/>
      <c r="B17" s="181" t="s">
        <v>283</v>
      </c>
      <c r="C17" s="182"/>
      <c r="D17" s="183"/>
      <c r="E17" s="182"/>
      <c r="F17" s="184"/>
      <c r="G17" s="174"/>
      <c r="H17" s="185"/>
      <c r="J17" s="186"/>
    </row>
    <row r="18" spans="1:10">
      <c r="A18" s="190"/>
      <c r="B18" s="181" t="s">
        <v>284</v>
      </c>
      <c r="C18" s="182"/>
      <c r="D18" s="183"/>
      <c r="E18" s="182"/>
      <c r="F18" s="184"/>
      <c r="G18" s="174"/>
      <c r="H18" s="185"/>
      <c r="J18" s="186"/>
    </row>
    <row r="19" spans="1:10">
      <c r="A19" s="190"/>
      <c r="B19" s="181" t="s">
        <v>285</v>
      </c>
      <c r="C19" s="182"/>
      <c r="D19" s="183"/>
      <c r="E19" s="182"/>
      <c r="F19" s="184"/>
      <c r="G19" s="174"/>
      <c r="H19" s="185"/>
      <c r="J19" s="186"/>
    </row>
    <row r="20" spans="1:10">
      <c r="A20" s="190"/>
      <c r="B20" s="181" t="s">
        <v>286</v>
      </c>
      <c r="C20" s="182"/>
      <c r="D20" s="183"/>
      <c r="E20" s="182"/>
      <c r="F20" s="184"/>
      <c r="G20" s="174"/>
      <c r="H20" s="185"/>
      <c r="J20" s="186"/>
    </row>
    <row r="21" spans="1:10">
      <c r="A21" s="190"/>
      <c r="B21" s="181" t="s">
        <v>287</v>
      </c>
      <c r="C21" s="182"/>
      <c r="D21" s="183"/>
      <c r="E21" s="182"/>
      <c r="F21" s="184"/>
      <c r="G21" s="174"/>
      <c r="H21" s="185"/>
      <c r="J21" s="186"/>
    </row>
    <row r="22" spans="1:10">
      <c r="A22" s="190"/>
      <c r="B22" s="181" t="s">
        <v>289</v>
      </c>
      <c r="C22" s="182"/>
      <c r="D22" s="183"/>
      <c r="E22" s="182"/>
      <c r="F22" s="184"/>
      <c r="G22" s="174"/>
      <c r="H22" s="185"/>
      <c r="J22" s="186"/>
    </row>
    <row r="23" spans="1:10">
      <c r="A23" s="190">
        <v>4</v>
      </c>
      <c r="B23" s="181" t="s">
        <v>261</v>
      </c>
      <c r="C23" s="182"/>
      <c r="D23" s="219"/>
      <c r="E23" s="182"/>
      <c r="F23" s="184"/>
      <c r="G23" s="174"/>
      <c r="H23" s="178"/>
      <c r="J23" s="186"/>
    </row>
    <row r="24" spans="1:10">
      <c r="A24" s="190">
        <v>5</v>
      </c>
      <c r="B24" s="181" t="s">
        <v>290</v>
      </c>
      <c r="C24" s="182"/>
      <c r="D24" s="219"/>
      <c r="E24" s="182"/>
      <c r="F24" s="184"/>
      <c r="G24" s="174"/>
      <c r="H24" s="178"/>
      <c r="J24" s="186"/>
    </row>
    <row r="25" spans="1:10">
      <c r="A25" s="190"/>
      <c r="B25" s="181" t="s">
        <v>291</v>
      </c>
      <c r="C25" s="182"/>
      <c r="D25" s="219"/>
      <c r="E25" s="182"/>
      <c r="F25" s="184"/>
      <c r="G25" s="174"/>
      <c r="H25" s="178"/>
      <c r="J25" s="186"/>
    </row>
    <row r="26" spans="1:10">
      <c r="A26" s="190"/>
      <c r="B26" s="181" t="s">
        <v>292</v>
      </c>
      <c r="C26" s="182"/>
      <c r="D26" s="219"/>
      <c r="E26" s="182"/>
      <c r="F26" s="184"/>
      <c r="G26" s="174"/>
      <c r="H26" s="178"/>
      <c r="J26" s="186"/>
    </row>
    <row r="27" spans="1:10">
      <c r="A27" s="190"/>
      <c r="B27" s="181" t="s">
        <v>294</v>
      </c>
      <c r="C27" s="182"/>
      <c r="D27" s="219"/>
      <c r="E27" s="182"/>
      <c r="F27" s="184"/>
      <c r="G27" s="174"/>
      <c r="H27" s="178"/>
      <c r="J27" s="186"/>
    </row>
    <row r="28" spans="1:10">
      <c r="A28" s="190"/>
      <c r="B28" s="181" t="s">
        <v>293</v>
      </c>
      <c r="C28" s="182"/>
      <c r="D28" s="219"/>
      <c r="E28" s="182"/>
      <c r="F28" s="184"/>
      <c r="G28" s="174"/>
      <c r="H28" s="178"/>
      <c r="J28" s="186"/>
    </row>
    <row r="29" spans="1:10">
      <c r="A29" s="190"/>
      <c r="B29" s="181" t="s">
        <v>301</v>
      </c>
      <c r="C29" s="182"/>
      <c r="D29" s="219"/>
      <c r="E29" s="182"/>
      <c r="F29" s="184"/>
      <c r="G29" s="174"/>
      <c r="H29" s="178"/>
      <c r="J29" s="186"/>
    </row>
    <row r="30" spans="1:10">
      <c r="A30" s="190">
        <v>6</v>
      </c>
      <c r="B30" s="181" t="s">
        <v>262</v>
      </c>
      <c r="C30" s="182"/>
      <c r="D30" s="219"/>
      <c r="E30" s="182"/>
      <c r="F30" s="184"/>
      <c r="G30" s="174"/>
      <c r="H30" s="178"/>
      <c r="J30" s="186"/>
    </row>
    <row r="31" spans="1:10">
      <c r="A31" s="190">
        <v>7</v>
      </c>
      <c r="B31" s="181" t="s">
        <v>263</v>
      </c>
      <c r="C31" s="182"/>
      <c r="D31" s="219"/>
      <c r="E31" s="182"/>
      <c r="F31" s="184"/>
      <c r="G31" s="163"/>
      <c r="H31" s="178"/>
      <c r="J31" s="186"/>
    </row>
    <row r="32" spans="1:10">
      <c r="A32" s="190"/>
      <c r="B32" s="181" t="s">
        <v>302</v>
      </c>
      <c r="C32" s="182"/>
      <c r="D32" s="219"/>
      <c r="E32" s="182"/>
      <c r="F32" s="184"/>
      <c r="G32" s="163"/>
      <c r="H32" s="178"/>
      <c r="J32" s="186"/>
    </row>
    <row r="33" spans="1:10">
      <c r="A33" s="190"/>
      <c r="B33" s="181" t="s">
        <v>303</v>
      </c>
      <c r="C33" s="182"/>
      <c r="D33" s="219"/>
      <c r="E33" s="182"/>
      <c r="F33" s="184"/>
      <c r="G33" s="163"/>
      <c r="H33" s="178"/>
      <c r="J33" s="186"/>
    </row>
    <row r="34" spans="1:10">
      <c r="A34" s="190"/>
      <c r="B34" s="181" t="s">
        <v>304</v>
      </c>
      <c r="C34" s="182"/>
      <c r="D34" s="219"/>
      <c r="E34" s="182"/>
      <c r="F34" s="184"/>
      <c r="G34" s="163"/>
      <c r="H34" s="178"/>
      <c r="J34" s="186"/>
    </row>
    <row r="35" spans="1:10">
      <c r="A35" s="190"/>
      <c r="B35" s="181" t="s">
        <v>305</v>
      </c>
      <c r="C35" s="182"/>
      <c r="D35" s="219"/>
      <c r="E35" s="182"/>
      <c r="F35" s="184"/>
      <c r="G35" s="163"/>
      <c r="H35" s="178"/>
      <c r="J35" s="186"/>
    </row>
    <row r="36" spans="1:10">
      <c r="A36" s="190"/>
      <c r="B36" s="181" t="s">
        <v>306</v>
      </c>
      <c r="C36" s="182"/>
      <c r="D36" s="219"/>
      <c r="E36" s="182"/>
      <c r="F36" s="184"/>
      <c r="G36" s="163"/>
      <c r="H36" s="178"/>
      <c r="J36" s="186"/>
    </row>
    <row r="37" spans="1:10">
      <c r="A37" s="190"/>
      <c r="B37" s="181" t="s">
        <v>307</v>
      </c>
      <c r="C37" s="182"/>
      <c r="D37" s="219"/>
      <c r="E37" s="182"/>
      <c r="F37" s="184"/>
      <c r="G37" s="163"/>
      <c r="H37" s="178"/>
      <c r="J37" s="186"/>
    </row>
    <row r="38" spans="1:10">
      <c r="A38" s="190"/>
      <c r="B38" s="181" t="s">
        <v>308</v>
      </c>
      <c r="C38" s="182"/>
      <c r="D38" s="219"/>
      <c r="E38" s="182"/>
      <c r="F38" s="184"/>
      <c r="G38" s="163"/>
      <c r="H38" s="178"/>
      <c r="J38" s="186"/>
    </row>
    <row r="39" spans="1:10">
      <c r="A39" s="190"/>
      <c r="B39" s="181" t="s">
        <v>309</v>
      </c>
      <c r="C39" s="182"/>
      <c r="D39" s="219"/>
      <c r="E39" s="182"/>
      <c r="F39" s="184"/>
      <c r="G39" s="163"/>
      <c r="H39" s="178"/>
      <c r="J39" s="186"/>
    </row>
    <row r="40" spans="1:10">
      <c r="A40" s="190">
        <v>8</v>
      </c>
      <c r="B40" s="181" t="s">
        <v>310</v>
      </c>
      <c r="C40" s="182"/>
      <c r="D40" s="219"/>
      <c r="E40" s="182"/>
      <c r="F40" s="184"/>
      <c r="G40" s="163"/>
      <c r="H40" s="178"/>
      <c r="J40" s="186"/>
    </row>
    <row r="41" spans="1:10" ht="23.25" customHeight="1">
      <c r="A41" s="190"/>
      <c r="B41" s="187" t="s">
        <v>115</v>
      </c>
      <c r="C41" s="192"/>
      <c r="D41" s="220"/>
      <c r="E41" s="192"/>
      <c r="F41" s="193">
        <f>SUM(F8:F31)</f>
        <v>0</v>
      </c>
      <c r="G41" s="174"/>
      <c r="H41" s="178"/>
      <c r="J41" s="186"/>
    </row>
    <row r="42" spans="1:10">
      <c r="A42" s="188"/>
      <c r="B42" s="189" t="s">
        <v>115</v>
      </c>
      <c r="C42" s="194">
        <f>SUM(C8:C41)</f>
        <v>0</v>
      </c>
      <c r="D42" s="194">
        <f>SUM(D8:D41)</f>
        <v>0</v>
      </c>
      <c r="E42" s="194">
        <f>SUM(E8:E41)</f>
        <v>0</v>
      </c>
      <c r="F42" s="194">
        <f>F41</f>
        <v>0</v>
      </c>
      <c r="G42" s="292" t="s">
        <v>22</v>
      </c>
      <c r="H42" s="294"/>
      <c r="J42" s="186"/>
    </row>
    <row r="43" spans="1:10">
      <c r="A43" s="292" t="str">
        <f>BAHTTEXT(F42)</f>
        <v>ศูนย์บาทถ้วน</v>
      </c>
      <c r="B43" s="293"/>
      <c r="C43" s="293"/>
      <c r="D43" s="293"/>
      <c r="E43" s="293"/>
      <c r="F43" s="293"/>
      <c r="G43" s="293"/>
      <c r="H43" s="294"/>
    </row>
    <row r="44" spans="1:10">
      <c r="A44" s="163"/>
      <c r="B44" s="162" t="s">
        <v>264</v>
      </c>
      <c r="C44" s="162"/>
      <c r="D44" s="162"/>
      <c r="E44" s="162"/>
      <c r="F44" s="163"/>
      <c r="G44" s="163"/>
      <c r="H44" s="163"/>
    </row>
    <row r="45" spans="1:10" ht="24" customHeight="1">
      <c r="A45" s="163"/>
      <c r="B45" s="207" t="s">
        <v>312</v>
      </c>
      <c r="C45" s="162"/>
      <c r="D45" s="162"/>
      <c r="E45" s="162"/>
      <c r="F45" s="163"/>
      <c r="G45" s="163"/>
      <c r="H45" s="163"/>
    </row>
    <row r="46" spans="1:10" ht="23.25" customHeight="1">
      <c r="A46" s="163"/>
      <c r="B46" s="208" t="s">
        <v>314</v>
      </c>
    </row>
    <row r="47" spans="1:10" ht="23.25" customHeight="1">
      <c r="A47" s="163"/>
      <c r="B47" s="208" t="s">
        <v>313</v>
      </c>
    </row>
    <row r="48" spans="1:10" ht="23.25" customHeight="1">
      <c r="A48" s="163"/>
      <c r="B48" s="208" t="s">
        <v>315</v>
      </c>
    </row>
    <row r="49" spans="1:8" ht="22.5" customHeight="1">
      <c r="A49" s="295" t="s">
        <v>265</v>
      </c>
      <c r="B49" s="295"/>
      <c r="C49" s="295"/>
      <c r="D49" s="295"/>
      <c r="E49" s="295"/>
      <c r="F49" s="295"/>
      <c r="G49" s="295"/>
      <c r="H49" s="295"/>
    </row>
    <row r="50" spans="1:8">
      <c r="A50" s="296" t="s">
        <v>327</v>
      </c>
      <c r="B50" s="296"/>
      <c r="C50" s="296"/>
      <c r="D50" s="296"/>
      <c r="E50" s="296"/>
      <c r="F50" s="296"/>
      <c r="G50" s="296"/>
      <c r="H50" s="296"/>
    </row>
    <row r="51" spans="1:8">
      <c r="A51" s="295" t="s">
        <v>266</v>
      </c>
      <c r="B51" s="295"/>
      <c r="C51" s="295"/>
      <c r="D51" s="295"/>
      <c r="E51" s="295"/>
      <c r="F51" s="295"/>
      <c r="G51" s="295"/>
      <c r="H51" s="295"/>
    </row>
    <row r="52" spans="1:8">
      <c r="A52" s="163"/>
    </row>
    <row r="53" spans="1:8">
      <c r="A53" s="163"/>
    </row>
  </sheetData>
  <mergeCells count="10">
    <mergeCell ref="A43:H43"/>
    <mergeCell ref="A49:H49"/>
    <mergeCell ref="A50:H50"/>
    <mergeCell ref="A51:H51"/>
    <mergeCell ref="A2:H2"/>
    <mergeCell ref="A3:H3"/>
    <mergeCell ref="A4:H4"/>
    <mergeCell ref="A6:B6"/>
    <mergeCell ref="C6:E6"/>
    <mergeCell ref="G42:H4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7</vt:i4>
      </vt:variant>
    </vt:vector>
  </HeadingPairs>
  <TitlesOfParts>
    <vt:vector size="17" baseType="lpstr">
      <vt:lpstr>คำชี้แจง รูปแบบที่ 1</vt:lpstr>
      <vt:lpstr>รูปแบบ 1 AP โครงการ (2)</vt:lpstr>
      <vt:lpstr>รูปแบบ 1 AP โครงการ</vt:lpstr>
      <vt:lpstr>รายการสำรวจคำขอ 60</vt:lpstr>
      <vt:lpstr>สรุปคำขอ 64 </vt:lpstr>
      <vt:lpstr>แบบคำขอครุภัณฑ์2564</vt:lpstr>
      <vt:lpstr>แบบคำขอสิ่งก่อสร้าง2564</vt:lpstr>
      <vt:lpstr>แบบคุณลักษณะเฉพาะครุภัณฑ์</vt:lpstr>
      <vt:lpstr>เงินบำรุง</vt:lpstr>
      <vt:lpstr>ข้อมูลบุคลากร</vt:lpstr>
      <vt:lpstr>ข้อมูลบุคลากร!Print_Area</vt:lpstr>
      <vt:lpstr>แบบคำขอครุภัณฑ์2564!Print_Area</vt:lpstr>
      <vt:lpstr>แบบคำขอสิ่งก่อสร้าง2564!Print_Area</vt:lpstr>
      <vt:lpstr>แบบคุณลักษณะเฉพาะครุภัณฑ์!Print_Area</vt:lpstr>
      <vt:lpstr>เงินบำรุง!Print_Titles</vt:lpstr>
      <vt:lpstr>แบบคำขอครุภัณฑ์2564!Print_Titles</vt:lpstr>
      <vt:lpstr>แบบคำขอสิ่งก่อสร้าง2564!Print_Titles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UserDD</dc:creator>
  <cp:lastModifiedBy>dla_3-1</cp:lastModifiedBy>
  <cp:lastPrinted>2019-12-02T03:29:25Z</cp:lastPrinted>
  <dcterms:created xsi:type="dcterms:W3CDTF">2013-10-03T02:00:27Z</dcterms:created>
  <dcterms:modified xsi:type="dcterms:W3CDTF">2019-12-02T03:29:58Z</dcterms:modified>
</cp:coreProperties>
</file>