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เลขหนังสือ!$A$1:$H$32</definedName>
    <definedName name="_xlnm.Print_Titles" localSheetId="0">บัญชีรายละเอียด!$1:$11</definedName>
    <definedName name="_xlnm.Print_Titles" localSheetId="1">เลขหนังสือ!$1:$9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2" l="1"/>
  <c r="D32" i="2"/>
  <c r="C32" i="2"/>
  <c r="G77" i="1"/>
  <c r="F77" i="1"/>
  <c r="E77" i="1"/>
  <c r="G75" i="1"/>
  <c r="F75" i="1"/>
  <c r="E75" i="1"/>
  <c r="G73" i="1"/>
  <c r="F73" i="1"/>
  <c r="E73" i="1"/>
  <c r="G68" i="1"/>
  <c r="F68" i="1"/>
  <c r="E68" i="1"/>
  <c r="G66" i="1"/>
  <c r="F66" i="1"/>
  <c r="E66" i="1"/>
  <c r="G64" i="1"/>
  <c r="F64" i="1"/>
  <c r="E64" i="1"/>
  <c r="G62" i="1"/>
  <c r="F62" i="1"/>
  <c r="E62" i="1"/>
  <c r="G60" i="1"/>
  <c r="F60" i="1"/>
  <c r="E60" i="1"/>
  <c r="G58" i="1"/>
  <c r="F58" i="1"/>
  <c r="E58" i="1"/>
  <c r="G56" i="1"/>
  <c r="F56" i="1"/>
  <c r="E56" i="1"/>
  <c r="G51" i="1"/>
  <c r="F51" i="1"/>
  <c r="E51" i="1"/>
  <c r="G49" i="1"/>
  <c r="F49" i="1"/>
  <c r="E49" i="1"/>
  <c r="G47" i="1"/>
  <c r="F47" i="1"/>
  <c r="E47" i="1"/>
  <c r="G45" i="1"/>
  <c r="F45" i="1"/>
  <c r="E45" i="1"/>
  <c r="G43" i="1"/>
  <c r="F43" i="1"/>
  <c r="E43" i="1"/>
  <c r="G37" i="1"/>
  <c r="F37" i="1"/>
  <c r="E37" i="1"/>
  <c r="G33" i="1"/>
  <c r="F33" i="1"/>
  <c r="E33" i="1"/>
  <c r="G26" i="1"/>
  <c r="F26" i="1"/>
  <c r="E26" i="1"/>
  <c r="G19" i="1"/>
  <c r="F19" i="1"/>
  <c r="E19" i="1"/>
  <c r="G17" i="1"/>
  <c r="F17" i="1"/>
  <c r="E17" i="1"/>
  <c r="G15" i="1"/>
  <c r="F15" i="1"/>
  <c r="E15" i="1"/>
  <c r="G13" i="1"/>
  <c r="F13" i="1"/>
  <c r="E13" i="1"/>
</calcChain>
</file>

<file path=xl/sharedStrings.xml><?xml version="1.0" encoding="utf-8"?>
<sst xmlns="http://schemas.openxmlformats.org/spreadsheetml/2006/main" count="212" uniqueCount="178">
  <si>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</si>
  <si>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</si>
  <si>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</si>
  <si>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</si>
  <si>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 xml:space="preserve">เงินอุดหนุนเป็นค่าเงินเดือนและค่าจ้างสำหรับข้าราชการและลูกจ้างถ่ายโอนและเงินอุดหนุนสำหรับสิทธิประโยชน์ข้าราชการและลูกจ้างถ่ายโอน </t>
  </si>
  <si>
    <t xml:space="preserve"> ไตรมาสที่ 1 (เดือนตุลาคม - ธันวาคม 2562) เพิ่มเติม</t>
  </si>
  <si>
    <t xml:space="preserve"> รหัสแหล่งของเงิน 6311410 รหัสกิจกรรมหลัก 15008XXXXN2214</t>
  </si>
  <si>
    <t>ตามหนังสือกรมส่งเสริมการปกครองท้องถิ่น ด่วนที่สุด ที่ มท 0808.2/                         ลงวันที่         ธันวาคม 2562  เลขที่ใบจัดสรร   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</si>
  <si>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</si>
  <si>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</si>
  <si>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</si>
  <si>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</si>
  <si>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1500858002500006</t>
  </si>
  <si>
    <t>รหัสงบประมาณ 1500858002500007</t>
  </si>
  <si>
    <t xml:space="preserve">          รวม            (บาท) </t>
  </si>
  <si>
    <t>เงินเดือนและค่าจ้างสำหรับ</t>
  </si>
  <si>
    <t>เงินสิทธิประโยชน์ข้าราชการ</t>
  </si>
  <si>
    <t>ข้าราชการและลูกจ้างถ่ายโอน (บาท)</t>
  </si>
  <si>
    <t>และลูกจ้างถ่ายโอน (บาท)</t>
  </si>
  <si>
    <t>กาญจนบุรี</t>
  </si>
  <si>
    <t>ไทรโยค</t>
  </si>
  <si>
    <t>อบต.สิงห์</t>
  </si>
  <si>
    <t xml:space="preserve"> กาญจนบุรี  ผลรวม</t>
  </si>
  <si>
    <t>กำแพงเพชร</t>
  </si>
  <si>
    <t>ปางศิลาทอง</t>
  </si>
  <si>
    <t>อบต.ปางตาไว</t>
  </si>
  <si>
    <t xml:space="preserve"> กำแพงเพชร  ผลรวม</t>
  </si>
  <si>
    <t>ชุมพร</t>
  </si>
  <si>
    <t>เมืองชุมพร</t>
  </si>
  <si>
    <t>ทต.ขุนกระทิง</t>
  </si>
  <si>
    <t xml:space="preserve"> ชุมพร  ผลรวม</t>
  </si>
  <si>
    <t>ตรัง</t>
  </si>
  <si>
    <t>ห้วยยอด</t>
  </si>
  <si>
    <t>อบต.บางดี</t>
  </si>
  <si>
    <t xml:space="preserve"> ตรัง 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</si>
  <si>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</si>
  <si>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</si>
  <si>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</si>
  <si>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</si>
  <si>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</si>
  <si>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</si>
  <si>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ทต.แม่จะเรา</t>
  </si>
  <si>
    <t>ทต.แม่ระมาด</t>
  </si>
  <si>
    <t>อบต.วังหิน</t>
  </si>
  <si>
    <t>อบต.แม่ตื่น</t>
  </si>
  <si>
    <t xml:space="preserve"> ตาก  ผลรวม</t>
  </si>
  <si>
    <t>นครนายก</t>
  </si>
  <si>
    <t>เมืองนครนายก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</si>
  <si>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</si>
  <si>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</si>
  <si>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</si>
  <si>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</si>
  <si>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</si>
  <si>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</si>
  <si>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อบต.ท่าเรือ</t>
  </si>
  <si>
    <t>อบต.วังกระโจม</t>
  </si>
  <si>
    <t>อบต.ศรีนาวา</t>
  </si>
  <si>
    <t xml:space="preserve"> นครนายก  ผลรวม</t>
  </si>
  <si>
    <t>นครพนม</t>
  </si>
  <si>
    <t>ท่าอุเทน</t>
  </si>
  <si>
    <t>อบต.ท่าจำปา</t>
  </si>
  <si>
    <t>ธาตุพนม</t>
  </si>
  <si>
    <t>อบต.อุ่มเหม้า</t>
  </si>
  <si>
    <t>เมืองนครพนม</t>
  </si>
  <si>
    <t>อบต.ท่าค้อ</t>
  </si>
  <si>
    <t xml:space="preserve"> นครพนม 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</si>
  <si>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</si>
  <si>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</si>
  <si>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</si>
  <si>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</si>
  <si>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</si>
  <si>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</si>
  <si>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</si>
  <si>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</si>
  <si>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</si>
  <si>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อบต.บางบัวทอง</t>
  </si>
  <si>
    <t xml:space="preserve"> นนทบุรี  ผลรวม</t>
  </si>
  <si>
    <t>น่าน</t>
  </si>
  <si>
    <t>ภูเพียง</t>
  </si>
  <si>
    <t>อบต.ฝายแก้ว</t>
  </si>
  <si>
    <t xml:space="preserve"> น่าน  ผลรวม</t>
  </si>
  <si>
    <t>บึงกาฬ</t>
  </si>
  <si>
    <t>เซกา</t>
  </si>
  <si>
    <t>ทต.ศรีพนา</t>
  </si>
  <si>
    <t xml:space="preserve"> บึงกาฬ  ผลรวม</t>
  </si>
  <si>
    <t>พระนครศรีอยุธยา</t>
  </si>
  <si>
    <t>ทน.พระนครศรีอยุธยา</t>
  </si>
  <si>
    <t xml:space="preserve"> พระนครศรีอยุธยา  ผลรวม</t>
  </si>
  <si>
    <t>ภูเก็ต</t>
  </si>
  <si>
    <t>กะทู้</t>
  </si>
  <si>
    <t>ทม.ป่าตอง</t>
  </si>
  <si>
    <t xml:space="preserve"> ภูเก็ต  ผลรวม</t>
  </si>
  <si>
    <t>ร้อยเอ็ด</t>
  </si>
  <si>
    <t>เมืองร้อยเอ็ด</t>
  </si>
  <si>
    <t>ทม.ร้อยเอ็ด</t>
  </si>
  <si>
    <t>จตุรพักตรพิมาน</t>
  </si>
  <si>
    <t>ทต.เมืองหงส์</t>
  </si>
  <si>
    <t>ธวัชบุรี</t>
  </si>
  <si>
    <t>อบต.บึงนคร</t>
  </si>
  <si>
    <t>โพธิ์ชัย</t>
  </si>
  <si>
    <t>อบต.ดอนโอง</t>
  </si>
  <si>
    <t xml:space="preserve"> ร้อยเอ็ด  ผลรวม</t>
  </si>
  <si>
    <t>ราชบุรี</t>
  </si>
  <si>
    <t>โพธาราม</t>
  </si>
  <si>
    <t>ทต.บ้านสิงห์</t>
  </si>
  <si>
    <t xml:space="preserve"> ราชบุรี  ผลรวม</t>
  </si>
  <si>
    <t>ลพบุรี</t>
  </si>
  <si>
    <t>ท่าหลวง</t>
  </si>
  <si>
    <t>อบต.ซับจำปา</t>
  </si>
  <si>
    <t xml:space="preserve"> ลพบุรี  ผลรวม</t>
  </si>
  <si>
    <t>ลำพูน</t>
  </si>
  <si>
    <t>ลี้</t>
  </si>
  <si>
    <t>ทต.แม่ตืน</t>
  </si>
  <si>
    <t xml:space="preserve"> ลำพูน  ผลรวม</t>
  </si>
  <si>
    <t>สกลนคร</t>
  </si>
  <si>
    <t>กุดบาก</t>
  </si>
  <si>
    <t>ทต.กุดไห</t>
  </si>
  <si>
    <t xml:space="preserve"> สกลนคร  ผลรวม</t>
  </si>
  <si>
    <t>สตูล</t>
  </si>
  <si>
    <t>เมืองสตูล</t>
  </si>
  <si>
    <t>ทต.คลองขุด</t>
  </si>
  <si>
    <t xml:space="preserve"> สตูล  ผลรวม</t>
  </si>
  <si>
    <t>สระบุรี</t>
  </si>
  <si>
    <t>เสาไห้</t>
  </si>
  <si>
    <t>อบต.บ้านยาง</t>
  </si>
  <si>
    <t xml:space="preserve"> สระบุรี  ผลรวม</t>
  </si>
  <si>
    <t>อุดรธานี</t>
  </si>
  <si>
    <t>เมืองอุดรธานี</t>
  </si>
  <si>
    <t>ทน.อุดรธานี</t>
  </si>
  <si>
    <t>กุมภวาปี</t>
  </si>
  <si>
    <t>อบต.ท่าลี่</t>
  </si>
  <si>
    <t>เพ็ญ</t>
  </si>
  <si>
    <t>อบต.สุมเส้า</t>
  </si>
  <si>
    <t>สร้างคอม</t>
  </si>
  <si>
    <t>อบต.เชียงดา</t>
  </si>
  <si>
    <t xml:space="preserve"> อุดรธานี  ผลรวม</t>
  </si>
  <si>
    <t>อุตรดิตถ์</t>
  </si>
  <si>
    <t>ตรอน</t>
  </si>
  <si>
    <t>อบต.วังแดง</t>
  </si>
  <si>
    <t xml:space="preserve"> อุตรดิตถ์  ผลรวม</t>
  </si>
  <si>
    <t>อุบลราชธานี</t>
  </si>
  <si>
    <t>เมืองอุบลราชธานี</t>
  </si>
  <si>
    <t>อบต.กุดลาด</t>
  </si>
  <si>
    <t xml:space="preserve"> อุบลราชธานี 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</si>
  <si>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</si>
  <si>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 อปท.</t>
  </si>
  <si>
    <t>เงินอุดหนุนเป็นค่าเงินเดือนและค่าจ้างสำหรับข้าราชการและลูกจ้างถ่ายโอนและเงินอุดหนุน</t>
  </si>
  <si>
    <t>สำหรับสิทธิประโยชน์ข้าราชการและลูกจ้างถ่ายโอน ไตรมาสที่ 1 (เดือนตุลาคม - ธันวาคม 2562) เพิ่มเติม</t>
  </si>
  <si>
    <t>ตามหนังสือกรมส่งเสริมการปกครองท้องถิ่น ด่วนที่สุด ที่ มท 0808.2/21692-21713 ลงวันที่ 3 ธันวาคม 2562  เลขที่ใบจัดสรร 986-1007/2563</t>
  </si>
  <si>
    <t>เงินเดือนและค่าจ้างสำหรับข้าราชการและลูกจ้างถ่ายโอน (บาท)</t>
  </si>
  <si>
    <t>เงินสิทธิประโยชน์ข้าราชการและลูกจ้างถ่ายโอน (บาท)</t>
  </si>
  <si>
    <t>รวม</t>
  </si>
  <si>
    <t>เลขที่หนังสือ</t>
  </si>
  <si>
    <t>เลขที่ใบจัดสรร</t>
  </si>
  <si>
    <t>วันที่</t>
  </si>
  <si>
    <t xml:space="preserve"> กาญจนบุรี  </t>
  </si>
  <si>
    <t xml:space="preserve"> กำแพงเพชร  </t>
  </si>
  <si>
    <t xml:space="preserve"> ชุมพร  </t>
  </si>
  <si>
    <t xml:space="preserve"> ตรัง  </t>
  </si>
  <si>
    <t xml:space="preserve"> ตาก  </t>
  </si>
  <si>
    <t xml:space="preserve"> นครนายก  </t>
  </si>
  <si>
    <t xml:space="preserve"> นครพนม  </t>
  </si>
  <si>
    <t xml:space="preserve"> นนทบุรี  </t>
  </si>
  <si>
    <t xml:space="preserve"> น่าน  </t>
  </si>
  <si>
    <t xml:space="preserve"> บึงกาฬ  </t>
  </si>
  <si>
    <t xml:space="preserve"> พระนครศรีอยุธยา  </t>
  </si>
  <si>
    <t xml:space="preserve"> ภูเก็ต  </t>
  </si>
  <si>
    <t xml:space="preserve"> ร้อยเอ็ด  </t>
  </si>
  <si>
    <t xml:space="preserve"> ราชบุรี  </t>
  </si>
  <si>
    <t xml:space="preserve"> ลพบุรี  </t>
  </si>
  <si>
    <t xml:space="preserve"> ลำพูน  </t>
  </si>
  <si>
    <t xml:space="preserve"> สกลนคร  </t>
  </si>
  <si>
    <t xml:space="preserve"> สตูล  </t>
  </si>
  <si>
    <t xml:space="preserve"> สระบุรี  </t>
  </si>
  <si>
    <t xml:space="preserve"> อุดรธานี  </t>
  </si>
  <si>
    <t xml:space="preserve"> อุตรดิตถ์  </t>
  </si>
  <si>
    <t xml:space="preserve"> อุบลราชธานี 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</si>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</sst>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[$-101041E]d\ mmm\ yy;@"/>
  </numFmts>
  <fonts count="8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5" fillId="0" borderId="0" xfId="3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3" fontId="6" fillId="0" borderId="2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43" fontId="6" fillId="0" borderId="3" xfId="1" applyFont="1" applyFill="1" applyBorder="1" applyAlignment="1">
      <alignment horizontal="center" vertical="center" wrapText="1" shrinkToFit="1"/>
    </xf>
    <xf numFmtId="43" fontId="6" fillId="0" borderId="4" xfId="1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right" vertical="center" wrapText="1" shrinkToFit="1"/>
    </xf>
    <xf numFmtId="43" fontId="3" fillId="0" borderId="1" xfId="1" applyFont="1" applyFill="1" applyBorder="1" applyAlignment="1">
      <alignment horizontal="center" vertical="center" wrapText="1" shrinkToFit="1"/>
    </xf>
    <xf numFmtId="187" fontId="5" fillId="0" borderId="0" xfId="1" applyNumberFormat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center" vertical="center" wrapText="1" shrinkToFit="1"/>
    </xf>
    <xf numFmtId="43" fontId="3" fillId="0" borderId="0" xfId="1" applyFont="1" applyFill="1" applyAlignment="1">
      <alignment horizontal="right" vertical="center" wrapText="1" shrinkToFit="1"/>
    </xf>
    <xf numFmtId="43" fontId="5" fillId="0" borderId="0" xfId="1" applyFont="1" applyFill="1" applyAlignment="1">
      <alignment horizontal="right" vertical="center" wrapText="1" shrinkToFit="1"/>
    </xf>
    <xf numFmtId="43" fontId="3" fillId="0" borderId="0" xfId="1" applyFont="1" applyFill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3" fillId="0" borderId="1" xfId="5" applyFont="1" applyBorder="1" applyAlignment="1">
      <alignment horizontal="center" vertical="center"/>
    </xf>
    <xf numFmtId="1" fontId="3" fillId="0" borderId="1" xfId="5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88" fontId="3" fillId="0" borderId="1" xfId="6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7" fillId="0" borderId="1" xfId="7" applyFont="1" applyBorder="1" applyAlignment="1">
      <alignment horizontal="center"/>
    </xf>
    <xf numFmtId="1" fontId="5" fillId="0" borderId="1" xfId="1" applyNumberFormat="1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/>
    </xf>
    <xf numFmtId="189" fontId="5" fillId="0" borderId="1" xfId="3" applyNumberFormat="1" applyFont="1" applyBorder="1" applyAlignment="1">
      <alignment horizontal="center"/>
    </xf>
    <xf numFmtId="0" fontId="5" fillId="0" borderId="0" xfId="5" applyFont="1" applyAlignment="1">
      <alignment vertical="center"/>
    </xf>
    <xf numFmtId="187" fontId="5" fillId="0" borderId="1" xfId="1" applyNumberFormat="1" applyFont="1" applyFill="1" applyBorder="1" applyAlignment="1">
      <alignment horizontal="center" vertical="top" wrapText="1" shrinkToFit="1"/>
    </xf>
    <xf numFmtId="1" fontId="3" fillId="0" borderId="1" xfId="1" applyNumberFormat="1" applyFont="1" applyFill="1" applyBorder="1" applyAlignment="1">
      <alignment vertical="top" wrapText="1" shrinkToFit="1"/>
    </xf>
    <xf numFmtId="43" fontId="3" fillId="0" borderId="1" xfId="1" applyFont="1" applyFill="1" applyBorder="1" applyAlignment="1">
      <alignment horizontal="right" vertical="top" wrapText="1" shrinkToFit="1"/>
    </xf>
    <xf numFmtId="1" fontId="5" fillId="0" borderId="1" xfId="1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1" fontId="5" fillId="0" borderId="0" xfId="5" applyNumberFormat="1" applyFont="1" applyAlignment="1">
      <alignment horizontal="left" vertical="center"/>
    </xf>
    <xf numFmtId="43" fontId="5" fillId="0" borderId="0" xfId="1" applyFont="1" applyAlignment="1">
      <alignment horizontal="right" vertical="center" wrapText="1"/>
    </xf>
    <xf numFmtId="1" fontId="5" fillId="0" borderId="0" xfId="1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3" fillId="0" borderId="0" xfId="4" applyFont="1" applyFill="1" applyAlignment="1">
      <alignment horizontal="center" vertical="center" wrapText="1" shrinkToFit="1"/>
    </xf>
    <xf numFmtId="43" fontId="3" fillId="0" borderId="0" xfId="4" applyFont="1" applyFill="1" applyBorder="1" applyAlignment="1">
      <alignment horizontal="center" vertical="center" wrapText="1" shrinkToFit="1"/>
    </xf>
    <xf numFmtId="187" fontId="6" fillId="0" borderId="1" xfId="1" applyNumberFormat="1" applyFont="1" applyFill="1" applyBorder="1" applyAlignment="1">
      <alignment horizontal="center" vertical="center" wrapText="1" shrinkToFit="1"/>
    </xf>
    <xf numFmtId="43" fontId="6" fillId="0" borderId="1" xfId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0" fontId="3" fillId="0" borderId="0" xfId="2" applyFont="1" applyAlignment="1" applyProtection="1">
      <alignment horizontal="center" vertical="center"/>
      <protection locked="0"/>
    </xf>
    <xf numFmtId="43" fontId="3" fillId="0" borderId="0" xfId="4" applyFont="1" applyFill="1" applyAlignment="1">
      <alignment horizontal="center" vertical="top" wrapText="1" shrinkToFit="1"/>
    </xf>
    <xf numFmtId="43" fontId="3" fillId="0" borderId="5" xfId="4" applyFont="1" applyFill="1" applyBorder="1" applyAlignment="1">
      <alignment horizontal="center" vertical="top" wrapText="1" shrinkToFit="1"/>
    </xf>
  </cellXfs>
  <cellStyles count="8">
    <cellStyle name="Comma" xfId="1" builtinId="3"/>
    <cellStyle name="Comma 4" xfId="4"/>
    <cellStyle name="Normal" xfId="0" builtinId="0"/>
    <cellStyle name="เครื่องหมายจุลภาค_บำนาญ" xfId="6"/>
    <cellStyle name="ปกติ 8" xfId="7"/>
    <cellStyle name="ปกติ_ทั่วไป งวดที่ 1+2_รายชื่อ อปท. ส่งสำนัก-กอง (ใหม่)" xfId="2"/>
    <cellStyle name="ปกติ_บำนาญ" xfId="5"/>
    <cellStyle name="ปกติ_รายชื่อ อปท. (ปรับปรุง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="120" zoomScaleNormal="100" zoomScaleSheetLayoutView="120" workbookViewId="0">
      <selection activeCell="A6" sqref="A6:G6"/>
    </sheetView>
  </sheetViews>
  <sheetFormatPr defaultRowHeight="21" customHeight="1" outlineLevelRow="2" x14ac:dyDescent="0.2"/>
  <cols>
    <col min="1" max="1" width="5.85546875" style="11" customWidth="1"/>
    <col min="2" max="2" width="20.7109375" style="12" customWidth="1"/>
    <col min="3" max="3" width="17.85546875" style="12" customWidth="1"/>
    <col min="4" max="4" width="23.28515625" style="12" customWidth="1"/>
    <col min="5" max="5" width="29.5703125" style="13" customWidth="1"/>
    <col min="6" max="6" width="23.140625" style="13" customWidth="1"/>
    <col min="7" max="7" width="19.42578125" style="14" customWidth="1"/>
    <col min="8" max="8" width="15.5703125" style="2" customWidth="1"/>
    <col min="9" max="9" width="15.28515625" style="2" customWidth="1"/>
    <col min="10" max="10" width="16.28515625" style="2" customWidth="1"/>
    <col min="11" max="256" width="9.140625" style="2"/>
    <col min="257" max="257" width="5.85546875" style="2" customWidth="1"/>
    <col min="258" max="258" width="20.7109375" style="2" customWidth="1"/>
    <col min="259" max="259" width="17.85546875" style="2" customWidth="1"/>
    <col min="260" max="260" width="23.28515625" style="2" customWidth="1"/>
    <col min="261" max="261" width="29.5703125" style="2" customWidth="1"/>
    <col min="262" max="262" width="23.140625" style="2" customWidth="1"/>
    <col min="263" max="263" width="19.42578125" style="2" customWidth="1"/>
    <col min="264" max="264" width="15.5703125" style="2" customWidth="1"/>
    <col min="265" max="265" width="15.28515625" style="2" customWidth="1"/>
    <col min="266" max="266" width="16.28515625" style="2" customWidth="1"/>
    <col min="267" max="512" width="9.140625" style="2"/>
    <col min="513" max="513" width="5.85546875" style="2" customWidth="1"/>
    <col min="514" max="514" width="20.7109375" style="2" customWidth="1"/>
    <col min="515" max="515" width="17.85546875" style="2" customWidth="1"/>
    <col min="516" max="516" width="23.28515625" style="2" customWidth="1"/>
    <col min="517" max="517" width="29.5703125" style="2" customWidth="1"/>
    <col min="518" max="518" width="23.140625" style="2" customWidth="1"/>
    <col min="519" max="519" width="19.42578125" style="2" customWidth="1"/>
    <col min="520" max="520" width="15.5703125" style="2" customWidth="1"/>
    <col min="521" max="521" width="15.28515625" style="2" customWidth="1"/>
    <col min="522" max="522" width="16.28515625" style="2" customWidth="1"/>
    <col min="523" max="768" width="9.140625" style="2"/>
    <col min="769" max="769" width="5.85546875" style="2" customWidth="1"/>
    <col min="770" max="770" width="20.7109375" style="2" customWidth="1"/>
    <col min="771" max="771" width="17.85546875" style="2" customWidth="1"/>
    <col min="772" max="772" width="23.28515625" style="2" customWidth="1"/>
    <col min="773" max="773" width="29.5703125" style="2" customWidth="1"/>
    <col min="774" max="774" width="23.140625" style="2" customWidth="1"/>
    <col min="775" max="775" width="19.42578125" style="2" customWidth="1"/>
    <col min="776" max="776" width="15.5703125" style="2" customWidth="1"/>
    <col min="777" max="777" width="15.28515625" style="2" customWidth="1"/>
    <col min="778" max="778" width="16.28515625" style="2" customWidth="1"/>
    <col min="779" max="1024" width="9.140625" style="2"/>
    <col min="1025" max="1025" width="5.85546875" style="2" customWidth="1"/>
    <col min="1026" max="1026" width="20.7109375" style="2" customWidth="1"/>
    <col min="1027" max="1027" width="17.85546875" style="2" customWidth="1"/>
    <col min="1028" max="1028" width="23.28515625" style="2" customWidth="1"/>
    <col min="1029" max="1029" width="29.5703125" style="2" customWidth="1"/>
    <col min="1030" max="1030" width="23.140625" style="2" customWidth="1"/>
    <col min="1031" max="1031" width="19.42578125" style="2" customWidth="1"/>
    <col min="1032" max="1032" width="15.5703125" style="2" customWidth="1"/>
    <col min="1033" max="1033" width="15.28515625" style="2" customWidth="1"/>
    <col min="1034" max="1034" width="16.28515625" style="2" customWidth="1"/>
    <col min="1035" max="1280" width="9.140625" style="2"/>
    <col min="1281" max="1281" width="5.85546875" style="2" customWidth="1"/>
    <col min="1282" max="1282" width="20.7109375" style="2" customWidth="1"/>
    <col min="1283" max="1283" width="17.85546875" style="2" customWidth="1"/>
    <col min="1284" max="1284" width="23.28515625" style="2" customWidth="1"/>
    <col min="1285" max="1285" width="29.5703125" style="2" customWidth="1"/>
    <col min="1286" max="1286" width="23.140625" style="2" customWidth="1"/>
    <col min="1287" max="1287" width="19.42578125" style="2" customWidth="1"/>
    <col min="1288" max="1288" width="15.5703125" style="2" customWidth="1"/>
    <col min="1289" max="1289" width="15.28515625" style="2" customWidth="1"/>
    <col min="1290" max="1290" width="16.28515625" style="2" customWidth="1"/>
    <col min="1291" max="1536" width="9.140625" style="2"/>
    <col min="1537" max="1537" width="5.85546875" style="2" customWidth="1"/>
    <col min="1538" max="1538" width="20.7109375" style="2" customWidth="1"/>
    <col min="1539" max="1539" width="17.85546875" style="2" customWidth="1"/>
    <col min="1540" max="1540" width="23.28515625" style="2" customWidth="1"/>
    <col min="1541" max="1541" width="29.5703125" style="2" customWidth="1"/>
    <col min="1542" max="1542" width="23.140625" style="2" customWidth="1"/>
    <col min="1543" max="1543" width="19.42578125" style="2" customWidth="1"/>
    <col min="1544" max="1544" width="15.5703125" style="2" customWidth="1"/>
    <col min="1545" max="1545" width="15.28515625" style="2" customWidth="1"/>
    <col min="1546" max="1546" width="16.28515625" style="2" customWidth="1"/>
    <col min="1547" max="1792" width="9.140625" style="2"/>
    <col min="1793" max="1793" width="5.85546875" style="2" customWidth="1"/>
    <col min="1794" max="1794" width="20.7109375" style="2" customWidth="1"/>
    <col min="1795" max="1795" width="17.85546875" style="2" customWidth="1"/>
    <col min="1796" max="1796" width="23.28515625" style="2" customWidth="1"/>
    <col min="1797" max="1797" width="29.5703125" style="2" customWidth="1"/>
    <col min="1798" max="1798" width="23.140625" style="2" customWidth="1"/>
    <col min="1799" max="1799" width="19.42578125" style="2" customWidth="1"/>
    <col min="1800" max="1800" width="15.5703125" style="2" customWidth="1"/>
    <col min="1801" max="1801" width="15.28515625" style="2" customWidth="1"/>
    <col min="1802" max="1802" width="16.28515625" style="2" customWidth="1"/>
    <col min="1803" max="2048" width="9.140625" style="2"/>
    <col min="2049" max="2049" width="5.85546875" style="2" customWidth="1"/>
    <col min="2050" max="2050" width="20.7109375" style="2" customWidth="1"/>
    <col min="2051" max="2051" width="17.85546875" style="2" customWidth="1"/>
    <col min="2052" max="2052" width="23.28515625" style="2" customWidth="1"/>
    <col min="2053" max="2053" width="29.5703125" style="2" customWidth="1"/>
    <col min="2054" max="2054" width="23.140625" style="2" customWidth="1"/>
    <col min="2055" max="2055" width="19.42578125" style="2" customWidth="1"/>
    <col min="2056" max="2056" width="15.5703125" style="2" customWidth="1"/>
    <col min="2057" max="2057" width="15.28515625" style="2" customWidth="1"/>
    <col min="2058" max="2058" width="16.28515625" style="2" customWidth="1"/>
    <col min="2059" max="2304" width="9.140625" style="2"/>
    <col min="2305" max="2305" width="5.85546875" style="2" customWidth="1"/>
    <col min="2306" max="2306" width="20.7109375" style="2" customWidth="1"/>
    <col min="2307" max="2307" width="17.85546875" style="2" customWidth="1"/>
    <col min="2308" max="2308" width="23.28515625" style="2" customWidth="1"/>
    <col min="2309" max="2309" width="29.5703125" style="2" customWidth="1"/>
    <col min="2310" max="2310" width="23.140625" style="2" customWidth="1"/>
    <col min="2311" max="2311" width="19.42578125" style="2" customWidth="1"/>
    <col min="2312" max="2312" width="15.5703125" style="2" customWidth="1"/>
    <col min="2313" max="2313" width="15.28515625" style="2" customWidth="1"/>
    <col min="2314" max="2314" width="16.28515625" style="2" customWidth="1"/>
    <col min="2315" max="2560" width="9.140625" style="2"/>
    <col min="2561" max="2561" width="5.85546875" style="2" customWidth="1"/>
    <col min="2562" max="2562" width="20.7109375" style="2" customWidth="1"/>
    <col min="2563" max="2563" width="17.85546875" style="2" customWidth="1"/>
    <col min="2564" max="2564" width="23.28515625" style="2" customWidth="1"/>
    <col min="2565" max="2565" width="29.5703125" style="2" customWidth="1"/>
    <col min="2566" max="2566" width="23.140625" style="2" customWidth="1"/>
    <col min="2567" max="2567" width="19.42578125" style="2" customWidth="1"/>
    <col min="2568" max="2568" width="15.5703125" style="2" customWidth="1"/>
    <col min="2569" max="2569" width="15.28515625" style="2" customWidth="1"/>
    <col min="2570" max="2570" width="16.28515625" style="2" customWidth="1"/>
    <col min="2571" max="2816" width="9.140625" style="2"/>
    <col min="2817" max="2817" width="5.85546875" style="2" customWidth="1"/>
    <col min="2818" max="2818" width="20.7109375" style="2" customWidth="1"/>
    <col min="2819" max="2819" width="17.85546875" style="2" customWidth="1"/>
    <col min="2820" max="2820" width="23.28515625" style="2" customWidth="1"/>
    <col min="2821" max="2821" width="29.5703125" style="2" customWidth="1"/>
    <col min="2822" max="2822" width="23.140625" style="2" customWidth="1"/>
    <col min="2823" max="2823" width="19.42578125" style="2" customWidth="1"/>
    <col min="2824" max="2824" width="15.5703125" style="2" customWidth="1"/>
    <col min="2825" max="2825" width="15.28515625" style="2" customWidth="1"/>
    <col min="2826" max="2826" width="16.28515625" style="2" customWidth="1"/>
    <col min="2827" max="3072" width="9.140625" style="2"/>
    <col min="3073" max="3073" width="5.85546875" style="2" customWidth="1"/>
    <col min="3074" max="3074" width="20.7109375" style="2" customWidth="1"/>
    <col min="3075" max="3075" width="17.85546875" style="2" customWidth="1"/>
    <col min="3076" max="3076" width="23.28515625" style="2" customWidth="1"/>
    <col min="3077" max="3077" width="29.5703125" style="2" customWidth="1"/>
    <col min="3078" max="3078" width="23.140625" style="2" customWidth="1"/>
    <col min="3079" max="3079" width="19.42578125" style="2" customWidth="1"/>
    <col min="3080" max="3080" width="15.5703125" style="2" customWidth="1"/>
    <col min="3081" max="3081" width="15.28515625" style="2" customWidth="1"/>
    <col min="3082" max="3082" width="16.28515625" style="2" customWidth="1"/>
    <col min="3083" max="3328" width="9.140625" style="2"/>
    <col min="3329" max="3329" width="5.85546875" style="2" customWidth="1"/>
    <col min="3330" max="3330" width="20.7109375" style="2" customWidth="1"/>
    <col min="3331" max="3331" width="17.85546875" style="2" customWidth="1"/>
    <col min="3332" max="3332" width="23.28515625" style="2" customWidth="1"/>
    <col min="3333" max="3333" width="29.5703125" style="2" customWidth="1"/>
    <col min="3334" max="3334" width="23.140625" style="2" customWidth="1"/>
    <col min="3335" max="3335" width="19.42578125" style="2" customWidth="1"/>
    <col min="3336" max="3336" width="15.5703125" style="2" customWidth="1"/>
    <col min="3337" max="3337" width="15.28515625" style="2" customWidth="1"/>
    <col min="3338" max="3338" width="16.28515625" style="2" customWidth="1"/>
    <col min="3339" max="3584" width="9.140625" style="2"/>
    <col min="3585" max="3585" width="5.85546875" style="2" customWidth="1"/>
    <col min="3586" max="3586" width="20.7109375" style="2" customWidth="1"/>
    <col min="3587" max="3587" width="17.85546875" style="2" customWidth="1"/>
    <col min="3588" max="3588" width="23.28515625" style="2" customWidth="1"/>
    <col min="3589" max="3589" width="29.5703125" style="2" customWidth="1"/>
    <col min="3590" max="3590" width="23.140625" style="2" customWidth="1"/>
    <col min="3591" max="3591" width="19.42578125" style="2" customWidth="1"/>
    <col min="3592" max="3592" width="15.5703125" style="2" customWidth="1"/>
    <col min="3593" max="3593" width="15.28515625" style="2" customWidth="1"/>
    <col min="3594" max="3594" width="16.28515625" style="2" customWidth="1"/>
    <col min="3595" max="3840" width="9.140625" style="2"/>
    <col min="3841" max="3841" width="5.85546875" style="2" customWidth="1"/>
    <col min="3842" max="3842" width="20.7109375" style="2" customWidth="1"/>
    <col min="3843" max="3843" width="17.85546875" style="2" customWidth="1"/>
    <col min="3844" max="3844" width="23.28515625" style="2" customWidth="1"/>
    <col min="3845" max="3845" width="29.5703125" style="2" customWidth="1"/>
    <col min="3846" max="3846" width="23.140625" style="2" customWidth="1"/>
    <col min="3847" max="3847" width="19.42578125" style="2" customWidth="1"/>
    <col min="3848" max="3848" width="15.5703125" style="2" customWidth="1"/>
    <col min="3849" max="3849" width="15.28515625" style="2" customWidth="1"/>
    <col min="3850" max="3850" width="16.28515625" style="2" customWidth="1"/>
    <col min="3851" max="4096" width="9.140625" style="2"/>
    <col min="4097" max="4097" width="5.85546875" style="2" customWidth="1"/>
    <col min="4098" max="4098" width="20.7109375" style="2" customWidth="1"/>
    <col min="4099" max="4099" width="17.85546875" style="2" customWidth="1"/>
    <col min="4100" max="4100" width="23.28515625" style="2" customWidth="1"/>
    <col min="4101" max="4101" width="29.5703125" style="2" customWidth="1"/>
    <col min="4102" max="4102" width="23.140625" style="2" customWidth="1"/>
    <col min="4103" max="4103" width="19.42578125" style="2" customWidth="1"/>
    <col min="4104" max="4104" width="15.5703125" style="2" customWidth="1"/>
    <col min="4105" max="4105" width="15.28515625" style="2" customWidth="1"/>
    <col min="4106" max="4106" width="16.28515625" style="2" customWidth="1"/>
    <col min="4107" max="4352" width="9.140625" style="2"/>
    <col min="4353" max="4353" width="5.85546875" style="2" customWidth="1"/>
    <col min="4354" max="4354" width="20.7109375" style="2" customWidth="1"/>
    <col min="4355" max="4355" width="17.85546875" style="2" customWidth="1"/>
    <col min="4356" max="4356" width="23.28515625" style="2" customWidth="1"/>
    <col min="4357" max="4357" width="29.5703125" style="2" customWidth="1"/>
    <col min="4358" max="4358" width="23.140625" style="2" customWidth="1"/>
    <col min="4359" max="4359" width="19.42578125" style="2" customWidth="1"/>
    <col min="4360" max="4360" width="15.5703125" style="2" customWidth="1"/>
    <col min="4361" max="4361" width="15.28515625" style="2" customWidth="1"/>
    <col min="4362" max="4362" width="16.28515625" style="2" customWidth="1"/>
    <col min="4363" max="4608" width="9.140625" style="2"/>
    <col min="4609" max="4609" width="5.85546875" style="2" customWidth="1"/>
    <col min="4610" max="4610" width="20.7109375" style="2" customWidth="1"/>
    <col min="4611" max="4611" width="17.85546875" style="2" customWidth="1"/>
    <col min="4612" max="4612" width="23.28515625" style="2" customWidth="1"/>
    <col min="4613" max="4613" width="29.5703125" style="2" customWidth="1"/>
    <col min="4614" max="4614" width="23.140625" style="2" customWidth="1"/>
    <col min="4615" max="4615" width="19.42578125" style="2" customWidth="1"/>
    <col min="4616" max="4616" width="15.5703125" style="2" customWidth="1"/>
    <col min="4617" max="4617" width="15.28515625" style="2" customWidth="1"/>
    <col min="4618" max="4618" width="16.28515625" style="2" customWidth="1"/>
    <col min="4619" max="4864" width="9.140625" style="2"/>
    <col min="4865" max="4865" width="5.85546875" style="2" customWidth="1"/>
    <col min="4866" max="4866" width="20.7109375" style="2" customWidth="1"/>
    <col min="4867" max="4867" width="17.85546875" style="2" customWidth="1"/>
    <col min="4868" max="4868" width="23.28515625" style="2" customWidth="1"/>
    <col min="4869" max="4869" width="29.5703125" style="2" customWidth="1"/>
    <col min="4870" max="4870" width="23.140625" style="2" customWidth="1"/>
    <col min="4871" max="4871" width="19.42578125" style="2" customWidth="1"/>
    <col min="4872" max="4872" width="15.5703125" style="2" customWidth="1"/>
    <col min="4873" max="4873" width="15.28515625" style="2" customWidth="1"/>
    <col min="4874" max="4874" width="16.28515625" style="2" customWidth="1"/>
    <col min="4875" max="5120" width="9.140625" style="2"/>
    <col min="5121" max="5121" width="5.85546875" style="2" customWidth="1"/>
    <col min="5122" max="5122" width="20.7109375" style="2" customWidth="1"/>
    <col min="5123" max="5123" width="17.85546875" style="2" customWidth="1"/>
    <col min="5124" max="5124" width="23.28515625" style="2" customWidth="1"/>
    <col min="5125" max="5125" width="29.5703125" style="2" customWidth="1"/>
    <col min="5126" max="5126" width="23.140625" style="2" customWidth="1"/>
    <col min="5127" max="5127" width="19.42578125" style="2" customWidth="1"/>
    <col min="5128" max="5128" width="15.5703125" style="2" customWidth="1"/>
    <col min="5129" max="5129" width="15.28515625" style="2" customWidth="1"/>
    <col min="5130" max="5130" width="16.28515625" style="2" customWidth="1"/>
    <col min="5131" max="5376" width="9.140625" style="2"/>
    <col min="5377" max="5377" width="5.85546875" style="2" customWidth="1"/>
    <col min="5378" max="5378" width="20.7109375" style="2" customWidth="1"/>
    <col min="5379" max="5379" width="17.85546875" style="2" customWidth="1"/>
    <col min="5380" max="5380" width="23.28515625" style="2" customWidth="1"/>
    <col min="5381" max="5381" width="29.5703125" style="2" customWidth="1"/>
    <col min="5382" max="5382" width="23.140625" style="2" customWidth="1"/>
    <col min="5383" max="5383" width="19.42578125" style="2" customWidth="1"/>
    <col min="5384" max="5384" width="15.5703125" style="2" customWidth="1"/>
    <col min="5385" max="5385" width="15.28515625" style="2" customWidth="1"/>
    <col min="5386" max="5386" width="16.28515625" style="2" customWidth="1"/>
    <col min="5387" max="5632" width="9.140625" style="2"/>
    <col min="5633" max="5633" width="5.85546875" style="2" customWidth="1"/>
    <col min="5634" max="5634" width="20.7109375" style="2" customWidth="1"/>
    <col min="5635" max="5635" width="17.85546875" style="2" customWidth="1"/>
    <col min="5636" max="5636" width="23.28515625" style="2" customWidth="1"/>
    <col min="5637" max="5637" width="29.5703125" style="2" customWidth="1"/>
    <col min="5638" max="5638" width="23.140625" style="2" customWidth="1"/>
    <col min="5639" max="5639" width="19.42578125" style="2" customWidth="1"/>
    <col min="5640" max="5640" width="15.5703125" style="2" customWidth="1"/>
    <col min="5641" max="5641" width="15.28515625" style="2" customWidth="1"/>
    <col min="5642" max="5642" width="16.28515625" style="2" customWidth="1"/>
    <col min="5643" max="5888" width="9.140625" style="2"/>
    <col min="5889" max="5889" width="5.85546875" style="2" customWidth="1"/>
    <col min="5890" max="5890" width="20.7109375" style="2" customWidth="1"/>
    <col min="5891" max="5891" width="17.85546875" style="2" customWidth="1"/>
    <col min="5892" max="5892" width="23.28515625" style="2" customWidth="1"/>
    <col min="5893" max="5893" width="29.5703125" style="2" customWidth="1"/>
    <col min="5894" max="5894" width="23.140625" style="2" customWidth="1"/>
    <col min="5895" max="5895" width="19.42578125" style="2" customWidth="1"/>
    <col min="5896" max="5896" width="15.5703125" style="2" customWidth="1"/>
    <col min="5897" max="5897" width="15.28515625" style="2" customWidth="1"/>
    <col min="5898" max="5898" width="16.28515625" style="2" customWidth="1"/>
    <col min="5899" max="6144" width="9.140625" style="2"/>
    <col min="6145" max="6145" width="5.85546875" style="2" customWidth="1"/>
    <col min="6146" max="6146" width="20.7109375" style="2" customWidth="1"/>
    <col min="6147" max="6147" width="17.85546875" style="2" customWidth="1"/>
    <col min="6148" max="6148" width="23.28515625" style="2" customWidth="1"/>
    <col min="6149" max="6149" width="29.5703125" style="2" customWidth="1"/>
    <col min="6150" max="6150" width="23.140625" style="2" customWidth="1"/>
    <col min="6151" max="6151" width="19.42578125" style="2" customWidth="1"/>
    <col min="6152" max="6152" width="15.5703125" style="2" customWidth="1"/>
    <col min="6153" max="6153" width="15.28515625" style="2" customWidth="1"/>
    <col min="6154" max="6154" width="16.28515625" style="2" customWidth="1"/>
    <col min="6155" max="6400" width="9.140625" style="2"/>
    <col min="6401" max="6401" width="5.85546875" style="2" customWidth="1"/>
    <col min="6402" max="6402" width="20.7109375" style="2" customWidth="1"/>
    <col min="6403" max="6403" width="17.85546875" style="2" customWidth="1"/>
    <col min="6404" max="6404" width="23.28515625" style="2" customWidth="1"/>
    <col min="6405" max="6405" width="29.5703125" style="2" customWidth="1"/>
    <col min="6406" max="6406" width="23.140625" style="2" customWidth="1"/>
    <col min="6407" max="6407" width="19.42578125" style="2" customWidth="1"/>
    <col min="6408" max="6408" width="15.5703125" style="2" customWidth="1"/>
    <col min="6409" max="6409" width="15.28515625" style="2" customWidth="1"/>
    <col min="6410" max="6410" width="16.28515625" style="2" customWidth="1"/>
    <col min="6411" max="6656" width="9.140625" style="2"/>
    <col min="6657" max="6657" width="5.85546875" style="2" customWidth="1"/>
    <col min="6658" max="6658" width="20.7109375" style="2" customWidth="1"/>
    <col min="6659" max="6659" width="17.85546875" style="2" customWidth="1"/>
    <col min="6660" max="6660" width="23.28515625" style="2" customWidth="1"/>
    <col min="6661" max="6661" width="29.5703125" style="2" customWidth="1"/>
    <col min="6662" max="6662" width="23.140625" style="2" customWidth="1"/>
    <col min="6663" max="6663" width="19.42578125" style="2" customWidth="1"/>
    <col min="6664" max="6664" width="15.5703125" style="2" customWidth="1"/>
    <col min="6665" max="6665" width="15.28515625" style="2" customWidth="1"/>
    <col min="6666" max="6666" width="16.28515625" style="2" customWidth="1"/>
    <col min="6667" max="6912" width="9.140625" style="2"/>
    <col min="6913" max="6913" width="5.85546875" style="2" customWidth="1"/>
    <col min="6914" max="6914" width="20.7109375" style="2" customWidth="1"/>
    <col min="6915" max="6915" width="17.85546875" style="2" customWidth="1"/>
    <col min="6916" max="6916" width="23.28515625" style="2" customWidth="1"/>
    <col min="6917" max="6917" width="29.5703125" style="2" customWidth="1"/>
    <col min="6918" max="6918" width="23.140625" style="2" customWidth="1"/>
    <col min="6919" max="6919" width="19.42578125" style="2" customWidth="1"/>
    <col min="6920" max="6920" width="15.5703125" style="2" customWidth="1"/>
    <col min="6921" max="6921" width="15.28515625" style="2" customWidth="1"/>
    <col min="6922" max="6922" width="16.28515625" style="2" customWidth="1"/>
    <col min="6923" max="7168" width="9.140625" style="2"/>
    <col min="7169" max="7169" width="5.85546875" style="2" customWidth="1"/>
    <col min="7170" max="7170" width="20.7109375" style="2" customWidth="1"/>
    <col min="7171" max="7171" width="17.85546875" style="2" customWidth="1"/>
    <col min="7172" max="7172" width="23.28515625" style="2" customWidth="1"/>
    <col min="7173" max="7173" width="29.5703125" style="2" customWidth="1"/>
    <col min="7174" max="7174" width="23.140625" style="2" customWidth="1"/>
    <col min="7175" max="7175" width="19.42578125" style="2" customWidth="1"/>
    <col min="7176" max="7176" width="15.5703125" style="2" customWidth="1"/>
    <col min="7177" max="7177" width="15.28515625" style="2" customWidth="1"/>
    <col min="7178" max="7178" width="16.28515625" style="2" customWidth="1"/>
    <col min="7179" max="7424" width="9.140625" style="2"/>
    <col min="7425" max="7425" width="5.85546875" style="2" customWidth="1"/>
    <col min="7426" max="7426" width="20.7109375" style="2" customWidth="1"/>
    <col min="7427" max="7427" width="17.85546875" style="2" customWidth="1"/>
    <col min="7428" max="7428" width="23.28515625" style="2" customWidth="1"/>
    <col min="7429" max="7429" width="29.5703125" style="2" customWidth="1"/>
    <col min="7430" max="7430" width="23.140625" style="2" customWidth="1"/>
    <col min="7431" max="7431" width="19.42578125" style="2" customWidth="1"/>
    <col min="7432" max="7432" width="15.5703125" style="2" customWidth="1"/>
    <col min="7433" max="7433" width="15.28515625" style="2" customWidth="1"/>
    <col min="7434" max="7434" width="16.28515625" style="2" customWidth="1"/>
    <col min="7435" max="7680" width="9.140625" style="2"/>
    <col min="7681" max="7681" width="5.85546875" style="2" customWidth="1"/>
    <col min="7682" max="7682" width="20.7109375" style="2" customWidth="1"/>
    <col min="7683" max="7683" width="17.85546875" style="2" customWidth="1"/>
    <col min="7684" max="7684" width="23.28515625" style="2" customWidth="1"/>
    <col min="7685" max="7685" width="29.5703125" style="2" customWidth="1"/>
    <col min="7686" max="7686" width="23.140625" style="2" customWidth="1"/>
    <col min="7687" max="7687" width="19.42578125" style="2" customWidth="1"/>
    <col min="7688" max="7688" width="15.5703125" style="2" customWidth="1"/>
    <col min="7689" max="7689" width="15.28515625" style="2" customWidth="1"/>
    <col min="7690" max="7690" width="16.28515625" style="2" customWidth="1"/>
    <col min="7691" max="7936" width="9.140625" style="2"/>
    <col min="7937" max="7937" width="5.85546875" style="2" customWidth="1"/>
    <col min="7938" max="7938" width="20.7109375" style="2" customWidth="1"/>
    <col min="7939" max="7939" width="17.85546875" style="2" customWidth="1"/>
    <col min="7940" max="7940" width="23.28515625" style="2" customWidth="1"/>
    <col min="7941" max="7941" width="29.5703125" style="2" customWidth="1"/>
    <col min="7942" max="7942" width="23.140625" style="2" customWidth="1"/>
    <col min="7943" max="7943" width="19.42578125" style="2" customWidth="1"/>
    <col min="7944" max="7944" width="15.5703125" style="2" customWidth="1"/>
    <col min="7945" max="7945" width="15.28515625" style="2" customWidth="1"/>
    <col min="7946" max="7946" width="16.28515625" style="2" customWidth="1"/>
    <col min="7947" max="8192" width="9.140625" style="2"/>
    <col min="8193" max="8193" width="5.85546875" style="2" customWidth="1"/>
    <col min="8194" max="8194" width="20.7109375" style="2" customWidth="1"/>
    <col min="8195" max="8195" width="17.85546875" style="2" customWidth="1"/>
    <col min="8196" max="8196" width="23.28515625" style="2" customWidth="1"/>
    <col min="8197" max="8197" width="29.5703125" style="2" customWidth="1"/>
    <col min="8198" max="8198" width="23.140625" style="2" customWidth="1"/>
    <col min="8199" max="8199" width="19.42578125" style="2" customWidth="1"/>
    <col min="8200" max="8200" width="15.5703125" style="2" customWidth="1"/>
    <col min="8201" max="8201" width="15.28515625" style="2" customWidth="1"/>
    <col min="8202" max="8202" width="16.28515625" style="2" customWidth="1"/>
    <col min="8203" max="8448" width="9.140625" style="2"/>
    <col min="8449" max="8449" width="5.85546875" style="2" customWidth="1"/>
    <col min="8450" max="8450" width="20.7109375" style="2" customWidth="1"/>
    <col min="8451" max="8451" width="17.85546875" style="2" customWidth="1"/>
    <col min="8452" max="8452" width="23.28515625" style="2" customWidth="1"/>
    <col min="8453" max="8453" width="29.5703125" style="2" customWidth="1"/>
    <col min="8454" max="8454" width="23.140625" style="2" customWidth="1"/>
    <col min="8455" max="8455" width="19.42578125" style="2" customWidth="1"/>
    <col min="8456" max="8456" width="15.5703125" style="2" customWidth="1"/>
    <col min="8457" max="8457" width="15.28515625" style="2" customWidth="1"/>
    <col min="8458" max="8458" width="16.28515625" style="2" customWidth="1"/>
    <col min="8459" max="8704" width="9.140625" style="2"/>
    <col min="8705" max="8705" width="5.85546875" style="2" customWidth="1"/>
    <col min="8706" max="8706" width="20.7109375" style="2" customWidth="1"/>
    <col min="8707" max="8707" width="17.85546875" style="2" customWidth="1"/>
    <col min="8708" max="8708" width="23.28515625" style="2" customWidth="1"/>
    <col min="8709" max="8709" width="29.5703125" style="2" customWidth="1"/>
    <col min="8710" max="8710" width="23.140625" style="2" customWidth="1"/>
    <col min="8711" max="8711" width="19.42578125" style="2" customWidth="1"/>
    <col min="8712" max="8712" width="15.5703125" style="2" customWidth="1"/>
    <col min="8713" max="8713" width="15.28515625" style="2" customWidth="1"/>
    <col min="8714" max="8714" width="16.28515625" style="2" customWidth="1"/>
    <col min="8715" max="8960" width="9.140625" style="2"/>
    <col min="8961" max="8961" width="5.85546875" style="2" customWidth="1"/>
    <col min="8962" max="8962" width="20.7109375" style="2" customWidth="1"/>
    <col min="8963" max="8963" width="17.85546875" style="2" customWidth="1"/>
    <col min="8964" max="8964" width="23.28515625" style="2" customWidth="1"/>
    <col min="8965" max="8965" width="29.5703125" style="2" customWidth="1"/>
    <col min="8966" max="8966" width="23.140625" style="2" customWidth="1"/>
    <col min="8967" max="8967" width="19.42578125" style="2" customWidth="1"/>
    <col min="8968" max="8968" width="15.5703125" style="2" customWidth="1"/>
    <col min="8969" max="8969" width="15.28515625" style="2" customWidth="1"/>
    <col min="8970" max="8970" width="16.28515625" style="2" customWidth="1"/>
    <col min="8971" max="9216" width="9.140625" style="2"/>
    <col min="9217" max="9217" width="5.85546875" style="2" customWidth="1"/>
    <col min="9218" max="9218" width="20.7109375" style="2" customWidth="1"/>
    <col min="9219" max="9219" width="17.85546875" style="2" customWidth="1"/>
    <col min="9220" max="9220" width="23.28515625" style="2" customWidth="1"/>
    <col min="9221" max="9221" width="29.5703125" style="2" customWidth="1"/>
    <col min="9222" max="9222" width="23.140625" style="2" customWidth="1"/>
    <col min="9223" max="9223" width="19.42578125" style="2" customWidth="1"/>
    <col min="9224" max="9224" width="15.5703125" style="2" customWidth="1"/>
    <col min="9225" max="9225" width="15.28515625" style="2" customWidth="1"/>
    <col min="9226" max="9226" width="16.28515625" style="2" customWidth="1"/>
    <col min="9227" max="9472" width="9.140625" style="2"/>
    <col min="9473" max="9473" width="5.85546875" style="2" customWidth="1"/>
    <col min="9474" max="9474" width="20.7109375" style="2" customWidth="1"/>
    <col min="9475" max="9475" width="17.85546875" style="2" customWidth="1"/>
    <col min="9476" max="9476" width="23.28515625" style="2" customWidth="1"/>
    <col min="9477" max="9477" width="29.5703125" style="2" customWidth="1"/>
    <col min="9478" max="9478" width="23.140625" style="2" customWidth="1"/>
    <col min="9479" max="9479" width="19.42578125" style="2" customWidth="1"/>
    <col min="9480" max="9480" width="15.5703125" style="2" customWidth="1"/>
    <col min="9481" max="9481" width="15.28515625" style="2" customWidth="1"/>
    <col min="9482" max="9482" width="16.28515625" style="2" customWidth="1"/>
    <col min="9483" max="9728" width="9.140625" style="2"/>
    <col min="9729" max="9729" width="5.85546875" style="2" customWidth="1"/>
    <col min="9730" max="9730" width="20.7109375" style="2" customWidth="1"/>
    <col min="9731" max="9731" width="17.85546875" style="2" customWidth="1"/>
    <col min="9732" max="9732" width="23.28515625" style="2" customWidth="1"/>
    <col min="9733" max="9733" width="29.5703125" style="2" customWidth="1"/>
    <col min="9734" max="9734" width="23.140625" style="2" customWidth="1"/>
    <col min="9735" max="9735" width="19.42578125" style="2" customWidth="1"/>
    <col min="9736" max="9736" width="15.5703125" style="2" customWidth="1"/>
    <col min="9737" max="9737" width="15.28515625" style="2" customWidth="1"/>
    <col min="9738" max="9738" width="16.28515625" style="2" customWidth="1"/>
    <col min="9739" max="9984" width="9.140625" style="2"/>
    <col min="9985" max="9985" width="5.85546875" style="2" customWidth="1"/>
    <col min="9986" max="9986" width="20.7109375" style="2" customWidth="1"/>
    <col min="9987" max="9987" width="17.85546875" style="2" customWidth="1"/>
    <col min="9988" max="9988" width="23.28515625" style="2" customWidth="1"/>
    <col min="9989" max="9989" width="29.5703125" style="2" customWidth="1"/>
    <col min="9990" max="9990" width="23.140625" style="2" customWidth="1"/>
    <col min="9991" max="9991" width="19.42578125" style="2" customWidth="1"/>
    <col min="9992" max="9992" width="15.5703125" style="2" customWidth="1"/>
    <col min="9993" max="9993" width="15.28515625" style="2" customWidth="1"/>
    <col min="9994" max="9994" width="16.28515625" style="2" customWidth="1"/>
    <col min="9995" max="10240" width="9.140625" style="2"/>
    <col min="10241" max="10241" width="5.85546875" style="2" customWidth="1"/>
    <col min="10242" max="10242" width="20.7109375" style="2" customWidth="1"/>
    <col min="10243" max="10243" width="17.85546875" style="2" customWidth="1"/>
    <col min="10244" max="10244" width="23.28515625" style="2" customWidth="1"/>
    <col min="10245" max="10245" width="29.5703125" style="2" customWidth="1"/>
    <col min="10246" max="10246" width="23.140625" style="2" customWidth="1"/>
    <col min="10247" max="10247" width="19.42578125" style="2" customWidth="1"/>
    <col min="10248" max="10248" width="15.5703125" style="2" customWidth="1"/>
    <col min="10249" max="10249" width="15.28515625" style="2" customWidth="1"/>
    <col min="10250" max="10250" width="16.28515625" style="2" customWidth="1"/>
    <col min="10251" max="10496" width="9.140625" style="2"/>
    <col min="10497" max="10497" width="5.85546875" style="2" customWidth="1"/>
    <col min="10498" max="10498" width="20.7109375" style="2" customWidth="1"/>
    <col min="10499" max="10499" width="17.85546875" style="2" customWidth="1"/>
    <col min="10500" max="10500" width="23.28515625" style="2" customWidth="1"/>
    <col min="10501" max="10501" width="29.5703125" style="2" customWidth="1"/>
    <col min="10502" max="10502" width="23.140625" style="2" customWidth="1"/>
    <col min="10503" max="10503" width="19.42578125" style="2" customWidth="1"/>
    <col min="10504" max="10504" width="15.5703125" style="2" customWidth="1"/>
    <col min="10505" max="10505" width="15.28515625" style="2" customWidth="1"/>
    <col min="10506" max="10506" width="16.28515625" style="2" customWidth="1"/>
    <col min="10507" max="10752" width="9.140625" style="2"/>
    <col min="10753" max="10753" width="5.85546875" style="2" customWidth="1"/>
    <col min="10754" max="10754" width="20.7109375" style="2" customWidth="1"/>
    <col min="10755" max="10755" width="17.85546875" style="2" customWidth="1"/>
    <col min="10756" max="10756" width="23.28515625" style="2" customWidth="1"/>
    <col min="10757" max="10757" width="29.5703125" style="2" customWidth="1"/>
    <col min="10758" max="10758" width="23.140625" style="2" customWidth="1"/>
    <col min="10759" max="10759" width="19.42578125" style="2" customWidth="1"/>
    <col min="10760" max="10760" width="15.5703125" style="2" customWidth="1"/>
    <col min="10761" max="10761" width="15.28515625" style="2" customWidth="1"/>
    <col min="10762" max="10762" width="16.28515625" style="2" customWidth="1"/>
    <col min="10763" max="11008" width="9.140625" style="2"/>
    <col min="11009" max="11009" width="5.85546875" style="2" customWidth="1"/>
    <col min="11010" max="11010" width="20.7109375" style="2" customWidth="1"/>
    <col min="11011" max="11011" width="17.85546875" style="2" customWidth="1"/>
    <col min="11012" max="11012" width="23.28515625" style="2" customWidth="1"/>
    <col min="11013" max="11013" width="29.5703125" style="2" customWidth="1"/>
    <col min="11014" max="11014" width="23.140625" style="2" customWidth="1"/>
    <col min="11015" max="11015" width="19.42578125" style="2" customWidth="1"/>
    <col min="11016" max="11016" width="15.5703125" style="2" customWidth="1"/>
    <col min="11017" max="11017" width="15.28515625" style="2" customWidth="1"/>
    <col min="11018" max="11018" width="16.28515625" style="2" customWidth="1"/>
    <col min="11019" max="11264" width="9.140625" style="2"/>
    <col min="11265" max="11265" width="5.85546875" style="2" customWidth="1"/>
    <col min="11266" max="11266" width="20.7109375" style="2" customWidth="1"/>
    <col min="11267" max="11267" width="17.85546875" style="2" customWidth="1"/>
    <col min="11268" max="11268" width="23.28515625" style="2" customWidth="1"/>
    <col min="11269" max="11269" width="29.5703125" style="2" customWidth="1"/>
    <col min="11270" max="11270" width="23.140625" style="2" customWidth="1"/>
    <col min="11271" max="11271" width="19.42578125" style="2" customWidth="1"/>
    <col min="11272" max="11272" width="15.5703125" style="2" customWidth="1"/>
    <col min="11273" max="11273" width="15.28515625" style="2" customWidth="1"/>
    <col min="11274" max="11274" width="16.28515625" style="2" customWidth="1"/>
    <col min="11275" max="11520" width="9.140625" style="2"/>
    <col min="11521" max="11521" width="5.85546875" style="2" customWidth="1"/>
    <col min="11522" max="11522" width="20.7109375" style="2" customWidth="1"/>
    <col min="11523" max="11523" width="17.85546875" style="2" customWidth="1"/>
    <col min="11524" max="11524" width="23.28515625" style="2" customWidth="1"/>
    <col min="11525" max="11525" width="29.5703125" style="2" customWidth="1"/>
    <col min="11526" max="11526" width="23.140625" style="2" customWidth="1"/>
    <col min="11527" max="11527" width="19.42578125" style="2" customWidth="1"/>
    <col min="11528" max="11528" width="15.5703125" style="2" customWidth="1"/>
    <col min="11529" max="11529" width="15.28515625" style="2" customWidth="1"/>
    <col min="11530" max="11530" width="16.28515625" style="2" customWidth="1"/>
    <col min="11531" max="11776" width="9.140625" style="2"/>
    <col min="11777" max="11777" width="5.85546875" style="2" customWidth="1"/>
    <col min="11778" max="11778" width="20.7109375" style="2" customWidth="1"/>
    <col min="11779" max="11779" width="17.85546875" style="2" customWidth="1"/>
    <col min="11780" max="11780" width="23.28515625" style="2" customWidth="1"/>
    <col min="11781" max="11781" width="29.5703125" style="2" customWidth="1"/>
    <col min="11782" max="11782" width="23.140625" style="2" customWidth="1"/>
    <col min="11783" max="11783" width="19.42578125" style="2" customWidth="1"/>
    <col min="11784" max="11784" width="15.5703125" style="2" customWidth="1"/>
    <col min="11785" max="11785" width="15.28515625" style="2" customWidth="1"/>
    <col min="11786" max="11786" width="16.28515625" style="2" customWidth="1"/>
    <col min="11787" max="12032" width="9.140625" style="2"/>
    <col min="12033" max="12033" width="5.85546875" style="2" customWidth="1"/>
    <col min="12034" max="12034" width="20.7109375" style="2" customWidth="1"/>
    <col min="12035" max="12035" width="17.85546875" style="2" customWidth="1"/>
    <col min="12036" max="12036" width="23.28515625" style="2" customWidth="1"/>
    <col min="12037" max="12037" width="29.5703125" style="2" customWidth="1"/>
    <col min="12038" max="12038" width="23.140625" style="2" customWidth="1"/>
    <col min="12039" max="12039" width="19.42578125" style="2" customWidth="1"/>
    <col min="12040" max="12040" width="15.5703125" style="2" customWidth="1"/>
    <col min="12041" max="12041" width="15.28515625" style="2" customWidth="1"/>
    <col min="12042" max="12042" width="16.28515625" style="2" customWidth="1"/>
    <col min="12043" max="12288" width="9.140625" style="2"/>
    <col min="12289" max="12289" width="5.85546875" style="2" customWidth="1"/>
    <col min="12290" max="12290" width="20.7109375" style="2" customWidth="1"/>
    <col min="12291" max="12291" width="17.85546875" style="2" customWidth="1"/>
    <col min="12292" max="12292" width="23.28515625" style="2" customWidth="1"/>
    <col min="12293" max="12293" width="29.5703125" style="2" customWidth="1"/>
    <col min="12294" max="12294" width="23.140625" style="2" customWidth="1"/>
    <col min="12295" max="12295" width="19.42578125" style="2" customWidth="1"/>
    <col min="12296" max="12296" width="15.5703125" style="2" customWidth="1"/>
    <col min="12297" max="12297" width="15.28515625" style="2" customWidth="1"/>
    <col min="12298" max="12298" width="16.28515625" style="2" customWidth="1"/>
    <col min="12299" max="12544" width="9.140625" style="2"/>
    <col min="12545" max="12545" width="5.85546875" style="2" customWidth="1"/>
    <col min="12546" max="12546" width="20.7109375" style="2" customWidth="1"/>
    <col min="12547" max="12547" width="17.85546875" style="2" customWidth="1"/>
    <col min="12548" max="12548" width="23.28515625" style="2" customWidth="1"/>
    <col min="12549" max="12549" width="29.5703125" style="2" customWidth="1"/>
    <col min="12550" max="12550" width="23.140625" style="2" customWidth="1"/>
    <col min="12551" max="12551" width="19.42578125" style="2" customWidth="1"/>
    <col min="12552" max="12552" width="15.5703125" style="2" customWidth="1"/>
    <col min="12553" max="12553" width="15.28515625" style="2" customWidth="1"/>
    <col min="12554" max="12554" width="16.28515625" style="2" customWidth="1"/>
    <col min="12555" max="12800" width="9.140625" style="2"/>
    <col min="12801" max="12801" width="5.85546875" style="2" customWidth="1"/>
    <col min="12802" max="12802" width="20.7109375" style="2" customWidth="1"/>
    <col min="12803" max="12803" width="17.85546875" style="2" customWidth="1"/>
    <col min="12804" max="12804" width="23.28515625" style="2" customWidth="1"/>
    <col min="12805" max="12805" width="29.5703125" style="2" customWidth="1"/>
    <col min="12806" max="12806" width="23.140625" style="2" customWidth="1"/>
    <col min="12807" max="12807" width="19.42578125" style="2" customWidth="1"/>
    <col min="12808" max="12808" width="15.5703125" style="2" customWidth="1"/>
    <col min="12809" max="12809" width="15.28515625" style="2" customWidth="1"/>
    <col min="12810" max="12810" width="16.28515625" style="2" customWidth="1"/>
    <col min="12811" max="13056" width="9.140625" style="2"/>
    <col min="13057" max="13057" width="5.85546875" style="2" customWidth="1"/>
    <col min="13058" max="13058" width="20.7109375" style="2" customWidth="1"/>
    <col min="13059" max="13059" width="17.85546875" style="2" customWidth="1"/>
    <col min="13060" max="13060" width="23.28515625" style="2" customWidth="1"/>
    <col min="13061" max="13061" width="29.5703125" style="2" customWidth="1"/>
    <col min="13062" max="13062" width="23.140625" style="2" customWidth="1"/>
    <col min="13063" max="13063" width="19.42578125" style="2" customWidth="1"/>
    <col min="13064" max="13064" width="15.5703125" style="2" customWidth="1"/>
    <col min="13065" max="13065" width="15.28515625" style="2" customWidth="1"/>
    <col min="13066" max="13066" width="16.28515625" style="2" customWidth="1"/>
    <col min="13067" max="13312" width="9.140625" style="2"/>
    <col min="13313" max="13313" width="5.85546875" style="2" customWidth="1"/>
    <col min="13314" max="13314" width="20.7109375" style="2" customWidth="1"/>
    <col min="13315" max="13315" width="17.85546875" style="2" customWidth="1"/>
    <col min="13316" max="13316" width="23.28515625" style="2" customWidth="1"/>
    <col min="13317" max="13317" width="29.5703125" style="2" customWidth="1"/>
    <col min="13318" max="13318" width="23.140625" style="2" customWidth="1"/>
    <col min="13319" max="13319" width="19.42578125" style="2" customWidth="1"/>
    <col min="13320" max="13320" width="15.5703125" style="2" customWidth="1"/>
    <col min="13321" max="13321" width="15.28515625" style="2" customWidth="1"/>
    <col min="13322" max="13322" width="16.28515625" style="2" customWidth="1"/>
    <col min="13323" max="13568" width="9.140625" style="2"/>
    <col min="13569" max="13569" width="5.85546875" style="2" customWidth="1"/>
    <col min="13570" max="13570" width="20.7109375" style="2" customWidth="1"/>
    <col min="13571" max="13571" width="17.85546875" style="2" customWidth="1"/>
    <col min="13572" max="13572" width="23.28515625" style="2" customWidth="1"/>
    <col min="13573" max="13573" width="29.5703125" style="2" customWidth="1"/>
    <col min="13574" max="13574" width="23.140625" style="2" customWidth="1"/>
    <col min="13575" max="13575" width="19.42578125" style="2" customWidth="1"/>
    <col min="13576" max="13576" width="15.5703125" style="2" customWidth="1"/>
    <col min="13577" max="13577" width="15.28515625" style="2" customWidth="1"/>
    <col min="13578" max="13578" width="16.28515625" style="2" customWidth="1"/>
    <col min="13579" max="13824" width="9.140625" style="2"/>
    <col min="13825" max="13825" width="5.85546875" style="2" customWidth="1"/>
    <col min="13826" max="13826" width="20.7109375" style="2" customWidth="1"/>
    <col min="13827" max="13827" width="17.85546875" style="2" customWidth="1"/>
    <col min="13828" max="13828" width="23.28515625" style="2" customWidth="1"/>
    <col min="13829" max="13829" width="29.5703125" style="2" customWidth="1"/>
    <col min="13830" max="13830" width="23.140625" style="2" customWidth="1"/>
    <col min="13831" max="13831" width="19.42578125" style="2" customWidth="1"/>
    <col min="13832" max="13832" width="15.5703125" style="2" customWidth="1"/>
    <col min="13833" max="13833" width="15.28515625" style="2" customWidth="1"/>
    <col min="13834" max="13834" width="16.28515625" style="2" customWidth="1"/>
    <col min="13835" max="14080" width="9.140625" style="2"/>
    <col min="14081" max="14081" width="5.85546875" style="2" customWidth="1"/>
    <col min="14082" max="14082" width="20.7109375" style="2" customWidth="1"/>
    <col min="14083" max="14083" width="17.85546875" style="2" customWidth="1"/>
    <col min="14084" max="14084" width="23.28515625" style="2" customWidth="1"/>
    <col min="14085" max="14085" width="29.5703125" style="2" customWidth="1"/>
    <col min="14086" max="14086" width="23.140625" style="2" customWidth="1"/>
    <col min="14087" max="14087" width="19.42578125" style="2" customWidth="1"/>
    <col min="14088" max="14088" width="15.5703125" style="2" customWidth="1"/>
    <col min="14089" max="14089" width="15.28515625" style="2" customWidth="1"/>
    <col min="14090" max="14090" width="16.28515625" style="2" customWidth="1"/>
    <col min="14091" max="14336" width="9.140625" style="2"/>
    <col min="14337" max="14337" width="5.85546875" style="2" customWidth="1"/>
    <col min="14338" max="14338" width="20.7109375" style="2" customWidth="1"/>
    <col min="14339" max="14339" width="17.85546875" style="2" customWidth="1"/>
    <col min="14340" max="14340" width="23.28515625" style="2" customWidth="1"/>
    <col min="14341" max="14341" width="29.5703125" style="2" customWidth="1"/>
    <col min="14342" max="14342" width="23.140625" style="2" customWidth="1"/>
    <col min="14343" max="14343" width="19.42578125" style="2" customWidth="1"/>
    <col min="14344" max="14344" width="15.5703125" style="2" customWidth="1"/>
    <col min="14345" max="14345" width="15.28515625" style="2" customWidth="1"/>
    <col min="14346" max="14346" width="16.28515625" style="2" customWidth="1"/>
    <col min="14347" max="14592" width="9.140625" style="2"/>
    <col min="14593" max="14593" width="5.85546875" style="2" customWidth="1"/>
    <col min="14594" max="14594" width="20.7109375" style="2" customWidth="1"/>
    <col min="14595" max="14595" width="17.85546875" style="2" customWidth="1"/>
    <col min="14596" max="14596" width="23.28515625" style="2" customWidth="1"/>
    <col min="14597" max="14597" width="29.5703125" style="2" customWidth="1"/>
    <col min="14598" max="14598" width="23.140625" style="2" customWidth="1"/>
    <col min="14599" max="14599" width="19.42578125" style="2" customWidth="1"/>
    <col min="14600" max="14600" width="15.5703125" style="2" customWidth="1"/>
    <col min="14601" max="14601" width="15.28515625" style="2" customWidth="1"/>
    <col min="14602" max="14602" width="16.28515625" style="2" customWidth="1"/>
    <col min="14603" max="14848" width="9.140625" style="2"/>
    <col min="14849" max="14849" width="5.85546875" style="2" customWidth="1"/>
    <col min="14850" max="14850" width="20.7109375" style="2" customWidth="1"/>
    <col min="14851" max="14851" width="17.85546875" style="2" customWidth="1"/>
    <col min="14852" max="14852" width="23.28515625" style="2" customWidth="1"/>
    <col min="14853" max="14853" width="29.5703125" style="2" customWidth="1"/>
    <col min="14854" max="14854" width="23.140625" style="2" customWidth="1"/>
    <col min="14855" max="14855" width="19.42578125" style="2" customWidth="1"/>
    <col min="14856" max="14856" width="15.5703125" style="2" customWidth="1"/>
    <col min="14857" max="14857" width="15.28515625" style="2" customWidth="1"/>
    <col min="14858" max="14858" width="16.28515625" style="2" customWidth="1"/>
    <col min="14859" max="15104" width="9.140625" style="2"/>
    <col min="15105" max="15105" width="5.85546875" style="2" customWidth="1"/>
    <col min="15106" max="15106" width="20.7109375" style="2" customWidth="1"/>
    <col min="15107" max="15107" width="17.85546875" style="2" customWidth="1"/>
    <col min="15108" max="15108" width="23.28515625" style="2" customWidth="1"/>
    <col min="15109" max="15109" width="29.5703125" style="2" customWidth="1"/>
    <col min="15110" max="15110" width="23.140625" style="2" customWidth="1"/>
    <col min="15111" max="15111" width="19.42578125" style="2" customWidth="1"/>
    <col min="15112" max="15112" width="15.5703125" style="2" customWidth="1"/>
    <col min="15113" max="15113" width="15.28515625" style="2" customWidth="1"/>
    <col min="15114" max="15114" width="16.28515625" style="2" customWidth="1"/>
    <col min="15115" max="15360" width="9.140625" style="2"/>
    <col min="15361" max="15361" width="5.85546875" style="2" customWidth="1"/>
    <col min="15362" max="15362" width="20.7109375" style="2" customWidth="1"/>
    <col min="15363" max="15363" width="17.85546875" style="2" customWidth="1"/>
    <col min="15364" max="15364" width="23.28515625" style="2" customWidth="1"/>
    <col min="15365" max="15365" width="29.5703125" style="2" customWidth="1"/>
    <col min="15366" max="15366" width="23.140625" style="2" customWidth="1"/>
    <col min="15367" max="15367" width="19.42578125" style="2" customWidth="1"/>
    <col min="15368" max="15368" width="15.5703125" style="2" customWidth="1"/>
    <col min="15369" max="15369" width="15.28515625" style="2" customWidth="1"/>
    <col min="15370" max="15370" width="16.28515625" style="2" customWidth="1"/>
    <col min="15371" max="15616" width="9.140625" style="2"/>
    <col min="15617" max="15617" width="5.85546875" style="2" customWidth="1"/>
    <col min="15618" max="15618" width="20.7109375" style="2" customWidth="1"/>
    <col min="15619" max="15619" width="17.85546875" style="2" customWidth="1"/>
    <col min="15620" max="15620" width="23.28515625" style="2" customWidth="1"/>
    <col min="15621" max="15621" width="29.5703125" style="2" customWidth="1"/>
    <col min="15622" max="15622" width="23.140625" style="2" customWidth="1"/>
    <col min="15623" max="15623" width="19.42578125" style="2" customWidth="1"/>
    <col min="15624" max="15624" width="15.5703125" style="2" customWidth="1"/>
    <col min="15625" max="15625" width="15.28515625" style="2" customWidth="1"/>
    <col min="15626" max="15626" width="16.28515625" style="2" customWidth="1"/>
    <col min="15627" max="15872" width="9.140625" style="2"/>
    <col min="15873" max="15873" width="5.85546875" style="2" customWidth="1"/>
    <col min="15874" max="15874" width="20.7109375" style="2" customWidth="1"/>
    <col min="15875" max="15875" width="17.85546875" style="2" customWidth="1"/>
    <col min="15876" max="15876" width="23.28515625" style="2" customWidth="1"/>
    <col min="15877" max="15877" width="29.5703125" style="2" customWidth="1"/>
    <col min="15878" max="15878" width="23.140625" style="2" customWidth="1"/>
    <col min="15879" max="15879" width="19.42578125" style="2" customWidth="1"/>
    <col min="15880" max="15880" width="15.5703125" style="2" customWidth="1"/>
    <col min="15881" max="15881" width="15.28515625" style="2" customWidth="1"/>
    <col min="15882" max="15882" width="16.28515625" style="2" customWidth="1"/>
    <col min="15883" max="16128" width="9.140625" style="2"/>
    <col min="16129" max="16129" width="5.85546875" style="2" customWidth="1"/>
    <col min="16130" max="16130" width="20.7109375" style="2" customWidth="1"/>
    <col min="16131" max="16131" width="17.85546875" style="2" customWidth="1"/>
    <col min="16132" max="16132" width="23.28515625" style="2" customWidth="1"/>
    <col min="16133" max="16133" width="29.5703125" style="2" customWidth="1"/>
    <col min="16134" max="16134" width="23.140625" style="2" customWidth="1"/>
    <col min="16135" max="16135" width="19.42578125" style="2" customWidth="1"/>
    <col min="16136" max="16136" width="15.5703125" style="2" customWidth="1"/>
    <col min="16137" max="16137" width="15.28515625" style="2" customWidth="1"/>
    <col min="16138" max="16138" width="16.28515625" style="2" customWidth="1"/>
    <col min="16139" max="16384" width="9.140625" style="2"/>
  </cols>
  <sheetData>
    <row r="1" spans="1:7" s="1" customFormat="1" ht="21" customHeight="1" x14ac:dyDescent="0.2">
      <c r="A1" s="42" t="s">
        <v>0</v>
      </c>
      <c r="B1" s="42"/>
      <c r="C1" s="42"/>
      <c r="D1" s="42"/>
      <c r="E1" s="42"/>
      <c r="F1" s="42"/>
      <c r="G1" s="42"/>
    </row>
    <row r="2" spans="1:7" s="1" customFormat="1" ht="21" customHeight="1" x14ac:dyDescent="0.2">
      <c r="A2" s="42" t="s">
        <v>1</v>
      </c>
      <c r="B2" s="42"/>
      <c r="C2" s="42"/>
      <c r="D2" s="42"/>
      <c r="E2" s="42"/>
      <c r="F2" s="42"/>
      <c r="G2" s="42"/>
    </row>
    <row r="3" spans="1:7" ht="21" customHeight="1" x14ac:dyDescent="0.2">
      <c r="A3" s="37" t="s">
        <v>2</v>
      </c>
      <c r="B3" s="37"/>
      <c r="C3" s="37"/>
      <c r="D3" s="37"/>
      <c r="E3" s="37"/>
      <c r="F3" s="37"/>
      <c r="G3" s="37"/>
    </row>
    <row r="4" spans="1:7" ht="21" customHeight="1" x14ac:dyDescent="0.2">
      <c r="A4" s="37" t="s">
        <v>3</v>
      </c>
      <c r="B4" s="37"/>
      <c r="C4" s="37"/>
      <c r="D4" s="37"/>
      <c r="E4" s="37"/>
      <c r="F4" s="37"/>
      <c r="G4" s="37"/>
    </row>
    <row r="5" spans="1:7" ht="21" customHeight="1" x14ac:dyDescent="0.2">
      <c r="A5" s="37" t="s">
        <v>4</v>
      </c>
      <c r="B5" s="37"/>
      <c r="C5" s="37"/>
      <c r="D5" s="37"/>
      <c r="E5" s="37"/>
      <c r="F5" s="37"/>
      <c r="G5" s="37"/>
    </row>
    <row r="6" spans="1:7" ht="21" customHeight="1" x14ac:dyDescent="0.2">
      <c r="A6" s="37" t="s">
        <v>5</v>
      </c>
      <c r="B6" s="37"/>
      <c r="C6" s="37"/>
      <c r="D6" s="37"/>
      <c r="E6" s="37"/>
      <c r="F6" s="37"/>
      <c r="G6" s="37"/>
    </row>
    <row r="7" spans="1:7" ht="21" customHeight="1" x14ac:dyDescent="0.2">
      <c r="A7" s="37" t="s">
        <v>6</v>
      </c>
      <c r="B7" s="37"/>
      <c r="C7" s="37"/>
      <c r="D7" s="37"/>
      <c r="E7" s="37"/>
      <c r="F7" s="37"/>
      <c r="G7" s="37"/>
    </row>
    <row r="8" spans="1:7" ht="21" customHeight="1" x14ac:dyDescent="0.2">
      <c r="A8" s="38" t="s">
        <v>7</v>
      </c>
      <c r="B8" s="38"/>
      <c r="C8" s="38"/>
      <c r="D8" s="38"/>
      <c r="E8" s="38"/>
      <c r="F8" s="38"/>
      <c r="G8" s="38"/>
    </row>
    <row r="9" spans="1:7" s="4" customFormat="1" ht="38.25" customHeight="1" x14ac:dyDescent="0.2">
      <c r="A9" s="39" t="s">
        <v>8</v>
      </c>
      <c r="B9" s="40" t="s">
        <v>9</v>
      </c>
      <c r="C9" s="40" t="s">
        <v>10</v>
      </c>
      <c r="D9" s="41" t="s">
        <v>11</v>
      </c>
      <c r="E9" s="3" t="s">
        <v>12</v>
      </c>
      <c r="F9" s="3" t="s">
        <v>13</v>
      </c>
      <c r="G9" s="40" t="s">
        <v>14</v>
      </c>
    </row>
    <row r="10" spans="1:7" s="4" customFormat="1" ht="21" customHeight="1" outlineLevel="1" x14ac:dyDescent="0.2">
      <c r="A10" s="39"/>
      <c r="B10" s="40"/>
      <c r="C10" s="40"/>
      <c r="D10" s="41"/>
      <c r="E10" s="5" t="s">
        <v>15</v>
      </c>
      <c r="F10" s="5" t="s">
        <v>16</v>
      </c>
      <c r="G10" s="40"/>
    </row>
    <row r="11" spans="1:7" s="4" customFormat="1" ht="21" customHeight="1" outlineLevel="1" x14ac:dyDescent="0.2">
      <c r="A11" s="39"/>
      <c r="B11" s="40"/>
      <c r="C11" s="40"/>
      <c r="D11" s="41"/>
      <c r="E11" s="6" t="s">
        <v>17</v>
      </c>
      <c r="F11" s="6" t="s">
        <v>18</v>
      </c>
      <c r="G11" s="40"/>
    </row>
    <row r="12" spans="1:7" ht="21" customHeight="1" outlineLevel="2" x14ac:dyDescent="0.2">
      <c r="A12" s="7">
        <v>1</v>
      </c>
      <c r="B12" s="8" t="s">
        <v>19</v>
      </c>
      <c r="C12" s="8" t="s">
        <v>20</v>
      </c>
      <c r="D12" s="8" t="s">
        <v>21</v>
      </c>
      <c r="E12" s="9">
        <v>60120</v>
      </c>
      <c r="F12" s="9"/>
      <c r="G12" s="9">
        <v>60120</v>
      </c>
    </row>
    <row r="13" spans="1:7" ht="21" customHeight="1" outlineLevel="1" x14ac:dyDescent="0.2">
      <c r="A13" s="7"/>
      <c r="B13" s="10" t="s">
        <v>22</v>
      </c>
      <c r="C13" s="8"/>
      <c r="D13" s="8"/>
      <c r="E13" s="9">
        <f>SUBTOTAL(9,E12:E12)</f>
        <v>60120</v>
      </c>
      <c r="F13" s="9">
        <f>SUBTOTAL(9,F12:F12)</f>
        <v>0</v>
      </c>
      <c r="G13" s="9">
        <f>SUBTOTAL(9,G12:G12)</f>
        <v>60120</v>
      </c>
    </row>
    <row r="14" spans="1:7" ht="21" customHeight="1" outlineLevel="2" x14ac:dyDescent="0.2">
      <c r="A14" s="7">
        <v>1</v>
      </c>
      <c r="B14" s="8" t="s">
        <v>23</v>
      </c>
      <c r="C14" s="8" t="s">
        <v>24</v>
      </c>
      <c r="D14" s="8" t="s">
        <v>25</v>
      </c>
      <c r="E14" s="9"/>
      <c r="F14" s="9">
        <v>85900.77</v>
      </c>
      <c r="G14" s="9">
        <v>85900.77</v>
      </c>
    </row>
    <row r="15" spans="1:7" ht="21" customHeight="1" outlineLevel="1" x14ac:dyDescent="0.2">
      <c r="A15" s="7"/>
      <c r="B15" s="10" t="s">
        <v>26</v>
      </c>
      <c r="C15" s="8"/>
      <c r="D15" s="8"/>
      <c r="E15" s="9">
        <f>SUBTOTAL(9,E14:E14)</f>
        <v>0</v>
      </c>
      <c r="F15" s="9">
        <f>SUBTOTAL(9,F14:F14)</f>
        <v>85900.77</v>
      </c>
      <c r="G15" s="9">
        <f>SUBTOTAL(9,G14:G14)</f>
        <v>85900.77</v>
      </c>
    </row>
    <row r="16" spans="1:7" ht="21" customHeight="1" outlineLevel="2" x14ac:dyDescent="0.2">
      <c r="A16" s="7">
        <v>1</v>
      </c>
      <c r="B16" s="8" t="s">
        <v>27</v>
      </c>
      <c r="C16" s="8" t="s">
        <v>28</v>
      </c>
      <c r="D16" s="8" t="s">
        <v>29</v>
      </c>
      <c r="E16" s="9"/>
      <c r="F16" s="9">
        <v>291.33</v>
      </c>
      <c r="G16" s="9">
        <v>291.33</v>
      </c>
    </row>
    <row r="17" spans="1:7" ht="21" customHeight="1" outlineLevel="1" x14ac:dyDescent="0.2">
      <c r="A17" s="7"/>
      <c r="B17" s="10" t="s">
        <v>30</v>
      </c>
      <c r="C17" s="8"/>
      <c r="D17" s="8"/>
      <c r="E17" s="9">
        <f>SUBTOTAL(9,E16:E16)</f>
        <v>0</v>
      </c>
      <c r="F17" s="9">
        <f>SUBTOTAL(9,F16:F16)</f>
        <v>291.33</v>
      </c>
      <c r="G17" s="9">
        <f>SUBTOTAL(9,G16:G16)</f>
        <v>291.33</v>
      </c>
    </row>
    <row r="18" spans="1:7" ht="21" customHeight="1" outlineLevel="2" x14ac:dyDescent="0.2">
      <c r="A18" s="7">
        <v>1</v>
      </c>
      <c r="B18" s="8" t="s">
        <v>31</v>
      </c>
      <c r="C18" s="8" t="s">
        <v>32</v>
      </c>
      <c r="D18" s="8" t="s">
        <v>33</v>
      </c>
      <c r="E18" s="9">
        <v>51810</v>
      </c>
      <c r="F18" s="9"/>
      <c r="G18" s="9">
        <v>51810</v>
      </c>
    </row>
    <row r="19" spans="1:7" ht="21" customHeight="1" outlineLevel="1" x14ac:dyDescent="0.2">
      <c r="A19" s="7"/>
      <c r="B19" s="10" t="s">
        <v>34</v>
      </c>
      <c r="C19" s="8"/>
      <c r="D19" s="8"/>
      <c r="E19" s="9">
        <f>SUBTOTAL(9,E18:E18)</f>
        <v>51810</v>
      </c>
      <c r="F19" s="9">
        <f>SUBTOTAL(9,F18:F18)</f>
        <v>0</v>
      </c>
      <c r="G19" s="9">
        <f>SUBTOTAL(9,G18:G18)</f>
        <v>51810</v>
      </c>
    </row>
    <row r="20" spans="1:7" ht="21" customHeight="1" outlineLevel="2" x14ac:dyDescent="0.2">
      <c r="A20" s="7">
        <v>1</v>
      </c>
      <c r="B20" s="8" t="s">
        <v>35</v>
      </c>
      <c r="C20" s="8" t="s">
        <v>36</v>
      </c>
      <c r="D20" s="8" t="s">
        <v>37</v>
      </c>
      <c r="E20" s="9"/>
      <c r="F20" s="9">
        <v>29374.800000000003</v>
      </c>
      <c r="G20" s="9">
        <v>29374.800000000003</v>
      </c>
    </row>
    <row r="21" spans="1:7" ht="21" customHeight="1" outlineLevel="2" x14ac:dyDescent="0.2">
      <c r="A21" s="7">
        <v>2</v>
      </c>
      <c r="B21" s="8" t="s">
        <v>35</v>
      </c>
      <c r="C21" s="8" t="s">
        <v>38</v>
      </c>
      <c r="D21" s="8" t="s">
        <v>39</v>
      </c>
      <c r="E21" s="9"/>
      <c r="F21" s="9">
        <v>135674.72999999998</v>
      </c>
      <c r="G21" s="9">
        <v>135674.72999999998</v>
      </c>
    </row>
    <row r="22" spans="1:7" ht="21" customHeight="1" outlineLevel="2" x14ac:dyDescent="0.2">
      <c r="A22" s="7">
        <v>3</v>
      </c>
      <c r="B22" s="8" t="s">
        <v>35</v>
      </c>
      <c r="C22" s="8" t="s">
        <v>40</v>
      </c>
      <c r="D22" s="8" t="s">
        <v>41</v>
      </c>
      <c r="E22" s="9"/>
      <c r="F22" s="9">
        <v>78005.69</v>
      </c>
      <c r="G22" s="9">
        <v>78005.69</v>
      </c>
    </row>
    <row r="23" spans="1:7" ht="21" customHeight="1" outlineLevel="2" x14ac:dyDescent="0.2">
      <c r="A23" s="7">
        <v>4</v>
      </c>
      <c r="B23" s="8" t="s">
        <v>35</v>
      </c>
      <c r="C23" s="8" t="s">
        <v>40</v>
      </c>
      <c r="D23" s="8" t="s">
        <v>42</v>
      </c>
      <c r="E23" s="9"/>
      <c r="F23" s="9">
        <v>25557.06</v>
      </c>
      <c r="G23" s="9">
        <v>25557.06</v>
      </c>
    </row>
    <row r="24" spans="1:7" ht="21" customHeight="1" outlineLevel="2" x14ac:dyDescent="0.2">
      <c r="A24" s="7">
        <v>5</v>
      </c>
      <c r="B24" s="8" t="s">
        <v>35</v>
      </c>
      <c r="C24" s="8" t="s">
        <v>38</v>
      </c>
      <c r="D24" s="8" t="s">
        <v>43</v>
      </c>
      <c r="E24" s="9">
        <v>107850</v>
      </c>
      <c r="F24" s="9">
        <v>4867.5</v>
      </c>
      <c r="G24" s="9">
        <v>112717.5</v>
      </c>
    </row>
    <row r="25" spans="1:7" ht="21" customHeight="1" outlineLevel="2" x14ac:dyDescent="0.2">
      <c r="A25" s="7">
        <v>6</v>
      </c>
      <c r="B25" s="8" t="s">
        <v>35</v>
      </c>
      <c r="C25" s="8" t="s">
        <v>40</v>
      </c>
      <c r="D25" s="8" t="s">
        <v>44</v>
      </c>
      <c r="E25" s="9">
        <v>294600</v>
      </c>
      <c r="F25" s="9">
        <v>12450</v>
      </c>
      <c r="G25" s="9">
        <v>307050</v>
      </c>
    </row>
    <row r="26" spans="1:7" ht="21" customHeight="1" outlineLevel="1" x14ac:dyDescent="0.2">
      <c r="A26" s="7"/>
      <c r="B26" s="10" t="s">
        <v>45</v>
      </c>
      <c r="C26" s="8"/>
      <c r="D26" s="8"/>
      <c r="E26" s="9">
        <f>SUBTOTAL(9,E20:E25)</f>
        <v>402450</v>
      </c>
      <c r="F26" s="9">
        <f>SUBTOTAL(9,F20:F25)</f>
        <v>285929.77999999997</v>
      </c>
      <c r="G26" s="9">
        <f>SUBTOTAL(9,G20:G25)</f>
        <v>688379.78</v>
      </c>
    </row>
    <row r="27" spans="1:7" ht="21" customHeight="1" outlineLevel="2" x14ac:dyDescent="0.2">
      <c r="A27" s="7">
        <v>1</v>
      </c>
      <c r="B27" s="8" t="s">
        <v>46</v>
      </c>
      <c r="C27" s="8" t="s">
        <v>47</v>
      </c>
      <c r="D27" s="8" t="s">
        <v>48</v>
      </c>
      <c r="E27" s="9">
        <v>141240</v>
      </c>
      <c r="F27" s="9">
        <v>24537</v>
      </c>
      <c r="G27" s="9">
        <v>165777</v>
      </c>
    </row>
    <row r="28" spans="1:7" ht="21" customHeight="1" outlineLevel="2" x14ac:dyDescent="0.2">
      <c r="A28" s="7">
        <v>2</v>
      </c>
      <c r="B28" s="8" t="s">
        <v>46</v>
      </c>
      <c r="C28" s="8" t="s">
        <v>49</v>
      </c>
      <c r="D28" s="8" t="s">
        <v>50</v>
      </c>
      <c r="E28" s="9"/>
      <c r="F28" s="9">
        <v>32989.32</v>
      </c>
      <c r="G28" s="9">
        <v>32989.32</v>
      </c>
    </row>
    <row r="29" spans="1:7" ht="21" customHeight="1" outlineLevel="2" x14ac:dyDescent="0.2">
      <c r="A29" s="7">
        <v>3</v>
      </c>
      <c r="B29" s="8" t="s">
        <v>46</v>
      </c>
      <c r="C29" s="8" t="s">
        <v>51</v>
      </c>
      <c r="D29" s="8" t="s">
        <v>52</v>
      </c>
      <c r="E29" s="9">
        <v>121080</v>
      </c>
      <c r="F29" s="9">
        <v>10500</v>
      </c>
      <c r="G29" s="9">
        <v>131580</v>
      </c>
    </row>
    <row r="30" spans="1:7" ht="21" customHeight="1" outlineLevel="2" x14ac:dyDescent="0.2">
      <c r="A30" s="7">
        <v>4</v>
      </c>
      <c r="B30" s="8" t="s">
        <v>46</v>
      </c>
      <c r="C30" s="8" t="s">
        <v>53</v>
      </c>
      <c r="D30" s="8" t="s">
        <v>54</v>
      </c>
      <c r="E30" s="9">
        <v>117810</v>
      </c>
      <c r="F30" s="9">
        <v>34365.5</v>
      </c>
      <c r="G30" s="9">
        <v>152175.5</v>
      </c>
    </row>
    <row r="31" spans="1:7" ht="21" customHeight="1" outlineLevel="2" x14ac:dyDescent="0.2">
      <c r="A31" s="7">
        <v>5</v>
      </c>
      <c r="B31" s="8" t="s">
        <v>46</v>
      </c>
      <c r="C31" s="8" t="s">
        <v>47</v>
      </c>
      <c r="D31" s="8" t="s">
        <v>55</v>
      </c>
      <c r="E31" s="9">
        <v>56370</v>
      </c>
      <c r="F31" s="9">
        <v>1691.1</v>
      </c>
      <c r="G31" s="9">
        <v>58061.1</v>
      </c>
    </row>
    <row r="32" spans="1:7" ht="21" customHeight="1" outlineLevel="2" x14ac:dyDescent="0.2">
      <c r="A32" s="7">
        <v>6</v>
      </c>
      <c r="B32" s="8" t="s">
        <v>46</v>
      </c>
      <c r="C32" s="8" t="s">
        <v>47</v>
      </c>
      <c r="D32" s="8" t="s">
        <v>56</v>
      </c>
      <c r="E32" s="9">
        <v>57300</v>
      </c>
      <c r="F32" s="9">
        <v>1719</v>
      </c>
      <c r="G32" s="9">
        <v>59019</v>
      </c>
    </row>
    <row r="33" spans="1:7" ht="21" customHeight="1" outlineLevel="1" x14ac:dyDescent="0.2">
      <c r="A33" s="7"/>
      <c r="B33" s="10" t="s">
        <v>57</v>
      </c>
      <c r="C33" s="8"/>
      <c r="D33" s="8"/>
      <c r="E33" s="9">
        <f>SUBTOTAL(9,E27:E32)</f>
        <v>493800</v>
      </c>
      <c r="F33" s="9">
        <f>SUBTOTAL(9,F27:F32)</f>
        <v>105801.92000000001</v>
      </c>
      <c r="G33" s="9">
        <f>SUBTOTAL(9,G27:G32)</f>
        <v>599601.92000000004</v>
      </c>
    </row>
    <row r="34" spans="1:7" ht="21" customHeight="1" outlineLevel="2" x14ac:dyDescent="0.2">
      <c r="A34" s="7">
        <v>1</v>
      </c>
      <c r="B34" s="8" t="s">
        <v>58</v>
      </c>
      <c r="C34" s="8" t="s">
        <v>59</v>
      </c>
      <c r="D34" s="8" t="s">
        <v>60</v>
      </c>
      <c r="E34" s="9">
        <v>390</v>
      </c>
      <c r="F34" s="9"/>
      <c r="G34" s="9">
        <v>390</v>
      </c>
    </row>
    <row r="35" spans="1:7" ht="21" customHeight="1" outlineLevel="2" x14ac:dyDescent="0.2">
      <c r="A35" s="7">
        <v>2</v>
      </c>
      <c r="B35" s="8" t="s">
        <v>58</v>
      </c>
      <c r="C35" s="8" t="s">
        <v>61</v>
      </c>
      <c r="D35" s="8" t="s">
        <v>62</v>
      </c>
      <c r="E35" s="9">
        <v>990</v>
      </c>
      <c r="F35" s="9">
        <v>29.7</v>
      </c>
      <c r="G35" s="9">
        <v>1019.7</v>
      </c>
    </row>
    <row r="36" spans="1:7" ht="21" customHeight="1" outlineLevel="2" x14ac:dyDescent="0.2">
      <c r="A36" s="7">
        <v>3</v>
      </c>
      <c r="B36" s="8" t="s">
        <v>58</v>
      </c>
      <c r="C36" s="8" t="s">
        <v>63</v>
      </c>
      <c r="D36" s="8" t="s">
        <v>64</v>
      </c>
      <c r="E36" s="9">
        <v>900</v>
      </c>
      <c r="F36" s="9">
        <v>27</v>
      </c>
      <c r="G36" s="9">
        <v>927</v>
      </c>
    </row>
    <row r="37" spans="1:7" ht="21" customHeight="1" outlineLevel="1" x14ac:dyDescent="0.2">
      <c r="A37" s="7"/>
      <c r="B37" s="10" t="s">
        <v>65</v>
      </c>
      <c r="C37" s="8"/>
      <c r="D37" s="8"/>
      <c r="E37" s="9">
        <f>SUBTOTAL(9,E34:E36)</f>
        <v>2280</v>
      </c>
      <c r="F37" s="9">
        <f>SUBTOTAL(9,F34:F36)</f>
        <v>56.7</v>
      </c>
      <c r="G37" s="9">
        <f>SUBTOTAL(9,G34:G36)</f>
        <v>2336.6999999999998</v>
      </c>
    </row>
    <row r="38" spans="1:7" ht="21" customHeight="1" outlineLevel="2" x14ac:dyDescent="0.2">
      <c r="A38" s="7">
        <v>1</v>
      </c>
      <c r="B38" s="8" t="s">
        <v>66</v>
      </c>
      <c r="C38" s="8" t="s">
        <v>67</v>
      </c>
      <c r="D38" s="8" t="s">
        <v>68</v>
      </c>
      <c r="E38" s="9"/>
      <c r="F38" s="9">
        <v>66298.740000000005</v>
      </c>
      <c r="G38" s="9">
        <v>66298.740000000005</v>
      </c>
    </row>
    <row r="39" spans="1:7" ht="21" customHeight="1" outlineLevel="2" x14ac:dyDescent="0.2">
      <c r="A39" s="7">
        <v>2</v>
      </c>
      <c r="B39" s="8" t="s">
        <v>66</v>
      </c>
      <c r="C39" s="8" t="s">
        <v>69</v>
      </c>
      <c r="D39" s="8" t="s">
        <v>70</v>
      </c>
      <c r="E39" s="9"/>
      <c r="F39" s="9">
        <v>255282.71999999997</v>
      </c>
      <c r="G39" s="9">
        <v>255282.71999999997</v>
      </c>
    </row>
    <row r="40" spans="1:7" ht="21" customHeight="1" outlineLevel="2" x14ac:dyDescent="0.2">
      <c r="A40" s="7">
        <v>3</v>
      </c>
      <c r="B40" s="8" t="s">
        <v>66</v>
      </c>
      <c r="C40" s="8" t="s">
        <v>71</v>
      </c>
      <c r="D40" s="8" t="s">
        <v>72</v>
      </c>
      <c r="E40" s="9">
        <v>5446.5</v>
      </c>
      <c r="F40" s="9"/>
      <c r="G40" s="9">
        <v>5446.5</v>
      </c>
    </row>
    <row r="41" spans="1:7" ht="21" customHeight="1" outlineLevel="2" x14ac:dyDescent="0.2">
      <c r="A41" s="7">
        <v>4</v>
      </c>
      <c r="B41" s="8" t="s">
        <v>66</v>
      </c>
      <c r="C41" s="8" t="s">
        <v>73</v>
      </c>
      <c r="D41" s="8" t="s">
        <v>74</v>
      </c>
      <c r="E41" s="9">
        <v>6039</v>
      </c>
      <c r="F41" s="9"/>
      <c r="G41" s="9">
        <v>6039</v>
      </c>
    </row>
    <row r="42" spans="1:7" ht="21" customHeight="1" outlineLevel="2" x14ac:dyDescent="0.2">
      <c r="A42" s="7">
        <v>5</v>
      </c>
      <c r="B42" s="8" t="s">
        <v>66</v>
      </c>
      <c r="C42" s="8" t="s">
        <v>73</v>
      </c>
      <c r="D42" s="8" t="s">
        <v>75</v>
      </c>
      <c r="E42" s="9">
        <v>5529</v>
      </c>
      <c r="F42" s="9">
        <v>50583.93</v>
      </c>
      <c r="G42" s="9">
        <v>56112.93</v>
      </c>
    </row>
    <row r="43" spans="1:7" ht="21" customHeight="1" outlineLevel="1" x14ac:dyDescent="0.2">
      <c r="A43" s="7"/>
      <c r="B43" s="10" t="s">
        <v>76</v>
      </c>
      <c r="C43" s="8"/>
      <c r="D43" s="8"/>
      <c r="E43" s="9">
        <f>SUBTOTAL(9,E38:E42)</f>
        <v>17014.5</v>
      </c>
      <c r="F43" s="9">
        <f>SUBTOTAL(9,F38:F42)</f>
        <v>372165.38999999996</v>
      </c>
      <c r="G43" s="9">
        <f>SUBTOTAL(9,G38:G42)</f>
        <v>389179.88999999996</v>
      </c>
    </row>
    <row r="44" spans="1:7" ht="21" customHeight="1" outlineLevel="2" x14ac:dyDescent="0.2">
      <c r="A44" s="7">
        <v>1</v>
      </c>
      <c r="B44" s="8" t="s">
        <v>77</v>
      </c>
      <c r="C44" s="8" t="s">
        <v>78</v>
      </c>
      <c r="D44" s="8" t="s">
        <v>79</v>
      </c>
      <c r="E44" s="9"/>
      <c r="F44" s="9">
        <v>14900</v>
      </c>
      <c r="G44" s="9">
        <v>14900</v>
      </c>
    </row>
    <row r="45" spans="1:7" ht="21" customHeight="1" outlineLevel="1" x14ac:dyDescent="0.2">
      <c r="A45" s="7"/>
      <c r="B45" s="10" t="s">
        <v>80</v>
      </c>
      <c r="C45" s="8"/>
      <c r="D45" s="8"/>
      <c r="E45" s="9">
        <f>SUBTOTAL(9,E44:E44)</f>
        <v>0</v>
      </c>
      <c r="F45" s="9">
        <f>SUBTOTAL(9,F44:F44)</f>
        <v>14900</v>
      </c>
      <c r="G45" s="9">
        <f>SUBTOTAL(9,G44:G44)</f>
        <v>14900</v>
      </c>
    </row>
    <row r="46" spans="1:7" ht="21" customHeight="1" outlineLevel="2" x14ac:dyDescent="0.2">
      <c r="A46" s="7">
        <v>1</v>
      </c>
      <c r="B46" s="8" t="s">
        <v>81</v>
      </c>
      <c r="C46" s="8" t="s">
        <v>82</v>
      </c>
      <c r="D46" s="8" t="s">
        <v>83</v>
      </c>
      <c r="E46" s="9">
        <v>1620</v>
      </c>
      <c r="F46" s="9">
        <v>77</v>
      </c>
      <c r="G46" s="9">
        <v>1697</v>
      </c>
    </row>
    <row r="47" spans="1:7" ht="21" customHeight="1" outlineLevel="1" x14ac:dyDescent="0.2">
      <c r="A47" s="7"/>
      <c r="B47" s="10" t="s">
        <v>84</v>
      </c>
      <c r="C47" s="8"/>
      <c r="D47" s="8"/>
      <c r="E47" s="9">
        <f>SUBTOTAL(9,E46:E46)</f>
        <v>1620</v>
      </c>
      <c r="F47" s="9">
        <f>SUBTOTAL(9,F46:F46)</f>
        <v>77</v>
      </c>
      <c r="G47" s="9">
        <f>SUBTOTAL(9,G46:G46)</f>
        <v>1697</v>
      </c>
    </row>
    <row r="48" spans="1:7" ht="21" customHeight="1" outlineLevel="2" x14ac:dyDescent="0.2">
      <c r="A48" s="7">
        <v>1</v>
      </c>
      <c r="B48" s="8" t="s">
        <v>85</v>
      </c>
      <c r="C48" s="8" t="s">
        <v>85</v>
      </c>
      <c r="D48" s="8" t="s">
        <v>86</v>
      </c>
      <c r="E48" s="9">
        <v>3300</v>
      </c>
      <c r="F48" s="9">
        <v>165</v>
      </c>
      <c r="G48" s="9">
        <v>3465</v>
      </c>
    </row>
    <row r="49" spans="1:7" ht="21" customHeight="1" outlineLevel="1" x14ac:dyDescent="0.2">
      <c r="A49" s="7"/>
      <c r="B49" s="10" t="s">
        <v>87</v>
      </c>
      <c r="C49" s="8"/>
      <c r="D49" s="8"/>
      <c r="E49" s="9">
        <f>SUBTOTAL(9,E48:E48)</f>
        <v>3300</v>
      </c>
      <c r="F49" s="9">
        <f>SUBTOTAL(9,F48:F48)</f>
        <v>165</v>
      </c>
      <c r="G49" s="9">
        <f>SUBTOTAL(9,G48:G48)</f>
        <v>3465</v>
      </c>
    </row>
    <row r="50" spans="1:7" ht="21" customHeight="1" outlineLevel="2" x14ac:dyDescent="0.2">
      <c r="A50" s="7">
        <v>1</v>
      </c>
      <c r="B50" s="8" t="s">
        <v>88</v>
      </c>
      <c r="C50" s="8" t="s">
        <v>89</v>
      </c>
      <c r="D50" s="8" t="s">
        <v>90</v>
      </c>
      <c r="E50" s="9">
        <v>294480</v>
      </c>
      <c r="F50" s="9">
        <v>75677.399999999994</v>
      </c>
      <c r="G50" s="9">
        <v>370157.4</v>
      </c>
    </row>
    <row r="51" spans="1:7" ht="21" customHeight="1" outlineLevel="1" x14ac:dyDescent="0.2">
      <c r="A51" s="7"/>
      <c r="B51" s="10" t="s">
        <v>91</v>
      </c>
      <c r="C51" s="8"/>
      <c r="D51" s="8"/>
      <c r="E51" s="9">
        <f>SUBTOTAL(9,E50:E50)</f>
        <v>294480</v>
      </c>
      <c r="F51" s="9">
        <f>SUBTOTAL(9,F50:F50)</f>
        <v>75677.399999999994</v>
      </c>
      <c r="G51" s="9">
        <f>SUBTOTAL(9,G50:G50)</f>
        <v>370157.4</v>
      </c>
    </row>
    <row r="52" spans="1:7" ht="21" customHeight="1" outlineLevel="2" x14ac:dyDescent="0.2">
      <c r="A52" s="7">
        <v>1</v>
      </c>
      <c r="B52" s="8" t="s">
        <v>92</v>
      </c>
      <c r="C52" s="8" t="s">
        <v>93</v>
      </c>
      <c r="D52" s="8" t="s">
        <v>94</v>
      </c>
      <c r="E52" s="9">
        <v>1200</v>
      </c>
      <c r="F52" s="9"/>
      <c r="G52" s="9">
        <v>1200</v>
      </c>
    </row>
    <row r="53" spans="1:7" ht="21" customHeight="1" outlineLevel="2" x14ac:dyDescent="0.2">
      <c r="A53" s="7">
        <v>2</v>
      </c>
      <c r="B53" s="8" t="s">
        <v>92</v>
      </c>
      <c r="C53" s="8" t="s">
        <v>95</v>
      </c>
      <c r="D53" s="8" t="s">
        <v>96</v>
      </c>
      <c r="E53" s="9">
        <v>1674</v>
      </c>
      <c r="F53" s="9"/>
      <c r="G53" s="9">
        <v>1674</v>
      </c>
    </row>
    <row r="54" spans="1:7" ht="21" customHeight="1" outlineLevel="2" x14ac:dyDescent="0.2">
      <c r="A54" s="7">
        <v>3</v>
      </c>
      <c r="B54" s="8" t="s">
        <v>92</v>
      </c>
      <c r="C54" s="8" t="s">
        <v>97</v>
      </c>
      <c r="D54" s="8" t="s">
        <v>98</v>
      </c>
      <c r="E54" s="9">
        <v>3960</v>
      </c>
      <c r="F54" s="9">
        <v>198</v>
      </c>
      <c r="G54" s="9">
        <v>4158</v>
      </c>
    </row>
    <row r="55" spans="1:7" ht="21" customHeight="1" outlineLevel="2" x14ac:dyDescent="0.2">
      <c r="A55" s="7">
        <v>4</v>
      </c>
      <c r="B55" s="8" t="s">
        <v>92</v>
      </c>
      <c r="C55" s="8" t="s">
        <v>99</v>
      </c>
      <c r="D55" s="8" t="s">
        <v>100</v>
      </c>
      <c r="E55" s="9"/>
      <c r="F55" s="9">
        <v>1861.1999999999998</v>
      </c>
      <c r="G55" s="9">
        <v>1861.1999999999998</v>
      </c>
    </row>
    <row r="56" spans="1:7" ht="21" customHeight="1" outlineLevel="1" x14ac:dyDescent="0.2">
      <c r="A56" s="7"/>
      <c r="B56" s="10" t="s">
        <v>101</v>
      </c>
      <c r="C56" s="8"/>
      <c r="D56" s="8"/>
      <c r="E56" s="9">
        <f>SUBTOTAL(9,E52:E55)</f>
        <v>6834</v>
      </c>
      <c r="F56" s="9">
        <f>SUBTOTAL(9,F52:F55)</f>
        <v>2059.1999999999998</v>
      </c>
      <c r="G56" s="9">
        <f>SUBTOTAL(9,G52:G55)</f>
        <v>8893.2000000000007</v>
      </c>
    </row>
    <row r="57" spans="1:7" ht="21" customHeight="1" outlineLevel="2" x14ac:dyDescent="0.2">
      <c r="A57" s="7">
        <v>1</v>
      </c>
      <c r="B57" s="8" t="s">
        <v>102</v>
      </c>
      <c r="C57" s="8" t="s">
        <v>103</v>
      </c>
      <c r="D57" s="8" t="s">
        <v>104</v>
      </c>
      <c r="E57" s="9">
        <v>3150</v>
      </c>
      <c r="F57" s="9"/>
      <c r="G57" s="9">
        <v>3150</v>
      </c>
    </row>
    <row r="58" spans="1:7" ht="21" customHeight="1" outlineLevel="1" x14ac:dyDescent="0.2">
      <c r="A58" s="7"/>
      <c r="B58" s="10" t="s">
        <v>105</v>
      </c>
      <c r="C58" s="8"/>
      <c r="D58" s="8"/>
      <c r="E58" s="9">
        <f>SUBTOTAL(9,E57:E57)</f>
        <v>3150</v>
      </c>
      <c r="F58" s="9">
        <f>SUBTOTAL(9,F57:F57)</f>
        <v>0</v>
      </c>
      <c r="G58" s="9">
        <f>SUBTOTAL(9,G57:G57)</f>
        <v>3150</v>
      </c>
    </row>
    <row r="59" spans="1:7" ht="21" customHeight="1" outlineLevel="2" x14ac:dyDescent="0.2">
      <c r="A59" s="7">
        <v>1</v>
      </c>
      <c r="B59" s="8" t="s">
        <v>106</v>
      </c>
      <c r="C59" s="8" t="s">
        <v>107</v>
      </c>
      <c r="D59" s="8" t="s">
        <v>108</v>
      </c>
      <c r="E59" s="9">
        <v>79380</v>
      </c>
      <c r="F59" s="9">
        <v>2393.6999999999998</v>
      </c>
      <c r="G59" s="9">
        <v>81773.7</v>
      </c>
    </row>
    <row r="60" spans="1:7" ht="21" customHeight="1" outlineLevel="1" x14ac:dyDescent="0.2">
      <c r="A60" s="7"/>
      <c r="B60" s="10" t="s">
        <v>109</v>
      </c>
      <c r="C60" s="8"/>
      <c r="D60" s="8"/>
      <c r="E60" s="9">
        <f>SUBTOTAL(9,E59:E59)</f>
        <v>79380</v>
      </c>
      <c r="F60" s="9">
        <f>SUBTOTAL(9,F59:F59)</f>
        <v>2393.6999999999998</v>
      </c>
      <c r="G60" s="9">
        <f>SUBTOTAL(9,G59:G59)</f>
        <v>81773.7</v>
      </c>
    </row>
    <row r="61" spans="1:7" ht="21" customHeight="1" outlineLevel="2" x14ac:dyDescent="0.2">
      <c r="A61" s="7">
        <v>1</v>
      </c>
      <c r="B61" s="8" t="s">
        <v>110</v>
      </c>
      <c r="C61" s="8" t="s">
        <v>111</v>
      </c>
      <c r="D61" s="8" t="s">
        <v>112</v>
      </c>
      <c r="E61" s="9"/>
      <c r="F61" s="9">
        <v>9676.2099999999991</v>
      </c>
      <c r="G61" s="9">
        <v>9676.2099999999991</v>
      </c>
    </row>
    <row r="62" spans="1:7" ht="21" customHeight="1" outlineLevel="1" x14ac:dyDescent="0.2">
      <c r="A62" s="7"/>
      <c r="B62" s="10" t="s">
        <v>113</v>
      </c>
      <c r="C62" s="8"/>
      <c r="D62" s="8"/>
      <c r="E62" s="9">
        <f>SUBTOTAL(9,E61:E61)</f>
        <v>0</v>
      </c>
      <c r="F62" s="9">
        <f>SUBTOTAL(9,F61:F61)</f>
        <v>9676.2099999999991</v>
      </c>
      <c r="G62" s="9">
        <f>SUBTOTAL(9,G61:G61)</f>
        <v>9676.2099999999991</v>
      </c>
    </row>
    <row r="63" spans="1:7" ht="21" customHeight="1" outlineLevel="2" x14ac:dyDescent="0.2">
      <c r="A63" s="7">
        <v>1</v>
      </c>
      <c r="B63" s="8" t="s">
        <v>114</v>
      </c>
      <c r="C63" s="8" t="s">
        <v>115</v>
      </c>
      <c r="D63" s="8" t="s">
        <v>116</v>
      </c>
      <c r="E63" s="9">
        <v>1140</v>
      </c>
      <c r="F63" s="9">
        <v>34.200000000000003</v>
      </c>
      <c r="G63" s="9">
        <v>1174.2</v>
      </c>
    </row>
    <row r="64" spans="1:7" ht="21" customHeight="1" outlineLevel="1" x14ac:dyDescent="0.2">
      <c r="A64" s="7"/>
      <c r="B64" s="10" t="s">
        <v>117</v>
      </c>
      <c r="C64" s="8"/>
      <c r="D64" s="8"/>
      <c r="E64" s="9">
        <f>SUBTOTAL(9,E63:E63)</f>
        <v>1140</v>
      </c>
      <c r="F64" s="9">
        <f>SUBTOTAL(9,F63:F63)</f>
        <v>34.200000000000003</v>
      </c>
      <c r="G64" s="9">
        <f>SUBTOTAL(9,G63:G63)</f>
        <v>1174.2</v>
      </c>
    </row>
    <row r="65" spans="1:7" ht="21" customHeight="1" outlineLevel="2" x14ac:dyDescent="0.2">
      <c r="A65" s="7">
        <v>1</v>
      </c>
      <c r="B65" s="8" t="s">
        <v>118</v>
      </c>
      <c r="C65" s="8" t="s">
        <v>119</v>
      </c>
      <c r="D65" s="8" t="s">
        <v>120</v>
      </c>
      <c r="E65" s="9"/>
      <c r="F65" s="9">
        <v>67332.679999999993</v>
      </c>
      <c r="G65" s="9">
        <v>67332.679999999993</v>
      </c>
    </row>
    <row r="66" spans="1:7" ht="21" customHeight="1" outlineLevel="1" x14ac:dyDescent="0.2">
      <c r="A66" s="7"/>
      <c r="B66" s="10" t="s">
        <v>121</v>
      </c>
      <c r="C66" s="8"/>
      <c r="D66" s="8"/>
      <c r="E66" s="9">
        <f>SUBTOTAL(9,E65:E65)</f>
        <v>0</v>
      </c>
      <c r="F66" s="9">
        <f>SUBTOTAL(9,F65:F65)</f>
        <v>67332.679999999993</v>
      </c>
      <c r="G66" s="9">
        <f>SUBTOTAL(9,G65:G65)</f>
        <v>67332.679999999993</v>
      </c>
    </row>
    <row r="67" spans="1:7" ht="21" customHeight="1" outlineLevel="2" x14ac:dyDescent="0.2">
      <c r="A67" s="7">
        <v>1</v>
      </c>
      <c r="B67" s="8" t="s">
        <v>122</v>
      </c>
      <c r="C67" s="8" t="s">
        <v>123</v>
      </c>
      <c r="D67" s="8" t="s">
        <v>124</v>
      </c>
      <c r="E67" s="9"/>
      <c r="F67" s="9">
        <v>11405.43</v>
      </c>
      <c r="G67" s="9">
        <v>11405.43</v>
      </c>
    </row>
    <row r="68" spans="1:7" ht="21" customHeight="1" outlineLevel="1" x14ac:dyDescent="0.2">
      <c r="A68" s="7"/>
      <c r="B68" s="10" t="s">
        <v>125</v>
      </c>
      <c r="C68" s="8"/>
      <c r="D68" s="8"/>
      <c r="E68" s="9">
        <f>SUBTOTAL(9,E67:E67)</f>
        <v>0</v>
      </c>
      <c r="F68" s="9">
        <f>SUBTOTAL(9,F67:F67)</f>
        <v>11405.43</v>
      </c>
      <c r="G68" s="9">
        <f>SUBTOTAL(9,G67:G67)</f>
        <v>11405.43</v>
      </c>
    </row>
    <row r="69" spans="1:7" ht="21" customHeight="1" outlineLevel="2" x14ac:dyDescent="0.2">
      <c r="A69" s="7">
        <v>1</v>
      </c>
      <c r="B69" s="8" t="s">
        <v>126</v>
      </c>
      <c r="C69" s="8" t="s">
        <v>127</v>
      </c>
      <c r="D69" s="8" t="s">
        <v>128</v>
      </c>
      <c r="E69" s="9">
        <v>161220</v>
      </c>
      <c r="F69" s="9"/>
      <c r="G69" s="9">
        <v>161220</v>
      </c>
    </row>
    <row r="70" spans="1:7" ht="21" customHeight="1" outlineLevel="2" x14ac:dyDescent="0.2">
      <c r="A70" s="7">
        <v>2</v>
      </c>
      <c r="B70" s="8" t="s">
        <v>126</v>
      </c>
      <c r="C70" s="8" t="s">
        <v>129</v>
      </c>
      <c r="D70" s="8" t="s">
        <v>130</v>
      </c>
      <c r="E70" s="9">
        <v>96810</v>
      </c>
      <c r="F70" s="9"/>
      <c r="G70" s="9">
        <v>96810</v>
      </c>
    </row>
    <row r="71" spans="1:7" ht="21" customHeight="1" outlineLevel="2" x14ac:dyDescent="0.2">
      <c r="A71" s="7">
        <v>3</v>
      </c>
      <c r="B71" s="8" t="s">
        <v>126</v>
      </c>
      <c r="C71" s="8" t="s">
        <v>131</v>
      </c>
      <c r="D71" s="8" t="s">
        <v>132</v>
      </c>
      <c r="E71" s="9"/>
      <c r="F71" s="9">
        <v>21486.510000000002</v>
      </c>
      <c r="G71" s="9">
        <v>21486.510000000002</v>
      </c>
    </row>
    <row r="72" spans="1:7" ht="21" customHeight="1" outlineLevel="2" x14ac:dyDescent="0.2">
      <c r="A72" s="7">
        <v>4</v>
      </c>
      <c r="B72" s="8" t="s">
        <v>126</v>
      </c>
      <c r="C72" s="8" t="s">
        <v>133</v>
      </c>
      <c r="D72" s="8" t="s">
        <v>134</v>
      </c>
      <c r="E72" s="9"/>
      <c r="F72" s="9">
        <v>28732.83</v>
      </c>
      <c r="G72" s="9">
        <v>28732.83</v>
      </c>
    </row>
    <row r="73" spans="1:7" ht="21" customHeight="1" outlineLevel="1" x14ac:dyDescent="0.2">
      <c r="A73" s="7"/>
      <c r="B73" s="10" t="s">
        <v>135</v>
      </c>
      <c r="C73" s="8"/>
      <c r="D73" s="8"/>
      <c r="E73" s="9">
        <f>SUBTOTAL(9,E69:E72)</f>
        <v>258030</v>
      </c>
      <c r="F73" s="9">
        <f>SUBTOTAL(9,F69:F72)</f>
        <v>50219.340000000004</v>
      </c>
      <c r="G73" s="9">
        <f>SUBTOTAL(9,G69:G72)</f>
        <v>308249.34000000003</v>
      </c>
    </row>
    <row r="74" spans="1:7" ht="21" customHeight="1" outlineLevel="2" x14ac:dyDescent="0.2">
      <c r="A74" s="7">
        <v>1</v>
      </c>
      <c r="B74" s="8" t="s">
        <v>136</v>
      </c>
      <c r="C74" s="8" t="s">
        <v>137</v>
      </c>
      <c r="D74" s="8" t="s">
        <v>138</v>
      </c>
      <c r="E74" s="9"/>
      <c r="F74" s="9">
        <v>338264.53</v>
      </c>
      <c r="G74" s="9">
        <v>338264.53</v>
      </c>
    </row>
    <row r="75" spans="1:7" ht="21" customHeight="1" outlineLevel="1" x14ac:dyDescent="0.2">
      <c r="A75" s="7"/>
      <c r="B75" s="10" t="s">
        <v>139</v>
      </c>
      <c r="C75" s="8"/>
      <c r="D75" s="8"/>
      <c r="E75" s="9">
        <f>SUBTOTAL(9,E74:E74)</f>
        <v>0</v>
      </c>
      <c r="F75" s="9">
        <f>SUBTOTAL(9,F74:F74)</f>
        <v>338264.53</v>
      </c>
      <c r="G75" s="9">
        <f>SUBTOTAL(9,G74:G74)</f>
        <v>338264.53</v>
      </c>
    </row>
    <row r="76" spans="1:7" ht="21" customHeight="1" outlineLevel="2" x14ac:dyDescent="0.2">
      <c r="A76" s="7">
        <v>1</v>
      </c>
      <c r="B76" s="8" t="s">
        <v>140</v>
      </c>
      <c r="C76" s="8" t="s">
        <v>141</v>
      </c>
      <c r="D76" s="8" t="s">
        <v>142</v>
      </c>
      <c r="E76" s="9"/>
      <c r="F76" s="9">
        <v>12638.49</v>
      </c>
      <c r="G76" s="9">
        <v>12638.49</v>
      </c>
    </row>
    <row r="77" spans="1:7" ht="21" customHeight="1" outlineLevel="1" x14ac:dyDescent="0.2">
      <c r="A77" s="7"/>
      <c r="B77" s="10" t="s">
        <v>143</v>
      </c>
      <c r="C77" s="8"/>
      <c r="D77" s="8"/>
      <c r="E77" s="9">
        <f>SUBTOTAL(9,E76:E76)</f>
        <v>0</v>
      </c>
      <c r="F77" s="9">
        <f>SUBTOTAL(9,F76:F76)</f>
        <v>12638.49</v>
      </c>
      <c r="G77" s="9">
        <f>SUBTOTAL(9,G76:G76)</f>
        <v>12638.49</v>
      </c>
    </row>
  </sheetData>
  <mergeCells count="13">
    <mergeCell ref="A6:G6"/>
    <mergeCell ref="A1:G1"/>
    <mergeCell ref="A2:G2"/>
    <mergeCell ref="A3:G3"/>
    <mergeCell ref="A4:G4"/>
    <mergeCell ref="A5:G5"/>
    <mergeCell ref="A7:G7"/>
    <mergeCell ref="A8:G8"/>
    <mergeCell ref="A9:A11"/>
    <mergeCell ref="B9:B11"/>
    <mergeCell ref="C9:C11"/>
    <mergeCell ref="D9:D11"/>
    <mergeCell ref="G9:G11"/>
  </mergeCells>
  <printOptions horizontalCentered="1"/>
  <pageMargins left="0.23622047244094491" right="0" top="0.39370078740157483" bottom="1.6929133858267718" header="0.15748031496062992" footer="0.35433070866141736"/>
  <pageSetup paperSize="9" orientation="landscape" horizontalDpi="300" verticalDpi="300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22" manualBreakCount="22">
    <brk id="13" max="16383" man="1"/>
    <brk id="15" max="16383" man="1"/>
    <brk id="17" max="16383" man="1"/>
    <brk id="19" max="16383" man="1"/>
    <brk id="26" max="16383" man="1"/>
    <brk id="33" max="16383" man="1"/>
    <brk id="37" max="16383" man="1"/>
    <brk id="43" max="16383" man="1"/>
    <brk id="45" max="16383" man="1"/>
    <brk id="47" max="16383" man="1"/>
    <brk id="49" max="16383" man="1"/>
    <brk id="51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3" max="16383" man="1"/>
    <brk id="75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20" zoomScaleSheetLayoutView="100" workbookViewId="0">
      <selection activeCell="J10" sqref="J10"/>
    </sheetView>
  </sheetViews>
  <sheetFormatPr defaultRowHeight="21" x14ac:dyDescent="0.2"/>
  <cols>
    <col min="1" max="1" width="7" style="27" customWidth="1"/>
    <col min="2" max="2" width="17.5703125" style="33" customWidth="1"/>
    <col min="3" max="4" width="20.42578125" style="34" customWidth="1"/>
    <col min="5" max="5" width="18.85546875" style="34" customWidth="1"/>
    <col min="6" max="6" width="11.7109375" style="35" customWidth="1"/>
    <col min="7" max="7" width="13.42578125" style="36" customWidth="1"/>
    <col min="8" max="8" width="11.28515625" style="36" customWidth="1"/>
    <col min="9" max="256" width="9.140625" style="27"/>
    <col min="257" max="257" width="7" style="27" customWidth="1"/>
    <col min="258" max="258" width="17.5703125" style="27" customWidth="1"/>
    <col min="259" max="260" width="20.42578125" style="27" customWidth="1"/>
    <col min="261" max="261" width="18.85546875" style="27" customWidth="1"/>
    <col min="262" max="262" width="11.7109375" style="27" customWidth="1"/>
    <col min="263" max="263" width="13.42578125" style="27" customWidth="1"/>
    <col min="264" max="264" width="11.28515625" style="27" customWidth="1"/>
    <col min="265" max="512" width="9.140625" style="27"/>
    <col min="513" max="513" width="7" style="27" customWidth="1"/>
    <col min="514" max="514" width="17.5703125" style="27" customWidth="1"/>
    <col min="515" max="516" width="20.42578125" style="27" customWidth="1"/>
    <col min="517" max="517" width="18.85546875" style="27" customWidth="1"/>
    <col min="518" max="518" width="11.7109375" style="27" customWidth="1"/>
    <col min="519" max="519" width="13.42578125" style="27" customWidth="1"/>
    <col min="520" max="520" width="11.28515625" style="27" customWidth="1"/>
    <col min="521" max="768" width="9.140625" style="27"/>
    <col min="769" max="769" width="7" style="27" customWidth="1"/>
    <col min="770" max="770" width="17.5703125" style="27" customWidth="1"/>
    <col min="771" max="772" width="20.42578125" style="27" customWidth="1"/>
    <col min="773" max="773" width="18.85546875" style="27" customWidth="1"/>
    <col min="774" max="774" width="11.7109375" style="27" customWidth="1"/>
    <col min="775" max="775" width="13.42578125" style="27" customWidth="1"/>
    <col min="776" max="776" width="11.28515625" style="27" customWidth="1"/>
    <col min="777" max="1024" width="9.140625" style="27"/>
    <col min="1025" max="1025" width="7" style="27" customWidth="1"/>
    <col min="1026" max="1026" width="17.5703125" style="27" customWidth="1"/>
    <col min="1027" max="1028" width="20.42578125" style="27" customWidth="1"/>
    <col min="1029" max="1029" width="18.85546875" style="27" customWidth="1"/>
    <col min="1030" max="1030" width="11.7109375" style="27" customWidth="1"/>
    <col min="1031" max="1031" width="13.42578125" style="27" customWidth="1"/>
    <col min="1032" max="1032" width="11.28515625" style="27" customWidth="1"/>
    <col min="1033" max="1280" width="9.140625" style="27"/>
    <col min="1281" max="1281" width="7" style="27" customWidth="1"/>
    <col min="1282" max="1282" width="17.5703125" style="27" customWidth="1"/>
    <col min="1283" max="1284" width="20.42578125" style="27" customWidth="1"/>
    <col min="1285" max="1285" width="18.85546875" style="27" customWidth="1"/>
    <col min="1286" max="1286" width="11.7109375" style="27" customWidth="1"/>
    <col min="1287" max="1287" width="13.42578125" style="27" customWidth="1"/>
    <col min="1288" max="1288" width="11.28515625" style="27" customWidth="1"/>
    <col min="1289" max="1536" width="9.140625" style="27"/>
    <col min="1537" max="1537" width="7" style="27" customWidth="1"/>
    <col min="1538" max="1538" width="17.5703125" style="27" customWidth="1"/>
    <col min="1539" max="1540" width="20.42578125" style="27" customWidth="1"/>
    <col min="1541" max="1541" width="18.85546875" style="27" customWidth="1"/>
    <col min="1542" max="1542" width="11.7109375" style="27" customWidth="1"/>
    <col min="1543" max="1543" width="13.42578125" style="27" customWidth="1"/>
    <col min="1544" max="1544" width="11.28515625" style="27" customWidth="1"/>
    <col min="1545" max="1792" width="9.140625" style="27"/>
    <col min="1793" max="1793" width="7" style="27" customWidth="1"/>
    <col min="1794" max="1794" width="17.5703125" style="27" customWidth="1"/>
    <col min="1795" max="1796" width="20.42578125" style="27" customWidth="1"/>
    <col min="1797" max="1797" width="18.85546875" style="27" customWidth="1"/>
    <col min="1798" max="1798" width="11.7109375" style="27" customWidth="1"/>
    <col min="1799" max="1799" width="13.42578125" style="27" customWidth="1"/>
    <col min="1800" max="1800" width="11.28515625" style="27" customWidth="1"/>
    <col min="1801" max="2048" width="9.140625" style="27"/>
    <col min="2049" max="2049" width="7" style="27" customWidth="1"/>
    <col min="2050" max="2050" width="17.5703125" style="27" customWidth="1"/>
    <col min="2051" max="2052" width="20.42578125" style="27" customWidth="1"/>
    <col min="2053" max="2053" width="18.85546875" style="27" customWidth="1"/>
    <col min="2054" max="2054" width="11.7109375" style="27" customWidth="1"/>
    <col min="2055" max="2055" width="13.42578125" style="27" customWidth="1"/>
    <col min="2056" max="2056" width="11.28515625" style="27" customWidth="1"/>
    <col min="2057" max="2304" width="9.140625" style="27"/>
    <col min="2305" max="2305" width="7" style="27" customWidth="1"/>
    <col min="2306" max="2306" width="17.5703125" style="27" customWidth="1"/>
    <col min="2307" max="2308" width="20.42578125" style="27" customWidth="1"/>
    <col min="2309" max="2309" width="18.85546875" style="27" customWidth="1"/>
    <col min="2310" max="2310" width="11.7109375" style="27" customWidth="1"/>
    <col min="2311" max="2311" width="13.42578125" style="27" customWidth="1"/>
    <col min="2312" max="2312" width="11.28515625" style="27" customWidth="1"/>
    <col min="2313" max="2560" width="9.140625" style="27"/>
    <col min="2561" max="2561" width="7" style="27" customWidth="1"/>
    <col min="2562" max="2562" width="17.5703125" style="27" customWidth="1"/>
    <col min="2563" max="2564" width="20.42578125" style="27" customWidth="1"/>
    <col min="2565" max="2565" width="18.85546875" style="27" customWidth="1"/>
    <col min="2566" max="2566" width="11.7109375" style="27" customWidth="1"/>
    <col min="2567" max="2567" width="13.42578125" style="27" customWidth="1"/>
    <col min="2568" max="2568" width="11.28515625" style="27" customWidth="1"/>
    <col min="2569" max="2816" width="9.140625" style="27"/>
    <col min="2817" max="2817" width="7" style="27" customWidth="1"/>
    <col min="2818" max="2818" width="17.5703125" style="27" customWidth="1"/>
    <col min="2819" max="2820" width="20.42578125" style="27" customWidth="1"/>
    <col min="2821" max="2821" width="18.85546875" style="27" customWidth="1"/>
    <col min="2822" max="2822" width="11.7109375" style="27" customWidth="1"/>
    <col min="2823" max="2823" width="13.42578125" style="27" customWidth="1"/>
    <col min="2824" max="2824" width="11.28515625" style="27" customWidth="1"/>
    <col min="2825" max="3072" width="9.140625" style="27"/>
    <col min="3073" max="3073" width="7" style="27" customWidth="1"/>
    <col min="3074" max="3074" width="17.5703125" style="27" customWidth="1"/>
    <col min="3075" max="3076" width="20.42578125" style="27" customWidth="1"/>
    <col min="3077" max="3077" width="18.85546875" style="27" customWidth="1"/>
    <col min="3078" max="3078" width="11.7109375" style="27" customWidth="1"/>
    <col min="3079" max="3079" width="13.42578125" style="27" customWidth="1"/>
    <col min="3080" max="3080" width="11.28515625" style="27" customWidth="1"/>
    <col min="3081" max="3328" width="9.140625" style="27"/>
    <col min="3329" max="3329" width="7" style="27" customWidth="1"/>
    <col min="3330" max="3330" width="17.5703125" style="27" customWidth="1"/>
    <col min="3331" max="3332" width="20.42578125" style="27" customWidth="1"/>
    <col min="3333" max="3333" width="18.85546875" style="27" customWidth="1"/>
    <col min="3334" max="3334" width="11.7109375" style="27" customWidth="1"/>
    <col min="3335" max="3335" width="13.42578125" style="27" customWidth="1"/>
    <col min="3336" max="3336" width="11.28515625" style="27" customWidth="1"/>
    <col min="3337" max="3584" width="9.140625" style="27"/>
    <col min="3585" max="3585" width="7" style="27" customWidth="1"/>
    <col min="3586" max="3586" width="17.5703125" style="27" customWidth="1"/>
    <col min="3587" max="3588" width="20.42578125" style="27" customWidth="1"/>
    <col min="3589" max="3589" width="18.85546875" style="27" customWidth="1"/>
    <col min="3590" max="3590" width="11.7109375" style="27" customWidth="1"/>
    <col min="3591" max="3591" width="13.42578125" style="27" customWidth="1"/>
    <col min="3592" max="3592" width="11.28515625" style="27" customWidth="1"/>
    <col min="3593" max="3840" width="9.140625" style="27"/>
    <col min="3841" max="3841" width="7" style="27" customWidth="1"/>
    <col min="3842" max="3842" width="17.5703125" style="27" customWidth="1"/>
    <col min="3843" max="3844" width="20.42578125" style="27" customWidth="1"/>
    <col min="3845" max="3845" width="18.85546875" style="27" customWidth="1"/>
    <col min="3846" max="3846" width="11.7109375" style="27" customWidth="1"/>
    <col min="3847" max="3847" width="13.42578125" style="27" customWidth="1"/>
    <col min="3848" max="3848" width="11.28515625" style="27" customWidth="1"/>
    <col min="3849" max="4096" width="9.140625" style="27"/>
    <col min="4097" max="4097" width="7" style="27" customWidth="1"/>
    <col min="4098" max="4098" width="17.5703125" style="27" customWidth="1"/>
    <col min="4099" max="4100" width="20.42578125" style="27" customWidth="1"/>
    <col min="4101" max="4101" width="18.85546875" style="27" customWidth="1"/>
    <col min="4102" max="4102" width="11.7109375" style="27" customWidth="1"/>
    <col min="4103" max="4103" width="13.42578125" style="27" customWidth="1"/>
    <col min="4104" max="4104" width="11.28515625" style="27" customWidth="1"/>
    <col min="4105" max="4352" width="9.140625" style="27"/>
    <col min="4353" max="4353" width="7" style="27" customWidth="1"/>
    <col min="4354" max="4354" width="17.5703125" style="27" customWidth="1"/>
    <col min="4355" max="4356" width="20.42578125" style="27" customWidth="1"/>
    <col min="4357" max="4357" width="18.85546875" style="27" customWidth="1"/>
    <col min="4358" max="4358" width="11.7109375" style="27" customWidth="1"/>
    <col min="4359" max="4359" width="13.42578125" style="27" customWidth="1"/>
    <col min="4360" max="4360" width="11.28515625" style="27" customWidth="1"/>
    <col min="4361" max="4608" width="9.140625" style="27"/>
    <col min="4609" max="4609" width="7" style="27" customWidth="1"/>
    <col min="4610" max="4610" width="17.5703125" style="27" customWidth="1"/>
    <col min="4611" max="4612" width="20.42578125" style="27" customWidth="1"/>
    <col min="4613" max="4613" width="18.85546875" style="27" customWidth="1"/>
    <col min="4614" max="4614" width="11.7109375" style="27" customWidth="1"/>
    <col min="4615" max="4615" width="13.42578125" style="27" customWidth="1"/>
    <col min="4616" max="4616" width="11.28515625" style="27" customWidth="1"/>
    <col min="4617" max="4864" width="9.140625" style="27"/>
    <col min="4865" max="4865" width="7" style="27" customWidth="1"/>
    <col min="4866" max="4866" width="17.5703125" style="27" customWidth="1"/>
    <col min="4867" max="4868" width="20.42578125" style="27" customWidth="1"/>
    <col min="4869" max="4869" width="18.85546875" style="27" customWidth="1"/>
    <col min="4870" max="4870" width="11.7109375" style="27" customWidth="1"/>
    <col min="4871" max="4871" width="13.42578125" style="27" customWidth="1"/>
    <col min="4872" max="4872" width="11.28515625" style="27" customWidth="1"/>
    <col min="4873" max="5120" width="9.140625" style="27"/>
    <col min="5121" max="5121" width="7" style="27" customWidth="1"/>
    <col min="5122" max="5122" width="17.5703125" style="27" customWidth="1"/>
    <col min="5123" max="5124" width="20.42578125" style="27" customWidth="1"/>
    <col min="5125" max="5125" width="18.85546875" style="27" customWidth="1"/>
    <col min="5126" max="5126" width="11.7109375" style="27" customWidth="1"/>
    <col min="5127" max="5127" width="13.42578125" style="27" customWidth="1"/>
    <col min="5128" max="5128" width="11.28515625" style="27" customWidth="1"/>
    <col min="5129" max="5376" width="9.140625" style="27"/>
    <col min="5377" max="5377" width="7" style="27" customWidth="1"/>
    <col min="5378" max="5378" width="17.5703125" style="27" customWidth="1"/>
    <col min="5379" max="5380" width="20.42578125" style="27" customWidth="1"/>
    <col min="5381" max="5381" width="18.85546875" style="27" customWidth="1"/>
    <col min="5382" max="5382" width="11.7109375" style="27" customWidth="1"/>
    <col min="5383" max="5383" width="13.42578125" style="27" customWidth="1"/>
    <col min="5384" max="5384" width="11.28515625" style="27" customWidth="1"/>
    <col min="5385" max="5632" width="9.140625" style="27"/>
    <col min="5633" max="5633" width="7" style="27" customWidth="1"/>
    <col min="5634" max="5634" width="17.5703125" style="27" customWidth="1"/>
    <col min="5635" max="5636" width="20.42578125" style="27" customWidth="1"/>
    <col min="5637" max="5637" width="18.85546875" style="27" customWidth="1"/>
    <col min="5638" max="5638" width="11.7109375" style="27" customWidth="1"/>
    <col min="5639" max="5639" width="13.42578125" style="27" customWidth="1"/>
    <col min="5640" max="5640" width="11.28515625" style="27" customWidth="1"/>
    <col min="5641" max="5888" width="9.140625" style="27"/>
    <col min="5889" max="5889" width="7" style="27" customWidth="1"/>
    <col min="5890" max="5890" width="17.5703125" style="27" customWidth="1"/>
    <col min="5891" max="5892" width="20.42578125" style="27" customWidth="1"/>
    <col min="5893" max="5893" width="18.85546875" style="27" customWidth="1"/>
    <col min="5894" max="5894" width="11.7109375" style="27" customWidth="1"/>
    <col min="5895" max="5895" width="13.42578125" style="27" customWidth="1"/>
    <col min="5896" max="5896" width="11.28515625" style="27" customWidth="1"/>
    <col min="5897" max="6144" width="9.140625" style="27"/>
    <col min="6145" max="6145" width="7" style="27" customWidth="1"/>
    <col min="6146" max="6146" width="17.5703125" style="27" customWidth="1"/>
    <col min="6147" max="6148" width="20.42578125" style="27" customWidth="1"/>
    <col min="6149" max="6149" width="18.85546875" style="27" customWidth="1"/>
    <col min="6150" max="6150" width="11.7109375" style="27" customWidth="1"/>
    <col min="6151" max="6151" width="13.42578125" style="27" customWidth="1"/>
    <col min="6152" max="6152" width="11.28515625" style="27" customWidth="1"/>
    <col min="6153" max="6400" width="9.140625" style="27"/>
    <col min="6401" max="6401" width="7" style="27" customWidth="1"/>
    <col min="6402" max="6402" width="17.5703125" style="27" customWidth="1"/>
    <col min="6403" max="6404" width="20.42578125" style="27" customWidth="1"/>
    <col min="6405" max="6405" width="18.85546875" style="27" customWidth="1"/>
    <col min="6406" max="6406" width="11.7109375" style="27" customWidth="1"/>
    <col min="6407" max="6407" width="13.42578125" style="27" customWidth="1"/>
    <col min="6408" max="6408" width="11.28515625" style="27" customWidth="1"/>
    <col min="6409" max="6656" width="9.140625" style="27"/>
    <col min="6657" max="6657" width="7" style="27" customWidth="1"/>
    <col min="6658" max="6658" width="17.5703125" style="27" customWidth="1"/>
    <col min="6659" max="6660" width="20.42578125" style="27" customWidth="1"/>
    <col min="6661" max="6661" width="18.85546875" style="27" customWidth="1"/>
    <col min="6662" max="6662" width="11.7109375" style="27" customWidth="1"/>
    <col min="6663" max="6663" width="13.42578125" style="27" customWidth="1"/>
    <col min="6664" max="6664" width="11.28515625" style="27" customWidth="1"/>
    <col min="6665" max="6912" width="9.140625" style="27"/>
    <col min="6913" max="6913" width="7" style="27" customWidth="1"/>
    <col min="6914" max="6914" width="17.5703125" style="27" customWidth="1"/>
    <col min="6915" max="6916" width="20.42578125" style="27" customWidth="1"/>
    <col min="6917" max="6917" width="18.85546875" style="27" customWidth="1"/>
    <col min="6918" max="6918" width="11.7109375" style="27" customWidth="1"/>
    <col min="6919" max="6919" width="13.42578125" style="27" customWidth="1"/>
    <col min="6920" max="6920" width="11.28515625" style="27" customWidth="1"/>
    <col min="6921" max="7168" width="9.140625" style="27"/>
    <col min="7169" max="7169" width="7" style="27" customWidth="1"/>
    <col min="7170" max="7170" width="17.5703125" style="27" customWidth="1"/>
    <col min="7171" max="7172" width="20.42578125" style="27" customWidth="1"/>
    <col min="7173" max="7173" width="18.85546875" style="27" customWidth="1"/>
    <col min="7174" max="7174" width="11.7109375" style="27" customWidth="1"/>
    <col min="7175" max="7175" width="13.42578125" style="27" customWidth="1"/>
    <col min="7176" max="7176" width="11.28515625" style="27" customWidth="1"/>
    <col min="7177" max="7424" width="9.140625" style="27"/>
    <col min="7425" max="7425" width="7" style="27" customWidth="1"/>
    <col min="7426" max="7426" width="17.5703125" style="27" customWidth="1"/>
    <col min="7427" max="7428" width="20.42578125" style="27" customWidth="1"/>
    <col min="7429" max="7429" width="18.85546875" style="27" customWidth="1"/>
    <col min="7430" max="7430" width="11.7109375" style="27" customWidth="1"/>
    <col min="7431" max="7431" width="13.42578125" style="27" customWidth="1"/>
    <col min="7432" max="7432" width="11.28515625" style="27" customWidth="1"/>
    <col min="7433" max="7680" width="9.140625" style="27"/>
    <col min="7681" max="7681" width="7" style="27" customWidth="1"/>
    <col min="7682" max="7682" width="17.5703125" style="27" customWidth="1"/>
    <col min="7683" max="7684" width="20.42578125" style="27" customWidth="1"/>
    <col min="7685" max="7685" width="18.85546875" style="27" customWidth="1"/>
    <col min="7686" max="7686" width="11.7109375" style="27" customWidth="1"/>
    <col min="7687" max="7687" width="13.42578125" style="27" customWidth="1"/>
    <col min="7688" max="7688" width="11.28515625" style="27" customWidth="1"/>
    <col min="7689" max="7936" width="9.140625" style="27"/>
    <col min="7937" max="7937" width="7" style="27" customWidth="1"/>
    <col min="7938" max="7938" width="17.5703125" style="27" customWidth="1"/>
    <col min="7939" max="7940" width="20.42578125" style="27" customWidth="1"/>
    <col min="7941" max="7941" width="18.85546875" style="27" customWidth="1"/>
    <col min="7942" max="7942" width="11.7109375" style="27" customWidth="1"/>
    <col min="7943" max="7943" width="13.42578125" style="27" customWidth="1"/>
    <col min="7944" max="7944" width="11.28515625" style="27" customWidth="1"/>
    <col min="7945" max="8192" width="9.140625" style="27"/>
    <col min="8193" max="8193" width="7" style="27" customWidth="1"/>
    <col min="8194" max="8194" width="17.5703125" style="27" customWidth="1"/>
    <col min="8195" max="8196" width="20.42578125" style="27" customWidth="1"/>
    <col min="8197" max="8197" width="18.85546875" style="27" customWidth="1"/>
    <col min="8198" max="8198" width="11.7109375" style="27" customWidth="1"/>
    <col min="8199" max="8199" width="13.42578125" style="27" customWidth="1"/>
    <col min="8200" max="8200" width="11.28515625" style="27" customWidth="1"/>
    <col min="8201" max="8448" width="9.140625" style="27"/>
    <col min="8449" max="8449" width="7" style="27" customWidth="1"/>
    <col min="8450" max="8450" width="17.5703125" style="27" customWidth="1"/>
    <col min="8451" max="8452" width="20.42578125" style="27" customWidth="1"/>
    <col min="8453" max="8453" width="18.85546875" style="27" customWidth="1"/>
    <col min="8454" max="8454" width="11.7109375" style="27" customWidth="1"/>
    <col min="8455" max="8455" width="13.42578125" style="27" customWidth="1"/>
    <col min="8456" max="8456" width="11.28515625" style="27" customWidth="1"/>
    <col min="8457" max="8704" width="9.140625" style="27"/>
    <col min="8705" max="8705" width="7" style="27" customWidth="1"/>
    <col min="8706" max="8706" width="17.5703125" style="27" customWidth="1"/>
    <col min="8707" max="8708" width="20.42578125" style="27" customWidth="1"/>
    <col min="8709" max="8709" width="18.85546875" style="27" customWidth="1"/>
    <col min="8710" max="8710" width="11.7109375" style="27" customWidth="1"/>
    <col min="8711" max="8711" width="13.42578125" style="27" customWidth="1"/>
    <col min="8712" max="8712" width="11.28515625" style="27" customWidth="1"/>
    <col min="8713" max="8960" width="9.140625" style="27"/>
    <col min="8961" max="8961" width="7" style="27" customWidth="1"/>
    <col min="8962" max="8962" width="17.5703125" style="27" customWidth="1"/>
    <col min="8963" max="8964" width="20.42578125" style="27" customWidth="1"/>
    <col min="8965" max="8965" width="18.85546875" style="27" customWidth="1"/>
    <col min="8966" max="8966" width="11.7109375" style="27" customWidth="1"/>
    <col min="8967" max="8967" width="13.42578125" style="27" customWidth="1"/>
    <col min="8968" max="8968" width="11.28515625" style="27" customWidth="1"/>
    <col min="8969" max="9216" width="9.140625" style="27"/>
    <col min="9217" max="9217" width="7" style="27" customWidth="1"/>
    <col min="9218" max="9218" width="17.5703125" style="27" customWidth="1"/>
    <col min="9219" max="9220" width="20.42578125" style="27" customWidth="1"/>
    <col min="9221" max="9221" width="18.85546875" style="27" customWidth="1"/>
    <col min="9222" max="9222" width="11.7109375" style="27" customWidth="1"/>
    <col min="9223" max="9223" width="13.42578125" style="27" customWidth="1"/>
    <col min="9224" max="9224" width="11.28515625" style="27" customWidth="1"/>
    <col min="9225" max="9472" width="9.140625" style="27"/>
    <col min="9473" max="9473" width="7" style="27" customWidth="1"/>
    <col min="9474" max="9474" width="17.5703125" style="27" customWidth="1"/>
    <col min="9475" max="9476" width="20.42578125" style="27" customWidth="1"/>
    <col min="9477" max="9477" width="18.85546875" style="27" customWidth="1"/>
    <col min="9478" max="9478" width="11.7109375" style="27" customWidth="1"/>
    <col min="9479" max="9479" width="13.42578125" style="27" customWidth="1"/>
    <col min="9480" max="9480" width="11.28515625" style="27" customWidth="1"/>
    <col min="9481" max="9728" width="9.140625" style="27"/>
    <col min="9729" max="9729" width="7" style="27" customWidth="1"/>
    <col min="9730" max="9730" width="17.5703125" style="27" customWidth="1"/>
    <col min="9731" max="9732" width="20.42578125" style="27" customWidth="1"/>
    <col min="9733" max="9733" width="18.85546875" style="27" customWidth="1"/>
    <col min="9734" max="9734" width="11.7109375" style="27" customWidth="1"/>
    <col min="9735" max="9735" width="13.42578125" style="27" customWidth="1"/>
    <col min="9736" max="9736" width="11.28515625" style="27" customWidth="1"/>
    <col min="9737" max="9984" width="9.140625" style="27"/>
    <col min="9985" max="9985" width="7" style="27" customWidth="1"/>
    <col min="9986" max="9986" width="17.5703125" style="27" customWidth="1"/>
    <col min="9987" max="9988" width="20.42578125" style="27" customWidth="1"/>
    <col min="9989" max="9989" width="18.85546875" style="27" customWidth="1"/>
    <col min="9990" max="9990" width="11.7109375" style="27" customWidth="1"/>
    <col min="9991" max="9991" width="13.42578125" style="27" customWidth="1"/>
    <col min="9992" max="9992" width="11.28515625" style="27" customWidth="1"/>
    <col min="9993" max="10240" width="9.140625" style="27"/>
    <col min="10241" max="10241" width="7" style="27" customWidth="1"/>
    <col min="10242" max="10242" width="17.5703125" style="27" customWidth="1"/>
    <col min="10243" max="10244" width="20.42578125" style="27" customWidth="1"/>
    <col min="10245" max="10245" width="18.85546875" style="27" customWidth="1"/>
    <col min="10246" max="10246" width="11.7109375" style="27" customWidth="1"/>
    <col min="10247" max="10247" width="13.42578125" style="27" customWidth="1"/>
    <col min="10248" max="10248" width="11.28515625" style="27" customWidth="1"/>
    <col min="10249" max="10496" width="9.140625" style="27"/>
    <col min="10497" max="10497" width="7" style="27" customWidth="1"/>
    <col min="10498" max="10498" width="17.5703125" style="27" customWidth="1"/>
    <col min="10499" max="10500" width="20.42578125" style="27" customWidth="1"/>
    <col min="10501" max="10501" width="18.85546875" style="27" customWidth="1"/>
    <col min="10502" max="10502" width="11.7109375" style="27" customWidth="1"/>
    <col min="10503" max="10503" width="13.42578125" style="27" customWidth="1"/>
    <col min="10504" max="10504" width="11.28515625" style="27" customWidth="1"/>
    <col min="10505" max="10752" width="9.140625" style="27"/>
    <col min="10753" max="10753" width="7" style="27" customWidth="1"/>
    <col min="10754" max="10754" width="17.5703125" style="27" customWidth="1"/>
    <col min="10755" max="10756" width="20.42578125" style="27" customWidth="1"/>
    <col min="10757" max="10757" width="18.85546875" style="27" customWidth="1"/>
    <col min="10758" max="10758" width="11.7109375" style="27" customWidth="1"/>
    <col min="10759" max="10759" width="13.42578125" style="27" customWidth="1"/>
    <col min="10760" max="10760" width="11.28515625" style="27" customWidth="1"/>
    <col min="10761" max="11008" width="9.140625" style="27"/>
    <col min="11009" max="11009" width="7" style="27" customWidth="1"/>
    <col min="11010" max="11010" width="17.5703125" style="27" customWidth="1"/>
    <col min="11011" max="11012" width="20.42578125" style="27" customWidth="1"/>
    <col min="11013" max="11013" width="18.85546875" style="27" customWidth="1"/>
    <col min="11014" max="11014" width="11.7109375" style="27" customWidth="1"/>
    <col min="11015" max="11015" width="13.42578125" style="27" customWidth="1"/>
    <col min="11016" max="11016" width="11.28515625" style="27" customWidth="1"/>
    <col min="11017" max="11264" width="9.140625" style="27"/>
    <col min="11265" max="11265" width="7" style="27" customWidth="1"/>
    <col min="11266" max="11266" width="17.5703125" style="27" customWidth="1"/>
    <col min="11267" max="11268" width="20.42578125" style="27" customWidth="1"/>
    <col min="11269" max="11269" width="18.85546875" style="27" customWidth="1"/>
    <col min="11270" max="11270" width="11.7109375" style="27" customWidth="1"/>
    <col min="11271" max="11271" width="13.42578125" style="27" customWidth="1"/>
    <col min="11272" max="11272" width="11.28515625" style="27" customWidth="1"/>
    <col min="11273" max="11520" width="9.140625" style="27"/>
    <col min="11521" max="11521" width="7" style="27" customWidth="1"/>
    <col min="11522" max="11522" width="17.5703125" style="27" customWidth="1"/>
    <col min="11523" max="11524" width="20.42578125" style="27" customWidth="1"/>
    <col min="11525" max="11525" width="18.85546875" style="27" customWidth="1"/>
    <col min="11526" max="11526" width="11.7109375" style="27" customWidth="1"/>
    <col min="11527" max="11527" width="13.42578125" style="27" customWidth="1"/>
    <col min="11528" max="11528" width="11.28515625" style="27" customWidth="1"/>
    <col min="11529" max="11776" width="9.140625" style="27"/>
    <col min="11777" max="11777" width="7" style="27" customWidth="1"/>
    <col min="11778" max="11778" width="17.5703125" style="27" customWidth="1"/>
    <col min="11779" max="11780" width="20.42578125" style="27" customWidth="1"/>
    <col min="11781" max="11781" width="18.85546875" style="27" customWidth="1"/>
    <col min="11782" max="11782" width="11.7109375" style="27" customWidth="1"/>
    <col min="11783" max="11783" width="13.42578125" style="27" customWidth="1"/>
    <col min="11784" max="11784" width="11.28515625" style="27" customWidth="1"/>
    <col min="11785" max="12032" width="9.140625" style="27"/>
    <col min="12033" max="12033" width="7" style="27" customWidth="1"/>
    <col min="12034" max="12034" width="17.5703125" style="27" customWidth="1"/>
    <col min="12035" max="12036" width="20.42578125" style="27" customWidth="1"/>
    <col min="12037" max="12037" width="18.85546875" style="27" customWidth="1"/>
    <col min="12038" max="12038" width="11.7109375" style="27" customWidth="1"/>
    <col min="12039" max="12039" width="13.42578125" style="27" customWidth="1"/>
    <col min="12040" max="12040" width="11.28515625" style="27" customWidth="1"/>
    <col min="12041" max="12288" width="9.140625" style="27"/>
    <col min="12289" max="12289" width="7" style="27" customWidth="1"/>
    <col min="12290" max="12290" width="17.5703125" style="27" customWidth="1"/>
    <col min="12291" max="12292" width="20.42578125" style="27" customWidth="1"/>
    <col min="12293" max="12293" width="18.85546875" style="27" customWidth="1"/>
    <col min="12294" max="12294" width="11.7109375" style="27" customWidth="1"/>
    <col min="12295" max="12295" width="13.42578125" style="27" customWidth="1"/>
    <col min="12296" max="12296" width="11.28515625" style="27" customWidth="1"/>
    <col min="12297" max="12544" width="9.140625" style="27"/>
    <col min="12545" max="12545" width="7" style="27" customWidth="1"/>
    <col min="12546" max="12546" width="17.5703125" style="27" customWidth="1"/>
    <col min="12547" max="12548" width="20.42578125" style="27" customWidth="1"/>
    <col min="12549" max="12549" width="18.85546875" style="27" customWidth="1"/>
    <col min="12550" max="12550" width="11.7109375" style="27" customWidth="1"/>
    <col min="12551" max="12551" width="13.42578125" style="27" customWidth="1"/>
    <col min="12552" max="12552" width="11.28515625" style="27" customWidth="1"/>
    <col min="12553" max="12800" width="9.140625" style="27"/>
    <col min="12801" max="12801" width="7" style="27" customWidth="1"/>
    <col min="12802" max="12802" width="17.5703125" style="27" customWidth="1"/>
    <col min="12803" max="12804" width="20.42578125" style="27" customWidth="1"/>
    <col min="12805" max="12805" width="18.85546875" style="27" customWidth="1"/>
    <col min="12806" max="12806" width="11.7109375" style="27" customWidth="1"/>
    <col min="12807" max="12807" width="13.42578125" style="27" customWidth="1"/>
    <col min="12808" max="12808" width="11.28515625" style="27" customWidth="1"/>
    <col min="12809" max="13056" width="9.140625" style="27"/>
    <col min="13057" max="13057" width="7" style="27" customWidth="1"/>
    <col min="13058" max="13058" width="17.5703125" style="27" customWidth="1"/>
    <col min="13059" max="13060" width="20.42578125" style="27" customWidth="1"/>
    <col min="13061" max="13061" width="18.85546875" style="27" customWidth="1"/>
    <col min="13062" max="13062" width="11.7109375" style="27" customWidth="1"/>
    <col min="13063" max="13063" width="13.42578125" style="27" customWidth="1"/>
    <col min="13064" max="13064" width="11.28515625" style="27" customWidth="1"/>
    <col min="13065" max="13312" width="9.140625" style="27"/>
    <col min="13313" max="13313" width="7" style="27" customWidth="1"/>
    <col min="13314" max="13314" width="17.5703125" style="27" customWidth="1"/>
    <col min="13315" max="13316" width="20.42578125" style="27" customWidth="1"/>
    <col min="13317" max="13317" width="18.85546875" style="27" customWidth="1"/>
    <col min="13318" max="13318" width="11.7109375" style="27" customWidth="1"/>
    <col min="13319" max="13319" width="13.42578125" style="27" customWidth="1"/>
    <col min="13320" max="13320" width="11.28515625" style="27" customWidth="1"/>
    <col min="13321" max="13568" width="9.140625" style="27"/>
    <col min="13569" max="13569" width="7" style="27" customWidth="1"/>
    <col min="13570" max="13570" width="17.5703125" style="27" customWidth="1"/>
    <col min="13571" max="13572" width="20.42578125" style="27" customWidth="1"/>
    <col min="13573" max="13573" width="18.85546875" style="27" customWidth="1"/>
    <col min="13574" max="13574" width="11.7109375" style="27" customWidth="1"/>
    <col min="13575" max="13575" width="13.42578125" style="27" customWidth="1"/>
    <col min="13576" max="13576" width="11.28515625" style="27" customWidth="1"/>
    <col min="13577" max="13824" width="9.140625" style="27"/>
    <col min="13825" max="13825" width="7" style="27" customWidth="1"/>
    <col min="13826" max="13826" width="17.5703125" style="27" customWidth="1"/>
    <col min="13827" max="13828" width="20.42578125" style="27" customWidth="1"/>
    <col min="13829" max="13829" width="18.85546875" style="27" customWidth="1"/>
    <col min="13830" max="13830" width="11.7109375" style="27" customWidth="1"/>
    <col min="13831" max="13831" width="13.42578125" style="27" customWidth="1"/>
    <col min="13832" max="13832" width="11.28515625" style="27" customWidth="1"/>
    <col min="13833" max="14080" width="9.140625" style="27"/>
    <col min="14081" max="14081" width="7" style="27" customWidth="1"/>
    <col min="14082" max="14082" width="17.5703125" style="27" customWidth="1"/>
    <col min="14083" max="14084" width="20.42578125" style="27" customWidth="1"/>
    <col min="14085" max="14085" width="18.85546875" style="27" customWidth="1"/>
    <col min="14086" max="14086" width="11.7109375" style="27" customWidth="1"/>
    <col min="14087" max="14087" width="13.42578125" style="27" customWidth="1"/>
    <col min="14088" max="14088" width="11.28515625" style="27" customWidth="1"/>
    <col min="14089" max="14336" width="9.140625" style="27"/>
    <col min="14337" max="14337" width="7" style="27" customWidth="1"/>
    <col min="14338" max="14338" width="17.5703125" style="27" customWidth="1"/>
    <col min="14339" max="14340" width="20.42578125" style="27" customWidth="1"/>
    <col min="14341" max="14341" width="18.85546875" style="27" customWidth="1"/>
    <col min="14342" max="14342" width="11.7109375" style="27" customWidth="1"/>
    <col min="14343" max="14343" width="13.42578125" style="27" customWidth="1"/>
    <col min="14344" max="14344" width="11.28515625" style="27" customWidth="1"/>
    <col min="14345" max="14592" width="9.140625" style="27"/>
    <col min="14593" max="14593" width="7" style="27" customWidth="1"/>
    <col min="14594" max="14594" width="17.5703125" style="27" customWidth="1"/>
    <col min="14595" max="14596" width="20.42578125" style="27" customWidth="1"/>
    <col min="14597" max="14597" width="18.85546875" style="27" customWidth="1"/>
    <col min="14598" max="14598" width="11.7109375" style="27" customWidth="1"/>
    <col min="14599" max="14599" width="13.42578125" style="27" customWidth="1"/>
    <col min="14600" max="14600" width="11.28515625" style="27" customWidth="1"/>
    <col min="14601" max="14848" width="9.140625" style="27"/>
    <col min="14849" max="14849" width="7" style="27" customWidth="1"/>
    <col min="14850" max="14850" width="17.5703125" style="27" customWidth="1"/>
    <col min="14851" max="14852" width="20.42578125" style="27" customWidth="1"/>
    <col min="14853" max="14853" width="18.85546875" style="27" customWidth="1"/>
    <col min="14854" max="14854" width="11.7109375" style="27" customWidth="1"/>
    <col min="14855" max="14855" width="13.42578125" style="27" customWidth="1"/>
    <col min="14856" max="14856" width="11.28515625" style="27" customWidth="1"/>
    <col min="14857" max="15104" width="9.140625" style="27"/>
    <col min="15105" max="15105" width="7" style="27" customWidth="1"/>
    <col min="15106" max="15106" width="17.5703125" style="27" customWidth="1"/>
    <col min="15107" max="15108" width="20.42578125" style="27" customWidth="1"/>
    <col min="15109" max="15109" width="18.85546875" style="27" customWidth="1"/>
    <col min="15110" max="15110" width="11.7109375" style="27" customWidth="1"/>
    <col min="15111" max="15111" width="13.42578125" style="27" customWidth="1"/>
    <col min="15112" max="15112" width="11.28515625" style="27" customWidth="1"/>
    <col min="15113" max="15360" width="9.140625" style="27"/>
    <col min="15361" max="15361" width="7" style="27" customWidth="1"/>
    <col min="15362" max="15362" width="17.5703125" style="27" customWidth="1"/>
    <col min="15363" max="15364" width="20.42578125" style="27" customWidth="1"/>
    <col min="15365" max="15365" width="18.85546875" style="27" customWidth="1"/>
    <col min="15366" max="15366" width="11.7109375" style="27" customWidth="1"/>
    <col min="15367" max="15367" width="13.42578125" style="27" customWidth="1"/>
    <col min="15368" max="15368" width="11.28515625" style="27" customWidth="1"/>
    <col min="15369" max="15616" width="9.140625" style="27"/>
    <col min="15617" max="15617" width="7" style="27" customWidth="1"/>
    <col min="15618" max="15618" width="17.5703125" style="27" customWidth="1"/>
    <col min="15619" max="15620" width="20.42578125" style="27" customWidth="1"/>
    <col min="15621" max="15621" width="18.85546875" style="27" customWidth="1"/>
    <col min="15622" max="15622" width="11.7109375" style="27" customWidth="1"/>
    <col min="15623" max="15623" width="13.42578125" style="27" customWidth="1"/>
    <col min="15624" max="15624" width="11.28515625" style="27" customWidth="1"/>
    <col min="15625" max="15872" width="9.140625" style="27"/>
    <col min="15873" max="15873" width="7" style="27" customWidth="1"/>
    <col min="15874" max="15874" width="17.5703125" style="27" customWidth="1"/>
    <col min="15875" max="15876" width="20.42578125" style="27" customWidth="1"/>
    <col min="15877" max="15877" width="18.85546875" style="27" customWidth="1"/>
    <col min="15878" max="15878" width="11.7109375" style="27" customWidth="1"/>
    <col min="15879" max="15879" width="13.42578125" style="27" customWidth="1"/>
    <col min="15880" max="15880" width="11.28515625" style="27" customWidth="1"/>
    <col min="15881" max="16128" width="9.140625" style="27"/>
    <col min="16129" max="16129" width="7" style="27" customWidth="1"/>
    <col min="16130" max="16130" width="17.5703125" style="27" customWidth="1"/>
    <col min="16131" max="16132" width="20.42578125" style="27" customWidth="1"/>
    <col min="16133" max="16133" width="18.85546875" style="27" customWidth="1"/>
    <col min="16134" max="16134" width="11.7109375" style="27" customWidth="1"/>
    <col min="16135" max="16135" width="13.42578125" style="27" customWidth="1"/>
    <col min="16136" max="16136" width="11.28515625" style="27" customWidth="1"/>
    <col min="16137" max="16384" width="9.140625" style="27"/>
  </cols>
  <sheetData>
    <row r="1" spans="1:9" s="1" customFormat="1" ht="21" customHeight="1" x14ac:dyDescent="0.2">
      <c r="A1" s="42" t="s">
        <v>144</v>
      </c>
      <c r="B1" s="42"/>
      <c r="C1" s="42"/>
      <c r="D1" s="42"/>
      <c r="E1" s="42"/>
      <c r="F1" s="42"/>
      <c r="G1" s="42"/>
      <c r="H1" s="42"/>
    </row>
    <row r="2" spans="1:9" s="1" customFormat="1" ht="21" customHeight="1" x14ac:dyDescent="0.2">
      <c r="A2" s="42" t="s">
        <v>1</v>
      </c>
      <c r="B2" s="42"/>
      <c r="C2" s="42"/>
      <c r="D2" s="42"/>
      <c r="E2" s="42"/>
      <c r="F2" s="42"/>
      <c r="G2" s="42"/>
      <c r="H2" s="42"/>
    </row>
    <row r="3" spans="1:9" s="16" customFormat="1" ht="21" customHeight="1" x14ac:dyDescent="0.2">
      <c r="A3" s="43" t="s">
        <v>145</v>
      </c>
      <c r="B3" s="43"/>
      <c r="C3" s="43"/>
      <c r="D3" s="43"/>
      <c r="E3" s="43"/>
      <c r="F3" s="43"/>
      <c r="G3" s="43"/>
      <c r="H3" s="43"/>
      <c r="I3" s="15"/>
    </row>
    <row r="4" spans="1:9" s="16" customFormat="1" ht="21" customHeight="1" x14ac:dyDescent="0.2">
      <c r="A4" s="43" t="s">
        <v>3</v>
      </c>
      <c r="B4" s="43"/>
      <c r="C4" s="43"/>
      <c r="D4" s="43"/>
      <c r="E4" s="43"/>
      <c r="F4" s="43"/>
      <c r="G4" s="43"/>
      <c r="H4" s="43"/>
      <c r="I4" s="15"/>
    </row>
    <row r="5" spans="1:9" s="16" customFormat="1" ht="21" customHeight="1" x14ac:dyDescent="0.2">
      <c r="A5" s="43" t="s">
        <v>146</v>
      </c>
      <c r="B5" s="43"/>
      <c r="C5" s="43"/>
      <c r="D5" s="43"/>
      <c r="E5" s="43"/>
      <c r="F5" s="43"/>
      <c r="G5" s="43"/>
      <c r="H5" s="43"/>
      <c r="I5" s="15"/>
    </row>
    <row r="6" spans="1:9" s="16" customFormat="1" ht="21" customHeight="1" x14ac:dyDescent="0.2">
      <c r="A6" s="43" t="s">
        <v>147</v>
      </c>
      <c r="B6" s="43"/>
      <c r="C6" s="43"/>
      <c r="D6" s="43"/>
      <c r="E6" s="43"/>
      <c r="F6" s="43"/>
      <c r="G6" s="43"/>
      <c r="H6" s="43"/>
      <c r="I6" s="15"/>
    </row>
    <row r="7" spans="1:9" s="16" customFormat="1" ht="21" customHeight="1" x14ac:dyDescent="0.2">
      <c r="A7" s="43" t="s">
        <v>6</v>
      </c>
      <c r="B7" s="43"/>
      <c r="C7" s="43"/>
      <c r="D7" s="43"/>
      <c r="E7" s="43"/>
      <c r="F7" s="43"/>
      <c r="G7" s="43"/>
      <c r="H7" s="43"/>
      <c r="I7" s="15"/>
    </row>
    <row r="8" spans="1:9" s="16" customFormat="1" ht="21" customHeight="1" x14ac:dyDescent="0.2">
      <c r="A8" s="44" t="s">
        <v>148</v>
      </c>
      <c r="B8" s="44"/>
      <c r="C8" s="44"/>
      <c r="D8" s="44"/>
      <c r="E8" s="44"/>
      <c r="F8" s="44"/>
      <c r="G8" s="44"/>
      <c r="H8" s="44"/>
      <c r="I8" s="15"/>
    </row>
    <row r="9" spans="1:9" s="22" customFormat="1" ht="72.75" customHeight="1" x14ac:dyDescent="0.2">
      <c r="A9" s="17" t="s">
        <v>8</v>
      </c>
      <c r="B9" s="18" t="s">
        <v>9</v>
      </c>
      <c r="C9" s="19" t="s">
        <v>149</v>
      </c>
      <c r="D9" s="19" t="s">
        <v>150</v>
      </c>
      <c r="E9" s="19" t="s">
        <v>151</v>
      </c>
      <c r="F9" s="20" t="s">
        <v>152</v>
      </c>
      <c r="G9" s="21" t="s">
        <v>153</v>
      </c>
      <c r="H9" s="21" t="s">
        <v>154</v>
      </c>
    </row>
    <row r="10" spans="1:9" ht="21.75" customHeight="1" x14ac:dyDescent="0.35">
      <c r="A10" s="23">
        <v>1</v>
      </c>
      <c r="B10" s="24" t="s">
        <v>155</v>
      </c>
      <c r="C10" s="9">
        <v>60120</v>
      </c>
      <c r="D10" s="9">
        <v>0</v>
      </c>
      <c r="E10" s="9">
        <v>60120</v>
      </c>
      <c r="F10" s="25">
        <v>21692</v>
      </c>
      <c r="G10" s="25">
        <v>986</v>
      </c>
      <c r="H10" s="26">
        <v>22983</v>
      </c>
    </row>
    <row r="11" spans="1:9" ht="21.75" customHeight="1" x14ac:dyDescent="0.35">
      <c r="A11" s="28">
        <v>2</v>
      </c>
      <c r="B11" s="24" t="s">
        <v>156</v>
      </c>
      <c r="C11" s="9">
        <v>0</v>
      </c>
      <c r="D11" s="9">
        <v>85900.77</v>
      </c>
      <c r="E11" s="9">
        <v>85900.77</v>
      </c>
      <c r="F11" s="25">
        <v>21693</v>
      </c>
      <c r="G11" s="25">
        <v>987</v>
      </c>
      <c r="H11" s="26">
        <v>22983</v>
      </c>
    </row>
    <row r="12" spans="1:9" x14ac:dyDescent="0.35">
      <c r="A12" s="23">
        <v>3</v>
      </c>
      <c r="B12" s="24" t="s">
        <v>157</v>
      </c>
      <c r="C12" s="9">
        <v>0</v>
      </c>
      <c r="D12" s="9">
        <v>291.33</v>
      </c>
      <c r="E12" s="9">
        <v>291.33</v>
      </c>
      <c r="F12" s="25">
        <v>21694</v>
      </c>
      <c r="G12" s="25">
        <v>988</v>
      </c>
      <c r="H12" s="26">
        <v>22983</v>
      </c>
    </row>
    <row r="13" spans="1:9" x14ac:dyDescent="0.35">
      <c r="A13" s="28">
        <v>4</v>
      </c>
      <c r="B13" s="24" t="s">
        <v>158</v>
      </c>
      <c r="C13" s="9">
        <v>51810</v>
      </c>
      <c r="D13" s="9">
        <v>0</v>
      </c>
      <c r="E13" s="9">
        <v>51810</v>
      </c>
      <c r="F13" s="25">
        <v>21695</v>
      </c>
      <c r="G13" s="25">
        <v>989</v>
      </c>
      <c r="H13" s="26">
        <v>22983</v>
      </c>
    </row>
    <row r="14" spans="1:9" x14ac:dyDescent="0.35">
      <c r="A14" s="23">
        <v>5</v>
      </c>
      <c r="B14" s="24" t="s">
        <v>159</v>
      </c>
      <c r="C14" s="9">
        <v>402450</v>
      </c>
      <c r="D14" s="9">
        <v>285929.77999999997</v>
      </c>
      <c r="E14" s="9">
        <v>688379.78</v>
      </c>
      <c r="F14" s="25">
        <v>21696</v>
      </c>
      <c r="G14" s="25">
        <v>990</v>
      </c>
      <c r="H14" s="26">
        <v>22983</v>
      </c>
    </row>
    <row r="15" spans="1:9" x14ac:dyDescent="0.35">
      <c r="A15" s="28">
        <v>6</v>
      </c>
      <c r="B15" s="24" t="s">
        <v>160</v>
      </c>
      <c r="C15" s="9">
        <v>493800</v>
      </c>
      <c r="D15" s="9">
        <v>105801.92000000001</v>
      </c>
      <c r="E15" s="9">
        <v>599601.92000000004</v>
      </c>
      <c r="F15" s="25">
        <v>21697</v>
      </c>
      <c r="G15" s="25">
        <v>991</v>
      </c>
      <c r="H15" s="26">
        <v>22983</v>
      </c>
    </row>
    <row r="16" spans="1:9" x14ac:dyDescent="0.35">
      <c r="A16" s="23">
        <v>7</v>
      </c>
      <c r="B16" s="24" t="s">
        <v>161</v>
      </c>
      <c r="C16" s="9">
        <v>2280</v>
      </c>
      <c r="D16" s="9">
        <v>56.7</v>
      </c>
      <c r="E16" s="9">
        <v>2336.6999999999998</v>
      </c>
      <c r="F16" s="25">
        <v>21698</v>
      </c>
      <c r="G16" s="25">
        <v>992</v>
      </c>
      <c r="H16" s="26">
        <v>22983</v>
      </c>
    </row>
    <row r="17" spans="1:8" x14ac:dyDescent="0.35">
      <c r="A17" s="28">
        <v>8</v>
      </c>
      <c r="B17" s="24" t="s">
        <v>162</v>
      </c>
      <c r="C17" s="9">
        <v>17014.5</v>
      </c>
      <c r="D17" s="9">
        <v>372165.38999999996</v>
      </c>
      <c r="E17" s="9">
        <v>389179.88999999996</v>
      </c>
      <c r="F17" s="25">
        <v>21699</v>
      </c>
      <c r="G17" s="25">
        <v>993</v>
      </c>
      <c r="H17" s="26">
        <v>22983</v>
      </c>
    </row>
    <row r="18" spans="1:8" x14ac:dyDescent="0.35">
      <c r="A18" s="23">
        <v>9</v>
      </c>
      <c r="B18" s="24" t="s">
        <v>163</v>
      </c>
      <c r="C18" s="9">
        <v>0</v>
      </c>
      <c r="D18" s="9">
        <v>14900</v>
      </c>
      <c r="E18" s="9">
        <v>14900</v>
      </c>
      <c r="F18" s="25">
        <v>21700</v>
      </c>
      <c r="G18" s="25">
        <v>994</v>
      </c>
      <c r="H18" s="26">
        <v>22983</v>
      </c>
    </row>
    <row r="19" spans="1:8" x14ac:dyDescent="0.35">
      <c r="A19" s="28">
        <v>10</v>
      </c>
      <c r="B19" s="24" t="s">
        <v>164</v>
      </c>
      <c r="C19" s="9">
        <v>1620</v>
      </c>
      <c r="D19" s="9">
        <v>77</v>
      </c>
      <c r="E19" s="9">
        <v>1697</v>
      </c>
      <c r="F19" s="25">
        <v>21701</v>
      </c>
      <c r="G19" s="25">
        <v>995</v>
      </c>
      <c r="H19" s="26">
        <v>22983</v>
      </c>
    </row>
    <row r="20" spans="1:8" ht="21" customHeight="1" x14ac:dyDescent="0.35">
      <c r="A20" s="23">
        <v>11</v>
      </c>
      <c r="B20" s="24" t="s">
        <v>165</v>
      </c>
      <c r="C20" s="9">
        <v>3300</v>
      </c>
      <c r="D20" s="9">
        <v>165</v>
      </c>
      <c r="E20" s="9">
        <v>3465</v>
      </c>
      <c r="F20" s="25">
        <v>21702</v>
      </c>
      <c r="G20" s="25">
        <v>996</v>
      </c>
      <c r="H20" s="26">
        <v>22983</v>
      </c>
    </row>
    <row r="21" spans="1:8" x14ac:dyDescent="0.35">
      <c r="A21" s="28">
        <v>12</v>
      </c>
      <c r="B21" s="24" t="s">
        <v>166</v>
      </c>
      <c r="C21" s="9">
        <v>294480</v>
      </c>
      <c r="D21" s="9">
        <v>75677.399999999994</v>
      </c>
      <c r="E21" s="9">
        <v>370157.4</v>
      </c>
      <c r="F21" s="25">
        <v>21703</v>
      </c>
      <c r="G21" s="25">
        <v>997</v>
      </c>
      <c r="H21" s="26">
        <v>22983</v>
      </c>
    </row>
    <row r="22" spans="1:8" x14ac:dyDescent="0.35">
      <c r="A22" s="23">
        <v>13</v>
      </c>
      <c r="B22" s="24" t="s">
        <v>167</v>
      </c>
      <c r="C22" s="9">
        <v>6834</v>
      </c>
      <c r="D22" s="9">
        <v>2059.1999999999998</v>
      </c>
      <c r="E22" s="9">
        <v>8893.2000000000007</v>
      </c>
      <c r="F22" s="25">
        <v>21704</v>
      </c>
      <c r="G22" s="25">
        <v>998</v>
      </c>
      <c r="H22" s="26">
        <v>22983</v>
      </c>
    </row>
    <row r="23" spans="1:8" x14ac:dyDescent="0.35">
      <c r="A23" s="28">
        <v>14</v>
      </c>
      <c r="B23" s="24" t="s">
        <v>168</v>
      </c>
      <c r="C23" s="9">
        <v>3150</v>
      </c>
      <c r="D23" s="9">
        <v>0</v>
      </c>
      <c r="E23" s="9">
        <v>3150</v>
      </c>
      <c r="F23" s="25">
        <v>21705</v>
      </c>
      <c r="G23" s="25">
        <v>999</v>
      </c>
      <c r="H23" s="26">
        <v>22983</v>
      </c>
    </row>
    <row r="24" spans="1:8" x14ac:dyDescent="0.35">
      <c r="A24" s="23">
        <v>15</v>
      </c>
      <c r="B24" s="24" t="s">
        <v>169</v>
      </c>
      <c r="C24" s="9">
        <v>79380</v>
      </c>
      <c r="D24" s="9">
        <v>2393.6999999999998</v>
      </c>
      <c r="E24" s="9">
        <v>81773.7</v>
      </c>
      <c r="F24" s="25">
        <v>21706</v>
      </c>
      <c r="G24" s="25">
        <v>1000</v>
      </c>
      <c r="H24" s="26">
        <v>22983</v>
      </c>
    </row>
    <row r="25" spans="1:8" x14ac:dyDescent="0.35">
      <c r="A25" s="28">
        <v>16</v>
      </c>
      <c r="B25" s="24" t="s">
        <v>170</v>
      </c>
      <c r="C25" s="9">
        <v>0</v>
      </c>
      <c r="D25" s="9">
        <v>9676.2099999999991</v>
      </c>
      <c r="E25" s="9">
        <v>9676.2099999999991</v>
      </c>
      <c r="F25" s="25">
        <v>21707</v>
      </c>
      <c r="G25" s="25">
        <v>1001</v>
      </c>
      <c r="H25" s="26">
        <v>22983</v>
      </c>
    </row>
    <row r="26" spans="1:8" x14ac:dyDescent="0.35">
      <c r="A26" s="23">
        <v>17</v>
      </c>
      <c r="B26" s="24" t="s">
        <v>171</v>
      </c>
      <c r="C26" s="9">
        <v>1140</v>
      </c>
      <c r="D26" s="9">
        <v>34.200000000000003</v>
      </c>
      <c r="E26" s="9">
        <v>1174.2</v>
      </c>
      <c r="F26" s="25">
        <v>21708</v>
      </c>
      <c r="G26" s="25">
        <v>1002</v>
      </c>
      <c r="H26" s="26">
        <v>22983</v>
      </c>
    </row>
    <row r="27" spans="1:8" x14ac:dyDescent="0.35">
      <c r="A27" s="28">
        <v>18</v>
      </c>
      <c r="B27" s="24" t="s">
        <v>172</v>
      </c>
      <c r="C27" s="9">
        <v>0</v>
      </c>
      <c r="D27" s="9">
        <v>67332.679999999993</v>
      </c>
      <c r="E27" s="9">
        <v>67332.679999999993</v>
      </c>
      <c r="F27" s="25">
        <v>21709</v>
      </c>
      <c r="G27" s="25">
        <v>1003</v>
      </c>
      <c r="H27" s="26">
        <v>22983</v>
      </c>
    </row>
    <row r="28" spans="1:8" x14ac:dyDescent="0.35">
      <c r="A28" s="23">
        <v>19</v>
      </c>
      <c r="B28" s="24" t="s">
        <v>173</v>
      </c>
      <c r="C28" s="9">
        <v>0</v>
      </c>
      <c r="D28" s="9">
        <v>11405.43</v>
      </c>
      <c r="E28" s="9">
        <v>11405.43</v>
      </c>
      <c r="F28" s="25">
        <v>21710</v>
      </c>
      <c r="G28" s="25">
        <v>1004</v>
      </c>
      <c r="H28" s="26">
        <v>22983</v>
      </c>
    </row>
    <row r="29" spans="1:8" x14ac:dyDescent="0.35">
      <c r="A29" s="28">
        <v>20</v>
      </c>
      <c r="B29" s="24" t="s">
        <v>174</v>
      </c>
      <c r="C29" s="9">
        <v>258030</v>
      </c>
      <c r="D29" s="9">
        <v>50219.340000000004</v>
      </c>
      <c r="E29" s="9">
        <v>308249.34000000003</v>
      </c>
      <c r="F29" s="25">
        <v>21711</v>
      </c>
      <c r="G29" s="25">
        <v>1005</v>
      </c>
      <c r="H29" s="26">
        <v>22983</v>
      </c>
    </row>
    <row r="30" spans="1:8" x14ac:dyDescent="0.35">
      <c r="A30" s="23">
        <v>21</v>
      </c>
      <c r="B30" s="24" t="s">
        <v>175</v>
      </c>
      <c r="C30" s="9">
        <v>0</v>
      </c>
      <c r="D30" s="9">
        <v>338264.53</v>
      </c>
      <c r="E30" s="9">
        <v>338264.53</v>
      </c>
      <c r="F30" s="25">
        <v>21712</v>
      </c>
      <c r="G30" s="25">
        <v>1006</v>
      </c>
      <c r="H30" s="26">
        <v>22983</v>
      </c>
    </row>
    <row r="31" spans="1:8" x14ac:dyDescent="0.35">
      <c r="A31" s="28">
        <v>22</v>
      </c>
      <c r="B31" s="24" t="s">
        <v>176</v>
      </c>
      <c r="C31" s="9">
        <v>0</v>
      </c>
      <c r="D31" s="9">
        <v>12638.49</v>
      </c>
      <c r="E31" s="9">
        <v>12638.49</v>
      </c>
      <c r="F31" s="25">
        <v>21713</v>
      </c>
      <c r="G31" s="25">
        <v>1007</v>
      </c>
      <c r="H31" s="26">
        <v>22983</v>
      </c>
    </row>
    <row r="32" spans="1:8" ht="23.25" customHeight="1" x14ac:dyDescent="0.2">
      <c r="A32" s="28"/>
      <c r="B32" s="29" t="s">
        <v>177</v>
      </c>
      <c r="C32" s="30">
        <f>SUM(C10:C31)</f>
        <v>1675408.5</v>
      </c>
      <c r="D32" s="30">
        <f>SUM(D10:D31)</f>
        <v>1434989.0699999998</v>
      </c>
      <c r="E32" s="30">
        <f>SUM(E10:E31)</f>
        <v>3110397.5700000012</v>
      </c>
      <c r="F32" s="31"/>
      <c r="G32" s="32"/>
      <c r="H32" s="32"/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2019-12-03T04:07:59Z</dcterms:created>
  <dcterms:modified xsi:type="dcterms:W3CDTF">2019-12-04T04:44:11Z</dcterms:modified>
</cp:coreProperties>
</file>