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ส่ง ศส\"/>
    </mc:Choice>
  </mc:AlternateContent>
  <xr:revisionPtr revIDLastSave="0" documentId="13_ncr:1_{2B3AABEA-F3DC-4152-BC4C-AFD9FF7EC3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5" sheetId="18" r:id="rId1"/>
  </sheets>
  <definedNames>
    <definedName name="_xlnm.Print_Area" localSheetId="0">Sheet5!$A$1:$G$113</definedName>
    <definedName name="_xlnm.Print_Titles" localSheetId="0">Sheet5!$1:$7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8" l="1"/>
  <c r="E15" i="18"/>
  <c r="F45" i="18"/>
  <c r="E45" i="18"/>
  <c r="F47" i="18"/>
  <c r="E47" i="18"/>
  <c r="F54" i="18"/>
  <c r="E54" i="18"/>
  <c r="F56" i="18"/>
  <c r="E56" i="18"/>
</calcChain>
</file>

<file path=xl/sharedStrings.xml><?xml version="1.0" encoding="utf-8"?>
<sst xmlns="http://schemas.openxmlformats.org/spreadsheetml/2006/main" count="165" uniqueCount="136">
  <si>
    <t>จังหวัด</t>
  </si>
  <si>
    <t>อำเภอ</t>
  </si>
  <si>
    <t>กาญจนบุรี</t>
  </si>
  <si>
    <t>อบต.สิงห์</t>
  </si>
  <si>
    <t>กำแพงเพชร</t>
  </si>
  <si>
    <t>ปางศิลาทอง</t>
  </si>
  <si>
    <t>อบต.ปางตาไว</t>
  </si>
  <si>
    <t>ชุมพร</t>
  </si>
  <si>
    <t>ทต.ขุนกระทิง</t>
  </si>
  <si>
    <t>อบต.แม่ตื่น</t>
  </si>
  <si>
    <t>ตรัง</t>
  </si>
  <si>
    <t>อบต.บางดี</t>
  </si>
  <si>
    <t>ตาก</t>
  </si>
  <si>
    <t>ทต.บ้านตาก</t>
  </si>
  <si>
    <t>ทต.แม่จะเรา</t>
  </si>
  <si>
    <t>ทต.แม่ระมาด</t>
  </si>
  <si>
    <t>ทต.หนองบัวใต้</t>
  </si>
  <si>
    <t>อบต.วังหิน</t>
  </si>
  <si>
    <t>นครนายก</t>
  </si>
  <si>
    <t>ทต.บ้านนา</t>
  </si>
  <si>
    <t>ทต.องครักษ์</t>
  </si>
  <si>
    <t>ทม.นครนายก</t>
  </si>
  <si>
    <t>อบต.วังกระโจม</t>
  </si>
  <si>
    <t>อบต.ศรีนาวา</t>
  </si>
  <si>
    <t>นครพนม</t>
  </si>
  <si>
    <t>อบต.ท่าค้อ</t>
  </si>
  <si>
    <t>อบต.ท่าจำปา</t>
  </si>
  <si>
    <t>อบต.อุ่มเหม้า</t>
  </si>
  <si>
    <t>อบต.ท่าเรือ</t>
  </si>
  <si>
    <t>นนทบุรี</t>
  </si>
  <si>
    <t>ทน.นนทบุรี</t>
  </si>
  <si>
    <t>ทน.ปากเกร็ด</t>
  </si>
  <si>
    <t>ทม.บางกรวย</t>
  </si>
  <si>
    <t>ทม.บางบัวทอง</t>
  </si>
  <si>
    <t>อบต.บางบัวทอง</t>
  </si>
  <si>
    <t>น่าน</t>
  </si>
  <si>
    <t>อบต.ฝายแก้ว</t>
  </si>
  <si>
    <t>บึงกาฬ</t>
  </si>
  <si>
    <t>อบต.บ้านยาง</t>
  </si>
  <si>
    <t>พระนครศรีอยุธยา</t>
  </si>
  <si>
    <t>ทน.พระนครศรีอยุธยา</t>
  </si>
  <si>
    <t>ภูเก็ต</t>
  </si>
  <si>
    <t>กะทู้</t>
  </si>
  <si>
    <t>ทม.ป่าตอง</t>
  </si>
  <si>
    <t>อบต.วังแดง</t>
  </si>
  <si>
    <t>ร้อยเอ็ด</t>
  </si>
  <si>
    <t>ทต.เมืองหงส์</t>
  </si>
  <si>
    <t>ทม.ร้อยเอ็ด</t>
  </si>
  <si>
    <t>อบต.ดอนโอง</t>
  </si>
  <si>
    <t>อบต.บึงนคร</t>
  </si>
  <si>
    <t>ราชบุรี</t>
  </si>
  <si>
    <t>ทต.บ้านสิงห์</t>
  </si>
  <si>
    <t>ลพบุรี</t>
  </si>
  <si>
    <t>อบต.ซับจำปา</t>
  </si>
  <si>
    <t>ลำพูน</t>
  </si>
  <si>
    <t>ทต.แม่ตืน</t>
  </si>
  <si>
    <t>สกลนคร</t>
  </si>
  <si>
    <t>ทต.กุดไห</t>
  </si>
  <si>
    <t>สตูล</t>
  </si>
  <si>
    <t>ทต.คลองขุด</t>
  </si>
  <si>
    <t>สระบุรี</t>
  </si>
  <si>
    <t>โพธิ์ชัย</t>
  </si>
  <si>
    <t>อุดรธานี</t>
  </si>
  <si>
    <t>ทน.อุดรธานี</t>
  </si>
  <si>
    <t>อบต.เชียงดา</t>
  </si>
  <si>
    <t>อบต.ท่าลี่</t>
  </si>
  <si>
    <t>อุตรดิตถ์</t>
  </si>
  <si>
    <t>ตรอน</t>
  </si>
  <si>
    <t>อุบลราชธานี</t>
  </si>
  <si>
    <t>อบต.กุดลาด</t>
  </si>
  <si>
    <t>ทต.ศรีพนา</t>
  </si>
  <si>
    <t>ที่</t>
  </si>
  <si>
    <t>ไทรโยค</t>
  </si>
  <si>
    <t>เมืองชุมพร</t>
  </si>
  <si>
    <t>ห้วยยอด</t>
  </si>
  <si>
    <t>เมืองตาก</t>
  </si>
  <si>
    <t>เมืองนครนายก</t>
  </si>
  <si>
    <t>บ้านตาก</t>
  </si>
  <si>
    <t>ธาตุพนม</t>
  </si>
  <si>
    <t>เมืองนครพนม</t>
  </si>
  <si>
    <t>ท่าอุเทน</t>
  </si>
  <si>
    <t>ภูเพียง</t>
  </si>
  <si>
    <t>แม่ระมาด</t>
  </si>
  <si>
    <t>ท่าหลวง</t>
  </si>
  <si>
    <t>เมืองร้อยเอ็ด</t>
  </si>
  <si>
    <t>เมืองสตูล</t>
  </si>
  <si>
    <t>เมืองอุบลราชธานี</t>
  </si>
  <si>
    <t>เมืองอุดรธานี</t>
  </si>
  <si>
    <t>เพ็ญ</t>
  </si>
  <si>
    <t>กุมภวาปี</t>
  </si>
  <si>
    <t>สร้างคอม</t>
  </si>
  <si>
    <t>ปากพลี</t>
  </si>
  <si>
    <t>องครักษ์</t>
  </si>
  <si>
    <t>โพธาราม</t>
  </si>
  <si>
    <t>เซกา</t>
  </si>
  <si>
    <t>กุดบาก</t>
  </si>
  <si>
    <t>จตุรพักตรพิมาน</t>
  </si>
  <si>
    <t>ธวัชบุรี</t>
  </si>
  <si>
    <t xml:space="preserve">องค์กรปกครองส่วนท้องถิ่น </t>
  </si>
  <si>
    <t>กาญจนบุรี ผลรวม</t>
  </si>
  <si>
    <t>กำแพงเพชร ผลรวม</t>
  </si>
  <si>
    <t>ชุมพร ผลรวม</t>
  </si>
  <si>
    <t>ตรัง ผลรวม</t>
  </si>
  <si>
    <t>ตาก ผลรวม</t>
  </si>
  <si>
    <t>บ้านนา</t>
  </si>
  <si>
    <t>นครนายก ผลรวม</t>
  </si>
  <si>
    <t>นครพนม ผลรวม</t>
  </si>
  <si>
    <t>เมืองนนทบุรี</t>
  </si>
  <si>
    <t>ปากเกร็ด</t>
  </si>
  <si>
    <t>บางกรวย</t>
  </si>
  <si>
    <t>บางบัวทอง</t>
  </si>
  <si>
    <t>นนทบุรี ผลรวม</t>
  </si>
  <si>
    <t>น่าน ผลรวม</t>
  </si>
  <si>
    <t>บึงกาฬ ผลรวม</t>
  </si>
  <si>
    <t>พระนครศรีอยุธยา ผลรวม</t>
  </si>
  <si>
    <t>ภูเก็ต ผลรวม</t>
  </si>
  <si>
    <t>ร้อยเอ็ด ผลรวม</t>
  </si>
  <si>
    <t>ราชบุรี ผลรวม</t>
  </si>
  <si>
    <t>ลพบุรี ผลรวม</t>
  </si>
  <si>
    <t>ลี้</t>
  </si>
  <si>
    <t>ลำพูน ผลรวม</t>
  </si>
  <si>
    <t>สกลนคร ผลรวม</t>
  </si>
  <si>
    <t>สตูล ผลรวม</t>
  </si>
  <si>
    <t>เสาไห้</t>
  </si>
  <si>
    <t>สระบุรี ผลรวม</t>
  </si>
  <si>
    <t>อบต.สุมเส้า</t>
  </si>
  <si>
    <t>อุดรธานี ผลรวม</t>
  </si>
  <si>
    <t>อุตรดิตถ์ ผลรวม</t>
  </si>
  <si>
    <t>อุบลราชธานี ผลรวม</t>
  </si>
  <si>
    <t>เงินเดือนและค่าจ้างสำหรับข้าราชการและลูกจ้างถ่ายโอน</t>
  </si>
  <si>
    <t>ไตรมาสที่ 1 (เดือนตุลาคม - ธันวาคม 2562) เพิ่มเติม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</si>
  <si>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</si>
  <si>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ประจำปีงบประมาณ พ.ศ. 2563</t>
  </si>
  <si>
    <t>สิทธิประโยชน์ข้าราชการและลูกจ้างประจำถ่ายโอน</t>
  </si>
  <si>
    <t>(ตามหนังสือกรมส่งเสริมการปกครองท้องถิ่น ที่ มท 0809.2/ว 155  ลงวันที่ 20 พฤศจิกายน 2562)</t>
  </si>
  <si>
    <t>เงินเดือนและค่าจ้างสำหรับข้าราชการและลูกจ้างถ่ายโอน และค่าสิทธิประโยชน์ข้าราชการและลูกจ้างถ่ายโอน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</si>
</sst>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27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12" xfId="43" applyFont="1" applyFill="1" applyBorder="1" applyAlignment="1" applyProtection="1">
      <alignment horizontal="center" vertical="center"/>
    </xf>
    <xf numFmtId="49" fontId="2" fillId="0" borderId="12" xfId="46" applyNumberFormat="1" applyFont="1" applyFill="1" applyBorder="1" applyAlignment="1" applyProtection="1">
      <alignment vertical="center"/>
    </xf>
    <xf numFmtId="49" fontId="2" fillId="0" borderId="12" xfId="46" applyNumberFormat="1" applyFont="1" applyFill="1" applyBorder="1" applyAlignment="1" applyProtection="1">
      <alignment vertical="center" shrinkToFit="1"/>
    </xf>
    <xf numFmtId="49" fontId="2" fillId="0" borderId="12" xfId="45" applyNumberFormat="1" applyFont="1" applyFill="1" applyBorder="1" applyAlignment="1" applyProtection="1">
      <alignment vertical="center"/>
    </xf>
    <xf numFmtId="49" fontId="2" fillId="0" borderId="12" xfId="45" applyNumberFormat="1" applyFont="1" applyFill="1" applyBorder="1" applyAlignment="1" applyProtection="1">
      <alignment vertical="center" shrinkToFit="1"/>
    </xf>
    <xf numFmtId="0" fontId="23" fillId="0" borderId="0" xfId="43" applyFont="1" applyFill="1" applyBorder="1" applyAlignment="1" applyProtection="1">
      <alignment horizontal="center" vertical="center"/>
    </xf>
    <xf numFmtId="49" fontId="23" fillId="0" borderId="0" xfId="45" applyNumberFormat="1" applyFont="1" applyFill="1" applyBorder="1" applyAlignment="1" applyProtection="1">
      <alignment vertical="center"/>
    </xf>
    <xf numFmtId="49" fontId="23" fillId="0" borderId="0" xfId="45" applyNumberFormat="1" applyFont="1" applyFill="1" applyBorder="1" applyAlignment="1" applyProtection="1">
      <alignment vertical="center" shrinkToFit="1"/>
    </xf>
    <xf numFmtId="0" fontId="23" fillId="0" borderId="0" xfId="44" applyFont="1" applyFill="1" applyAlignment="1" applyProtection="1">
      <alignment vertical="center"/>
      <protection locked="0"/>
    </xf>
    <xf numFmtId="0" fontId="2" fillId="0" borderId="13" xfId="43" applyFont="1" applyFill="1" applyBorder="1" applyAlignment="1" applyProtection="1">
      <alignment horizontal="center" vertical="center"/>
    </xf>
    <xf numFmtId="49" fontId="2" fillId="0" borderId="13" xfId="45" applyNumberFormat="1" applyFont="1" applyFill="1" applyBorder="1" applyAlignment="1" applyProtection="1">
      <alignment vertical="center"/>
    </xf>
    <xf numFmtId="49" fontId="2" fillId="0" borderId="13" xfId="45" applyNumberFormat="1" applyFont="1" applyFill="1" applyBorder="1" applyAlignment="1" applyProtection="1">
      <alignment vertical="center" shrinkToFit="1"/>
    </xf>
    <xf numFmtId="0" fontId="2" fillId="0" borderId="0" xfId="44" applyFont="1" applyFill="1" applyAlignment="1" applyProtection="1">
      <alignment vertical="center"/>
      <protection locked="0"/>
    </xf>
    <xf numFmtId="0" fontId="23" fillId="0" borderId="11" xfId="43" applyFont="1" applyFill="1" applyBorder="1" applyAlignment="1" applyProtection="1">
      <alignment horizontal="center" vertical="center"/>
    </xf>
    <xf numFmtId="49" fontId="23" fillId="0" borderId="11" xfId="45" applyNumberFormat="1" applyFont="1" applyFill="1" applyBorder="1" applyAlignment="1" applyProtection="1">
      <alignment vertical="center"/>
    </xf>
    <xf numFmtId="49" fontId="23" fillId="0" borderId="11" xfId="45" applyNumberFormat="1" applyFont="1" applyFill="1" applyBorder="1" applyAlignment="1" applyProtection="1">
      <alignment vertical="center" shrinkToFit="1"/>
    </xf>
    <xf numFmtId="187" fontId="2" fillId="0" borderId="13" xfId="0" applyNumberFormat="1" applyFont="1" applyBorder="1"/>
    <xf numFmtId="187" fontId="2" fillId="0" borderId="12" xfId="0" applyNumberFormat="1" applyFont="1" applyBorder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24" borderId="0" xfId="44" applyFont="1" applyFill="1" applyAlignment="1" applyProtection="1">
      <alignment vertical="center"/>
      <protection locked="0"/>
    </xf>
    <xf numFmtId="0" fontId="3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" fillId="24" borderId="0" xfId="44" applyFont="1" applyFill="1" applyAlignment="1" applyProtection="1">
      <alignment horizontal="left" vertical="center"/>
      <protection locked="0"/>
    </xf>
    <xf numFmtId="0" fontId="24" fillId="0" borderId="11" xfId="44" applyFont="1" applyBorder="1" applyAlignment="1">
      <alignment horizontal="center" vertical="center" shrinkToFit="1"/>
    </xf>
    <xf numFmtId="0" fontId="24" fillId="0" borderId="15" xfId="44" applyFont="1" applyBorder="1" applyAlignment="1" applyProtection="1">
      <alignment horizontal="center" vertical="center" wrapText="1"/>
      <protection locked="0"/>
    </xf>
    <xf numFmtId="187" fontId="2" fillId="0" borderId="0" xfId="48" applyFont="1"/>
    <xf numFmtId="43" fontId="24" fillId="0" borderId="15" xfId="44" applyNumberFormat="1" applyFont="1" applyBorder="1" applyAlignment="1" applyProtection="1">
      <alignment horizontal="center" vertical="center" wrapText="1"/>
      <protection locked="0"/>
    </xf>
    <xf numFmtId="43" fontId="24" fillId="25" borderId="10" xfId="45" applyFont="1" applyFill="1" applyBorder="1" applyProtection="1"/>
    <xf numFmtId="187" fontId="2" fillId="0" borderId="13" xfId="44" applyNumberFormat="1" applyFont="1" applyFill="1" applyBorder="1" applyAlignment="1" applyProtection="1">
      <alignment vertical="center"/>
      <protection locked="0"/>
    </xf>
    <xf numFmtId="187" fontId="2" fillId="0" borderId="12" xfId="44" applyNumberFormat="1" applyFont="1" applyFill="1" applyBorder="1" applyAlignment="1" applyProtection="1">
      <alignment vertical="center"/>
      <protection locked="0"/>
    </xf>
    <xf numFmtId="187" fontId="2" fillId="0" borderId="14" xfId="0" applyNumberFormat="1" applyFont="1" applyBorder="1"/>
    <xf numFmtId="187" fontId="2" fillId="0" borderId="14" xfId="44" applyNumberFormat="1" applyFont="1" applyFill="1" applyBorder="1" applyAlignment="1" applyProtection="1">
      <alignment vertical="center"/>
      <protection locked="0"/>
    </xf>
    <xf numFmtId="0" fontId="2" fillId="0" borderId="16" xfId="43" applyFont="1" applyFill="1" applyBorder="1" applyAlignment="1" applyProtection="1">
      <alignment horizontal="center" vertical="center"/>
    </xf>
    <xf numFmtId="49" fontId="2" fillId="0" borderId="16" xfId="45" applyNumberFormat="1" applyFont="1" applyFill="1" applyBorder="1" applyAlignment="1" applyProtection="1">
      <alignment vertical="center"/>
    </xf>
    <xf numFmtId="49" fontId="2" fillId="0" borderId="16" xfId="45" applyNumberFormat="1" applyFont="1" applyFill="1" applyBorder="1" applyAlignment="1" applyProtection="1">
      <alignment vertical="center" shrinkToFit="1"/>
    </xf>
    <xf numFmtId="187" fontId="2" fillId="0" borderId="16" xfId="0" applyNumberFormat="1" applyFont="1" applyBorder="1"/>
    <xf numFmtId="187" fontId="2" fillId="0" borderId="16" xfId="44" applyNumberFormat="1" applyFont="1" applyFill="1" applyBorder="1" applyAlignment="1" applyProtection="1">
      <alignment vertical="center"/>
      <protection locked="0"/>
    </xf>
    <xf numFmtId="0" fontId="2" fillId="0" borderId="14" xfId="43" applyFont="1" applyFill="1" applyBorder="1" applyAlignment="1" applyProtection="1">
      <alignment horizontal="center" vertical="center"/>
    </xf>
    <xf numFmtId="49" fontId="23" fillId="0" borderId="14" xfId="45" applyNumberFormat="1" applyFont="1" applyFill="1" applyBorder="1" applyAlignment="1" applyProtection="1">
      <alignment vertical="center"/>
    </xf>
    <xf numFmtId="49" fontId="2" fillId="0" borderId="14" xfId="45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49" fontId="2" fillId="0" borderId="16" xfId="46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6" xfId="46" applyFont="1" applyFill="1" applyBorder="1" applyAlignment="1" applyProtection="1">
      <alignment vertical="center"/>
    </xf>
    <xf numFmtId="0" fontId="2" fillId="0" borderId="16" xfId="46" applyFont="1" applyFill="1" applyBorder="1" applyAlignment="1" applyProtection="1">
      <alignment vertical="center" shrinkToFit="1"/>
    </xf>
    <xf numFmtId="187" fontId="23" fillId="0" borderId="14" xfId="0" applyNumberFormat="1" applyFont="1" applyBorder="1"/>
    <xf numFmtId="49" fontId="2" fillId="0" borderId="16" xfId="47" applyNumberFormat="1" applyFont="1" applyFill="1" applyBorder="1" applyAlignment="1" applyProtection="1">
      <alignment horizontal="left" vertical="center"/>
    </xf>
    <xf numFmtId="49" fontId="2" fillId="0" borderId="16" xfId="47" applyNumberFormat="1" applyFont="1" applyFill="1" applyBorder="1" applyAlignment="1" applyProtection="1">
      <alignment horizontal="left" vertical="center" shrinkToFit="1"/>
    </xf>
    <xf numFmtId="0" fontId="2" fillId="0" borderId="14" xfId="46" applyFont="1" applyFill="1" applyBorder="1" applyAlignment="1" applyProtection="1">
      <alignment vertical="center" shrinkToFit="1"/>
    </xf>
    <xf numFmtId="187" fontId="2" fillId="0" borderId="10" xfId="0" applyNumberFormat="1" applyFont="1" applyBorder="1"/>
    <xf numFmtId="187" fontId="2" fillId="0" borderId="10" xfId="44" applyNumberFormat="1" applyFont="1" applyFill="1" applyBorder="1" applyAlignment="1" applyProtection="1">
      <alignment vertical="center"/>
      <protection locked="0"/>
    </xf>
    <xf numFmtId="43" fontId="23" fillId="0" borderId="11" xfId="44" applyNumberFormat="1" applyFont="1" applyFill="1" applyBorder="1" applyAlignment="1" applyProtection="1">
      <alignment vertical="center"/>
      <protection locked="0"/>
    </xf>
    <xf numFmtId="187" fontId="23" fillId="0" borderId="14" xfId="44" applyNumberFormat="1" applyFont="1" applyFill="1" applyBorder="1" applyAlignment="1" applyProtection="1">
      <alignment vertical="center"/>
      <protection locked="0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 2" xfId="45" xr:uid="{00000000-0005-0000-0000-00001C000000}"/>
    <cellStyle name="Comma 4" xfId="48" xr:uid="{00000000-0005-0000-0000-00001D000000}"/>
    <cellStyle name="Explanatory Text" xfId="28" xr:uid="{00000000-0005-0000-0000-00001E000000}"/>
    <cellStyle name="Good" xfId="29" xr:uid="{00000000-0005-0000-0000-00001F000000}"/>
    <cellStyle name="Heading 1" xfId="30" xr:uid="{00000000-0005-0000-0000-000020000000}"/>
    <cellStyle name="Heading 2" xfId="31" xr:uid="{00000000-0005-0000-0000-000021000000}"/>
    <cellStyle name="Heading 3" xfId="32" xr:uid="{00000000-0005-0000-0000-000022000000}"/>
    <cellStyle name="Heading 4" xfId="33" xr:uid="{00000000-0005-0000-0000-000023000000}"/>
    <cellStyle name="Input" xfId="34" xr:uid="{00000000-0005-0000-0000-000024000000}"/>
    <cellStyle name="Linked Cell" xfId="35" xr:uid="{00000000-0005-0000-0000-000025000000}"/>
    <cellStyle name="Neutral" xfId="36" xr:uid="{00000000-0005-0000-0000-000026000000}"/>
    <cellStyle name="Normal 2" xfId="42" xr:uid="{00000000-0005-0000-0000-000028000000}"/>
    <cellStyle name="Note" xfId="37" xr:uid="{00000000-0005-0000-0000-000029000000}"/>
    <cellStyle name="Output" xfId="38" xr:uid="{00000000-0005-0000-0000-00002A000000}"/>
    <cellStyle name="Title" xfId="39" xr:uid="{00000000-0005-0000-0000-00002B000000}"/>
    <cellStyle name="Total" xfId="40" xr:uid="{00000000-0005-0000-0000-00002C000000}"/>
    <cellStyle name="Warning Text" xfId="41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7" xr:uid="{00000000-0005-0000-0000-00002E000000}"/>
    <cellStyle name="ปกติ" xfId="0" builtinId="0"/>
    <cellStyle name="ปกติ_Book2" xfId="46" xr:uid="{00000000-0005-0000-0000-000030000000}"/>
    <cellStyle name="ปกติ_ทั่วไป งวดที่ 1+2" xfId="44" xr:uid="{00000000-0005-0000-0000-000033000000}"/>
    <cellStyle name="ปกติ_ทั่วไป งวดที่ 1+2_รายชื่อ อปท. ส่งสำนัก-กอง (ใหม่)" xfId="43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EB2F-18B7-450F-A3BC-4FCCBDB166BF}">
  <dimension ref="A1:G74"/>
  <sheetViews>
    <sheetView tabSelected="1" view="pageBreakPreview" topLeftCell="A43" zoomScale="60" zoomScaleNormal="100" workbookViewId="0">
      <selection activeCell="J6" sqref="J6"/>
    </sheetView>
  </sheetViews>
  <sheetFormatPr defaultColWidth="13.28515625" defaultRowHeight="21"/>
  <cols>
    <col min="1" max="1" width="3.5703125" style="14" customWidth="1"/>
    <col min="2" max="2" width="22.42578125" style="14" customWidth="1"/>
    <col min="3" max="3" width="16.140625" style="14" customWidth="1"/>
    <col min="4" max="4" width="18.28515625" style="14" customWidth="1"/>
    <col min="5" max="5" width="21.140625" style="14" customWidth="1"/>
    <col min="6" max="6" width="20.28515625" style="14" customWidth="1"/>
    <col min="7" max="7" width="13.28515625" style="14" hidden="1" customWidth="1"/>
    <col min="8" max="16384" width="13.28515625" style="14"/>
  </cols>
  <sheetData>
    <row r="1" spans="1:7" s="24" customFormat="1" ht="23.25" customHeight="1">
      <c r="A1" s="20" t="s">
        <v>131</v>
      </c>
      <c r="B1" s="21"/>
      <c r="C1" s="22"/>
      <c r="D1" s="22"/>
      <c r="E1" s="22"/>
      <c r="F1" s="22"/>
      <c r="G1" s="23"/>
    </row>
    <row r="2" spans="1:7" s="24" customFormat="1" ht="23.25" customHeight="1">
      <c r="A2" s="20" t="s">
        <v>132</v>
      </c>
      <c r="B2" s="21"/>
      <c r="C2" s="22"/>
      <c r="D2" s="22"/>
      <c r="E2" s="22"/>
      <c r="F2" s="22"/>
      <c r="G2" s="23"/>
    </row>
    <row r="3" spans="1:7" s="24" customFormat="1" ht="23.25" customHeight="1">
      <c r="A3" s="20" t="s">
        <v>135</v>
      </c>
      <c r="B3" s="21"/>
      <c r="C3" s="22"/>
      <c r="D3" s="22"/>
      <c r="E3" s="22"/>
      <c r="F3" s="22"/>
      <c r="G3" s="23"/>
    </row>
    <row r="4" spans="1:7" s="24" customFormat="1" ht="23.25" customHeight="1">
      <c r="A4" s="20" t="s">
        <v>130</v>
      </c>
      <c r="B4" s="21"/>
      <c r="C4" s="22"/>
      <c r="D4" s="22"/>
      <c r="E4" s="22"/>
      <c r="F4" s="22"/>
      <c r="G4" s="23"/>
    </row>
    <row r="5" spans="1:7" s="24" customFormat="1" ht="23.25" customHeight="1">
      <c r="A5" s="20" t="s">
        <v>134</v>
      </c>
      <c r="B5" s="21"/>
      <c r="C5" s="22"/>
      <c r="D5" s="22"/>
      <c r="E5" s="22"/>
      <c r="F5" s="22"/>
      <c r="G5" s="23"/>
    </row>
    <row r="6" spans="1:7" s="25" customFormat="1" ht="25.5" customHeight="1">
      <c r="E6" s="26"/>
      <c r="F6" s="27"/>
      <c r="G6" s="28"/>
    </row>
    <row r="7" spans="1:7" s="1" customFormat="1" ht="59.25" customHeight="1">
      <c r="A7" s="29" t="s">
        <v>71</v>
      </c>
      <c r="B7" s="29" t="s">
        <v>0</v>
      </c>
      <c r="C7" s="29" t="s">
        <v>1</v>
      </c>
      <c r="D7" s="29" t="s">
        <v>98</v>
      </c>
      <c r="E7" s="30" t="s">
        <v>129</v>
      </c>
      <c r="F7" s="32" t="s">
        <v>133</v>
      </c>
      <c r="G7" s="31"/>
    </row>
    <row r="8" spans="1:7">
      <c r="A8" s="11">
        <v>1</v>
      </c>
      <c r="B8" s="12" t="s">
        <v>2</v>
      </c>
      <c r="C8" s="13" t="s">
        <v>72</v>
      </c>
      <c r="D8" s="13" t="s">
        <v>3</v>
      </c>
      <c r="E8" s="18">
        <v>60120</v>
      </c>
      <c r="F8" s="34">
        <v>0</v>
      </c>
    </row>
    <row r="9" spans="1:7">
      <c r="A9" s="43"/>
      <c r="B9" s="44" t="s">
        <v>99</v>
      </c>
      <c r="C9" s="45"/>
      <c r="D9" s="45"/>
      <c r="E9" s="52">
        <v>60120</v>
      </c>
      <c r="F9" s="59">
        <v>0</v>
      </c>
    </row>
    <row r="10" spans="1:7">
      <c r="A10" s="11">
        <v>1</v>
      </c>
      <c r="B10" s="12" t="s">
        <v>4</v>
      </c>
      <c r="C10" s="13" t="s">
        <v>5</v>
      </c>
      <c r="D10" s="13" t="s">
        <v>6</v>
      </c>
      <c r="E10" s="18">
        <v>0</v>
      </c>
      <c r="F10" s="34">
        <v>85900.77</v>
      </c>
    </row>
    <row r="11" spans="1:7">
      <c r="A11" s="43"/>
      <c r="B11" s="44" t="s">
        <v>100</v>
      </c>
      <c r="C11" s="45"/>
      <c r="D11" s="45"/>
      <c r="E11" s="36">
        <v>0</v>
      </c>
      <c r="F11" s="37">
        <v>85900.77</v>
      </c>
    </row>
    <row r="12" spans="1:7">
      <c r="A12" s="11">
        <v>1</v>
      </c>
      <c r="B12" s="48" t="s">
        <v>7</v>
      </c>
      <c r="C12" s="49" t="s">
        <v>73</v>
      </c>
      <c r="D12" s="49" t="s">
        <v>8</v>
      </c>
      <c r="E12" s="18">
        <v>0</v>
      </c>
      <c r="F12" s="34">
        <v>291.33</v>
      </c>
    </row>
    <row r="13" spans="1:7">
      <c r="A13" s="43"/>
      <c r="B13" s="44" t="s">
        <v>101</v>
      </c>
      <c r="C13" s="45"/>
      <c r="D13" s="45"/>
      <c r="E13" s="52">
        <v>0</v>
      </c>
      <c r="F13" s="59">
        <v>291.33</v>
      </c>
    </row>
    <row r="14" spans="1:7">
      <c r="A14" s="11">
        <v>1</v>
      </c>
      <c r="B14" s="12" t="s">
        <v>10</v>
      </c>
      <c r="C14" s="13" t="s">
        <v>74</v>
      </c>
      <c r="D14" s="13" t="s">
        <v>11</v>
      </c>
      <c r="E14" s="18">
        <v>51810</v>
      </c>
      <c r="F14" s="34">
        <v>0</v>
      </c>
    </row>
    <row r="15" spans="1:7">
      <c r="A15" s="43"/>
      <c r="B15" s="44" t="s">
        <v>102</v>
      </c>
      <c r="C15" s="45"/>
      <c r="D15" s="45"/>
      <c r="E15" s="52">
        <f>SUM(E14)</f>
        <v>51810</v>
      </c>
      <c r="F15" s="52">
        <f>SUM(F14)</f>
        <v>0</v>
      </c>
    </row>
    <row r="16" spans="1:7">
      <c r="A16" s="38">
        <v>1</v>
      </c>
      <c r="B16" s="46" t="s">
        <v>12</v>
      </c>
      <c r="C16" s="47" t="s">
        <v>77</v>
      </c>
      <c r="D16" s="47" t="s">
        <v>13</v>
      </c>
      <c r="E16" s="41">
        <v>0</v>
      </c>
      <c r="F16" s="42">
        <v>29374.800000000003</v>
      </c>
    </row>
    <row r="17" spans="1:6">
      <c r="A17" s="2">
        <v>2</v>
      </c>
      <c r="B17" s="3" t="s">
        <v>12</v>
      </c>
      <c r="C17" s="4" t="s">
        <v>75</v>
      </c>
      <c r="D17" s="4" t="s">
        <v>16</v>
      </c>
      <c r="E17" s="19">
        <v>0</v>
      </c>
      <c r="F17" s="35">
        <v>135674.72999999998</v>
      </c>
    </row>
    <row r="18" spans="1:6">
      <c r="A18" s="2">
        <v>3</v>
      </c>
      <c r="B18" s="3" t="s">
        <v>12</v>
      </c>
      <c r="C18" s="4" t="s">
        <v>82</v>
      </c>
      <c r="D18" s="4" t="s">
        <v>14</v>
      </c>
      <c r="E18" s="19">
        <v>0</v>
      </c>
      <c r="F18" s="35">
        <v>78005.69</v>
      </c>
    </row>
    <row r="19" spans="1:6">
      <c r="A19" s="2">
        <v>4</v>
      </c>
      <c r="B19" s="3" t="s">
        <v>12</v>
      </c>
      <c r="C19" s="4" t="s">
        <v>82</v>
      </c>
      <c r="D19" s="4" t="s">
        <v>15</v>
      </c>
      <c r="E19" s="19">
        <v>0</v>
      </c>
      <c r="F19" s="35">
        <v>25557.06</v>
      </c>
    </row>
    <row r="20" spans="1:6">
      <c r="A20" s="2">
        <v>5</v>
      </c>
      <c r="B20" s="5" t="s">
        <v>12</v>
      </c>
      <c r="C20" s="6" t="s">
        <v>75</v>
      </c>
      <c r="D20" s="6" t="s">
        <v>17</v>
      </c>
      <c r="E20" s="19">
        <v>107850</v>
      </c>
      <c r="F20" s="35">
        <v>4867.5</v>
      </c>
    </row>
    <row r="21" spans="1:6">
      <c r="A21" s="2">
        <v>6</v>
      </c>
      <c r="B21" s="5" t="s">
        <v>12</v>
      </c>
      <c r="C21" s="6" t="s">
        <v>82</v>
      </c>
      <c r="D21" s="6" t="s">
        <v>9</v>
      </c>
      <c r="E21" s="19">
        <v>294600</v>
      </c>
      <c r="F21" s="35">
        <v>12450</v>
      </c>
    </row>
    <row r="22" spans="1:6">
      <c r="A22" s="43"/>
      <c r="B22" s="44" t="s">
        <v>103</v>
      </c>
      <c r="C22" s="45"/>
      <c r="D22" s="45"/>
      <c r="E22" s="52">
        <v>402450</v>
      </c>
      <c r="F22" s="59">
        <v>285929.77999999997</v>
      </c>
    </row>
    <row r="23" spans="1:6">
      <c r="A23" s="38">
        <v>1</v>
      </c>
      <c r="B23" s="46" t="s">
        <v>18</v>
      </c>
      <c r="C23" s="47" t="s">
        <v>76</v>
      </c>
      <c r="D23" s="47" t="s">
        <v>21</v>
      </c>
      <c r="E23" s="41">
        <v>141240</v>
      </c>
      <c r="F23" s="42">
        <v>24537</v>
      </c>
    </row>
    <row r="24" spans="1:6">
      <c r="A24" s="2">
        <v>2</v>
      </c>
      <c r="B24" s="3" t="s">
        <v>18</v>
      </c>
      <c r="C24" s="4" t="s">
        <v>104</v>
      </c>
      <c r="D24" s="4" t="s">
        <v>19</v>
      </c>
      <c r="E24" s="19">
        <v>0</v>
      </c>
      <c r="F24" s="35">
        <v>32989.32</v>
      </c>
    </row>
    <row r="25" spans="1:6">
      <c r="A25" s="2">
        <v>3</v>
      </c>
      <c r="B25" s="3" t="s">
        <v>18</v>
      </c>
      <c r="C25" s="4" t="s">
        <v>92</v>
      </c>
      <c r="D25" s="4" t="s">
        <v>20</v>
      </c>
      <c r="E25" s="19">
        <v>121080</v>
      </c>
      <c r="F25" s="35">
        <v>10500</v>
      </c>
    </row>
    <row r="26" spans="1:6">
      <c r="A26" s="2">
        <v>4</v>
      </c>
      <c r="B26" s="5" t="s">
        <v>18</v>
      </c>
      <c r="C26" s="6" t="s">
        <v>91</v>
      </c>
      <c r="D26" s="6" t="s">
        <v>28</v>
      </c>
      <c r="E26" s="19">
        <v>117810</v>
      </c>
      <c r="F26" s="35">
        <v>34365.5</v>
      </c>
    </row>
    <row r="27" spans="1:6">
      <c r="A27" s="2">
        <v>5</v>
      </c>
      <c r="B27" s="5" t="s">
        <v>18</v>
      </c>
      <c r="C27" s="6" t="s">
        <v>76</v>
      </c>
      <c r="D27" s="6" t="s">
        <v>22</v>
      </c>
      <c r="E27" s="19">
        <v>56370</v>
      </c>
      <c r="F27" s="35">
        <v>1691.1</v>
      </c>
    </row>
    <row r="28" spans="1:6">
      <c r="A28" s="2">
        <v>6</v>
      </c>
      <c r="B28" s="5" t="s">
        <v>18</v>
      </c>
      <c r="C28" s="6" t="s">
        <v>76</v>
      </c>
      <c r="D28" s="6" t="s">
        <v>23</v>
      </c>
      <c r="E28" s="19">
        <v>57300</v>
      </c>
      <c r="F28" s="35">
        <v>1719</v>
      </c>
    </row>
    <row r="29" spans="1:6">
      <c r="A29" s="43"/>
      <c r="B29" s="44" t="s">
        <v>105</v>
      </c>
      <c r="C29" s="45"/>
      <c r="D29" s="45"/>
      <c r="E29" s="52">
        <v>493800</v>
      </c>
      <c r="F29" s="59">
        <v>105801.92000000001</v>
      </c>
    </row>
    <row r="30" spans="1:6">
      <c r="A30" s="38">
        <v>1</v>
      </c>
      <c r="B30" s="39" t="s">
        <v>24</v>
      </c>
      <c r="C30" s="40" t="s">
        <v>80</v>
      </c>
      <c r="D30" s="40" t="s">
        <v>26</v>
      </c>
      <c r="E30" s="41">
        <v>390</v>
      </c>
      <c r="F30" s="42">
        <v>0</v>
      </c>
    </row>
    <row r="31" spans="1:6">
      <c r="A31" s="2">
        <v>2</v>
      </c>
      <c r="B31" s="5" t="s">
        <v>24</v>
      </c>
      <c r="C31" s="6" t="s">
        <v>78</v>
      </c>
      <c r="D31" s="6" t="s">
        <v>27</v>
      </c>
      <c r="E31" s="19">
        <v>990</v>
      </c>
      <c r="F31" s="35">
        <v>29.7</v>
      </c>
    </row>
    <row r="32" spans="1:6">
      <c r="A32" s="2">
        <v>3</v>
      </c>
      <c r="B32" s="5" t="s">
        <v>24</v>
      </c>
      <c r="C32" s="6" t="s">
        <v>79</v>
      </c>
      <c r="D32" s="6" t="s">
        <v>25</v>
      </c>
      <c r="E32" s="19">
        <v>900</v>
      </c>
      <c r="F32" s="35">
        <v>27</v>
      </c>
    </row>
    <row r="33" spans="1:6">
      <c r="A33" s="43"/>
      <c r="B33" s="44" t="s">
        <v>106</v>
      </c>
      <c r="C33" s="45"/>
      <c r="D33" s="45"/>
      <c r="E33" s="52">
        <v>2280</v>
      </c>
      <c r="F33" s="59">
        <v>56.7</v>
      </c>
    </row>
    <row r="34" spans="1:6">
      <c r="A34" s="38">
        <v>1</v>
      </c>
      <c r="B34" s="46" t="s">
        <v>29</v>
      </c>
      <c r="C34" s="47" t="s">
        <v>108</v>
      </c>
      <c r="D34" s="47" t="s">
        <v>31</v>
      </c>
      <c r="E34" s="41">
        <v>0</v>
      </c>
      <c r="F34" s="42">
        <v>66298.740000000005</v>
      </c>
    </row>
    <row r="35" spans="1:6">
      <c r="A35" s="2">
        <v>2</v>
      </c>
      <c r="B35" s="3" t="s">
        <v>29</v>
      </c>
      <c r="C35" s="4" t="s">
        <v>107</v>
      </c>
      <c r="D35" s="4" t="s">
        <v>30</v>
      </c>
      <c r="E35" s="19">
        <v>0</v>
      </c>
      <c r="F35" s="35">
        <v>255282.71999999997</v>
      </c>
    </row>
    <row r="36" spans="1:6">
      <c r="A36" s="2">
        <v>3</v>
      </c>
      <c r="B36" s="3" t="s">
        <v>29</v>
      </c>
      <c r="C36" s="4" t="s">
        <v>109</v>
      </c>
      <c r="D36" s="4" t="s">
        <v>32</v>
      </c>
      <c r="E36" s="19">
        <v>5446.5</v>
      </c>
      <c r="F36" s="35">
        <v>0</v>
      </c>
    </row>
    <row r="37" spans="1:6">
      <c r="A37" s="2">
        <v>4</v>
      </c>
      <c r="B37" s="3" t="s">
        <v>29</v>
      </c>
      <c r="C37" s="4" t="s">
        <v>110</v>
      </c>
      <c r="D37" s="4" t="s">
        <v>33</v>
      </c>
      <c r="E37" s="19">
        <v>6039</v>
      </c>
      <c r="F37" s="35">
        <v>0</v>
      </c>
    </row>
    <row r="38" spans="1:6">
      <c r="A38" s="2">
        <v>5</v>
      </c>
      <c r="B38" s="5" t="s">
        <v>29</v>
      </c>
      <c r="C38" s="6" t="s">
        <v>110</v>
      </c>
      <c r="D38" s="6" t="s">
        <v>34</v>
      </c>
      <c r="E38" s="19">
        <v>5529</v>
      </c>
      <c r="F38" s="35">
        <v>50583.93</v>
      </c>
    </row>
    <row r="39" spans="1:6">
      <c r="A39" s="43"/>
      <c r="B39" s="44" t="s">
        <v>111</v>
      </c>
      <c r="C39" s="45"/>
      <c r="D39" s="45"/>
      <c r="E39" s="52">
        <v>17014.5</v>
      </c>
      <c r="F39" s="59">
        <v>372165.38999999996</v>
      </c>
    </row>
    <row r="40" spans="1:6">
      <c r="A40" s="38">
        <v>1</v>
      </c>
      <c r="B40" s="39" t="s">
        <v>35</v>
      </c>
      <c r="C40" s="40" t="s">
        <v>81</v>
      </c>
      <c r="D40" s="40" t="s">
        <v>36</v>
      </c>
      <c r="E40" s="41">
        <v>0</v>
      </c>
      <c r="F40" s="42">
        <v>14900</v>
      </c>
    </row>
    <row r="41" spans="1:6">
      <c r="A41" s="43"/>
      <c r="B41" s="44" t="s">
        <v>112</v>
      </c>
      <c r="C41" s="45"/>
      <c r="D41" s="45"/>
      <c r="E41" s="52">
        <v>0</v>
      </c>
      <c r="F41" s="59">
        <v>14900</v>
      </c>
    </row>
    <row r="42" spans="1:6">
      <c r="A42" s="38">
        <v>1</v>
      </c>
      <c r="B42" s="46" t="s">
        <v>37</v>
      </c>
      <c r="C42" s="47" t="s">
        <v>94</v>
      </c>
      <c r="D42" s="47" t="s">
        <v>70</v>
      </c>
      <c r="E42" s="41">
        <v>1620</v>
      </c>
      <c r="F42" s="42">
        <v>77</v>
      </c>
    </row>
    <row r="43" spans="1:6">
      <c r="A43" s="43"/>
      <c r="B43" s="44" t="s">
        <v>113</v>
      </c>
      <c r="C43" s="45"/>
      <c r="D43" s="45"/>
      <c r="E43" s="52">
        <v>1620</v>
      </c>
      <c r="F43" s="59">
        <v>77</v>
      </c>
    </row>
    <row r="44" spans="1:6">
      <c r="A44" s="38">
        <v>1</v>
      </c>
      <c r="B44" s="46" t="s">
        <v>39</v>
      </c>
      <c r="C44" s="47" t="s">
        <v>39</v>
      </c>
      <c r="D44" s="47" t="s">
        <v>40</v>
      </c>
      <c r="E44" s="41">
        <v>3300</v>
      </c>
      <c r="F44" s="42">
        <v>165</v>
      </c>
    </row>
    <row r="45" spans="1:6">
      <c r="A45" s="43"/>
      <c r="B45" s="44" t="s">
        <v>114</v>
      </c>
      <c r="C45" s="45"/>
      <c r="D45" s="45"/>
      <c r="E45" s="52">
        <f>SUM(E44)</f>
        <v>3300</v>
      </c>
      <c r="F45" s="52">
        <f>SUM(F44)</f>
        <v>165</v>
      </c>
    </row>
    <row r="46" spans="1:6">
      <c r="A46" s="38">
        <v>1</v>
      </c>
      <c r="B46" s="46" t="s">
        <v>41</v>
      </c>
      <c r="C46" s="47" t="s">
        <v>42</v>
      </c>
      <c r="D46" s="47" t="s">
        <v>43</v>
      </c>
      <c r="E46" s="41">
        <v>294480</v>
      </c>
      <c r="F46" s="42">
        <v>75677.399999999994</v>
      </c>
    </row>
    <row r="47" spans="1:6">
      <c r="A47" s="43"/>
      <c r="B47" s="44" t="s">
        <v>115</v>
      </c>
      <c r="C47" s="45"/>
      <c r="D47" s="45"/>
      <c r="E47" s="52">
        <f>SUM(E46)</f>
        <v>294480</v>
      </c>
      <c r="F47" s="52">
        <f>SUM(F46)</f>
        <v>75677.399999999994</v>
      </c>
    </row>
    <row r="48" spans="1:6">
      <c r="A48" s="38">
        <v>1</v>
      </c>
      <c r="B48" s="46" t="s">
        <v>45</v>
      </c>
      <c r="C48" s="47" t="s">
        <v>84</v>
      </c>
      <c r="D48" s="47" t="s">
        <v>47</v>
      </c>
      <c r="E48" s="41">
        <v>1200</v>
      </c>
      <c r="F48" s="42">
        <v>0</v>
      </c>
    </row>
    <row r="49" spans="1:6">
      <c r="A49" s="2">
        <v>2</v>
      </c>
      <c r="B49" s="3" t="s">
        <v>45</v>
      </c>
      <c r="C49" s="4" t="s">
        <v>96</v>
      </c>
      <c r="D49" s="4" t="s">
        <v>46</v>
      </c>
      <c r="E49" s="19">
        <v>1674</v>
      </c>
      <c r="F49" s="35">
        <v>0</v>
      </c>
    </row>
    <row r="50" spans="1:6">
      <c r="A50" s="2">
        <v>3</v>
      </c>
      <c r="B50" s="5" t="s">
        <v>45</v>
      </c>
      <c r="C50" s="6" t="s">
        <v>97</v>
      </c>
      <c r="D50" s="6" t="s">
        <v>49</v>
      </c>
      <c r="E50" s="19">
        <v>3960</v>
      </c>
      <c r="F50" s="35">
        <v>198</v>
      </c>
    </row>
    <row r="51" spans="1:6">
      <c r="A51" s="2">
        <v>4</v>
      </c>
      <c r="B51" s="5" t="s">
        <v>45</v>
      </c>
      <c r="C51" s="6" t="s">
        <v>61</v>
      </c>
      <c r="D51" s="6" t="s">
        <v>48</v>
      </c>
      <c r="E51" s="19">
        <v>0</v>
      </c>
      <c r="F51" s="35">
        <v>1861.1999999999998</v>
      </c>
    </row>
    <row r="52" spans="1:6">
      <c r="A52" s="43"/>
      <c r="B52" s="44" t="s">
        <v>116</v>
      </c>
      <c r="C52" s="45"/>
      <c r="D52" s="45"/>
      <c r="E52" s="52">
        <v>6834</v>
      </c>
      <c r="F52" s="59">
        <v>2059.1999999999998</v>
      </c>
    </row>
    <row r="53" spans="1:6">
      <c r="A53" s="38">
        <v>1</v>
      </c>
      <c r="B53" s="46" t="s">
        <v>50</v>
      </c>
      <c r="C53" s="47" t="s">
        <v>93</v>
      </c>
      <c r="D53" s="47" t="s">
        <v>51</v>
      </c>
      <c r="E53" s="41">
        <v>3150</v>
      </c>
      <c r="F53" s="42">
        <v>0</v>
      </c>
    </row>
    <row r="54" spans="1:6">
      <c r="A54" s="43"/>
      <c r="B54" s="44" t="s">
        <v>117</v>
      </c>
      <c r="C54" s="45"/>
      <c r="D54" s="45"/>
      <c r="E54" s="52">
        <f>SUM(E53)</f>
        <v>3150</v>
      </c>
      <c r="F54" s="52">
        <f>SUM(F53)</f>
        <v>0</v>
      </c>
    </row>
    <row r="55" spans="1:6">
      <c r="A55" s="38">
        <v>1</v>
      </c>
      <c r="B55" s="39" t="s">
        <v>52</v>
      </c>
      <c r="C55" s="40" t="s">
        <v>83</v>
      </c>
      <c r="D55" s="40" t="s">
        <v>53</v>
      </c>
      <c r="E55" s="41">
        <v>79380</v>
      </c>
      <c r="F55" s="42">
        <v>2393.6999999999998</v>
      </c>
    </row>
    <row r="56" spans="1:6">
      <c r="A56" s="43"/>
      <c r="B56" s="44" t="s">
        <v>118</v>
      </c>
      <c r="C56" s="45"/>
      <c r="D56" s="45"/>
      <c r="E56" s="52">
        <f>SUM(E55)</f>
        <v>79380</v>
      </c>
      <c r="F56" s="52">
        <f>SUM(F55)</f>
        <v>2393.6999999999998</v>
      </c>
    </row>
    <row r="57" spans="1:6">
      <c r="A57" s="38">
        <v>1</v>
      </c>
      <c r="B57" s="46" t="s">
        <v>54</v>
      </c>
      <c r="C57" s="47" t="s">
        <v>119</v>
      </c>
      <c r="D57" s="47" t="s">
        <v>55</v>
      </c>
      <c r="E57" s="41">
        <v>0</v>
      </c>
      <c r="F57" s="42">
        <v>9676.2099999999991</v>
      </c>
    </row>
    <row r="58" spans="1:6">
      <c r="A58" s="43"/>
      <c r="B58" s="44" t="s">
        <v>120</v>
      </c>
      <c r="C58" s="45"/>
      <c r="D58" s="55"/>
      <c r="E58" s="52">
        <v>0</v>
      </c>
      <c r="F58" s="59">
        <v>9676.2099999999991</v>
      </c>
    </row>
    <row r="59" spans="1:6">
      <c r="A59" s="38">
        <v>1</v>
      </c>
      <c r="B59" s="53" t="s">
        <v>56</v>
      </c>
      <c r="C59" s="54" t="s">
        <v>95</v>
      </c>
      <c r="D59" s="54" t="s">
        <v>57</v>
      </c>
      <c r="E59" s="41">
        <v>1140</v>
      </c>
      <c r="F59" s="42">
        <v>34.200000000000003</v>
      </c>
    </row>
    <row r="60" spans="1:6">
      <c r="A60" s="43"/>
      <c r="B60" s="44" t="s">
        <v>121</v>
      </c>
      <c r="C60" s="45"/>
      <c r="D60" s="45"/>
      <c r="E60" s="52">
        <v>1140</v>
      </c>
      <c r="F60" s="59">
        <v>34.200000000000003</v>
      </c>
    </row>
    <row r="61" spans="1:6">
      <c r="A61" s="38">
        <v>1</v>
      </c>
      <c r="B61" s="50" t="s">
        <v>58</v>
      </c>
      <c r="C61" s="51" t="s">
        <v>85</v>
      </c>
      <c r="D61" s="51" t="s">
        <v>59</v>
      </c>
      <c r="E61" s="41">
        <v>0</v>
      </c>
      <c r="F61" s="42">
        <v>67332.679999999993</v>
      </c>
    </row>
    <row r="62" spans="1:6">
      <c r="A62" s="43"/>
      <c r="B62" s="44" t="s">
        <v>122</v>
      </c>
      <c r="C62" s="45"/>
      <c r="D62" s="45"/>
      <c r="E62" s="52">
        <v>0</v>
      </c>
      <c r="F62" s="59">
        <v>67332.679999999993</v>
      </c>
    </row>
    <row r="63" spans="1:6">
      <c r="A63" s="38">
        <v>1</v>
      </c>
      <c r="B63" s="39" t="s">
        <v>60</v>
      </c>
      <c r="C63" s="40" t="s">
        <v>123</v>
      </c>
      <c r="D63" s="40" t="s">
        <v>38</v>
      </c>
      <c r="E63" s="41">
        <v>0</v>
      </c>
      <c r="F63" s="42">
        <v>11405.43</v>
      </c>
    </row>
    <row r="64" spans="1:6">
      <c r="A64" s="43"/>
      <c r="B64" s="44" t="s">
        <v>124</v>
      </c>
      <c r="C64" s="45"/>
      <c r="D64" s="45"/>
      <c r="E64" s="52">
        <v>0</v>
      </c>
      <c r="F64" s="59">
        <v>11405.43</v>
      </c>
    </row>
    <row r="65" spans="1:6">
      <c r="A65" s="38">
        <v>1</v>
      </c>
      <c r="B65" s="46" t="s">
        <v>62</v>
      </c>
      <c r="C65" s="47" t="s">
        <v>87</v>
      </c>
      <c r="D65" s="47" t="s">
        <v>63</v>
      </c>
      <c r="E65" s="41">
        <v>161220</v>
      </c>
      <c r="F65" s="42">
        <v>0</v>
      </c>
    </row>
    <row r="66" spans="1:6">
      <c r="A66" s="2">
        <v>2</v>
      </c>
      <c r="B66" s="5" t="s">
        <v>62</v>
      </c>
      <c r="C66" s="6" t="s">
        <v>89</v>
      </c>
      <c r="D66" s="6" t="s">
        <v>65</v>
      </c>
      <c r="E66" s="19">
        <v>96810</v>
      </c>
      <c r="F66" s="35">
        <v>0</v>
      </c>
    </row>
    <row r="67" spans="1:6">
      <c r="A67" s="2">
        <v>3</v>
      </c>
      <c r="B67" s="5" t="s">
        <v>62</v>
      </c>
      <c r="C67" s="6" t="s">
        <v>88</v>
      </c>
      <c r="D67" s="6" t="s">
        <v>125</v>
      </c>
      <c r="E67" s="19">
        <v>0</v>
      </c>
      <c r="F67" s="35">
        <v>21486.510000000002</v>
      </c>
    </row>
    <row r="68" spans="1:6">
      <c r="A68" s="2">
        <v>4</v>
      </c>
      <c r="B68" s="5" t="s">
        <v>62</v>
      </c>
      <c r="C68" s="6" t="s">
        <v>90</v>
      </c>
      <c r="D68" s="6" t="s">
        <v>64</v>
      </c>
      <c r="E68" s="19">
        <v>0</v>
      </c>
      <c r="F68" s="35">
        <v>28732.83</v>
      </c>
    </row>
    <row r="69" spans="1:6">
      <c r="A69" s="43"/>
      <c r="B69" s="44" t="s">
        <v>126</v>
      </c>
      <c r="C69" s="45"/>
      <c r="D69" s="45"/>
      <c r="E69" s="52">
        <v>258030</v>
      </c>
      <c r="F69" s="59">
        <v>50219.340000000004</v>
      </c>
    </row>
    <row r="70" spans="1:6">
      <c r="A70" s="38">
        <v>1</v>
      </c>
      <c r="B70" s="39" t="s">
        <v>66</v>
      </c>
      <c r="C70" s="40" t="s">
        <v>67</v>
      </c>
      <c r="D70" s="40" t="s">
        <v>44</v>
      </c>
      <c r="E70" s="41">
        <v>0</v>
      </c>
      <c r="F70" s="42">
        <v>338264.53</v>
      </c>
    </row>
    <row r="71" spans="1:6">
      <c r="A71" s="43"/>
      <c r="B71" s="44" t="s">
        <v>127</v>
      </c>
      <c r="C71" s="45"/>
      <c r="D71" s="45"/>
      <c r="E71" s="52">
        <v>0</v>
      </c>
      <c r="F71" s="59">
        <v>338264.53</v>
      </c>
    </row>
    <row r="72" spans="1:6">
      <c r="A72" s="38">
        <v>1</v>
      </c>
      <c r="B72" s="39" t="s">
        <v>68</v>
      </c>
      <c r="C72" s="40" t="s">
        <v>86</v>
      </c>
      <c r="D72" s="40" t="s">
        <v>69</v>
      </c>
      <c r="E72" s="56">
        <v>0</v>
      </c>
      <c r="F72" s="57">
        <v>12638.49</v>
      </c>
    </row>
    <row r="73" spans="1:6">
      <c r="A73" s="15"/>
      <c r="B73" s="16" t="s">
        <v>128</v>
      </c>
      <c r="C73" s="17"/>
      <c r="D73" s="17"/>
      <c r="E73" s="33">
        <v>0</v>
      </c>
      <c r="F73" s="58">
        <v>12638.49</v>
      </c>
    </row>
    <row r="74" spans="1:6" s="10" customFormat="1">
      <c r="A74" s="7"/>
      <c r="B74" s="8"/>
      <c r="C74" s="9"/>
      <c r="D74" s="9"/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45465B18-D269-4CFD-9792-806C5B61F34A}">
      <formula1>"อุดหนุนทั่วไป,อุดหนุนทั่วไปกำหนดวัตถุประสงค์"</formula1>
    </dataValidation>
  </dataValidations>
  <pageMargins left="0.31496062992125984" right="0.11811023622047245" top="0.74803149606299213" bottom="0.74803149606299213" header="0.31496062992125984" footer="0.31496062992125984"/>
  <pageSetup paperSize="9" scale="95" orientation="portrait" r:id="rId1"/>
  <rowBreaks count="22" manualBreakCount="22">
    <brk id="9" max="16383" man="1"/>
    <brk id="11" max="16383" man="1"/>
    <brk id="13" max="16383" man="1"/>
    <brk id="15" max="16383" man="1"/>
    <brk id="22" max="16383" man="1"/>
    <brk id="29" max="16383" man="1"/>
    <brk id="33" max="16383" man="1"/>
    <brk id="39" max="16383" man="1"/>
    <brk id="41" max="16383" man="1"/>
    <brk id="43" max="16383" man="1"/>
    <brk id="45" max="16383" man="1"/>
    <brk id="47" max="6" man="1"/>
    <brk id="52" max="6" man="1"/>
    <brk id="54" max="6" man="1"/>
    <brk id="56" max="6" man="1"/>
    <brk id="58" max="6" man="1"/>
    <brk id="60" max="6" man="1"/>
    <brk id="62" max="6" man="1"/>
    <brk id="64" max="6" man="1"/>
    <brk id="69" max="6" man="1"/>
    <brk id="71" max="6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Sheet5</vt:lpstr>
      <vt:lpstr>Sheet5!Print_Area</vt:lpstr>
      <vt:lpstr>Sheet5!Print_Titles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EDC_106</cp:lastModifiedBy>
  <cp:lastPrinted>2019-11-20T08:08:58Z</cp:lastPrinted>
  <dcterms:created xsi:type="dcterms:W3CDTF">2019-02-05T07:37:20Z</dcterms:created>
  <dcterms:modified xsi:type="dcterms:W3CDTF">2019-11-21T02:26:52Z</dcterms:modified>
</cp:coreProperties>
</file>