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2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3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drawings/drawing4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drawings/drawing5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drawings/drawing6.xml" ContentType="application/vnd.openxmlformats-officedocument.drawing+xml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drawings/drawing7.xml" ContentType="application/vnd.openxmlformats-officedocument.drawing+xml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drawings/drawing8.xml" ContentType="application/vnd.openxmlformats-officedocument.drawing+xml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drawings/drawing9.xml" ContentType="application/vnd.openxmlformats-officedocument.drawing+xml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drawings/drawing10.xml" ContentType="application/vnd.openxmlformats-officedocument.drawing+xml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drawings/drawing11.xml" ContentType="application/vnd.openxmlformats-officedocument.drawing+xml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drawings/drawing12.xml" ContentType="application/vnd.openxmlformats-officedocument.drawing+xml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สมุดงานนี้" defaultThemeVersion="124226"/>
  <bookViews>
    <workbookView xWindow="240" yWindow="30" windowWidth="20115" windowHeight="7755" tabRatio="729" firstSheet="5" activeTab="11"/>
  </bookViews>
  <sheets>
    <sheet name="ภาคกลาง (รุ่น 1)" sheetId="8" r:id="rId1"/>
    <sheet name="ภาคกลาง (รุ่น 2)" sheetId="13" r:id="rId2"/>
    <sheet name="ภาคกลาง (รุ่น 3)" sheetId="14" r:id="rId3"/>
    <sheet name="ภาคตะวันออกเฉียงเหนือ (รุ่น 4)" sheetId="9" r:id="rId4"/>
    <sheet name="ภาคตะวันออกเฉียงเหนือ (รุ่น 5)" sheetId="16" r:id="rId5"/>
    <sheet name="ภาคตะวันออกเฉียงเหนือ (รุ่น 6)" sheetId="15" r:id="rId6"/>
    <sheet name="ภาคเหนือ (รุ่น 7)" sheetId="10" r:id="rId7"/>
    <sheet name="ภาคเหนือ (รุ่น 8)" sheetId="17" r:id="rId8"/>
    <sheet name="ภาคเหนือ (รุ่น 9)" sheetId="18" r:id="rId9"/>
    <sheet name="ภาคใต้ (รุ่น 10)" sheetId="11" r:id="rId10"/>
    <sheet name="ภาคใต้ (รุ่น 11)" sheetId="19" r:id="rId11"/>
    <sheet name="รวมภาค (รุ่น 12)" sheetId="12" r:id="rId12"/>
  </sheets>
  <definedNames>
    <definedName name="_xlnm._FilterDatabase" localSheetId="0" hidden="1">'ภาคกลาง (รุ่น 1)'!$B$6:$L$197</definedName>
    <definedName name="_xlnm._FilterDatabase" localSheetId="1" hidden="1">'ภาคกลาง (รุ่น 2)'!$B$6:$L$194</definedName>
    <definedName name="_xlnm._FilterDatabase" localSheetId="2" hidden="1">'ภาคกลาง (รุ่น 3)'!$B$6:$L$196</definedName>
    <definedName name="_xlnm._FilterDatabase" localSheetId="3" hidden="1">'ภาคตะวันออกเฉียงเหนือ (รุ่น 4)'!$B$6:$L$201</definedName>
    <definedName name="_xlnm._FilterDatabase" localSheetId="4" hidden="1">'ภาคตะวันออกเฉียงเหนือ (รุ่น 5)'!$B$6:$L$205</definedName>
    <definedName name="_xlnm._FilterDatabase" localSheetId="5" hidden="1">'ภาคตะวันออกเฉียงเหนือ (รุ่น 6)'!$B$6:$L$204</definedName>
    <definedName name="_xlnm._FilterDatabase" localSheetId="9" hidden="1">'ภาคใต้ (รุ่น 10)'!$B$6:$L$198</definedName>
    <definedName name="_xlnm._FilterDatabase" localSheetId="10" hidden="1">'ภาคใต้ (รุ่น 11)'!$B$6:$L$198</definedName>
    <definedName name="_xlnm._FilterDatabase" localSheetId="6" hidden="1">'ภาคเหนือ (รุ่น 7)'!$B$6:$L$202</definedName>
    <definedName name="_xlnm._FilterDatabase" localSheetId="7" hidden="1">'ภาคเหนือ (รุ่น 8)'!$B$6:$L$201</definedName>
    <definedName name="_xlnm._FilterDatabase" localSheetId="8" hidden="1">'ภาคเหนือ (รุ่น 9)'!$B$6:$L$204</definedName>
    <definedName name="_xlnm._FilterDatabase" localSheetId="11" hidden="1">'รวมภาค (รุ่น 12)'!$B$6:$L$184</definedName>
    <definedName name="_xlnm.Print_Titles" localSheetId="0">'ภาคกลาง (รุ่น 1)'!$6:$8</definedName>
    <definedName name="_xlnm.Print_Titles" localSheetId="1">'ภาคกลาง (รุ่น 2)'!$6:$8</definedName>
    <definedName name="_xlnm.Print_Titles" localSheetId="2">'ภาคกลาง (รุ่น 3)'!$6:$8</definedName>
    <definedName name="_xlnm.Print_Titles" localSheetId="3">'ภาคตะวันออกเฉียงเหนือ (รุ่น 4)'!$6:$8</definedName>
    <definedName name="_xlnm.Print_Titles" localSheetId="4">'ภาคตะวันออกเฉียงเหนือ (รุ่น 5)'!$6:$8</definedName>
    <definedName name="_xlnm.Print_Titles" localSheetId="5">'ภาคตะวันออกเฉียงเหนือ (รุ่น 6)'!$6:$8</definedName>
    <definedName name="_xlnm.Print_Titles" localSheetId="9">'ภาคใต้ (รุ่น 10)'!$6:$8</definedName>
    <definedName name="_xlnm.Print_Titles" localSheetId="10">'ภาคใต้ (รุ่น 11)'!$6:$8</definedName>
    <definedName name="_xlnm.Print_Titles" localSheetId="6">'ภาคเหนือ (รุ่น 7)'!$6:$8</definedName>
    <definedName name="_xlnm.Print_Titles" localSheetId="7">'ภาคเหนือ (รุ่น 8)'!$6:$8</definedName>
    <definedName name="_xlnm.Print_Titles" localSheetId="8">'ภาคเหนือ (รุ่น 9)'!$6:$8</definedName>
    <definedName name="_xlnm.Print_Titles" localSheetId="11">'รวมภาค (รุ่น 12)'!$6:$8</definedName>
  </definedNames>
  <calcPr calcId="144525"/>
</workbook>
</file>

<file path=xl/calcChain.xml><?xml version="1.0" encoding="utf-8"?>
<calcChain xmlns="http://schemas.openxmlformats.org/spreadsheetml/2006/main">
  <c r="L185" i="12" l="1"/>
  <c r="K185" i="12"/>
  <c r="L199" i="19"/>
  <c r="K199" i="19"/>
  <c r="L199" i="11"/>
  <c r="K199" i="11"/>
  <c r="L205" i="18"/>
  <c r="K205" i="18"/>
  <c r="L202" i="17"/>
  <c r="K202" i="17"/>
  <c r="L203" i="10"/>
  <c r="K203" i="10"/>
  <c r="L205" i="15"/>
  <c r="K205" i="15"/>
  <c r="L206" i="16"/>
  <c r="K206" i="16"/>
  <c r="L202" i="9"/>
  <c r="K202" i="9"/>
  <c r="L197" i="14"/>
  <c r="K197" i="14"/>
  <c r="L195" i="13"/>
  <c r="K195" i="13"/>
  <c r="L198" i="8"/>
  <c r="K198" i="8"/>
  <c r="J162" i="14" l="1"/>
  <c r="I162" i="14"/>
  <c r="H162" i="14"/>
  <c r="G162" i="14"/>
  <c r="F162" i="14"/>
  <c r="E162" i="14"/>
  <c r="J126" i="15"/>
  <c r="I126" i="15"/>
  <c r="H126" i="15"/>
  <c r="G126" i="15"/>
  <c r="F126" i="15"/>
  <c r="E126" i="15"/>
  <c r="J197" i="19" l="1"/>
  <c r="I197" i="19"/>
  <c r="H197" i="19"/>
  <c r="G197" i="19"/>
  <c r="F197" i="19"/>
  <c r="E197" i="19"/>
  <c r="J195" i="19"/>
  <c r="I195" i="19"/>
  <c r="H195" i="19"/>
  <c r="G195" i="19"/>
  <c r="F195" i="19"/>
  <c r="E195" i="19"/>
  <c r="J193" i="19"/>
  <c r="I193" i="19"/>
  <c r="H193" i="19"/>
  <c r="G193" i="19"/>
  <c r="F193" i="19"/>
  <c r="E193" i="19"/>
  <c r="J186" i="19"/>
  <c r="I186" i="19"/>
  <c r="H186" i="19"/>
  <c r="G186" i="19"/>
  <c r="F186" i="19"/>
  <c r="E186" i="19"/>
  <c r="J184" i="19"/>
  <c r="I184" i="19"/>
  <c r="H184" i="19"/>
  <c r="G184" i="19"/>
  <c r="F184" i="19"/>
  <c r="E184" i="19"/>
  <c r="J182" i="19"/>
  <c r="I182" i="19"/>
  <c r="H182" i="19"/>
  <c r="G182" i="19"/>
  <c r="F182" i="19"/>
  <c r="E182" i="19"/>
  <c r="J180" i="19"/>
  <c r="I180" i="19"/>
  <c r="H180" i="19"/>
  <c r="G180" i="19"/>
  <c r="F180" i="19"/>
  <c r="E180" i="19"/>
  <c r="J175" i="19"/>
  <c r="I175" i="19"/>
  <c r="H175" i="19"/>
  <c r="G175" i="19"/>
  <c r="F175" i="19"/>
  <c r="E175" i="19"/>
  <c r="J173" i="19"/>
  <c r="I173" i="19"/>
  <c r="H173" i="19"/>
  <c r="G173" i="19"/>
  <c r="F173" i="19"/>
  <c r="E173" i="19"/>
  <c r="J171" i="19"/>
  <c r="I171" i="19"/>
  <c r="H171" i="19"/>
  <c r="G171" i="19"/>
  <c r="F171" i="19"/>
  <c r="E171" i="19"/>
  <c r="J169" i="19"/>
  <c r="I169" i="19"/>
  <c r="H169" i="19"/>
  <c r="G169" i="19"/>
  <c r="F169" i="19"/>
  <c r="E169" i="19"/>
  <c r="J167" i="19"/>
  <c r="I167" i="19"/>
  <c r="H167" i="19"/>
  <c r="G167" i="19"/>
  <c r="F167" i="19"/>
  <c r="E167" i="19"/>
  <c r="J165" i="19"/>
  <c r="I165" i="19"/>
  <c r="H165" i="19"/>
  <c r="G165" i="19"/>
  <c r="F165" i="19"/>
  <c r="E165" i="19"/>
  <c r="J162" i="19"/>
  <c r="I162" i="19"/>
  <c r="H162" i="19"/>
  <c r="G162" i="19"/>
  <c r="F162" i="19"/>
  <c r="E162" i="19"/>
  <c r="J160" i="19"/>
  <c r="I160" i="19"/>
  <c r="H160" i="19"/>
  <c r="G160" i="19"/>
  <c r="F160" i="19"/>
  <c r="E160" i="19"/>
  <c r="J154" i="19"/>
  <c r="I154" i="19"/>
  <c r="H154" i="19"/>
  <c r="H153" i="19" s="1"/>
  <c r="G154" i="19"/>
  <c r="F154" i="19"/>
  <c r="F153" i="19" s="1"/>
  <c r="E154" i="19"/>
  <c r="E153" i="19" s="1"/>
  <c r="J153" i="19"/>
  <c r="G153" i="19"/>
  <c r="J151" i="19"/>
  <c r="I151" i="19"/>
  <c r="H151" i="19"/>
  <c r="G151" i="19"/>
  <c r="F151" i="19"/>
  <c r="E151" i="19"/>
  <c r="J149" i="19"/>
  <c r="I149" i="19"/>
  <c r="H149" i="19"/>
  <c r="G149" i="19"/>
  <c r="F149" i="19"/>
  <c r="E149" i="19"/>
  <c r="J143" i="19"/>
  <c r="I143" i="19"/>
  <c r="H143" i="19"/>
  <c r="G143" i="19"/>
  <c r="F143" i="19"/>
  <c r="E143" i="19"/>
  <c r="J142" i="19"/>
  <c r="I142" i="19"/>
  <c r="H142" i="19"/>
  <c r="G142" i="19"/>
  <c r="F142" i="19"/>
  <c r="E142" i="19"/>
  <c r="J140" i="19"/>
  <c r="I140" i="19"/>
  <c r="H140" i="19"/>
  <c r="G140" i="19"/>
  <c r="F140" i="19"/>
  <c r="E140" i="19"/>
  <c r="J138" i="19"/>
  <c r="I138" i="19"/>
  <c r="H138" i="19"/>
  <c r="G138" i="19"/>
  <c r="F138" i="19"/>
  <c r="E138" i="19"/>
  <c r="J136" i="19"/>
  <c r="I136" i="19"/>
  <c r="H136" i="19"/>
  <c r="G136" i="19"/>
  <c r="F136" i="19"/>
  <c r="E136" i="19"/>
  <c r="J134" i="19"/>
  <c r="I134" i="19"/>
  <c r="H134" i="19"/>
  <c r="G134" i="19"/>
  <c r="F134" i="19"/>
  <c r="E134" i="19"/>
  <c r="J127" i="19"/>
  <c r="I127" i="19"/>
  <c r="H127" i="19"/>
  <c r="G127" i="19"/>
  <c r="F127" i="19"/>
  <c r="E127" i="19"/>
  <c r="J125" i="19"/>
  <c r="I125" i="19"/>
  <c r="H125" i="19"/>
  <c r="G125" i="19"/>
  <c r="F125" i="19"/>
  <c r="E125" i="19"/>
  <c r="J123" i="19"/>
  <c r="I123" i="19"/>
  <c r="H123" i="19"/>
  <c r="G123" i="19"/>
  <c r="F123" i="19"/>
  <c r="E123" i="19"/>
  <c r="J119" i="19"/>
  <c r="I119" i="19"/>
  <c r="H119" i="19"/>
  <c r="G119" i="19"/>
  <c r="F119" i="19"/>
  <c r="E119" i="19"/>
  <c r="J117" i="19"/>
  <c r="I117" i="19"/>
  <c r="H117" i="19"/>
  <c r="G117" i="19"/>
  <c r="F117" i="19"/>
  <c r="E117" i="19"/>
  <c r="J115" i="19"/>
  <c r="I115" i="19"/>
  <c r="H115" i="19"/>
  <c r="G115" i="19"/>
  <c r="F115" i="19"/>
  <c r="E115" i="19"/>
  <c r="J113" i="19"/>
  <c r="I113" i="19"/>
  <c r="H113" i="19"/>
  <c r="G113" i="19"/>
  <c r="F113" i="19"/>
  <c r="E113" i="19"/>
  <c r="J111" i="19"/>
  <c r="I111" i="19"/>
  <c r="H111" i="19"/>
  <c r="G111" i="19"/>
  <c r="F111" i="19"/>
  <c r="E111" i="19"/>
  <c r="J109" i="19"/>
  <c r="I109" i="19"/>
  <c r="H109" i="19"/>
  <c r="G109" i="19"/>
  <c r="F109" i="19"/>
  <c r="E109" i="19"/>
  <c r="J107" i="19"/>
  <c r="I107" i="19"/>
  <c r="H107" i="19"/>
  <c r="G107" i="19"/>
  <c r="F107" i="19"/>
  <c r="E107" i="19"/>
  <c r="J105" i="19"/>
  <c r="I105" i="19"/>
  <c r="H105" i="19"/>
  <c r="G105" i="19"/>
  <c r="F105" i="19"/>
  <c r="E105" i="19"/>
  <c r="J103" i="19"/>
  <c r="I103" i="19"/>
  <c r="H103" i="19"/>
  <c r="G103" i="19"/>
  <c r="F103" i="19"/>
  <c r="E103" i="19"/>
  <c r="J101" i="19"/>
  <c r="I101" i="19"/>
  <c r="H101" i="19"/>
  <c r="G101" i="19"/>
  <c r="F101" i="19"/>
  <c r="E101" i="19"/>
  <c r="J99" i="19"/>
  <c r="I99" i="19"/>
  <c r="H99" i="19"/>
  <c r="G99" i="19"/>
  <c r="F99" i="19"/>
  <c r="E99" i="19"/>
  <c r="J93" i="19"/>
  <c r="I93" i="19"/>
  <c r="H93" i="19"/>
  <c r="H92" i="19" s="1"/>
  <c r="G93" i="19"/>
  <c r="F93" i="19"/>
  <c r="E93" i="19"/>
  <c r="E92" i="19" s="1"/>
  <c r="J92" i="19"/>
  <c r="G92" i="19"/>
  <c r="J90" i="19"/>
  <c r="I90" i="19"/>
  <c r="H90" i="19"/>
  <c r="G90" i="19"/>
  <c r="F90" i="19"/>
  <c r="E90" i="19"/>
  <c r="J87" i="19"/>
  <c r="I87" i="19"/>
  <c r="H87" i="19"/>
  <c r="G87" i="19"/>
  <c r="F87" i="19"/>
  <c r="E87" i="19"/>
  <c r="J86" i="19"/>
  <c r="I86" i="19"/>
  <c r="H86" i="19"/>
  <c r="G86" i="19"/>
  <c r="F86" i="19"/>
  <c r="E86" i="19"/>
  <c r="J84" i="19"/>
  <c r="I84" i="19"/>
  <c r="H84" i="19"/>
  <c r="G84" i="19"/>
  <c r="F84" i="19"/>
  <c r="E84" i="19"/>
  <c r="J82" i="19"/>
  <c r="I82" i="19"/>
  <c r="H82" i="19"/>
  <c r="G82" i="19"/>
  <c r="F82" i="19"/>
  <c r="E82" i="19"/>
  <c r="J76" i="19"/>
  <c r="I76" i="19"/>
  <c r="H76" i="19"/>
  <c r="G76" i="19"/>
  <c r="F76" i="19"/>
  <c r="E76" i="19"/>
  <c r="J74" i="19"/>
  <c r="I74" i="19"/>
  <c r="H74" i="19"/>
  <c r="G74" i="19"/>
  <c r="F74" i="19"/>
  <c r="E74" i="19"/>
  <c r="J72" i="19"/>
  <c r="I72" i="19"/>
  <c r="H72" i="19"/>
  <c r="G72" i="19"/>
  <c r="F72" i="19"/>
  <c r="E72" i="19"/>
  <c r="J65" i="19"/>
  <c r="I65" i="19"/>
  <c r="H65" i="19"/>
  <c r="G65" i="19"/>
  <c r="F65" i="19"/>
  <c r="E65" i="19"/>
  <c r="J64" i="19"/>
  <c r="I64" i="19"/>
  <c r="H64" i="19"/>
  <c r="G64" i="19"/>
  <c r="F64" i="19"/>
  <c r="E64" i="19"/>
  <c r="J62" i="19"/>
  <c r="I62" i="19"/>
  <c r="H62" i="19"/>
  <c r="G62" i="19"/>
  <c r="F62" i="19"/>
  <c r="E62" i="19"/>
  <c r="J60" i="19"/>
  <c r="I60" i="19"/>
  <c r="H60" i="19"/>
  <c r="G60" i="19"/>
  <c r="F60" i="19"/>
  <c r="E60" i="19"/>
  <c r="J58" i="19"/>
  <c r="I58" i="19"/>
  <c r="H58" i="19"/>
  <c r="G58" i="19"/>
  <c r="F58" i="19"/>
  <c r="E58" i="19"/>
  <c r="J56" i="19"/>
  <c r="I56" i="19"/>
  <c r="H56" i="19"/>
  <c r="G56" i="19"/>
  <c r="F56" i="19"/>
  <c r="E56" i="19"/>
  <c r="J54" i="19"/>
  <c r="I54" i="19"/>
  <c r="H54" i="19"/>
  <c r="G54" i="19"/>
  <c r="F54" i="19"/>
  <c r="E54" i="19"/>
  <c r="J52" i="19"/>
  <c r="I52" i="19"/>
  <c r="H52" i="19"/>
  <c r="G52" i="19"/>
  <c r="F52" i="19"/>
  <c r="E52" i="19"/>
  <c r="J48" i="19"/>
  <c r="I48" i="19"/>
  <c r="H48" i="19"/>
  <c r="G48" i="19"/>
  <c r="F48" i="19"/>
  <c r="E48" i="19"/>
  <c r="J45" i="19"/>
  <c r="I45" i="19"/>
  <c r="H45" i="19"/>
  <c r="G45" i="19"/>
  <c r="F45" i="19"/>
  <c r="E45" i="19"/>
  <c r="J43" i="19"/>
  <c r="I43" i="19"/>
  <c r="H43" i="19"/>
  <c r="G43" i="19"/>
  <c r="F43" i="19"/>
  <c r="E43" i="19"/>
  <c r="J41" i="19"/>
  <c r="I41" i="19"/>
  <c r="H41" i="19"/>
  <c r="G41" i="19"/>
  <c r="F41" i="19"/>
  <c r="E41" i="19"/>
  <c r="J33" i="19"/>
  <c r="I33" i="19"/>
  <c r="I32" i="19" s="1"/>
  <c r="H33" i="19"/>
  <c r="G33" i="19"/>
  <c r="G32" i="19" s="1"/>
  <c r="F33" i="19"/>
  <c r="F32" i="19" s="1"/>
  <c r="E33" i="19"/>
  <c r="E32" i="19" s="1"/>
  <c r="H32" i="19"/>
  <c r="J30" i="19"/>
  <c r="I30" i="19"/>
  <c r="H30" i="19"/>
  <c r="G30" i="19"/>
  <c r="F30" i="19"/>
  <c r="E30" i="19"/>
  <c r="J28" i="19"/>
  <c r="I28" i="19"/>
  <c r="H28" i="19"/>
  <c r="G28" i="19"/>
  <c r="F28" i="19"/>
  <c r="E28" i="19"/>
  <c r="J26" i="19"/>
  <c r="I26" i="19"/>
  <c r="H26" i="19"/>
  <c r="G26" i="19"/>
  <c r="F26" i="19"/>
  <c r="E26" i="19"/>
  <c r="J24" i="19"/>
  <c r="I24" i="19"/>
  <c r="H24" i="19"/>
  <c r="G24" i="19"/>
  <c r="F24" i="19"/>
  <c r="E24" i="19"/>
  <c r="J22" i="19"/>
  <c r="I22" i="19"/>
  <c r="H22" i="19"/>
  <c r="G22" i="19"/>
  <c r="F22" i="19"/>
  <c r="E22" i="19"/>
  <c r="J20" i="19"/>
  <c r="I20" i="19"/>
  <c r="H20" i="19"/>
  <c r="G20" i="19"/>
  <c r="F20" i="19"/>
  <c r="E20" i="19"/>
  <c r="J18" i="19"/>
  <c r="I18" i="19"/>
  <c r="H18" i="19"/>
  <c r="G18" i="19"/>
  <c r="F18" i="19"/>
  <c r="E18" i="19"/>
  <c r="J16" i="19"/>
  <c r="I16" i="19"/>
  <c r="H16" i="19"/>
  <c r="G16" i="19"/>
  <c r="F16" i="19"/>
  <c r="E16" i="19"/>
  <c r="J10" i="19"/>
  <c r="I10" i="19"/>
  <c r="H10" i="19"/>
  <c r="G10" i="19"/>
  <c r="F10" i="19"/>
  <c r="E10" i="19"/>
  <c r="J203" i="18"/>
  <c r="I203" i="18"/>
  <c r="H203" i="18"/>
  <c r="G203" i="18"/>
  <c r="F203" i="18"/>
  <c r="E203" i="18"/>
  <c r="J201" i="18"/>
  <c r="I201" i="18"/>
  <c r="H201" i="18"/>
  <c r="G201" i="18"/>
  <c r="F201" i="18"/>
  <c r="E201" i="18"/>
  <c r="J199" i="18"/>
  <c r="I199" i="18"/>
  <c r="H199" i="18"/>
  <c r="G199" i="18"/>
  <c r="F199" i="18"/>
  <c r="E199" i="18"/>
  <c r="J197" i="18"/>
  <c r="I197" i="18"/>
  <c r="H197" i="18"/>
  <c r="G197" i="18"/>
  <c r="F197" i="18"/>
  <c r="E197" i="18"/>
  <c r="J195" i="18"/>
  <c r="I195" i="18"/>
  <c r="H195" i="18"/>
  <c r="G195" i="18"/>
  <c r="F195" i="18"/>
  <c r="E195" i="18"/>
  <c r="J190" i="18"/>
  <c r="I190" i="18"/>
  <c r="H190" i="18"/>
  <c r="G190" i="18"/>
  <c r="F190" i="18"/>
  <c r="E190" i="18"/>
  <c r="J189" i="18"/>
  <c r="I189" i="18"/>
  <c r="H189" i="18"/>
  <c r="G189" i="18"/>
  <c r="F189" i="18"/>
  <c r="E189" i="18"/>
  <c r="J187" i="18"/>
  <c r="I187" i="18"/>
  <c r="H187" i="18"/>
  <c r="G187" i="18"/>
  <c r="F187" i="18"/>
  <c r="E187" i="18"/>
  <c r="J185" i="18"/>
  <c r="I185" i="18"/>
  <c r="H185" i="18"/>
  <c r="G185" i="18"/>
  <c r="F185" i="18"/>
  <c r="E185" i="18"/>
  <c r="J183" i="18"/>
  <c r="I183" i="18"/>
  <c r="H183" i="18"/>
  <c r="G183" i="18"/>
  <c r="F183" i="18"/>
  <c r="E183" i="18"/>
  <c r="J181" i="18"/>
  <c r="I181" i="18"/>
  <c r="H181" i="18"/>
  <c r="G181" i="18"/>
  <c r="F181" i="18"/>
  <c r="E181" i="18"/>
  <c r="J178" i="18"/>
  <c r="I178" i="18"/>
  <c r="H178" i="18"/>
  <c r="G178" i="18"/>
  <c r="F178" i="18"/>
  <c r="E178" i="18"/>
  <c r="J176" i="18"/>
  <c r="I176" i="18"/>
  <c r="H176" i="18"/>
  <c r="G176" i="18"/>
  <c r="F176" i="18"/>
  <c r="E176" i="18"/>
  <c r="J174" i="18"/>
  <c r="I174" i="18"/>
  <c r="H174" i="18"/>
  <c r="G174" i="18"/>
  <c r="F174" i="18"/>
  <c r="E174" i="18"/>
  <c r="J172" i="18"/>
  <c r="I172" i="18"/>
  <c r="H172" i="18"/>
  <c r="G172" i="18"/>
  <c r="F172" i="18"/>
  <c r="E172" i="18"/>
  <c r="J170" i="18"/>
  <c r="I170" i="18"/>
  <c r="H170" i="18"/>
  <c r="G170" i="18"/>
  <c r="F170" i="18"/>
  <c r="E170" i="18"/>
  <c r="J168" i="18"/>
  <c r="I168" i="18"/>
  <c r="H168" i="18"/>
  <c r="G168" i="18"/>
  <c r="F168" i="18"/>
  <c r="E168" i="18"/>
  <c r="J166" i="18"/>
  <c r="I166" i="18"/>
  <c r="H166" i="18"/>
  <c r="G166" i="18"/>
  <c r="F166" i="18"/>
  <c r="E166" i="18"/>
  <c r="J164" i="18"/>
  <c r="I164" i="18"/>
  <c r="H164" i="18"/>
  <c r="G164" i="18"/>
  <c r="F164" i="18"/>
  <c r="E164" i="18"/>
  <c r="J162" i="18"/>
  <c r="I162" i="18"/>
  <c r="H162" i="18"/>
  <c r="G162" i="18"/>
  <c r="F162" i="18"/>
  <c r="E162" i="18"/>
  <c r="J155" i="18"/>
  <c r="I155" i="18"/>
  <c r="H155" i="18"/>
  <c r="G155" i="18"/>
  <c r="F155" i="18"/>
  <c r="E155" i="18"/>
  <c r="J154" i="18"/>
  <c r="I154" i="18"/>
  <c r="H154" i="18"/>
  <c r="G154" i="18"/>
  <c r="F154" i="18"/>
  <c r="E154" i="18"/>
  <c r="J152" i="18"/>
  <c r="I152" i="18"/>
  <c r="H152" i="18"/>
  <c r="G152" i="18"/>
  <c r="F152" i="18"/>
  <c r="E152" i="18"/>
  <c r="J150" i="18"/>
  <c r="I150" i="18"/>
  <c r="H150" i="18"/>
  <c r="G150" i="18"/>
  <c r="F150" i="18"/>
  <c r="E150" i="18"/>
  <c r="J146" i="18"/>
  <c r="I146" i="18"/>
  <c r="H146" i="18"/>
  <c r="G146" i="18"/>
  <c r="F146" i="18"/>
  <c r="E146" i="18"/>
  <c r="J144" i="18"/>
  <c r="I144" i="18"/>
  <c r="H144" i="18"/>
  <c r="G144" i="18"/>
  <c r="F144" i="18"/>
  <c r="E144" i="18"/>
  <c r="J142" i="18"/>
  <c r="I142" i="18"/>
  <c r="H142" i="18"/>
  <c r="G142" i="18"/>
  <c r="F142" i="18"/>
  <c r="E142" i="18"/>
  <c r="J138" i="18"/>
  <c r="I138" i="18"/>
  <c r="H138" i="18"/>
  <c r="G138" i="18"/>
  <c r="F138" i="18"/>
  <c r="E138" i="18"/>
  <c r="J137" i="18"/>
  <c r="I137" i="18"/>
  <c r="H137" i="18"/>
  <c r="G137" i="18"/>
  <c r="F137" i="18"/>
  <c r="E137" i="18"/>
  <c r="J135" i="18"/>
  <c r="I135" i="18"/>
  <c r="H135" i="18"/>
  <c r="G135" i="18"/>
  <c r="F135" i="18"/>
  <c r="E135" i="18"/>
  <c r="J133" i="18"/>
  <c r="I133" i="18"/>
  <c r="H133" i="18"/>
  <c r="G133" i="18"/>
  <c r="F133" i="18"/>
  <c r="E133" i="18"/>
  <c r="J131" i="18"/>
  <c r="I131" i="18"/>
  <c r="H131" i="18"/>
  <c r="G131" i="18"/>
  <c r="F131" i="18"/>
  <c r="E131" i="18"/>
  <c r="J129" i="18"/>
  <c r="I129" i="18"/>
  <c r="H129" i="18"/>
  <c r="G129" i="18"/>
  <c r="F129" i="18"/>
  <c r="E129" i="18"/>
  <c r="J127" i="18"/>
  <c r="I127" i="18"/>
  <c r="H127" i="18"/>
  <c r="G127" i="18"/>
  <c r="F127" i="18"/>
  <c r="E127" i="18"/>
  <c r="J125" i="18"/>
  <c r="I125" i="18"/>
  <c r="H125" i="18"/>
  <c r="G125" i="18"/>
  <c r="F125" i="18"/>
  <c r="E125" i="18"/>
  <c r="J123" i="18"/>
  <c r="I123" i="18"/>
  <c r="H123" i="18"/>
  <c r="G123" i="18"/>
  <c r="F123" i="18"/>
  <c r="E123" i="18"/>
  <c r="J121" i="18"/>
  <c r="I121" i="18"/>
  <c r="H121" i="18"/>
  <c r="G121" i="18"/>
  <c r="F121" i="18"/>
  <c r="E121" i="18"/>
  <c r="J119" i="18"/>
  <c r="I119" i="18"/>
  <c r="H119" i="18"/>
  <c r="G119" i="18"/>
  <c r="F119" i="18"/>
  <c r="E119" i="18"/>
  <c r="J117" i="18"/>
  <c r="I117" i="18"/>
  <c r="H117" i="18"/>
  <c r="G117" i="18"/>
  <c r="F117" i="18"/>
  <c r="E117" i="18"/>
  <c r="J115" i="18"/>
  <c r="I115" i="18"/>
  <c r="H115" i="18"/>
  <c r="G115" i="18"/>
  <c r="F115" i="18"/>
  <c r="E115" i="18"/>
  <c r="J113" i="18"/>
  <c r="I113" i="18"/>
  <c r="H113" i="18"/>
  <c r="G113" i="18"/>
  <c r="G96" i="18" s="1"/>
  <c r="F113" i="18"/>
  <c r="E113" i="18"/>
  <c r="J111" i="18"/>
  <c r="I111" i="18"/>
  <c r="H111" i="18"/>
  <c r="G111" i="18"/>
  <c r="F111" i="18"/>
  <c r="E111" i="18"/>
  <c r="J109" i="18"/>
  <c r="I109" i="18"/>
  <c r="H109" i="18"/>
  <c r="G109" i="18"/>
  <c r="F109" i="18"/>
  <c r="E109" i="18"/>
  <c r="J107" i="18"/>
  <c r="I107" i="18"/>
  <c r="H107" i="18"/>
  <c r="G107" i="18"/>
  <c r="F107" i="18"/>
  <c r="E107" i="18"/>
  <c r="J105" i="18"/>
  <c r="I105" i="18"/>
  <c r="H105" i="18"/>
  <c r="G105" i="18"/>
  <c r="F105" i="18"/>
  <c r="E105" i="18"/>
  <c r="J103" i="18"/>
  <c r="I103" i="18"/>
  <c r="H103" i="18"/>
  <c r="G103" i="18"/>
  <c r="F103" i="18"/>
  <c r="E103" i="18"/>
  <c r="J97" i="18"/>
  <c r="I97" i="18"/>
  <c r="I96" i="18" s="1"/>
  <c r="H97" i="18"/>
  <c r="H96" i="18" s="1"/>
  <c r="G97" i="18"/>
  <c r="F97" i="18"/>
  <c r="F96" i="18" s="1"/>
  <c r="E97" i="18"/>
  <c r="E96" i="18" s="1"/>
  <c r="J94" i="18"/>
  <c r="I94" i="18"/>
  <c r="H94" i="18"/>
  <c r="G94" i="18"/>
  <c r="F94" i="18"/>
  <c r="E94" i="18"/>
  <c r="J92" i="18"/>
  <c r="I92" i="18"/>
  <c r="H92" i="18"/>
  <c r="G92" i="18"/>
  <c r="F92" i="18"/>
  <c r="E92" i="18"/>
  <c r="J86" i="18"/>
  <c r="I86" i="18"/>
  <c r="H86" i="18"/>
  <c r="G86" i="18"/>
  <c r="F86" i="18"/>
  <c r="E86" i="18"/>
  <c r="J84" i="18"/>
  <c r="I84" i="18"/>
  <c r="H84" i="18"/>
  <c r="G84" i="18"/>
  <c r="F84" i="18"/>
  <c r="E84" i="18"/>
  <c r="J82" i="18"/>
  <c r="I82" i="18"/>
  <c r="H82" i="18"/>
  <c r="G82" i="18"/>
  <c r="F82" i="18"/>
  <c r="E82" i="18"/>
  <c r="J80" i="18"/>
  <c r="I80" i="18"/>
  <c r="H80" i="18"/>
  <c r="G80" i="18"/>
  <c r="F80" i="18"/>
  <c r="E80" i="18"/>
  <c r="J78" i="18"/>
  <c r="I78" i="18"/>
  <c r="H78" i="18"/>
  <c r="G78" i="18"/>
  <c r="F78" i="18"/>
  <c r="E78" i="18"/>
  <c r="J76" i="18"/>
  <c r="I76" i="18"/>
  <c r="H76" i="18"/>
  <c r="G76" i="18"/>
  <c r="F76" i="18"/>
  <c r="E76" i="18"/>
  <c r="J74" i="18"/>
  <c r="I74" i="18"/>
  <c r="H74" i="18"/>
  <c r="G74" i="18"/>
  <c r="F74" i="18"/>
  <c r="E74" i="18"/>
  <c r="J69" i="18"/>
  <c r="I69" i="18"/>
  <c r="H69" i="18"/>
  <c r="G69" i="18"/>
  <c r="F69" i="18"/>
  <c r="E69" i="18"/>
  <c r="J68" i="18"/>
  <c r="I68" i="18"/>
  <c r="H68" i="18"/>
  <c r="G68" i="18"/>
  <c r="F68" i="18"/>
  <c r="E68" i="18"/>
  <c r="J66" i="18"/>
  <c r="I66" i="18"/>
  <c r="H66" i="18"/>
  <c r="G66" i="18"/>
  <c r="F66" i="18"/>
  <c r="E66" i="18"/>
  <c r="J64" i="18"/>
  <c r="I64" i="18"/>
  <c r="H64" i="18"/>
  <c r="G64" i="18"/>
  <c r="F64" i="18"/>
  <c r="E64" i="18"/>
  <c r="J62" i="18"/>
  <c r="I62" i="18"/>
  <c r="H62" i="18"/>
  <c r="G62" i="18"/>
  <c r="F62" i="18"/>
  <c r="E62" i="18"/>
  <c r="J60" i="18"/>
  <c r="I60" i="18"/>
  <c r="H60" i="18"/>
  <c r="G60" i="18"/>
  <c r="F60" i="18"/>
  <c r="E60" i="18"/>
  <c r="J58" i="18"/>
  <c r="I58" i="18"/>
  <c r="H58" i="18"/>
  <c r="G58" i="18"/>
  <c r="F58" i="18"/>
  <c r="E58" i="18"/>
  <c r="J56" i="18"/>
  <c r="I56" i="18"/>
  <c r="H56" i="18"/>
  <c r="G56" i="18"/>
  <c r="F56" i="18"/>
  <c r="E56" i="18"/>
  <c r="J54" i="18"/>
  <c r="I54" i="18"/>
  <c r="H54" i="18"/>
  <c r="G54" i="18"/>
  <c r="F54" i="18"/>
  <c r="E54" i="18"/>
  <c r="J52" i="18"/>
  <c r="I52" i="18"/>
  <c r="H52" i="18"/>
  <c r="G52" i="18"/>
  <c r="F52" i="18"/>
  <c r="E52" i="18"/>
  <c r="J50" i="18"/>
  <c r="I50" i="18"/>
  <c r="H50" i="18"/>
  <c r="G50" i="18"/>
  <c r="F50" i="18"/>
  <c r="E50" i="18"/>
  <c r="J48" i="18"/>
  <c r="I48" i="18"/>
  <c r="H48" i="18"/>
  <c r="G48" i="18"/>
  <c r="F48" i="18"/>
  <c r="E48" i="18"/>
  <c r="J46" i="18"/>
  <c r="I46" i="18"/>
  <c r="H46" i="18"/>
  <c r="G46" i="18"/>
  <c r="F46" i="18"/>
  <c r="E46" i="18"/>
  <c r="J44" i="18"/>
  <c r="I44" i="18"/>
  <c r="H44" i="18"/>
  <c r="G44" i="18"/>
  <c r="F44" i="18"/>
  <c r="E44" i="18"/>
  <c r="J41" i="18"/>
  <c r="I41" i="18"/>
  <c r="H41" i="18"/>
  <c r="G41" i="18"/>
  <c r="F41" i="18"/>
  <c r="E41" i="18"/>
  <c r="J35" i="18"/>
  <c r="I35" i="18"/>
  <c r="H35" i="18"/>
  <c r="G35" i="18"/>
  <c r="F35" i="18"/>
  <c r="E35" i="18"/>
  <c r="J34" i="18"/>
  <c r="I34" i="18"/>
  <c r="H34" i="18"/>
  <c r="G34" i="18"/>
  <c r="F34" i="18"/>
  <c r="J32" i="18"/>
  <c r="I32" i="18"/>
  <c r="H32" i="18"/>
  <c r="G32" i="18"/>
  <c r="F32" i="18"/>
  <c r="E32" i="18"/>
  <c r="J30" i="18"/>
  <c r="I30" i="18"/>
  <c r="H30" i="18"/>
  <c r="G30" i="18"/>
  <c r="F30" i="18"/>
  <c r="E30" i="18"/>
  <c r="J27" i="18"/>
  <c r="I27" i="18"/>
  <c r="H27" i="18"/>
  <c r="G27" i="18"/>
  <c r="F27" i="18"/>
  <c r="E27" i="18"/>
  <c r="J25" i="18"/>
  <c r="I25" i="18"/>
  <c r="H25" i="18"/>
  <c r="G25" i="18"/>
  <c r="F25" i="18"/>
  <c r="E25" i="18"/>
  <c r="J23" i="18"/>
  <c r="I23" i="18"/>
  <c r="H23" i="18"/>
  <c r="G23" i="18"/>
  <c r="F23" i="18"/>
  <c r="E23" i="18"/>
  <c r="J21" i="18"/>
  <c r="I21" i="18"/>
  <c r="H21" i="18"/>
  <c r="G21" i="18"/>
  <c r="F21" i="18"/>
  <c r="E21" i="18"/>
  <c r="J19" i="18"/>
  <c r="I19" i="18"/>
  <c r="H19" i="18"/>
  <c r="G19" i="18"/>
  <c r="F19" i="18"/>
  <c r="E19" i="18"/>
  <c r="J14" i="18"/>
  <c r="I14" i="18"/>
  <c r="H14" i="18"/>
  <c r="G14" i="18"/>
  <c r="F14" i="18"/>
  <c r="E14" i="18"/>
  <c r="J12" i="18"/>
  <c r="I12" i="18"/>
  <c r="H12" i="18"/>
  <c r="G12" i="18"/>
  <c r="F12" i="18"/>
  <c r="E12" i="18"/>
  <c r="J10" i="18"/>
  <c r="I10" i="18"/>
  <c r="H10" i="18"/>
  <c r="G10" i="18"/>
  <c r="F10" i="18"/>
  <c r="E10" i="18"/>
  <c r="J199" i="17"/>
  <c r="I199" i="17"/>
  <c r="H199" i="17"/>
  <c r="G199" i="17"/>
  <c r="F199" i="17"/>
  <c r="E199" i="17"/>
  <c r="J197" i="17"/>
  <c r="I197" i="17"/>
  <c r="H197" i="17"/>
  <c r="G197" i="17"/>
  <c r="F197" i="17"/>
  <c r="E197" i="17"/>
  <c r="J195" i="17"/>
  <c r="I195" i="17"/>
  <c r="H195" i="17"/>
  <c r="G195" i="17"/>
  <c r="F195" i="17"/>
  <c r="E195" i="17"/>
  <c r="J191" i="17"/>
  <c r="I191" i="17"/>
  <c r="H191" i="17"/>
  <c r="G191" i="17"/>
  <c r="F191" i="17"/>
  <c r="E191" i="17"/>
  <c r="J190" i="17"/>
  <c r="I190" i="17"/>
  <c r="H190" i="17"/>
  <c r="G190" i="17"/>
  <c r="F190" i="17"/>
  <c r="E190" i="17"/>
  <c r="J188" i="17"/>
  <c r="I188" i="17"/>
  <c r="H188" i="17"/>
  <c r="G188" i="17"/>
  <c r="F188" i="17"/>
  <c r="E188" i="17"/>
  <c r="J186" i="17"/>
  <c r="I186" i="17"/>
  <c r="H186" i="17"/>
  <c r="G186" i="17"/>
  <c r="F186" i="17"/>
  <c r="E186" i="17"/>
  <c r="J184" i="17"/>
  <c r="I184" i="17"/>
  <c r="H184" i="17"/>
  <c r="G184" i="17"/>
  <c r="F184" i="17"/>
  <c r="E184" i="17"/>
  <c r="J182" i="17"/>
  <c r="I182" i="17"/>
  <c r="H182" i="17"/>
  <c r="G182" i="17"/>
  <c r="F182" i="17"/>
  <c r="E182" i="17"/>
  <c r="J180" i="17"/>
  <c r="I180" i="17"/>
  <c r="H180" i="17"/>
  <c r="G180" i="17"/>
  <c r="F180" i="17"/>
  <c r="E180" i="17"/>
  <c r="J178" i="17"/>
  <c r="I178" i="17"/>
  <c r="H178" i="17"/>
  <c r="G178" i="17"/>
  <c r="F178" i="17"/>
  <c r="E178" i="17"/>
  <c r="J176" i="17"/>
  <c r="I176" i="17"/>
  <c r="H176" i="17"/>
  <c r="G176" i="17"/>
  <c r="F176" i="17"/>
  <c r="E176" i="17"/>
  <c r="J174" i="17"/>
  <c r="I174" i="17"/>
  <c r="H174" i="17"/>
  <c r="G174" i="17"/>
  <c r="F174" i="17"/>
  <c r="E174" i="17"/>
  <c r="J172" i="17"/>
  <c r="I172" i="17"/>
  <c r="H172" i="17"/>
  <c r="G172" i="17"/>
  <c r="F172" i="17"/>
  <c r="E172" i="17"/>
  <c r="J170" i="17"/>
  <c r="I170" i="17"/>
  <c r="H170" i="17"/>
  <c r="G170" i="17"/>
  <c r="F170" i="17"/>
  <c r="E170" i="17"/>
  <c r="J168" i="17"/>
  <c r="I168" i="17"/>
  <c r="H168" i="17"/>
  <c r="G168" i="17"/>
  <c r="F168" i="17"/>
  <c r="E168" i="17"/>
  <c r="J161" i="17"/>
  <c r="I161" i="17"/>
  <c r="H161" i="17"/>
  <c r="G161" i="17"/>
  <c r="F161" i="17"/>
  <c r="E161" i="17"/>
  <c r="J160" i="17"/>
  <c r="I160" i="17"/>
  <c r="H160" i="17"/>
  <c r="G160" i="17"/>
  <c r="F160" i="17"/>
  <c r="E160" i="17"/>
  <c r="J158" i="17"/>
  <c r="I158" i="17"/>
  <c r="H158" i="17"/>
  <c r="G158" i="17"/>
  <c r="F158" i="17"/>
  <c r="E158" i="17"/>
  <c r="J156" i="17"/>
  <c r="I156" i="17"/>
  <c r="H156" i="17"/>
  <c r="G156" i="17"/>
  <c r="F156" i="17"/>
  <c r="E156" i="17"/>
  <c r="J154" i="17"/>
  <c r="I154" i="17"/>
  <c r="H154" i="17"/>
  <c r="G154" i="17"/>
  <c r="F154" i="17"/>
  <c r="E154" i="17"/>
  <c r="J150" i="17"/>
  <c r="I150" i="17"/>
  <c r="H150" i="17"/>
  <c r="G150" i="17"/>
  <c r="F150" i="17"/>
  <c r="E150" i="17"/>
  <c r="J149" i="17"/>
  <c r="I149" i="17"/>
  <c r="H149" i="17"/>
  <c r="G149" i="17"/>
  <c r="F149" i="17"/>
  <c r="E149" i="17"/>
  <c r="J147" i="17"/>
  <c r="I147" i="17"/>
  <c r="H147" i="17"/>
  <c r="G147" i="17"/>
  <c r="F147" i="17"/>
  <c r="E147" i="17"/>
  <c r="J145" i="17"/>
  <c r="I145" i="17"/>
  <c r="H145" i="17"/>
  <c r="G145" i="17"/>
  <c r="F145" i="17"/>
  <c r="E145" i="17"/>
  <c r="J143" i="17"/>
  <c r="I143" i="17"/>
  <c r="H143" i="17"/>
  <c r="G143" i="17"/>
  <c r="F143" i="17"/>
  <c r="E143" i="17"/>
  <c r="J141" i="17"/>
  <c r="I141" i="17"/>
  <c r="H141" i="17"/>
  <c r="G141" i="17"/>
  <c r="F141" i="17"/>
  <c r="E141" i="17"/>
  <c r="J139" i="17"/>
  <c r="I139" i="17"/>
  <c r="H139" i="17"/>
  <c r="G139" i="17"/>
  <c r="F139" i="17"/>
  <c r="E139" i="17"/>
  <c r="J135" i="17"/>
  <c r="I135" i="17"/>
  <c r="H135" i="17"/>
  <c r="G135" i="17"/>
  <c r="F135" i="17"/>
  <c r="E135" i="17"/>
  <c r="J133" i="17"/>
  <c r="I133" i="17"/>
  <c r="H133" i="17"/>
  <c r="G133" i="17"/>
  <c r="F133" i="17"/>
  <c r="E133" i="17"/>
  <c r="J123" i="17"/>
  <c r="I123" i="17"/>
  <c r="H123" i="17"/>
  <c r="G123" i="17"/>
  <c r="G122" i="17" s="1"/>
  <c r="F123" i="17"/>
  <c r="E123" i="17"/>
  <c r="E122" i="17" s="1"/>
  <c r="J122" i="17"/>
  <c r="I122" i="17"/>
  <c r="F122" i="17"/>
  <c r="J117" i="17"/>
  <c r="I117" i="17"/>
  <c r="H117" i="17"/>
  <c r="G117" i="17"/>
  <c r="F117" i="17"/>
  <c r="E117" i="17"/>
  <c r="J115" i="17"/>
  <c r="I115" i="17"/>
  <c r="H115" i="17"/>
  <c r="G115" i="17"/>
  <c r="F115" i="17"/>
  <c r="E115" i="17"/>
  <c r="J113" i="17"/>
  <c r="I113" i="17"/>
  <c r="H113" i="17"/>
  <c r="G113" i="17"/>
  <c r="F113" i="17"/>
  <c r="E113" i="17"/>
  <c r="J110" i="17"/>
  <c r="I110" i="17"/>
  <c r="H110" i="17"/>
  <c r="G110" i="17"/>
  <c r="F110" i="17"/>
  <c r="E110" i="17"/>
  <c r="J108" i="17"/>
  <c r="I108" i="17"/>
  <c r="H108" i="17"/>
  <c r="G108" i="17"/>
  <c r="F108" i="17"/>
  <c r="E108" i="17"/>
  <c r="J106" i="17"/>
  <c r="I106" i="17"/>
  <c r="H106" i="17"/>
  <c r="G106" i="17"/>
  <c r="F106" i="17"/>
  <c r="E106" i="17"/>
  <c r="J104" i="17"/>
  <c r="I104" i="17"/>
  <c r="H104" i="17"/>
  <c r="G104" i="17"/>
  <c r="F104" i="17"/>
  <c r="E104" i="17"/>
  <c r="J101" i="17"/>
  <c r="I101" i="17"/>
  <c r="H101" i="17"/>
  <c r="G101" i="17"/>
  <c r="F101" i="17"/>
  <c r="E101" i="17"/>
  <c r="J99" i="17"/>
  <c r="I99" i="17"/>
  <c r="H99" i="17"/>
  <c r="G99" i="17"/>
  <c r="F99" i="17"/>
  <c r="E99" i="17"/>
  <c r="J92" i="17"/>
  <c r="I92" i="17"/>
  <c r="H92" i="17"/>
  <c r="G92" i="17"/>
  <c r="F92" i="17"/>
  <c r="E92" i="17"/>
  <c r="J90" i="17"/>
  <c r="I90" i="17"/>
  <c r="H90" i="17"/>
  <c r="G90" i="17"/>
  <c r="F90" i="17"/>
  <c r="E90" i="17"/>
  <c r="J86" i="17"/>
  <c r="I86" i="17"/>
  <c r="H86" i="17"/>
  <c r="G86" i="17"/>
  <c r="F86" i="17"/>
  <c r="E86" i="17"/>
  <c r="J83" i="17"/>
  <c r="I83" i="17"/>
  <c r="H83" i="17"/>
  <c r="G83" i="17"/>
  <c r="F83" i="17"/>
  <c r="E83" i="17"/>
  <c r="J81" i="17"/>
  <c r="I81" i="17"/>
  <c r="H81" i="17"/>
  <c r="G81" i="17"/>
  <c r="F81" i="17"/>
  <c r="E81" i="17"/>
  <c r="J79" i="17"/>
  <c r="I79" i="17"/>
  <c r="H79" i="17"/>
  <c r="G79" i="17"/>
  <c r="F79" i="17"/>
  <c r="E79" i="17"/>
  <c r="J77" i="17"/>
  <c r="I77" i="17"/>
  <c r="H77" i="17"/>
  <c r="G77" i="17"/>
  <c r="F77" i="17"/>
  <c r="E77" i="17"/>
  <c r="J75" i="17"/>
  <c r="I75" i="17"/>
  <c r="H75" i="17"/>
  <c r="G75" i="17"/>
  <c r="F75" i="17"/>
  <c r="E75" i="17"/>
  <c r="J73" i="17"/>
  <c r="I73" i="17"/>
  <c r="H73" i="17"/>
  <c r="G73" i="17"/>
  <c r="F73" i="17"/>
  <c r="E73" i="17"/>
  <c r="J71" i="17"/>
  <c r="I71" i="17"/>
  <c r="H71" i="17"/>
  <c r="G71" i="17"/>
  <c r="F71" i="17"/>
  <c r="E71" i="17"/>
  <c r="J66" i="17"/>
  <c r="I66" i="17"/>
  <c r="H66" i="17"/>
  <c r="G66" i="17"/>
  <c r="F66" i="17"/>
  <c r="E66" i="17"/>
  <c r="J65" i="17"/>
  <c r="I65" i="17"/>
  <c r="H65" i="17"/>
  <c r="G65" i="17"/>
  <c r="F65" i="17"/>
  <c r="E65" i="17"/>
  <c r="J63" i="17"/>
  <c r="I63" i="17"/>
  <c r="H63" i="17"/>
  <c r="G63" i="17"/>
  <c r="F63" i="17"/>
  <c r="E63" i="17"/>
  <c r="J61" i="17"/>
  <c r="I61" i="17"/>
  <c r="H61" i="17"/>
  <c r="G61" i="17"/>
  <c r="F61" i="17"/>
  <c r="E61" i="17"/>
  <c r="J59" i="17"/>
  <c r="I59" i="17"/>
  <c r="H59" i="17"/>
  <c r="G59" i="17"/>
  <c r="F59" i="17"/>
  <c r="E59" i="17"/>
  <c r="J57" i="17"/>
  <c r="I57" i="17"/>
  <c r="H57" i="17"/>
  <c r="G57" i="17"/>
  <c r="F57" i="17"/>
  <c r="E57" i="17"/>
  <c r="J55" i="17"/>
  <c r="I55" i="17"/>
  <c r="H55" i="17"/>
  <c r="G55" i="17"/>
  <c r="F55" i="17"/>
  <c r="E55" i="17"/>
  <c r="J53" i="17"/>
  <c r="I53" i="17"/>
  <c r="H53" i="17"/>
  <c r="G53" i="17"/>
  <c r="F53" i="17"/>
  <c r="E53" i="17"/>
  <c r="J51" i="17"/>
  <c r="I51" i="17"/>
  <c r="H51" i="17"/>
  <c r="G51" i="17"/>
  <c r="F51" i="17"/>
  <c r="E51" i="17"/>
  <c r="J49" i="17"/>
  <c r="I49" i="17"/>
  <c r="H49" i="17"/>
  <c r="G49" i="17"/>
  <c r="F49" i="17"/>
  <c r="E49" i="17"/>
  <c r="J47" i="17"/>
  <c r="I47" i="17"/>
  <c r="H47" i="17"/>
  <c r="G47" i="17"/>
  <c r="F47" i="17"/>
  <c r="E47" i="17"/>
  <c r="J44" i="17"/>
  <c r="I44" i="17"/>
  <c r="H44" i="17"/>
  <c r="G44" i="17"/>
  <c r="F44" i="17"/>
  <c r="E44" i="17"/>
  <c r="J42" i="17"/>
  <c r="I42" i="17"/>
  <c r="H42" i="17"/>
  <c r="G42" i="17"/>
  <c r="F42" i="17"/>
  <c r="E42" i="17"/>
  <c r="J40" i="17"/>
  <c r="I40" i="17"/>
  <c r="H40" i="17"/>
  <c r="G40" i="17"/>
  <c r="F40" i="17"/>
  <c r="E40" i="17"/>
  <c r="J38" i="17"/>
  <c r="I38" i="17"/>
  <c r="H38" i="17"/>
  <c r="G38" i="17"/>
  <c r="F38" i="17"/>
  <c r="E38" i="17"/>
  <c r="J36" i="17"/>
  <c r="I36" i="17"/>
  <c r="H36" i="17"/>
  <c r="G36" i="17"/>
  <c r="F36" i="17"/>
  <c r="E36" i="17"/>
  <c r="J34" i="17"/>
  <c r="I34" i="17"/>
  <c r="H34" i="17"/>
  <c r="G34" i="17"/>
  <c r="F34" i="17"/>
  <c r="E34" i="17"/>
  <c r="J32" i="17"/>
  <c r="I32" i="17"/>
  <c r="H32" i="17"/>
  <c r="G32" i="17"/>
  <c r="F32" i="17"/>
  <c r="E32" i="17"/>
  <c r="J30" i="17"/>
  <c r="I30" i="17"/>
  <c r="H30" i="17"/>
  <c r="G30" i="17"/>
  <c r="F30" i="17"/>
  <c r="E30" i="17"/>
  <c r="J28" i="17"/>
  <c r="I28" i="17"/>
  <c r="H28" i="17"/>
  <c r="G28" i="17"/>
  <c r="F28" i="17"/>
  <c r="E28" i="17"/>
  <c r="J26" i="17"/>
  <c r="I26" i="17"/>
  <c r="H26" i="17"/>
  <c r="G26" i="17"/>
  <c r="F26" i="17"/>
  <c r="E26" i="17"/>
  <c r="J24" i="17"/>
  <c r="I24" i="17"/>
  <c r="H24" i="17"/>
  <c r="G24" i="17"/>
  <c r="F24" i="17"/>
  <c r="E24" i="17"/>
  <c r="J22" i="17"/>
  <c r="I22" i="17"/>
  <c r="H22" i="17"/>
  <c r="G22" i="17"/>
  <c r="F22" i="17"/>
  <c r="E22" i="17"/>
  <c r="J20" i="17"/>
  <c r="I20" i="17"/>
  <c r="H20" i="17"/>
  <c r="G20" i="17"/>
  <c r="F20" i="17"/>
  <c r="E20" i="17"/>
  <c r="J18" i="17"/>
  <c r="I18" i="17"/>
  <c r="H18" i="17"/>
  <c r="G18" i="17"/>
  <c r="F18" i="17"/>
  <c r="E18" i="17"/>
  <c r="J16" i="17"/>
  <c r="I16" i="17"/>
  <c r="H16" i="17"/>
  <c r="G16" i="17"/>
  <c r="F16" i="17"/>
  <c r="E16" i="17"/>
  <c r="J13" i="17"/>
  <c r="I13" i="17"/>
  <c r="H13" i="17"/>
  <c r="G13" i="17"/>
  <c r="F13" i="17"/>
  <c r="E13" i="17"/>
  <c r="J10" i="17"/>
  <c r="I10" i="17"/>
  <c r="H10" i="17"/>
  <c r="G10" i="17"/>
  <c r="F10" i="17"/>
  <c r="E10" i="17"/>
  <c r="J202" i="16"/>
  <c r="I202" i="16"/>
  <c r="H202" i="16"/>
  <c r="H201" i="16" s="1"/>
  <c r="G202" i="16"/>
  <c r="G201" i="16" s="1"/>
  <c r="F202" i="16"/>
  <c r="F201" i="16" s="1"/>
  <c r="E202" i="16"/>
  <c r="E201" i="16" s="1"/>
  <c r="J201" i="16"/>
  <c r="I201" i="16"/>
  <c r="J199" i="16"/>
  <c r="I199" i="16"/>
  <c r="H199" i="16"/>
  <c r="G199" i="16"/>
  <c r="F199" i="16"/>
  <c r="E199" i="16"/>
  <c r="J197" i="16"/>
  <c r="I197" i="16"/>
  <c r="H197" i="16"/>
  <c r="G197" i="16"/>
  <c r="F197" i="16"/>
  <c r="E197" i="16"/>
  <c r="J195" i="16"/>
  <c r="I195" i="16"/>
  <c r="H195" i="16"/>
  <c r="G195" i="16"/>
  <c r="F195" i="16"/>
  <c r="E195" i="16"/>
  <c r="J193" i="16"/>
  <c r="I193" i="16"/>
  <c r="H193" i="16"/>
  <c r="G193" i="16"/>
  <c r="F193" i="16"/>
  <c r="E193" i="16"/>
  <c r="J185" i="16"/>
  <c r="I185" i="16"/>
  <c r="I184" i="16" s="1"/>
  <c r="H185" i="16"/>
  <c r="G185" i="16"/>
  <c r="F185" i="16"/>
  <c r="E185" i="16"/>
  <c r="J182" i="16"/>
  <c r="I182" i="16"/>
  <c r="H182" i="16"/>
  <c r="G182" i="16"/>
  <c r="F182" i="16"/>
  <c r="E182" i="16"/>
  <c r="J178" i="16"/>
  <c r="I178" i="16"/>
  <c r="H178" i="16"/>
  <c r="G178" i="16"/>
  <c r="F178" i="16"/>
  <c r="E178" i="16"/>
  <c r="J176" i="16"/>
  <c r="I176" i="16"/>
  <c r="H176" i="16"/>
  <c r="G176" i="16"/>
  <c r="F176" i="16"/>
  <c r="E176" i="16"/>
  <c r="J174" i="16"/>
  <c r="I174" i="16"/>
  <c r="H174" i="16"/>
  <c r="G174" i="16"/>
  <c r="F174" i="16"/>
  <c r="E174" i="16"/>
  <c r="J172" i="16"/>
  <c r="I172" i="16"/>
  <c r="H172" i="16"/>
  <c r="G172" i="16"/>
  <c r="F172" i="16"/>
  <c r="E172" i="16"/>
  <c r="J170" i="16"/>
  <c r="I170" i="16"/>
  <c r="H170" i="16"/>
  <c r="G170" i="16"/>
  <c r="F170" i="16"/>
  <c r="E170" i="16"/>
  <c r="J168" i="16"/>
  <c r="I168" i="16"/>
  <c r="H168" i="16"/>
  <c r="G168" i="16"/>
  <c r="F168" i="16"/>
  <c r="E168" i="16"/>
  <c r="J166" i="16"/>
  <c r="I166" i="16"/>
  <c r="H166" i="16"/>
  <c r="G166" i="16"/>
  <c r="F166" i="16"/>
  <c r="E166" i="16"/>
  <c r="J164" i="16"/>
  <c r="I164" i="16"/>
  <c r="H164" i="16"/>
  <c r="G164" i="16"/>
  <c r="F164" i="16"/>
  <c r="E164" i="16"/>
  <c r="J161" i="16"/>
  <c r="I161" i="16"/>
  <c r="H161" i="16"/>
  <c r="G161" i="16"/>
  <c r="F161" i="16"/>
  <c r="E161" i="16"/>
  <c r="J159" i="16"/>
  <c r="I159" i="16"/>
  <c r="H159" i="16"/>
  <c r="G159" i="16"/>
  <c r="F159" i="16"/>
  <c r="E159" i="16"/>
  <c r="J157" i="16"/>
  <c r="I157" i="16"/>
  <c r="H157" i="16"/>
  <c r="G157" i="16"/>
  <c r="F157" i="16"/>
  <c r="E157" i="16"/>
  <c r="J155" i="16"/>
  <c r="I155" i="16"/>
  <c r="H155" i="16"/>
  <c r="G155" i="16"/>
  <c r="F155" i="16"/>
  <c r="E155" i="16"/>
  <c r="J152" i="16"/>
  <c r="I152" i="16"/>
  <c r="H152" i="16"/>
  <c r="G152" i="16"/>
  <c r="F152" i="16"/>
  <c r="E152" i="16"/>
  <c r="J146" i="16"/>
  <c r="I146" i="16"/>
  <c r="H146" i="16"/>
  <c r="G146" i="16"/>
  <c r="F146" i="16"/>
  <c r="E146" i="16"/>
  <c r="J145" i="16"/>
  <c r="I145" i="16"/>
  <c r="H145" i="16"/>
  <c r="G145" i="16"/>
  <c r="F145" i="16"/>
  <c r="E145" i="16"/>
  <c r="J143" i="16"/>
  <c r="I143" i="16"/>
  <c r="H143" i="16"/>
  <c r="G143" i="16"/>
  <c r="F143" i="16"/>
  <c r="E143" i="16"/>
  <c r="J141" i="16"/>
  <c r="I141" i="16"/>
  <c r="H141" i="16"/>
  <c r="G141" i="16"/>
  <c r="F141" i="16"/>
  <c r="E141" i="16"/>
  <c r="J139" i="16"/>
  <c r="I139" i="16"/>
  <c r="H139" i="16"/>
  <c r="G139" i="16"/>
  <c r="F139" i="16"/>
  <c r="E139" i="16"/>
  <c r="J137" i="16"/>
  <c r="I137" i="16"/>
  <c r="H137" i="16"/>
  <c r="G137" i="16"/>
  <c r="F137" i="16"/>
  <c r="E137" i="16"/>
  <c r="J134" i="16"/>
  <c r="I134" i="16"/>
  <c r="H134" i="16"/>
  <c r="G134" i="16"/>
  <c r="F134" i="16"/>
  <c r="E134" i="16"/>
  <c r="J132" i="16"/>
  <c r="I132" i="16"/>
  <c r="H132" i="16"/>
  <c r="G132" i="16"/>
  <c r="F132" i="16"/>
  <c r="E132" i="16"/>
  <c r="J130" i="16"/>
  <c r="I130" i="16"/>
  <c r="H130" i="16"/>
  <c r="G130" i="16"/>
  <c r="F130" i="16"/>
  <c r="E130" i="16"/>
  <c r="J128" i="16"/>
  <c r="I128" i="16"/>
  <c r="H128" i="16"/>
  <c r="G128" i="16"/>
  <c r="F128" i="16"/>
  <c r="E128" i="16"/>
  <c r="J126" i="16"/>
  <c r="I126" i="16"/>
  <c r="H126" i="16"/>
  <c r="G126" i="16"/>
  <c r="F126" i="16"/>
  <c r="E126" i="16"/>
  <c r="J124" i="16"/>
  <c r="I124" i="16"/>
  <c r="H124" i="16"/>
  <c r="G124" i="16"/>
  <c r="F124" i="16"/>
  <c r="E124" i="16"/>
  <c r="J122" i="16"/>
  <c r="I122" i="16"/>
  <c r="H122" i="16"/>
  <c r="G122" i="16"/>
  <c r="F122" i="16"/>
  <c r="E122" i="16"/>
  <c r="J113" i="16"/>
  <c r="I113" i="16"/>
  <c r="H113" i="16"/>
  <c r="G113" i="16"/>
  <c r="F113" i="16"/>
  <c r="E113" i="16"/>
  <c r="J112" i="16"/>
  <c r="I112" i="16"/>
  <c r="H112" i="16"/>
  <c r="G112" i="16"/>
  <c r="F112" i="16"/>
  <c r="E112" i="16"/>
  <c r="J110" i="16"/>
  <c r="I110" i="16"/>
  <c r="H110" i="16"/>
  <c r="G110" i="16"/>
  <c r="F110" i="16"/>
  <c r="E110" i="16"/>
  <c r="J108" i="16"/>
  <c r="I108" i="16"/>
  <c r="H108" i="16"/>
  <c r="G108" i="16"/>
  <c r="F108" i="16"/>
  <c r="E108" i="16"/>
  <c r="J106" i="16"/>
  <c r="I106" i="16"/>
  <c r="H106" i="16"/>
  <c r="G106" i="16"/>
  <c r="F106" i="16"/>
  <c r="E106" i="16"/>
  <c r="J104" i="16"/>
  <c r="I104" i="16"/>
  <c r="H104" i="16"/>
  <c r="G104" i="16"/>
  <c r="F104" i="16"/>
  <c r="E104" i="16"/>
  <c r="J102" i="16"/>
  <c r="I102" i="16"/>
  <c r="H102" i="16"/>
  <c r="G102" i="16"/>
  <c r="F102" i="16"/>
  <c r="E102" i="16"/>
  <c r="J98" i="16"/>
  <c r="I98" i="16"/>
  <c r="H98" i="16"/>
  <c r="G98" i="16"/>
  <c r="F98" i="16"/>
  <c r="E98" i="16"/>
  <c r="J97" i="16"/>
  <c r="I97" i="16"/>
  <c r="H97" i="16"/>
  <c r="G97" i="16"/>
  <c r="F97" i="16"/>
  <c r="E97" i="16"/>
  <c r="J95" i="16"/>
  <c r="I95" i="16"/>
  <c r="H95" i="16"/>
  <c r="G95" i="16"/>
  <c r="F95" i="16"/>
  <c r="E95" i="16"/>
  <c r="J93" i="16"/>
  <c r="I93" i="16"/>
  <c r="H93" i="16"/>
  <c r="G93" i="16"/>
  <c r="F93" i="16"/>
  <c r="E93" i="16"/>
  <c r="J91" i="16"/>
  <c r="I91" i="16"/>
  <c r="H91" i="16"/>
  <c r="G91" i="16"/>
  <c r="F91" i="16"/>
  <c r="E91" i="16"/>
  <c r="J88" i="16"/>
  <c r="I88" i="16"/>
  <c r="H88" i="16"/>
  <c r="G88" i="16"/>
  <c r="F88" i="16"/>
  <c r="E88" i="16"/>
  <c r="J87" i="16"/>
  <c r="I87" i="16"/>
  <c r="H87" i="16"/>
  <c r="G87" i="16"/>
  <c r="F87" i="16"/>
  <c r="E87" i="16"/>
  <c r="J85" i="16"/>
  <c r="I85" i="16"/>
  <c r="H85" i="16"/>
  <c r="G85" i="16"/>
  <c r="F85" i="16"/>
  <c r="E85" i="16"/>
  <c r="J83" i="16"/>
  <c r="I83" i="16"/>
  <c r="H83" i="16"/>
  <c r="G83" i="16"/>
  <c r="F83" i="16"/>
  <c r="E83" i="16"/>
  <c r="J81" i="16"/>
  <c r="I81" i="16"/>
  <c r="H81" i="16"/>
  <c r="G81" i="16"/>
  <c r="F81" i="16"/>
  <c r="E81" i="16"/>
  <c r="J79" i="16"/>
  <c r="I79" i="16"/>
  <c r="H79" i="16"/>
  <c r="G79" i="16"/>
  <c r="F79" i="16"/>
  <c r="E79" i="16"/>
  <c r="J77" i="16"/>
  <c r="I77" i="16"/>
  <c r="H77" i="16"/>
  <c r="G77" i="16"/>
  <c r="F77" i="16"/>
  <c r="E77" i="16"/>
  <c r="J75" i="16"/>
  <c r="I75" i="16"/>
  <c r="H75" i="16"/>
  <c r="G75" i="16"/>
  <c r="F75" i="16"/>
  <c r="E75" i="16"/>
  <c r="J73" i="16"/>
  <c r="I73" i="16"/>
  <c r="H73" i="16"/>
  <c r="G73" i="16"/>
  <c r="F73" i="16"/>
  <c r="E73" i="16"/>
  <c r="J71" i="16"/>
  <c r="I71" i="16"/>
  <c r="H71" i="16"/>
  <c r="G71" i="16"/>
  <c r="F71" i="16"/>
  <c r="E71" i="16"/>
  <c r="J69" i="16"/>
  <c r="I69" i="16"/>
  <c r="H69" i="16"/>
  <c r="G69" i="16"/>
  <c r="F69" i="16"/>
  <c r="E69" i="16"/>
  <c r="J61" i="16"/>
  <c r="I61" i="16"/>
  <c r="I60" i="16" s="1"/>
  <c r="H61" i="16"/>
  <c r="G61" i="16"/>
  <c r="F61" i="16"/>
  <c r="F60" i="16" s="1"/>
  <c r="E61" i="16"/>
  <c r="E60" i="16" s="1"/>
  <c r="J58" i="16"/>
  <c r="I58" i="16"/>
  <c r="H58" i="16"/>
  <c r="G58" i="16"/>
  <c r="F58" i="16"/>
  <c r="E58" i="16"/>
  <c r="J56" i="16"/>
  <c r="I56" i="16"/>
  <c r="H56" i="16"/>
  <c r="G56" i="16"/>
  <c r="F56" i="16"/>
  <c r="E56" i="16"/>
  <c r="J54" i="16"/>
  <c r="I54" i="16"/>
  <c r="H54" i="16"/>
  <c r="G54" i="16"/>
  <c r="F54" i="16"/>
  <c r="E54" i="16"/>
  <c r="J52" i="16"/>
  <c r="I52" i="16"/>
  <c r="H52" i="16"/>
  <c r="G52" i="16"/>
  <c r="F52" i="16"/>
  <c r="E52" i="16"/>
  <c r="J50" i="16"/>
  <c r="I50" i="16"/>
  <c r="H50" i="16"/>
  <c r="G50" i="16"/>
  <c r="F50" i="16"/>
  <c r="E50" i="16"/>
  <c r="J48" i="16"/>
  <c r="I48" i="16"/>
  <c r="H48" i="16"/>
  <c r="G48" i="16"/>
  <c r="F48" i="16"/>
  <c r="E48" i="16"/>
  <c r="J46" i="16"/>
  <c r="I46" i="16"/>
  <c r="H46" i="16"/>
  <c r="G46" i="16"/>
  <c r="F46" i="16"/>
  <c r="E46" i="16"/>
  <c r="J43" i="16"/>
  <c r="I43" i="16"/>
  <c r="H43" i="16"/>
  <c r="G43" i="16"/>
  <c r="F43" i="16"/>
  <c r="E43" i="16"/>
  <c r="J39" i="16"/>
  <c r="I39" i="16"/>
  <c r="H39" i="16"/>
  <c r="G39" i="16"/>
  <c r="F39" i="16"/>
  <c r="E39" i="16"/>
  <c r="J37" i="16"/>
  <c r="I37" i="16"/>
  <c r="H37" i="16"/>
  <c r="G37" i="16"/>
  <c r="F37" i="16"/>
  <c r="E37" i="16"/>
  <c r="J36" i="16"/>
  <c r="I36" i="16"/>
  <c r="H36" i="16"/>
  <c r="G36" i="16"/>
  <c r="F36" i="16"/>
  <c r="E36" i="16"/>
  <c r="J34" i="16"/>
  <c r="I34" i="16"/>
  <c r="H34" i="16"/>
  <c r="G34" i="16"/>
  <c r="F34" i="16"/>
  <c r="E34" i="16"/>
  <c r="J32" i="16"/>
  <c r="I32" i="16"/>
  <c r="H32" i="16"/>
  <c r="G32" i="16"/>
  <c r="F32" i="16"/>
  <c r="E32" i="16"/>
  <c r="J30" i="16"/>
  <c r="I30" i="16"/>
  <c r="H30" i="16"/>
  <c r="G30" i="16"/>
  <c r="F30" i="16"/>
  <c r="E30" i="16"/>
  <c r="J28" i="16"/>
  <c r="I28" i="16"/>
  <c r="H28" i="16"/>
  <c r="G28" i="16"/>
  <c r="F28" i="16"/>
  <c r="E28" i="16"/>
  <c r="J26" i="16"/>
  <c r="I26" i="16"/>
  <c r="H26" i="16"/>
  <c r="G26" i="16"/>
  <c r="F26" i="16"/>
  <c r="E26" i="16"/>
  <c r="J24" i="16"/>
  <c r="I24" i="16"/>
  <c r="H24" i="16"/>
  <c r="G24" i="16"/>
  <c r="F24" i="16"/>
  <c r="E24" i="16"/>
  <c r="J22" i="16"/>
  <c r="I22" i="16"/>
  <c r="H22" i="16"/>
  <c r="G22" i="16"/>
  <c r="F22" i="16"/>
  <c r="E22" i="16"/>
  <c r="J21" i="16"/>
  <c r="I21" i="16"/>
  <c r="H21" i="16"/>
  <c r="G21" i="16"/>
  <c r="F21" i="16"/>
  <c r="E21" i="16"/>
  <c r="J18" i="16"/>
  <c r="I18" i="16"/>
  <c r="H18" i="16"/>
  <c r="G18" i="16"/>
  <c r="F18" i="16"/>
  <c r="E18" i="16"/>
  <c r="J16" i="16"/>
  <c r="I16" i="16"/>
  <c r="H16" i="16"/>
  <c r="G16" i="16"/>
  <c r="F16" i="16"/>
  <c r="E16" i="16"/>
  <c r="J12" i="16"/>
  <c r="I12" i="16"/>
  <c r="H12" i="16"/>
  <c r="G12" i="16"/>
  <c r="F12" i="16"/>
  <c r="E12" i="16"/>
  <c r="J10" i="16"/>
  <c r="I10" i="16"/>
  <c r="H10" i="16"/>
  <c r="G10" i="16"/>
  <c r="F10" i="16"/>
  <c r="E10" i="16"/>
  <c r="E9" i="16" s="1"/>
  <c r="J9" i="16"/>
  <c r="I9" i="16"/>
  <c r="H9" i="16"/>
  <c r="G9" i="16"/>
  <c r="J203" i="15"/>
  <c r="I203" i="15"/>
  <c r="H203" i="15"/>
  <c r="G203" i="15"/>
  <c r="F203" i="15"/>
  <c r="E203" i="15"/>
  <c r="J201" i="15"/>
  <c r="I201" i="15"/>
  <c r="H201" i="15"/>
  <c r="G201" i="15"/>
  <c r="F201" i="15"/>
  <c r="E201" i="15"/>
  <c r="J197" i="15"/>
  <c r="I197" i="15"/>
  <c r="H197" i="15"/>
  <c r="G197" i="15"/>
  <c r="F197" i="15"/>
  <c r="E197" i="15"/>
  <c r="J194" i="15"/>
  <c r="I194" i="15"/>
  <c r="H194" i="15"/>
  <c r="G194" i="15"/>
  <c r="F194" i="15"/>
  <c r="E194" i="15"/>
  <c r="J192" i="15"/>
  <c r="I192" i="15"/>
  <c r="H192" i="15"/>
  <c r="G192" i="15"/>
  <c r="F192" i="15"/>
  <c r="E192" i="15"/>
  <c r="J190" i="15"/>
  <c r="I190" i="15"/>
  <c r="H190" i="15"/>
  <c r="G190" i="15"/>
  <c r="F190" i="15"/>
  <c r="E190" i="15"/>
  <c r="J188" i="15"/>
  <c r="I188" i="15"/>
  <c r="H188" i="15"/>
  <c r="G188" i="15"/>
  <c r="F188" i="15"/>
  <c r="E188" i="15"/>
  <c r="J185" i="15"/>
  <c r="I185" i="15"/>
  <c r="H185" i="15"/>
  <c r="G185" i="15"/>
  <c r="F185" i="15"/>
  <c r="E185" i="15"/>
  <c r="J183" i="15"/>
  <c r="I183" i="15"/>
  <c r="H183" i="15"/>
  <c r="G183" i="15"/>
  <c r="F183" i="15"/>
  <c r="E183" i="15"/>
  <c r="J181" i="15"/>
  <c r="I181" i="15"/>
  <c r="H181" i="15"/>
  <c r="G181" i="15"/>
  <c r="F181" i="15"/>
  <c r="E181" i="15"/>
  <c r="J179" i="15"/>
  <c r="I179" i="15"/>
  <c r="H179" i="15"/>
  <c r="G179" i="15"/>
  <c r="F179" i="15"/>
  <c r="E179" i="15"/>
  <c r="J177" i="15"/>
  <c r="I177" i="15"/>
  <c r="H177" i="15"/>
  <c r="G177" i="15"/>
  <c r="F177" i="15"/>
  <c r="E177" i="15"/>
  <c r="J175" i="15"/>
  <c r="I175" i="15"/>
  <c r="H175" i="15"/>
  <c r="G175" i="15"/>
  <c r="F175" i="15"/>
  <c r="E175" i="15"/>
  <c r="J173" i="15"/>
  <c r="I173" i="15"/>
  <c r="H173" i="15"/>
  <c r="G173" i="15"/>
  <c r="F173" i="15"/>
  <c r="E173" i="15"/>
  <c r="J171" i="15"/>
  <c r="I171" i="15"/>
  <c r="H171" i="15"/>
  <c r="G171" i="15"/>
  <c r="F171" i="15"/>
  <c r="E171" i="15"/>
  <c r="J169" i="15"/>
  <c r="I169" i="15"/>
  <c r="H169" i="15"/>
  <c r="G169" i="15"/>
  <c r="F169" i="15"/>
  <c r="E169" i="15"/>
  <c r="J166" i="15"/>
  <c r="I166" i="15"/>
  <c r="H166" i="15"/>
  <c r="G166" i="15"/>
  <c r="F166" i="15"/>
  <c r="E166" i="15"/>
  <c r="J160" i="15"/>
  <c r="I160" i="15"/>
  <c r="H160" i="15"/>
  <c r="G160" i="15"/>
  <c r="F160" i="15"/>
  <c r="E160" i="15"/>
  <c r="J159" i="15"/>
  <c r="I159" i="15"/>
  <c r="H159" i="15"/>
  <c r="E159" i="15"/>
  <c r="J157" i="15"/>
  <c r="I157" i="15"/>
  <c r="H157" i="15"/>
  <c r="G157" i="15"/>
  <c r="F157" i="15"/>
  <c r="E157" i="15"/>
  <c r="J155" i="15"/>
  <c r="I155" i="15"/>
  <c r="H155" i="15"/>
  <c r="G155" i="15"/>
  <c r="F155" i="15"/>
  <c r="E155" i="15"/>
  <c r="J153" i="15"/>
  <c r="I153" i="15"/>
  <c r="H153" i="15"/>
  <c r="G153" i="15"/>
  <c r="F153" i="15"/>
  <c r="E153" i="15"/>
  <c r="J150" i="15"/>
  <c r="I150" i="15"/>
  <c r="H150" i="15"/>
  <c r="G150" i="15"/>
  <c r="F150" i="15"/>
  <c r="E150" i="15"/>
  <c r="J148" i="15"/>
  <c r="I148" i="15"/>
  <c r="H148" i="15"/>
  <c r="G148" i="15"/>
  <c r="F148" i="15"/>
  <c r="E148" i="15"/>
  <c r="J146" i="15"/>
  <c r="I146" i="15"/>
  <c r="H146" i="15"/>
  <c r="G146" i="15"/>
  <c r="F146" i="15"/>
  <c r="E146" i="15"/>
  <c r="J144" i="15"/>
  <c r="I144" i="15"/>
  <c r="H144" i="15"/>
  <c r="G144" i="15"/>
  <c r="F144" i="15"/>
  <c r="E144" i="15"/>
  <c r="J142" i="15"/>
  <c r="I142" i="15"/>
  <c r="H142" i="15"/>
  <c r="G142" i="15"/>
  <c r="F142" i="15"/>
  <c r="E142" i="15"/>
  <c r="J140" i="15"/>
  <c r="I140" i="15"/>
  <c r="H140" i="15"/>
  <c r="G140" i="15"/>
  <c r="F140" i="15"/>
  <c r="E140" i="15"/>
  <c r="J138" i="15"/>
  <c r="I138" i="15"/>
  <c r="H138" i="15"/>
  <c r="G138" i="15"/>
  <c r="F138" i="15"/>
  <c r="E138" i="15"/>
  <c r="J136" i="15"/>
  <c r="I136" i="15"/>
  <c r="H136" i="15"/>
  <c r="G136" i="15"/>
  <c r="F136" i="15"/>
  <c r="E136" i="15"/>
  <c r="J133" i="15"/>
  <c r="I133" i="15"/>
  <c r="H133" i="15"/>
  <c r="G133" i="15"/>
  <c r="F133" i="15"/>
  <c r="E133" i="15"/>
  <c r="J119" i="15"/>
  <c r="I119" i="15"/>
  <c r="H119" i="15"/>
  <c r="G119" i="15"/>
  <c r="G118" i="15" s="1"/>
  <c r="F119" i="15"/>
  <c r="F118" i="15" s="1"/>
  <c r="E119" i="15"/>
  <c r="E118" i="15" s="1"/>
  <c r="J118" i="15"/>
  <c r="I118" i="15"/>
  <c r="J116" i="15"/>
  <c r="I116" i="15"/>
  <c r="H116" i="15"/>
  <c r="G116" i="15"/>
  <c r="F116" i="15"/>
  <c r="E116" i="15"/>
  <c r="J113" i="15"/>
  <c r="I113" i="15"/>
  <c r="H113" i="15"/>
  <c r="G113" i="15"/>
  <c r="F113" i="15"/>
  <c r="E113" i="15"/>
  <c r="J111" i="15"/>
  <c r="I111" i="15"/>
  <c r="H111" i="15"/>
  <c r="G111" i="15"/>
  <c r="F111" i="15"/>
  <c r="E111" i="15"/>
  <c r="J109" i="15"/>
  <c r="I109" i="15"/>
  <c r="H109" i="15"/>
  <c r="G109" i="15"/>
  <c r="F109" i="15"/>
  <c r="E109" i="15"/>
  <c r="J105" i="15"/>
  <c r="I105" i="15"/>
  <c r="H105" i="15"/>
  <c r="G105" i="15"/>
  <c r="F105" i="15"/>
  <c r="E105" i="15"/>
  <c r="J104" i="15"/>
  <c r="I104" i="15"/>
  <c r="H104" i="15"/>
  <c r="G104" i="15"/>
  <c r="F104" i="15"/>
  <c r="E104" i="15"/>
  <c r="J102" i="15"/>
  <c r="I102" i="15"/>
  <c r="H102" i="15"/>
  <c r="G102" i="15"/>
  <c r="F102" i="15"/>
  <c r="E102" i="15"/>
  <c r="J100" i="15"/>
  <c r="I100" i="15"/>
  <c r="H100" i="15"/>
  <c r="G100" i="15"/>
  <c r="F100" i="15"/>
  <c r="E100" i="15"/>
  <c r="J98" i="15"/>
  <c r="I98" i="15"/>
  <c r="H98" i="15"/>
  <c r="G98" i="15"/>
  <c r="F98" i="15"/>
  <c r="E98" i="15"/>
  <c r="J96" i="15"/>
  <c r="I96" i="15"/>
  <c r="H96" i="15"/>
  <c r="G96" i="15"/>
  <c r="F96" i="15"/>
  <c r="E96" i="15"/>
  <c r="J94" i="15"/>
  <c r="I94" i="15"/>
  <c r="H94" i="15"/>
  <c r="G94" i="15"/>
  <c r="F94" i="15"/>
  <c r="E94" i="15"/>
  <c r="J92" i="15"/>
  <c r="I92" i="15"/>
  <c r="H92" i="15"/>
  <c r="G92" i="15"/>
  <c r="F92" i="15"/>
  <c r="E92" i="15"/>
  <c r="J91" i="15"/>
  <c r="I91" i="15"/>
  <c r="H91" i="15"/>
  <c r="G91" i="15"/>
  <c r="F91" i="15"/>
  <c r="E91" i="15"/>
  <c r="J89" i="15"/>
  <c r="I89" i="15"/>
  <c r="H89" i="15"/>
  <c r="G89" i="15"/>
  <c r="F89" i="15"/>
  <c r="E89" i="15"/>
  <c r="J87" i="15"/>
  <c r="I87" i="15"/>
  <c r="H87" i="15"/>
  <c r="G87" i="15"/>
  <c r="F87" i="15"/>
  <c r="E87" i="15"/>
  <c r="J85" i="15"/>
  <c r="I85" i="15"/>
  <c r="H85" i="15"/>
  <c r="G85" i="15"/>
  <c r="F85" i="15"/>
  <c r="E85" i="15"/>
  <c r="J83" i="15"/>
  <c r="I83" i="15"/>
  <c r="H83" i="15"/>
  <c r="G83" i="15"/>
  <c r="F83" i="15"/>
  <c r="E83" i="15"/>
  <c r="J81" i="15"/>
  <c r="I81" i="15"/>
  <c r="H81" i="15"/>
  <c r="G81" i="15"/>
  <c r="F81" i="15"/>
  <c r="E81" i="15"/>
  <c r="J79" i="15"/>
  <c r="I79" i="15"/>
  <c r="H79" i="15"/>
  <c r="G79" i="15"/>
  <c r="F79" i="15"/>
  <c r="E79" i="15"/>
  <c r="J77" i="15"/>
  <c r="I77" i="15"/>
  <c r="H77" i="15"/>
  <c r="G77" i="15"/>
  <c r="F77" i="15"/>
  <c r="E77" i="15"/>
  <c r="J70" i="15"/>
  <c r="I70" i="15"/>
  <c r="H70" i="15"/>
  <c r="G70" i="15"/>
  <c r="F70" i="15"/>
  <c r="E70" i="15"/>
  <c r="J69" i="15"/>
  <c r="I69" i="15"/>
  <c r="H69" i="15"/>
  <c r="G69" i="15"/>
  <c r="F69" i="15"/>
  <c r="E69" i="15"/>
  <c r="J67" i="15"/>
  <c r="I67" i="15"/>
  <c r="H67" i="15"/>
  <c r="G67" i="15"/>
  <c r="F67" i="15"/>
  <c r="E67" i="15"/>
  <c r="J65" i="15"/>
  <c r="I65" i="15"/>
  <c r="H65" i="15"/>
  <c r="G65" i="15"/>
  <c r="F65" i="15"/>
  <c r="E65" i="15"/>
  <c r="J63" i="15"/>
  <c r="I63" i="15"/>
  <c r="H63" i="15"/>
  <c r="G63" i="15"/>
  <c r="F63" i="15"/>
  <c r="E63" i="15"/>
  <c r="J61" i="15"/>
  <c r="I61" i="15"/>
  <c r="H61" i="15"/>
  <c r="G61" i="15"/>
  <c r="F61" i="15"/>
  <c r="E61" i="15"/>
  <c r="J59" i="15"/>
  <c r="I59" i="15"/>
  <c r="H59" i="15"/>
  <c r="G59" i="15"/>
  <c r="F59" i="15"/>
  <c r="E59" i="15"/>
  <c r="J57" i="15"/>
  <c r="I57" i="15"/>
  <c r="H57" i="15"/>
  <c r="G57" i="15"/>
  <c r="F57" i="15"/>
  <c r="E57" i="15"/>
  <c r="J55" i="15"/>
  <c r="I55" i="15"/>
  <c r="H55" i="15"/>
  <c r="G55" i="15"/>
  <c r="F55" i="15"/>
  <c r="E55" i="15"/>
  <c r="J53" i="15"/>
  <c r="J52" i="15" s="1"/>
  <c r="I53" i="15"/>
  <c r="I52" i="15" s="1"/>
  <c r="H53" i="15"/>
  <c r="G53" i="15"/>
  <c r="G52" i="15" s="1"/>
  <c r="F53" i="15"/>
  <c r="F52" i="15" s="1"/>
  <c r="E53" i="15"/>
  <c r="E52" i="15" s="1"/>
  <c r="J50" i="15"/>
  <c r="I50" i="15"/>
  <c r="H50" i="15"/>
  <c r="G50" i="15"/>
  <c r="F50" i="15"/>
  <c r="E50" i="15"/>
  <c r="J48" i="15"/>
  <c r="I48" i="15"/>
  <c r="H48" i="15"/>
  <c r="G48" i="15"/>
  <c r="F48" i="15"/>
  <c r="E48" i="15"/>
  <c r="J46" i="15"/>
  <c r="I46" i="15"/>
  <c r="H46" i="15"/>
  <c r="G46" i="15"/>
  <c r="F46" i="15"/>
  <c r="E46" i="15"/>
  <c r="J44" i="15"/>
  <c r="I44" i="15"/>
  <c r="H44" i="15"/>
  <c r="G44" i="15"/>
  <c r="F44" i="15"/>
  <c r="E44" i="15"/>
  <c r="J42" i="15"/>
  <c r="I42" i="15"/>
  <c r="H42" i="15"/>
  <c r="G42" i="15"/>
  <c r="F42" i="15"/>
  <c r="E42" i="15"/>
  <c r="J40" i="15"/>
  <c r="I40" i="15"/>
  <c r="H40" i="15"/>
  <c r="G40" i="15"/>
  <c r="F40" i="15"/>
  <c r="E40" i="15"/>
  <c r="J38" i="15"/>
  <c r="I38" i="15"/>
  <c r="H38" i="15"/>
  <c r="G38" i="15"/>
  <c r="F38" i="15"/>
  <c r="E38" i="15"/>
  <c r="J36" i="15"/>
  <c r="I36" i="15"/>
  <c r="H36" i="15"/>
  <c r="G36" i="15"/>
  <c r="F36" i="15"/>
  <c r="E36" i="15"/>
  <c r="J34" i="15"/>
  <c r="I34" i="15"/>
  <c r="H34" i="15"/>
  <c r="G34" i="15"/>
  <c r="F34" i="15"/>
  <c r="E34" i="15"/>
  <c r="J32" i="15"/>
  <c r="I32" i="15"/>
  <c r="H32" i="15"/>
  <c r="G32" i="15"/>
  <c r="F32" i="15"/>
  <c r="E32" i="15"/>
  <c r="J30" i="15"/>
  <c r="I30" i="15"/>
  <c r="H30" i="15"/>
  <c r="G30" i="15"/>
  <c r="F30" i="15"/>
  <c r="E30" i="15"/>
  <c r="J28" i="15"/>
  <c r="I28" i="15"/>
  <c r="H28" i="15"/>
  <c r="G28" i="15"/>
  <c r="F28" i="15"/>
  <c r="E28" i="15"/>
  <c r="J26" i="15"/>
  <c r="I26" i="15"/>
  <c r="H26" i="15"/>
  <c r="G26" i="15"/>
  <c r="F26" i="15"/>
  <c r="E26" i="15"/>
  <c r="J21" i="15"/>
  <c r="I21" i="15"/>
  <c r="H21" i="15"/>
  <c r="G21" i="15"/>
  <c r="F21" i="15"/>
  <c r="F20" i="15" s="1"/>
  <c r="E21" i="15"/>
  <c r="J18" i="15"/>
  <c r="I18" i="15"/>
  <c r="H18" i="15"/>
  <c r="G18" i="15"/>
  <c r="F18" i="15"/>
  <c r="E18" i="15"/>
  <c r="J16" i="15"/>
  <c r="I16" i="15"/>
  <c r="H16" i="15"/>
  <c r="G16" i="15"/>
  <c r="F16" i="15"/>
  <c r="E16" i="15"/>
  <c r="J14" i="15"/>
  <c r="I14" i="15"/>
  <c r="H14" i="15"/>
  <c r="G14" i="15"/>
  <c r="F14" i="15"/>
  <c r="E14" i="15"/>
  <c r="J12" i="15"/>
  <c r="I12" i="15"/>
  <c r="H12" i="15"/>
  <c r="G12" i="15"/>
  <c r="F12" i="15"/>
  <c r="E12" i="15"/>
  <c r="J10" i="15"/>
  <c r="I10" i="15"/>
  <c r="H10" i="15"/>
  <c r="G10" i="15"/>
  <c r="F10" i="15"/>
  <c r="E10" i="15"/>
  <c r="J192" i="14"/>
  <c r="I192" i="14"/>
  <c r="H192" i="14"/>
  <c r="G192" i="14"/>
  <c r="F192" i="14"/>
  <c r="E192" i="14"/>
  <c r="J191" i="14"/>
  <c r="I191" i="14"/>
  <c r="H191" i="14"/>
  <c r="G191" i="14"/>
  <c r="F191" i="14"/>
  <c r="E191" i="14"/>
  <c r="J189" i="14"/>
  <c r="I189" i="14"/>
  <c r="H189" i="14"/>
  <c r="G189" i="14"/>
  <c r="F189" i="14"/>
  <c r="E189" i="14"/>
  <c r="J187" i="14"/>
  <c r="I187" i="14"/>
  <c r="H187" i="14"/>
  <c r="G187" i="14"/>
  <c r="F187" i="14"/>
  <c r="E187" i="14"/>
  <c r="J184" i="14"/>
  <c r="I184" i="14"/>
  <c r="H184" i="14"/>
  <c r="G184" i="14"/>
  <c r="F184" i="14"/>
  <c r="E184" i="14"/>
  <c r="J181" i="14"/>
  <c r="I181" i="14"/>
  <c r="H181" i="14"/>
  <c r="G181" i="14"/>
  <c r="F181" i="14"/>
  <c r="E181" i="14"/>
  <c r="J179" i="14"/>
  <c r="I179" i="14"/>
  <c r="H179" i="14"/>
  <c r="G179" i="14"/>
  <c r="F179" i="14"/>
  <c r="E179" i="14"/>
  <c r="J176" i="14"/>
  <c r="I176" i="14"/>
  <c r="H176" i="14"/>
  <c r="G176" i="14"/>
  <c r="F176" i="14"/>
  <c r="E176" i="14"/>
  <c r="J172" i="14"/>
  <c r="I172" i="14"/>
  <c r="H172" i="14"/>
  <c r="G172" i="14"/>
  <c r="F172" i="14"/>
  <c r="E172" i="14"/>
  <c r="J170" i="14"/>
  <c r="I170" i="14"/>
  <c r="H170" i="14"/>
  <c r="G170" i="14"/>
  <c r="F170" i="14"/>
  <c r="E170" i="14"/>
  <c r="J158" i="14"/>
  <c r="I158" i="14"/>
  <c r="H158" i="14"/>
  <c r="G158" i="14"/>
  <c r="F158" i="14"/>
  <c r="E158" i="14"/>
  <c r="J157" i="14"/>
  <c r="I157" i="14"/>
  <c r="H157" i="14"/>
  <c r="G157" i="14"/>
  <c r="F157" i="14"/>
  <c r="E157" i="14"/>
  <c r="J155" i="14"/>
  <c r="I155" i="14"/>
  <c r="H155" i="14"/>
  <c r="G155" i="14"/>
  <c r="F155" i="14"/>
  <c r="E155" i="14"/>
  <c r="J152" i="14"/>
  <c r="I152" i="14"/>
  <c r="H152" i="14"/>
  <c r="G152" i="14"/>
  <c r="F152" i="14"/>
  <c r="E152" i="14"/>
  <c r="J149" i="14"/>
  <c r="I149" i="14"/>
  <c r="H149" i="14"/>
  <c r="G149" i="14"/>
  <c r="F149" i="14"/>
  <c r="E149" i="14"/>
  <c r="J146" i="14"/>
  <c r="I146" i="14"/>
  <c r="H146" i="14"/>
  <c r="G146" i="14"/>
  <c r="F146" i="14"/>
  <c r="F145" i="14" s="1"/>
  <c r="E146" i="14"/>
  <c r="J145" i="14"/>
  <c r="I145" i="14"/>
  <c r="H145" i="14"/>
  <c r="E145" i="14"/>
  <c r="J143" i="14"/>
  <c r="I143" i="14"/>
  <c r="H143" i="14"/>
  <c r="G143" i="14"/>
  <c r="F143" i="14"/>
  <c r="E143" i="14"/>
  <c r="J141" i="14"/>
  <c r="I141" i="14"/>
  <c r="H141" i="14"/>
  <c r="G141" i="14"/>
  <c r="F141" i="14"/>
  <c r="E141" i="14"/>
  <c r="J138" i="14"/>
  <c r="I138" i="14"/>
  <c r="H138" i="14"/>
  <c r="G138" i="14"/>
  <c r="F138" i="14"/>
  <c r="E138" i="14"/>
  <c r="J132" i="14"/>
  <c r="I132" i="14"/>
  <c r="H132" i="14"/>
  <c r="G132" i="14"/>
  <c r="F132" i="14"/>
  <c r="E132" i="14"/>
  <c r="J130" i="14"/>
  <c r="I130" i="14"/>
  <c r="H130" i="14"/>
  <c r="G130" i="14"/>
  <c r="F130" i="14"/>
  <c r="E130" i="14"/>
  <c r="J128" i="14"/>
  <c r="I128" i="14"/>
  <c r="H128" i="14"/>
  <c r="G128" i="14"/>
  <c r="F128" i="14"/>
  <c r="E128" i="14"/>
  <c r="J121" i="14"/>
  <c r="I121" i="14"/>
  <c r="I120" i="14" s="1"/>
  <c r="H121" i="14"/>
  <c r="H120" i="14" s="1"/>
  <c r="G121" i="14"/>
  <c r="G120" i="14" s="1"/>
  <c r="F121" i="14"/>
  <c r="F120" i="14" s="1"/>
  <c r="E121" i="14"/>
  <c r="E120" i="14" s="1"/>
  <c r="J120" i="14"/>
  <c r="J116" i="14"/>
  <c r="I116" i="14"/>
  <c r="H116" i="14"/>
  <c r="G116" i="14"/>
  <c r="F116" i="14"/>
  <c r="E116" i="14"/>
  <c r="J110" i="14"/>
  <c r="I110" i="14"/>
  <c r="H110" i="14"/>
  <c r="G110" i="14"/>
  <c r="F110" i="14"/>
  <c r="E110" i="14"/>
  <c r="J109" i="14"/>
  <c r="I109" i="14"/>
  <c r="H109" i="14"/>
  <c r="G109" i="14"/>
  <c r="F109" i="14"/>
  <c r="E109" i="14"/>
  <c r="J106" i="14"/>
  <c r="I106" i="14"/>
  <c r="H106" i="14"/>
  <c r="G106" i="14"/>
  <c r="F106" i="14"/>
  <c r="E106" i="14"/>
  <c r="J102" i="14"/>
  <c r="I102" i="14"/>
  <c r="H102" i="14"/>
  <c r="G102" i="14"/>
  <c r="F102" i="14"/>
  <c r="E102" i="14"/>
  <c r="J100" i="14"/>
  <c r="I100" i="14"/>
  <c r="H100" i="14"/>
  <c r="G100" i="14"/>
  <c r="F100" i="14"/>
  <c r="E100" i="14"/>
  <c r="J94" i="14"/>
  <c r="I94" i="14"/>
  <c r="H94" i="14"/>
  <c r="G94" i="14"/>
  <c r="F94" i="14"/>
  <c r="E94" i="14"/>
  <c r="J92" i="14"/>
  <c r="I92" i="14"/>
  <c r="H92" i="14"/>
  <c r="G92" i="14"/>
  <c r="F92" i="14"/>
  <c r="E92" i="14"/>
  <c r="J90" i="14"/>
  <c r="I90" i="14"/>
  <c r="H90" i="14"/>
  <c r="G90" i="14"/>
  <c r="F90" i="14"/>
  <c r="E90" i="14"/>
  <c r="J88" i="14"/>
  <c r="I88" i="14"/>
  <c r="H88" i="14"/>
  <c r="G88" i="14"/>
  <c r="F88" i="14"/>
  <c r="E88" i="14"/>
  <c r="J86" i="14"/>
  <c r="I86" i="14"/>
  <c r="H86" i="14"/>
  <c r="G86" i="14"/>
  <c r="F86" i="14"/>
  <c r="E86" i="14"/>
  <c r="J84" i="14"/>
  <c r="I84" i="14"/>
  <c r="H84" i="14"/>
  <c r="G84" i="14"/>
  <c r="F84" i="14"/>
  <c r="E84" i="14"/>
  <c r="J80" i="14"/>
  <c r="I80" i="14"/>
  <c r="H80" i="14"/>
  <c r="G80" i="14"/>
  <c r="F80" i="14"/>
  <c r="E80" i="14"/>
  <c r="J78" i="14"/>
  <c r="I78" i="14"/>
  <c r="H78" i="14"/>
  <c r="G78" i="14"/>
  <c r="F78" i="14"/>
  <c r="E78" i="14"/>
  <c r="J75" i="14"/>
  <c r="I75" i="14"/>
  <c r="H75" i="14"/>
  <c r="G75" i="14"/>
  <c r="F75" i="14"/>
  <c r="E75" i="14"/>
  <c r="J68" i="14"/>
  <c r="I68" i="14"/>
  <c r="H68" i="14"/>
  <c r="G68" i="14"/>
  <c r="F68" i="14"/>
  <c r="E68" i="14"/>
  <c r="J67" i="14"/>
  <c r="I67" i="14"/>
  <c r="H67" i="14"/>
  <c r="G67" i="14"/>
  <c r="F67" i="14"/>
  <c r="E67" i="14"/>
  <c r="J65" i="14"/>
  <c r="I65" i="14"/>
  <c r="H65" i="14"/>
  <c r="G65" i="14"/>
  <c r="F65" i="14"/>
  <c r="E65" i="14"/>
  <c r="J62" i="14"/>
  <c r="I62" i="14"/>
  <c r="H62" i="14"/>
  <c r="G62" i="14"/>
  <c r="F62" i="14"/>
  <c r="E62" i="14"/>
  <c r="J60" i="14"/>
  <c r="I60" i="14"/>
  <c r="H60" i="14"/>
  <c r="G60" i="14"/>
  <c r="F60" i="14"/>
  <c r="E60" i="14"/>
  <c r="J58" i="14"/>
  <c r="I58" i="14"/>
  <c r="H58" i="14"/>
  <c r="G58" i="14"/>
  <c r="F58" i="14"/>
  <c r="E58" i="14"/>
  <c r="J56" i="14"/>
  <c r="I56" i="14"/>
  <c r="H56" i="14"/>
  <c r="G56" i="14"/>
  <c r="F56" i="14"/>
  <c r="E56" i="14"/>
  <c r="J54" i="14"/>
  <c r="I54" i="14"/>
  <c r="H54" i="14"/>
  <c r="G54" i="14"/>
  <c r="F54" i="14"/>
  <c r="E54" i="14"/>
  <c r="J50" i="14"/>
  <c r="I50" i="14"/>
  <c r="H50" i="14"/>
  <c r="G50" i="14"/>
  <c r="F50" i="14"/>
  <c r="E50" i="14"/>
  <c r="J47" i="14"/>
  <c r="I47" i="14"/>
  <c r="H47" i="14"/>
  <c r="G47" i="14"/>
  <c r="F47" i="14"/>
  <c r="E47" i="14"/>
  <c r="J45" i="14"/>
  <c r="I45" i="14"/>
  <c r="H45" i="14"/>
  <c r="G45" i="14"/>
  <c r="F45" i="14"/>
  <c r="E45" i="14"/>
  <c r="J39" i="14"/>
  <c r="I39" i="14"/>
  <c r="H39" i="14"/>
  <c r="G39" i="14"/>
  <c r="F39" i="14"/>
  <c r="E39" i="14"/>
  <c r="J37" i="14"/>
  <c r="J36" i="14" s="1"/>
  <c r="I37" i="14"/>
  <c r="H37" i="14"/>
  <c r="H36" i="14" s="1"/>
  <c r="G37" i="14"/>
  <c r="F37" i="14"/>
  <c r="F36" i="14" s="1"/>
  <c r="E37" i="14"/>
  <c r="J33" i="14"/>
  <c r="I33" i="14"/>
  <c r="H33" i="14"/>
  <c r="G33" i="14"/>
  <c r="F33" i="14"/>
  <c r="E33" i="14"/>
  <c r="J31" i="14"/>
  <c r="I31" i="14"/>
  <c r="H31" i="14"/>
  <c r="G31" i="14"/>
  <c r="F31" i="14"/>
  <c r="E31" i="14"/>
  <c r="J27" i="14"/>
  <c r="I27" i="14"/>
  <c r="H27" i="14"/>
  <c r="G27" i="14"/>
  <c r="F27" i="14"/>
  <c r="E27" i="14"/>
  <c r="J25" i="14"/>
  <c r="I25" i="14"/>
  <c r="H25" i="14"/>
  <c r="G25" i="14"/>
  <c r="F25" i="14"/>
  <c r="E25" i="14"/>
  <c r="J23" i="14"/>
  <c r="I23" i="14"/>
  <c r="H23" i="14"/>
  <c r="G23" i="14"/>
  <c r="F23" i="14"/>
  <c r="E23" i="14"/>
  <c r="J21" i="14"/>
  <c r="I21" i="14"/>
  <c r="H21" i="14"/>
  <c r="G21" i="14"/>
  <c r="F21" i="14"/>
  <c r="E21" i="14"/>
  <c r="J15" i="14"/>
  <c r="I15" i="14"/>
  <c r="H15" i="14"/>
  <c r="G15" i="14"/>
  <c r="F15" i="14"/>
  <c r="F14" i="14" s="1"/>
  <c r="E15" i="14"/>
  <c r="E14" i="14" s="1"/>
  <c r="J14" i="14"/>
  <c r="I14" i="14"/>
  <c r="J12" i="14"/>
  <c r="I12" i="14"/>
  <c r="H12" i="14"/>
  <c r="G12" i="14"/>
  <c r="F12" i="14"/>
  <c r="E12" i="14"/>
  <c r="J10" i="14"/>
  <c r="I10" i="14"/>
  <c r="H10" i="14"/>
  <c r="G10" i="14"/>
  <c r="F10" i="14"/>
  <c r="E10" i="14"/>
  <c r="J191" i="13"/>
  <c r="I191" i="13"/>
  <c r="H191" i="13"/>
  <c r="G191" i="13"/>
  <c r="F191" i="13"/>
  <c r="E191" i="13"/>
  <c r="J189" i="13"/>
  <c r="I189" i="13"/>
  <c r="H189" i="13"/>
  <c r="G189" i="13"/>
  <c r="F189" i="13"/>
  <c r="E189" i="13"/>
  <c r="J187" i="13"/>
  <c r="I187" i="13"/>
  <c r="H187" i="13"/>
  <c r="G187" i="13"/>
  <c r="F187" i="13"/>
  <c r="E187" i="13"/>
  <c r="J185" i="13"/>
  <c r="I185" i="13"/>
  <c r="H185" i="13"/>
  <c r="G185" i="13"/>
  <c r="F185" i="13"/>
  <c r="E185" i="13"/>
  <c r="J183" i="13"/>
  <c r="I183" i="13"/>
  <c r="H183" i="13"/>
  <c r="G183" i="13"/>
  <c r="F183" i="13"/>
  <c r="E183" i="13"/>
  <c r="J181" i="13"/>
  <c r="I181" i="13"/>
  <c r="H181" i="13"/>
  <c r="G181" i="13"/>
  <c r="F181" i="13"/>
  <c r="E181" i="13"/>
  <c r="J179" i="13"/>
  <c r="I179" i="13"/>
  <c r="H179" i="13"/>
  <c r="G179" i="13"/>
  <c r="F179" i="13"/>
  <c r="E179" i="13"/>
  <c r="J176" i="13"/>
  <c r="I176" i="13"/>
  <c r="H176" i="13"/>
  <c r="G176" i="13"/>
  <c r="F176" i="13"/>
  <c r="E176" i="13"/>
  <c r="J174" i="13"/>
  <c r="I174" i="13"/>
  <c r="H174" i="13"/>
  <c r="G174" i="13"/>
  <c r="F174" i="13"/>
  <c r="E174" i="13"/>
  <c r="J172" i="13"/>
  <c r="I172" i="13"/>
  <c r="H172" i="13"/>
  <c r="G172" i="13"/>
  <c r="F172" i="13"/>
  <c r="E172" i="13"/>
  <c r="J170" i="13"/>
  <c r="I170" i="13"/>
  <c r="H170" i="13"/>
  <c r="G170" i="13"/>
  <c r="F170" i="13"/>
  <c r="E170" i="13"/>
  <c r="J163" i="13"/>
  <c r="I163" i="13"/>
  <c r="H163" i="13"/>
  <c r="G163" i="13"/>
  <c r="F163" i="13"/>
  <c r="E163" i="13"/>
  <c r="J162" i="13"/>
  <c r="I162" i="13"/>
  <c r="H162" i="13"/>
  <c r="G162" i="13"/>
  <c r="F162" i="13"/>
  <c r="E162" i="13"/>
  <c r="J160" i="13"/>
  <c r="I160" i="13"/>
  <c r="H160" i="13"/>
  <c r="G160" i="13"/>
  <c r="F160" i="13"/>
  <c r="E160" i="13"/>
  <c r="J150" i="13"/>
  <c r="I150" i="13"/>
  <c r="H150" i="13"/>
  <c r="G150" i="13"/>
  <c r="F150" i="13"/>
  <c r="E150" i="13"/>
  <c r="J145" i="13"/>
  <c r="I145" i="13"/>
  <c r="H145" i="13"/>
  <c r="G145" i="13"/>
  <c r="F145" i="13"/>
  <c r="E145" i="13"/>
  <c r="J144" i="13"/>
  <c r="I144" i="13"/>
  <c r="H144" i="13"/>
  <c r="G144" i="13"/>
  <c r="F144" i="13"/>
  <c r="E144" i="13"/>
  <c r="J142" i="13"/>
  <c r="I142" i="13"/>
  <c r="H142" i="13"/>
  <c r="G142" i="13"/>
  <c r="F142" i="13"/>
  <c r="E142" i="13"/>
  <c r="J140" i="13"/>
  <c r="I140" i="13"/>
  <c r="H140" i="13"/>
  <c r="G140" i="13"/>
  <c r="F140" i="13"/>
  <c r="E140" i="13"/>
  <c r="J136" i="13"/>
  <c r="I136" i="13"/>
  <c r="H136" i="13"/>
  <c r="G136" i="13"/>
  <c r="F136" i="13"/>
  <c r="E136" i="13"/>
  <c r="J134" i="13"/>
  <c r="I134" i="13"/>
  <c r="H134" i="13"/>
  <c r="G134" i="13"/>
  <c r="F134" i="13"/>
  <c r="E134" i="13"/>
  <c r="J132" i="13"/>
  <c r="I132" i="13"/>
  <c r="H132" i="13"/>
  <c r="G132" i="13"/>
  <c r="F132" i="13"/>
  <c r="E132" i="13"/>
  <c r="J130" i="13"/>
  <c r="I130" i="13"/>
  <c r="H130" i="13"/>
  <c r="G130" i="13"/>
  <c r="F130" i="13"/>
  <c r="E130" i="13"/>
  <c r="J128" i="13"/>
  <c r="I128" i="13"/>
  <c r="H128" i="13"/>
  <c r="G128" i="13"/>
  <c r="F128" i="13"/>
  <c r="E128" i="13"/>
  <c r="J126" i="13"/>
  <c r="I126" i="13"/>
  <c r="H126" i="13"/>
  <c r="G126" i="13"/>
  <c r="F126" i="13"/>
  <c r="E126" i="13"/>
  <c r="J124" i="13"/>
  <c r="I124" i="13"/>
  <c r="H124" i="13"/>
  <c r="G124" i="13"/>
  <c r="F124" i="13"/>
  <c r="E124" i="13"/>
  <c r="J121" i="13"/>
  <c r="I121" i="13"/>
  <c r="H121" i="13"/>
  <c r="G121" i="13"/>
  <c r="F121" i="13"/>
  <c r="E121" i="13"/>
  <c r="J119" i="13"/>
  <c r="I119" i="13"/>
  <c r="H119" i="13"/>
  <c r="G119" i="13"/>
  <c r="F119" i="13"/>
  <c r="E119" i="13"/>
  <c r="J117" i="13"/>
  <c r="I117" i="13"/>
  <c r="H117" i="13"/>
  <c r="G117" i="13"/>
  <c r="F117" i="13"/>
  <c r="E117" i="13"/>
  <c r="J113" i="13"/>
  <c r="I113" i="13"/>
  <c r="H113" i="13"/>
  <c r="G113" i="13"/>
  <c r="F113" i="13"/>
  <c r="E113" i="13"/>
  <c r="J104" i="13"/>
  <c r="I104" i="13"/>
  <c r="H104" i="13"/>
  <c r="G104" i="13"/>
  <c r="F104" i="13"/>
  <c r="E104" i="13"/>
  <c r="E103" i="13" s="1"/>
  <c r="J103" i="13"/>
  <c r="I103" i="13"/>
  <c r="H103" i="13"/>
  <c r="G103" i="13"/>
  <c r="J101" i="13"/>
  <c r="I101" i="13"/>
  <c r="H101" i="13"/>
  <c r="G101" i="13"/>
  <c r="F101" i="13"/>
  <c r="E101" i="13"/>
  <c r="J98" i="13"/>
  <c r="I98" i="13"/>
  <c r="H98" i="13"/>
  <c r="G98" i="13"/>
  <c r="F98" i="13"/>
  <c r="E98" i="13"/>
  <c r="J91" i="13"/>
  <c r="I91" i="13"/>
  <c r="H91" i="13"/>
  <c r="G91" i="13"/>
  <c r="F91" i="13"/>
  <c r="E91" i="13"/>
  <c r="J90" i="13"/>
  <c r="I90" i="13"/>
  <c r="H90" i="13"/>
  <c r="G90" i="13"/>
  <c r="F90" i="13"/>
  <c r="E90" i="13"/>
  <c r="J82" i="13"/>
  <c r="I82" i="13"/>
  <c r="H82" i="13"/>
  <c r="G82" i="13"/>
  <c r="F82" i="13"/>
  <c r="E82" i="13"/>
  <c r="J80" i="13"/>
  <c r="I80" i="13"/>
  <c r="H80" i="13"/>
  <c r="G80" i="13"/>
  <c r="F80" i="13"/>
  <c r="E80" i="13"/>
  <c r="J77" i="13"/>
  <c r="I77" i="13"/>
  <c r="H77" i="13"/>
  <c r="G77" i="13"/>
  <c r="F77" i="13"/>
  <c r="E77" i="13"/>
  <c r="J75" i="13"/>
  <c r="I75" i="13"/>
  <c r="H75" i="13"/>
  <c r="G75" i="13"/>
  <c r="F75" i="13"/>
  <c r="E75" i="13"/>
  <c r="J72" i="13"/>
  <c r="I72" i="13"/>
  <c r="H72" i="13"/>
  <c r="G72" i="13"/>
  <c r="F72" i="13"/>
  <c r="E72" i="13"/>
  <c r="J69" i="13"/>
  <c r="I69" i="13"/>
  <c r="H69" i="13"/>
  <c r="G69" i="13"/>
  <c r="F69" i="13"/>
  <c r="E69" i="13"/>
  <c r="J67" i="13"/>
  <c r="I67" i="13"/>
  <c r="H67" i="13"/>
  <c r="G67" i="13"/>
  <c r="F67" i="13"/>
  <c r="E67" i="13"/>
  <c r="J65" i="13"/>
  <c r="I65" i="13"/>
  <c r="H65" i="13"/>
  <c r="G65" i="13"/>
  <c r="F65" i="13"/>
  <c r="E65" i="13"/>
  <c r="J61" i="13"/>
  <c r="I61" i="13"/>
  <c r="H61" i="13"/>
  <c r="G61" i="13"/>
  <c r="G60" i="13" s="1"/>
  <c r="F61" i="13"/>
  <c r="F60" i="13" s="1"/>
  <c r="E61" i="13"/>
  <c r="E60" i="13" s="1"/>
  <c r="J60" i="13"/>
  <c r="I60" i="13"/>
  <c r="J58" i="13"/>
  <c r="I58" i="13"/>
  <c r="H58" i="13"/>
  <c r="G58" i="13"/>
  <c r="F58" i="13"/>
  <c r="E58" i="13"/>
  <c r="J56" i="13"/>
  <c r="I56" i="13"/>
  <c r="H56" i="13"/>
  <c r="G56" i="13"/>
  <c r="F56" i="13"/>
  <c r="E56" i="13"/>
  <c r="J54" i="13"/>
  <c r="I54" i="13"/>
  <c r="H54" i="13"/>
  <c r="G54" i="13"/>
  <c r="F54" i="13"/>
  <c r="E54" i="13"/>
  <c r="J49" i="13"/>
  <c r="I49" i="13"/>
  <c r="H49" i="13"/>
  <c r="G49" i="13"/>
  <c r="F49" i="13"/>
  <c r="E49" i="13"/>
  <c r="J46" i="13"/>
  <c r="I46" i="13"/>
  <c r="H46" i="13"/>
  <c r="G46" i="13"/>
  <c r="F46" i="13"/>
  <c r="E46" i="13"/>
  <c r="J44" i="13"/>
  <c r="I44" i="13"/>
  <c r="H44" i="13"/>
  <c r="G44" i="13"/>
  <c r="F44" i="13"/>
  <c r="E44" i="13"/>
  <c r="J42" i="13"/>
  <c r="I42" i="13"/>
  <c r="H42" i="13"/>
  <c r="G42" i="13"/>
  <c r="F42" i="13"/>
  <c r="E42" i="13"/>
  <c r="J39" i="13"/>
  <c r="I39" i="13"/>
  <c r="H39" i="13"/>
  <c r="G39" i="13"/>
  <c r="F39" i="13"/>
  <c r="E39" i="13"/>
  <c r="J35" i="13"/>
  <c r="I35" i="13"/>
  <c r="H35" i="13"/>
  <c r="G35" i="13"/>
  <c r="F35" i="13"/>
  <c r="E35" i="13"/>
  <c r="J27" i="13"/>
  <c r="I27" i="13"/>
  <c r="H27" i="13"/>
  <c r="G27" i="13"/>
  <c r="F27" i="13"/>
  <c r="E27" i="13"/>
  <c r="J25" i="13"/>
  <c r="I25" i="13"/>
  <c r="H25" i="13"/>
  <c r="G25" i="13"/>
  <c r="F25" i="13"/>
  <c r="E25" i="13"/>
  <c r="J23" i="13"/>
  <c r="I23" i="13"/>
  <c r="H23" i="13"/>
  <c r="G23" i="13"/>
  <c r="F23" i="13"/>
  <c r="E23" i="13"/>
  <c r="J21" i="13"/>
  <c r="I21" i="13"/>
  <c r="H21" i="13"/>
  <c r="G21" i="13"/>
  <c r="F21" i="13"/>
  <c r="E21" i="13"/>
  <c r="J19" i="13"/>
  <c r="I19" i="13"/>
  <c r="H19" i="13"/>
  <c r="G19" i="13"/>
  <c r="F19" i="13"/>
  <c r="E19" i="13"/>
  <c r="J16" i="13"/>
  <c r="I16" i="13"/>
  <c r="H16" i="13"/>
  <c r="G16" i="13"/>
  <c r="F16" i="13"/>
  <c r="E16" i="13"/>
  <c r="J13" i="13"/>
  <c r="I13" i="13"/>
  <c r="H13" i="13"/>
  <c r="G13" i="13"/>
  <c r="F13" i="13"/>
  <c r="E13" i="13"/>
  <c r="J12" i="13"/>
  <c r="I12" i="13"/>
  <c r="H12" i="13"/>
  <c r="G12" i="13"/>
  <c r="F12" i="13"/>
  <c r="E12" i="13"/>
  <c r="J10" i="13"/>
  <c r="I10" i="13"/>
  <c r="H10" i="13"/>
  <c r="G10" i="13"/>
  <c r="F10" i="13"/>
  <c r="E10" i="13"/>
  <c r="J9" i="13"/>
  <c r="I9" i="13"/>
  <c r="H9" i="13"/>
  <c r="G9" i="13"/>
  <c r="F9" i="13"/>
  <c r="E9" i="13"/>
  <c r="J133" i="12"/>
  <c r="I133" i="12"/>
  <c r="H133" i="12"/>
  <c r="G133" i="12"/>
  <c r="F133" i="12"/>
  <c r="E133" i="12"/>
  <c r="J130" i="12"/>
  <c r="I130" i="12"/>
  <c r="H130" i="12"/>
  <c r="G130" i="12"/>
  <c r="F130" i="12"/>
  <c r="E130" i="12"/>
  <c r="J128" i="12"/>
  <c r="I128" i="12"/>
  <c r="H128" i="12"/>
  <c r="G128" i="12"/>
  <c r="F128" i="12"/>
  <c r="E128" i="12"/>
  <c r="J126" i="12"/>
  <c r="I126" i="12"/>
  <c r="H126" i="12"/>
  <c r="G126" i="12"/>
  <c r="F126" i="12"/>
  <c r="E126" i="12"/>
  <c r="J125" i="12"/>
  <c r="I125" i="12"/>
  <c r="H125" i="12"/>
  <c r="G125" i="12"/>
  <c r="F125" i="12"/>
  <c r="E125" i="12"/>
  <c r="J183" i="12"/>
  <c r="I183" i="12"/>
  <c r="H183" i="12"/>
  <c r="G183" i="12"/>
  <c r="F183" i="12"/>
  <c r="E183" i="12"/>
  <c r="J181" i="12"/>
  <c r="I181" i="12"/>
  <c r="H181" i="12"/>
  <c r="G181" i="12"/>
  <c r="F181" i="12"/>
  <c r="E181" i="12"/>
  <c r="J178" i="12"/>
  <c r="I178" i="12"/>
  <c r="H178" i="12"/>
  <c r="G178" i="12"/>
  <c r="F178" i="12"/>
  <c r="E178" i="12"/>
  <c r="J176" i="12"/>
  <c r="I176" i="12"/>
  <c r="H176" i="12"/>
  <c r="G176" i="12"/>
  <c r="F176" i="12"/>
  <c r="E176" i="12"/>
  <c r="J174" i="12"/>
  <c r="I174" i="12"/>
  <c r="H174" i="12"/>
  <c r="G174" i="12"/>
  <c r="F174" i="12"/>
  <c r="E174" i="12"/>
  <c r="J167" i="12"/>
  <c r="I167" i="12"/>
  <c r="H167" i="12"/>
  <c r="G167" i="12"/>
  <c r="F167" i="12"/>
  <c r="E167" i="12"/>
  <c r="J166" i="12"/>
  <c r="I166" i="12"/>
  <c r="H166" i="12"/>
  <c r="G166" i="12"/>
  <c r="F166" i="12"/>
  <c r="J96" i="12"/>
  <c r="I96" i="12"/>
  <c r="H96" i="12"/>
  <c r="G96" i="12"/>
  <c r="F96" i="12"/>
  <c r="E96" i="12"/>
  <c r="J94" i="12"/>
  <c r="I94" i="12"/>
  <c r="H94" i="12"/>
  <c r="G94" i="12"/>
  <c r="F94" i="12"/>
  <c r="E94" i="12"/>
  <c r="J92" i="12"/>
  <c r="I92" i="12"/>
  <c r="H92" i="12"/>
  <c r="G92" i="12"/>
  <c r="F92" i="12"/>
  <c r="E92" i="12"/>
  <c r="J90" i="12"/>
  <c r="I90" i="12"/>
  <c r="H90" i="12"/>
  <c r="G90" i="12"/>
  <c r="F90" i="12"/>
  <c r="E90" i="12"/>
  <c r="J83" i="12"/>
  <c r="I83" i="12"/>
  <c r="H83" i="12"/>
  <c r="G83" i="12"/>
  <c r="F83" i="12"/>
  <c r="E83" i="12"/>
  <c r="J81" i="12"/>
  <c r="I81" i="12"/>
  <c r="H81" i="12"/>
  <c r="G81" i="12"/>
  <c r="F81" i="12"/>
  <c r="E81" i="12"/>
  <c r="J79" i="12"/>
  <c r="I79" i="12"/>
  <c r="H79" i="12"/>
  <c r="G79" i="12"/>
  <c r="F79" i="12"/>
  <c r="E79" i="12"/>
  <c r="J77" i="12"/>
  <c r="I77" i="12"/>
  <c r="H77" i="12"/>
  <c r="G77" i="12"/>
  <c r="F77" i="12"/>
  <c r="E77" i="12"/>
  <c r="J75" i="12"/>
  <c r="I75" i="12"/>
  <c r="H75" i="12"/>
  <c r="G75" i="12"/>
  <c r="F75" i="12"/>
  <c r="E75" i="12"/>
  <c r="J71" i="12"/>
  <c r="I71" i="12"/>
  <c r="H71" i="12"/>
  <c r="G71" i="12"/>
  <c r="F71" i="12"/>
  <c r="E71" i="12"/>
  <c r="J69" i="12"/>
  <c r="I69" i="12"/>
  <c r="H69" i="12"/>
  <c r="G69" i="12"/>
  <c r="F69" i="12"/>
  <c r="E69" i="12"/>
  <c r="J67" i="12"/>
  <c r="I67" i="12"/>
  <c r="H67" i="12"/>
  <c r="G67" i="12"/>
  <c r="F67" i="12"/>
  <c r="E67" i="12"/>
  <c r="J65" i="12"/>
  <c r="I65" i="12"/>
  <c r="H65" i="12"/>
  <c r="G65" i="12"/>
  <c r="F65" i="12"/>
  <c r="E65" i="12"/>
  <c r="J63" i="12"/>
  <c r="I63" i="12"/>
  <c r="H63" i="12"/>
  <c r="G63" i="12"/>
  <c r="F63" i="12"/>
  <c r="E63" i="12"/>
  <c r="J61" i="12"/>
  <c r="I61" i="12"/>
  <c r="H61" i="12"/>
  <c r="G61" i="12"/>
  <c r="F61" i="12"/>
  <c r="E61" i="12"/>
  <c r="J59" i="12"/>
  <c r="I59" i="12"/>
  <c r="H59" i="12"/>
  <c r="G59" i="12"/>
  <c r="F59" i="12"/>
  <c r="E59" i="12"/>
  <c r="J57" i="12"/>
  <c r="I57" i="12"/>
  <c r="H57" i="12"/>
  <c r="G57" i="12"/>
  <c r="F57" i="12"/>
  <c r="E57" i="12"/>
  <c r="J55" i="12"/>
  <c r="I55" i="12"/>
  <c r="H55" i="12"/>
  <c r="G55" i="12"/>
  <c r="F55" i="12"/>
  <c r="E55" i="12"/>
  <c r="J52" i="12"/>
  <c r="I52" i="12"/>
  <c r="H52" i="12"/>
  <c r="G52" i="12"/>
  <c r="F52" i="12"/>
  <c r="E52" i="12"/>
  <c r="J50" i="12"/>
  <c r="I50" i="12"/>
  <c r="H50" i="12"/>
  <c r="G50" i="12"/>
  <c r="F50" i="12"/>
  <c r="E50" i="12"/>
  <c r="J48" i="12"/>
  <c r="I48" i="12"/>
  <c r="H48" i="12"/>
  <c r="G48" i="12"/>
  <c r="F48" i="12"/>
  <c r="E48" i="12"/>
  <c r="J46" i="12"/>
  <c r="I46" i="12"/>
  <c r="H46" i="12"/>
  <c r="G46" i="12"/>
  <c r="F46" i="12"/>
  <c r="E46" i="12"/>
  <c r="J44" i="12"/>
  <c r="I44" i="12"/>
  <c r="H44" i="12"/>
  <c r="G44" i="12"/>
  <c r="F44" i="12"/>
  <c r="E44" i="12"/>
  <c r="J41" i="12"/>
  <c r="I41" i="12"/>
  <c r="H41" i="12"/>
  <c r="G41" i="12"/>
  <c r="F41" i="12"/>
  <c r="E41" i="12"/>
  <c r="J40" i="12"/>
  <c r="I40" i="12"/>
  <c r="H40" i="12"/>
  <c r="G40" i="12"/>
  <c r="F40" i="12"/>
  <c r="E40" i="12"/>
  <c r="J22" i="12"/>
  <c r="I22" i="12"/>
  <c r="H22" i="12"/>
  <c r="G22" i="12"/>
  <c r="F22" i="12"/>
  <c r="E22" i="12"/>
  <c r="J20" i="12"/>
  <c r="I20" i="12"/>
  <c r="H20" i="12"/>
  <c r="G20" i="12"/>
  <c r="F20" i="12"/>
  <c r="E20" i="12"/>
  <c r="J18" i="12"/>
  <c r="I18" i="12"/>
  <c r="H18" i="12"/>
  <c r="G18" i="12"/>
  <c r="F18" i="12"/>
  <c r="E18" i="12"/>
  <c r="J16" i="12"/>
  <c r="I16" i="12"/>
  <c r="H16" i="12"/>
  <c r="G16" i="12"/>
  <c r="F16" i="12"/>
  <c r="E16" i="12"/>
  <c r="J14" i="12"/>
  <c r="I14" i="12"/>
  <c r="H14" i="12"/>
  <c r="G14" i="12"/>
  <c r="F14" i="12"/>
  <c r="E14" i="12"/>
  <c r="J12" i="12"/>
  <c r="I12" i="12"/>
  <c r="H12" i="12"/>
  <c r="G12" i="12"/>
  <c r="F12" i="12"/>
  <c r="E12" i="12"/>
  <c r="J10" i="12"/>
  <c r="I10" i="12"/>
  <c r="H10" i="12"/>
  <c r="G10" i="12"/>
  <c r="F10" i="12"/>
  <c r="E10" i="12"/>
  <c r="J160" i="12"/>
  <c r="I160" i="12"/>
  <c r="H160" i="12"/>
  <c r="G160" i="12"/>
  <c r="F160" i="12"/>
  <c r="E160" i="12"/>
  <c r="J159" i="12"/>
  <c r="I159" i="12"/>
  <c r="H159" i="12"/>
  <c r="G159" i="12"/>
  <c r="F159" i="12"/>
  <c r="E159" i="12"/>
  <c r="J157" i="12"/>
  <c r="I157" i="12"/>
  <c r="H157" i="12"/>
  <c r="G157" i="12"/>
  <c r="F157" i="12"/>
  <c r="E157" i="12"/>
  <c r="J155" i="12"/>
  <c r="I155" i="12"/>
  <c r="H155" i="12"/>
  <c r="G155" i="12"/>
  <c r="F155" i="12"/>
  <c r="E155" i="12"/>
  <c r="J153" i="12"/>
  <c r="I153" i="12"/>
  <c r="H153" i="12"/>
  <c r="G153" i="12"/>
  <c r="F153" i="12"/>
  <c r="E153" i="12"/>
  <c r="J146" i="12"/>
  <c r="I146" i="12"/>
  <c r="H146" i="12"/>
  <c r="G146" i="12"/>
  <c r="F146" i="12"/>
  <c r="E146" i="12"/>
  <c r="J144" i="12"/>
  <c r="I144" i="12"/>
  <c r="H144" i="12"/>
  <c r="G144" i="12"/>
  <c r="F144" i="12"/>
  <c r="E144" i="12"/>
  <c r="J139" i="12"/>
  <c r="I139" i="12"/>
  <c r="H139" i="12"/>
  <c r="G139" i="12"/>
  <c r="F139" i="12"/>
  <c r="E139" i="12"/>
  <c r="J138" i="12"/>
  <c r="I138" i="12"/>
  <c r="H138" i="12"/>
  <c r="G138" i="12"/>
  <c r="F138" i="12"/>
  <c r="E138" i="12"/>
  <c r="J123" i="12"/>
  <c r="I123" i="12"/>
  <c r="H123" i="12"/>
  <c r="G123" i="12"/>
  <c r="F123" i="12"/>
  <c r="E123" i="12"/>
  <c r="J121" i="12"/>
  <c r="I121" i="12"/>
  <c r="H121" i="12"/>
  <c r="G121" i="12"/>
  <c r="F121" i="12"/>
  <c r="E121" i="12"/>
  <c r="J119" i="12"/>
  <c r="I119" i="12"/>
  <c r="H119" i="12"/>
  <c r="G119" i="12"/>
  <c r="F119" i="12"/>
  <c r="E119" i="12"/>
  <c r="J117" i="12"/>
  <c r="I117" i="12"/>
  <c r="H117" i="12"/>
  <c r="G117" i="12"/>
  <c r="F117" i="12"/>
  <c r="E117" i="12"/>
  <c r="J110" i="12"/>
  <c r="I110" i="12"/>
  <c r="H110" i="12"/>
  <c r="G110" i="12"/>
  <c r="F110" i="12"/>
  <c r="E110" i="12"/>
  <c r="J108" i="12"/>
  <c r="I108" i="12"/>
  <c r="H108" i="12"/>
  <c r="G108" i="12"/>
  <c r="F108" i="12"/>
  <c r="E108" i="12"/>
  <c r="J106" i="12"/>
  <c r="I106" i="12"/>
  <c r="H106" i="12"/>
  <c r="G106" i="12"/>
  <c r="F106" i="12"/>
  <c r="E106" i="12"/>
  <c r="J104" i="12"/>
  <c r="I104" i="12"/>
  <c r="H104" i="12"/>
  <c r="G104" i="12"/>
  <c r="F104" i="12"/>
  <c r="E104" i="12"/>
  <c r="J99" i="12"/>
  <c r="I99" i="12"/>
  <c r="H99" i="12"/>
  <c r="G99" i="12"/>
  <c r="F99" i="12"/>
  <c r="E99" i="12"/>
  <c r="J98" i="12"/>
  <c r="I98" i="12"/>
  <c r="H98" i="12"/>
  <c r="G98" i="12"/>
  <c r="F98" i="12"/>
  <c r="E98" i="12"/>
  <c r="J38" i="12"/>
  <c r="I38" i="12"/>
  <c r="H38" i="12"/>
  <c r="G38" i="12"/>
  <c r="F38" i="12"/>
  <c r="E38" i="12"/>
  <c r="J36" i="12"/>
  <c r="I36" i="12"/>
  <c r="H36" i="12"/>
  <c r="G36" i="12"/>
  <c r="F36" i="12"/>
  <c r="E36" i="12"/>
  <c r="J34" i="12"/>
  <c r="I34" i="12"/>
  <c r="H34" i="12"/>
  <c r="G34" i="12"/>
  <c r="F34" i="12"/>
  <c r="E34" i="12"/>
  <c r="J33" i="12"/>
  <c r="I33" i="12"/>
  <c r="H33" i="12"/>
  <c r="G33" i="12"/>
  <c r="F33" i="12"/>
  <c r="E33" i="12"/>
  <c r="J31" i="12"/>
  <c r="I31" i="12"/>
  <c r="H31" i="12"/>
  <c r="G31" i="12"/>
  <c r="F31" i="12"/>
  <c r="E31" i="12"/>
  <c r="J25" i="12"/>
  <c r="I25" i="12"/>
  <c r="H25" i="12"/>
  <c r="G25" i="12"/>
  <c r="F25" i="12"/>
  <c r="F24" i="12" s="1"/>
  <c r="F9" i="12" s="1"/>
  <c r="E25" i="12"/>
  <c r="J24" i="12"/>
  <c r="J9" i="12" s="1"/>
  <c r="I24" i="12"/>
  <c r="I9" i="12" s="1"/>
  <c r="H24" i="12"/>
  <c r="H9" i="12" s="1"/>
  <c r="E24" i="12"/>
  <c r="E9" i="12" s="1"/>
  <c r="E166" i="12" l="1"/>
  <c r="G24" i="12"/>
  <c r="G9" i="12" s="1"/>
  <c r="F92" i="19"/>
  <c r="I92" i="19"/>
  <c r="H9" i="19"/>
  <c r="I9" i="19"/>
  <c r="F9" i="19"/>
  <c r="E9" i="19"/>
  <c r="J32" i="19"/>
  <c r="J9" i="19" s="1"/>
  <c r="G9" i="19"/>
  <c r="I153" i="19"/>
  <c r="J96" i="18"/>
  <c r="J9" i="18"/>
  <c r="F9" i="18"/>
  <c r="G9" i="18"/>
  <c r="E34" i="18"/>
  <c r="E9" i="18" s="1"/>
  <c r="I9" i="18"/>
  <c r="H9" i="18"/>
  <c r="J9" i="17"/>
  <c r="F9" i="17"/>
  <c r="I9" i="17"/>
  <c r="E9" i="17"/>
  <c r="G9" i="17"/>
  <c r="H122" i="17"/>
  <c r="H9" i="17" s="1"/>
  <c r="H118" i="15"/>
  <c r="F159" i="15"/>
  <c r="I20" i="15"/>
  <c r="I9" i="15" s="1"/>
  <c r="E20" i="15"/>
  <c r="H52" i="15"/>
  <c r="E9" i="15"/>
  <c r="H20" i="15"/>
  <c r="H9" i="15" s="1"/>
  <c r="F9" i="15"/>
  <c r="J20" i="15"/>
  <c r="J9" i="15" s="1"/>
  <c r="G20" i="15"/>
  <c r="G159" i="15"/>
  <c r="G9" i="15"/>
  <c r="H60" i="16"/>
  <c r="E184" i="16"/>
  <c r="J184" i="16"/>
  <c r="G184" i="16"/>
  <c r="F184" i="16"/>
  <c r="H184" i="16"/>
  <c r="J60" i="16"/>
  <c r="F9" i="16"/>
  <c r="G60" i="16"/>
  <c r="G36" i="14"/>
  <c r="I36" i="14"/>
  <c r="E36" i="14"/>
  <c r="E9" i="14" s="1"/>
  <c r="G14" i="14"/>
  <c r="G145" i="14"/>
  <c r="I9" i="14"/>
  <c r="J9" i="14"/>
  <c r="F9" i="14"/>
  <c r="H14" i="14"/>
  <c r="H9" i="14" s="1"/>
  <c r="H60" i="13"/>
  <c r="F103" i="13"/>
  <c r="J197" i="11"/>
  <c r="I197" i="11"/>
  <c r="H197" i="11"/>
  <c r="G197" i="11"/>
  <c r="F197" i="11"/>
  <c r="E197" i="11"/>
  <c r="J195" i="11"/>
  <c r="I195" i="11"/>
  <c r="H195" i="11"/>
  <c r="G195" i="11"/>
  <c r="F195" i="11"/>
  <c r="E195" i="11"/>
  <c r="J193" i="11"/>
  <c r="I193" i="11"/>
  <c r="H193" i="11"/>
  <c r="G193" i="11"/>
  <c r="F193" i="11"/>
  <c r="E193" i="11"/>
  <c r="J191" i="11"/>
  <c r="I191" i="11"/>
  <c r="H191" i="11"/>
  <c r="G191" i="11"/>
  <c r="F191" i="11"/>
  <c r="E191" i="11"/>
  <c r="F190" i="11"/>
  <c r="J188" i="11"/>
  <c r="I188" i="11"/>
  <c r="H188" i="11"/>
  <c r="G188" i="11"/>
  <c r="F188" i="11"/>
  <c r="E188" i="11"/>
  <c r="J186" i="11"/>
  <c r="I186" i="11"/>
  <c r="H186" i="11"/>
  <c r="G186" i="11"/>
  <c r="F186" i="11"/>
  <c r="E186" i="11"/>
  <c r="J184" i="11"/>
  <c r="I184" i="11"/>
  <c r="H184" i="11"/>
  <c r="G184" i="11"/>
  <c r="F184" i="11"/>
  <c r="E184" i="11"/>
  <c r="J182" i="11"/>
  <c r="I182" i="11"/>
  <c r="H182" i="11"/>
  <c r="G182" i="11"/>
  <c r="F182" i="11"/>
  <c r="E182" i="11"/>
  <c r="J180" i="11"/>
  <c r="I180" i="11"/>
  <c r="H180" i="11"/>
  <c r="G180" i="11"/>
  <c r="F180" i="11"/>
  <c r="E180" i="11"/>
  <c r="J176" i="11"/>
  <c r="I176" i="11"/>
  <c r="H176" i="11"/>
  <c r="G176" i="11"/>
  <c r="F176" i="11"/>
  <c r="E176" i="11"/>
  <c r="J173" i="11"/>
  <c r="I173" i="11"/>
  <c r="H173" i="11"/>
  <c r="G173" i="11"/>
  <c r="F173" i="11"/>
  <c r="E173" i="11"/>
  <c r="J171" i="11"/>
  <c r="I171" i="11"/>
  <c r="H171" i="11"/>
  <c r="G171" i="11"/>
  <c r="F171" i="11"/>
  <c r="E171" i="11"/>
  <c r="J169" i="11"/>
  <c r="I169" i="11"/>
  <c r="H169" i="11"/>
  <c r="G169" i="11"/>
  <c r="F169" i="11"/>
  <c r="E169" i="11"/>
  <c r="J166" i="11"/>
  <c r="I166" i="11"/>
  <c r="H166" i="11"/>
  <c r="G166" i="11"/>
  <c r="F166" i="11"/>
  <c r="E166" i="11"/>
  <c r="J163" i="11"/>
  <c r="I163" i="11"/>
  <c r="H163" i="11"/>
  <c r="G163" i="11"/>
  <c r="F163" i="11"/>
  <c r="E163" i="11"/>
  <c r="J156" i="11"/>
  <c r="I156" i="11"/>
  <c r="H156" i="11"/>
  <c r="G156" i="11"/>
  <c r="F156" i="11"/>
  <c r="E156" i="11"/>
  <c r="J154" i="11"/>
  <c r="I154" i="11"/>
  <c r="H154" i="11"/>
  <c r="G154" i="11"/>
  <c r="F154" i="11"/>
  <c r="E154" i="11"/>
  <c r="J152" i="11"/>
  <c r="I152" i="11"/>
  <c r="H152" i="11"/>
  <c r="G152" i="11"/>
  <c r="F152" i="11"/>
  <c r="E152" i="11"/>
  <c r="J146" i="11"/>
  <c r="I146" i="11"/>
  <c r="H146" i="11"/>
  <c r="G146" i="11"/>
  <c r="G145" i="11" s="1"/>
  <c r="F146" i="11"/>
  <c r="E146" i="11"/>
  <c r="J140" i="11"/>
  <c r="I140" i="11"/>
  <c r="H140" i="11"/>
  <c r="G140" i="11"/>
  <c r="F140" i="11"/>
  <c r="E140" i="11"/>
  <c r="J138" i="11"/>
  <c r="I138" i="11"/>
  <c r="H138" i="11"/>
  <c r="G138" i="11"/>
  <c r="F138" i="11"/>
  <c r="E138" i="11"/>
  <c r="J136" i="11"/>
  <c r="I136" i="11"/>
  <c r="H136" i="11"/>
  <c r="G136" i="11"/>
  <c r="F136" i="11"/>
  <c r="E136" i="11"/>
  <c r="J134" i="11"/>
  <c r="I134" i="11"/>
  <c r="H134" i="11"/>
  <c r="G134" i="11"/>
  <c r="F134" i="11"/>
  <c r="E134" i="11"/>
  <c r="J127" i="11"/>
  <c r="I127" i="11"/>
  <c r="I126" i="11" s="1"/>
  <c r="H127" i="11"/>
  <c r="G127" i="11"/>
  <c r="G126" i="11" s="1"/>
  <c r="F127" i="11"/>
  <c r="E127" i="11"/>
  <c r="E126" i="11" s="1"/>
  <c r="J194" i="8"/>
  <c r="I194" i="8"/>
  <c r="H194" i="8"/>
  <c r="G194" i="8"/>
  <c r="F194" i="8"/>
  <c r="E194" i="8"/>
  <c r="J192" i="8"/>
  <c r="I192" i="8"/>
  <c r="H192" i="8"/>
  <c r="G192" i="8"/>
  <c r="F192" i="8"/>
  <c r="E192" i="8"/>
  <c r="J190" i="8"/>
  <c r="I190" i="8"/>
  <c r="H190" i="8"/>
  <c r="G190" i="8"/>
  <c r="F190" i="8"/>
  <c r="E190" i="8"/>
  <c r="J187" i="8"/>
  <c r="I187" i="8"/>
  <c r="H187" i="8"/>
  <c r="G187" i="8"/>
  <c r="F187" i="8"/>
  <c r="E187" i="8"/>
  <c r="J184" i="8"/>
  <c r="I184" i="8"/>
  <c r="H184" i="8"/>
  <c r="G184" i="8"/>
  <c r="F184" i="8"/>
  <c r="E184" i="8"/>
  <c r="J177" i="8"/>
  <c r="I177" i="8"/>
  <c r="H177" i="8"/>
  <c r="G177" i="8"/>
  <c r="F177" i="8"/>
  <c r="E177" i="8"/>
  <c r="J175" i="8"/>
  <c r="I175" i="8"/>
  <c r="H175" i="8"/>
  <c r="G175" i="8"/>
  <c r="F175" i="8"/>
  <c r="E175" i="8"/>
  <c r="J168" i="8"/>
  <c r="I168" i="8"/>
  <c r="H168" i="8"/>
  <c r="G168" i="8"/>
  <c r="F168" i="8"/>
  <c r="E168" i="8"/>
  <c r="J124" i="11"/>
  <c r="I124" i="11"/>
  <c r="H124" i="11"/>
  <c r="G124" i="11"/>
  <c r="F124" i="11"/>
  <c r="E124" i="11"/>
  <c r="J122" i="11"/>
  <c r="I122" i="11"/>
  <c r="H122" i="11"/>
  <c r="G122" i="11"/>
  <c r="F122" i="11"/>
  <c r="E122" i="11"/>
  <c r="J120" i="11"/>
  <c r="I120" i="11"/>
  <c r="H120" i="11"/>
  <c r="G120" i="11"/>
  <c r="F120" i="11"/>
  <c r="E120" i="11"/>
  <c r="J113" i="11"/>
  <c r="I113" i="11"/>
  <c r="H113" i="11"/>
  <c r="G113" i="11"/>
  <c r="F113" i="11"/>
  <c r="E113" i="11"/>
  <c r="J111" i="11"/>
  <c r="I111" i="11"/>
  <c r="H111" i="11"/>
  <c r="G111" i="11"/>
  <c r="F111" i="11"/>
  <c r="E111" i="11"/>
  <c r="J109" i="11"/>
  <c r="I109" i="11"/>
  <c r="H109" i="11"/>
  <c r="G109" i="11"/>
  <c r="F109" i="11"/>
  <c r="E109" i="11"/>
  <c r="J107" i="11"/>
  <c r="I107" i="11"/>
  <c r="H107" i="11"/>
  <c r="G107" i="11"/>
  <c r="F107" i="11"/>
  <c r="E107" i="11"/>
  <c r="J105" i="11"/>
  <c r="I105" i="11"/>
  <c r="H105" i="11"/>
  <c r="G105" i="11"/>
  <c r="F105" i="11"/>
  <c r="E105" i="11"/>
  <c r="J98" i="11"/>
  <c r="I98" i="11"/>
  <c r="H98" i="11"/>
  <c r="G98" i="11"/>
  <c r="F98" i="11"/>
  <c r="E98" i="11"/>
  <c r="J96" i="11"/>
  <c r="I96" i="11"/>
  <c r="H96" i="11"/>
  <c r="G96" i="11"/>
  <c r="F96" i="11"/>
  <c r="E96" i="11"/>
  <c r="J94" i="11"/>
  <c r="I94" i="11"/>
  <c r="H94" i="11"/>
  <c r="G94" i="11"/>
  <c r="F94" i="11"/>
  <c r="E94" i="11"/>
  <c r="J92" i="11"/>
  <c r="I92" i="11"/>
  <c r="H92" i="11"/>
  <c r="G92" i="11"/>
  <c r="F92" i="11"/>
  <c r="E92" i="11"/>
  <c r="J90" i="11"/>
  <c r="I90" i="11"/>
  <c r="H90" i="11"/>
  <c r="G90" i="11"/>
  <c r="F90" i="11"/>
  <c r="E90" i="11"/>
  <c r="J88" i="11"/>
  <c r="I88" i="11"/>
  <c r="H88" i="11"/>
  <c r="G88" i="11"/>
  <c r="F88" i="11"/>
  <c r="E88" i="11"/>
  <c r="J86" i="11"/>
  <c r="I86" i="11"/>
  <c r="H86" i="11"/>
  <c r="G86" i="11"/>
  <c r="F86" i="11"/>
  <c r="E86" i="11"/>
  <c r="J84" i="11"/>
  <c r="I84" i="11"/>
  <c r="H84" i="11"/>
  <c r="G84" i="11"/>
  <c r="F84" i="11"/>
  <c r="E84" i="11"/>
  <c r="J82" i="11"/>
  <c r="I82" i="11"/>
  <c r="H82" i="11"/>
  <c r="G82" i="11"/>
  <c r="F82" i="11"/>
  <c r="E82" i="11"/>
  <c r="J80" i="11"/>
  <c r="I80" i="11"/>
  <c r="H80" i="11"/>
  <c r="G80" i="11"/>
  <c r="F80" i="11"/>
  <c r="E80" i="11"/>
  <c r="J69" i="11"/>
  <c r="J68" i="11" s="1"/>
  <c r="I69" i="11"/>
  <c r="H69" i="11"/>
  <c r="G69" i="11"/>
  <c r="F69" i="11"/>
  <c r="F68" i="11" s="1"/>
  <c r="E69" i="11"/>
  <c r="J199" i="9"/>
  <c r="I199" i="9"/>
  <c r="H199" i="9"/>
  <c r="G199" i="9"/>
  <c r="F199" i="9"/>
  <c r="E199" i="9"/>
  <c r="J195" i="9"/>
  <c r="I195" i="9"/>
  <c r="H195" i="9"/>
  <c r="G195" i="9"/>
  <c r="F195" i="9"/>
  <c r="E195" i="9"/>
  <c r="J193" i="9"/>
  <c r="I193" i="9"/>
  <c r="H193" i="9"/>
  <c r="G193" i="9"/>
  <c r="F193" i="9"/>
  <c r="E193" i="9"/>
  <c r="J190" i="9"/>
  <c r="I190" i="9"/>
  <c r="H190" i="9"/>
  <c r="G190" i="9"/>
  <c r="F190" i="9"/>
  <c r="E190" i="9"/>
  <c r="J188" i="9"/>
  <c r="I188" i="9"/>
  <c r="H188" i="9"/>
  <c r="G188" i="9"/>
  <c r="F188" i="9"/>
  <c r="E188" i="9"/>
  <c r="J186" i="9"/>
  <c r="I186" i="9"/>
  <c r="H186" i="9"/>
  <c r="G186" i="9"/>
  <c r="F186" i="9"/>
  <c r="E186" i="9"/>
  <c r="J184" i="9"/>
  <c r="I184" i="9"/>
  <c r="H184" i="9"/>
  <c r="G184" i="9"/>
  <c r="F184" i="9"/>
  <c r="E184" i="9"/>
  <c r="J182" i="9"/>
  <c r="I182" i="9"/>
  <c r="H182" i="9"/>
  <c r="G182" i="9"/>
  <c r="F182" i="9"/>
  <c r="E182" i="9"/>
  <c r="J180" i="9"/>
  <c r="I180" i="9"/>
  <c r="H180" i="9"/>
  <c r="G180" i="9"/>
  <c r="F180" i="9"/>
  <c r="E180" i="9"/>
  <c r="J178" i="9"/>
  <c r="I178" i="9"/>
  <c r="H178" i="9"/>
  <c r="G178" i="9"/>
  <c r="F178" i="9"/>
  <c r="E178" i="9"/>
  <c r="J171" i="9"/>
  <c r="I171" i="9"/>
  <c r="H171" i="9"/>
  <c r="G171" i="9"/>
  <c r="F171" i="9"/>
  <c r="E171" i="9"/>
  <c r="J168" i="9"/>
  <c r="I168" i="9"/>
  <c r="H168" i="9"/>
  <c r="G168" i="9"/>
  <c r="F168" i="9"/>
  <c r="E168" i="9"/>
  <c r="J166" i="9"/>
  <c r="I166" i="9"/>
  <c r="H166" i="9"/>
  <c r="G166" i="9"/>
  <c r="F166" i="9"/>
  <c r="E166" i="9"/>
  <c r="J164" i="9"/>
  <c r="I164" i="9"/>
  <c r="H164" i="9"/>
  <c r="G164" i="9"/>
  <c r="F164" i="9"/>
  <c r="E164" i="9"/>
  <c r="J162" i="9"/>
  <c r="I162" i="9"/>
  <c r="H162" i="9"/>
  <c r="G162" i="9"/>
  <c r="F162" i="9"/>
  <c r="E162" i="9"/>
  <c r="J160" i="9"/>
  <c r="I160" i="9"/>
  <c r="H160" i="9"/>
  <c r="G160" i="9"/>
  <c r="F160" i="9"/>
  <c r="E160" i="9"/>
  <c r="J158" i="9"/>
  <c r="I158" i="9"/>
  <c r="H158" i="9"/>
  <c r="G158" i="9"/>
  <c r="F158" i="9"/>
  <c r="E158" i="9"/>
  <c r="J151" i="9"/>
  <c r="I151" i="9"/>
  <c r="H151" i="9"/>
  <c r="G151" i="9"/>
  <c r="F151" i="9"/>
  <c r="E151" i="9"/>
  <c r="J164" i="8"/>
  <c r="I164" i="8"/>
  <c r="H164" i="8"/>
  <c r="G164" i="8"/>
  <c r="F164" i="8"/>
  <c r="E164" i="8"/>
  <c r="J162" i="8"/>
  <c r="I162" i="8"/>
  <c r="H162" i="8"/>
  <c r="G162" i="8"/>
  <c r="F162" i="8"/>
  <c r="E162" i="8"/>
  <c r="J160" i="8"/>
  <c r="I160" i="8"/>
  <c r="H160" i="8"/>
  <c r="G160" i="8"/>
  <c r="F160" i="8"/>
  <c r="E160" i="8"/>
  <c r="J158" i="8"/>
  <c r="I158" i="8"/>
  <c r="H158" i="8"/>
  <c r="G158" i="8"/>
  <c r="F158" i="8"/>
  <c r="E158" i="8"/>
  <c r="J156" i="8"/>
  <c r="I156" i="8"/>
  <c r="H156" i="8"/>
  <c r="G156" i="8"/>
  <c r="F156" i="8"/>
  <c r="E156" i="8"/>
  <c r="J154" i="8"/>
  <c r="I154" i="8"/>
  <c r="H154" i="8"/>
  <c r="G154" i="8"/>
  <c r="F154" i="8"/>
  <c r="E154" i="8"/>
  <c r="J152" i="8"/>
  <c r="I152" i="8"/>
  <c r="H152" i="8"/>
  <c r="G152" i="8"/>
  <c r="F152" i="8"/>
  <c r="E152" i="8"/>
  <c r="J150" i="8"/>
  <c r="I150" i="8"/>
  <c r="H150" i="8"/>
  <c r="G150" i="8"/>
  <c r="F150" i="8"/>
  <c r="E150" i="8"/>
  <c r="J137" i="8"/>
  <c r="I137" i="8"/>
  <c r="H137" i="8"/>
  <c r="G137" i="8"/>
  <c r="F137" i="8"/>
  <c r="E137" i="8"/>
  <c r="J132" i="8"/>
  <c r="J131" i="8" s="1"/>
  <c r="I132" i="8"/>
  <c r="I131" i="8" s="1"/>
  <c r="H132" i="8"/>
  <c r="H131" i="8" s="1"/>
  <c r="G132" i="8"/>
  <c r="G131" i="8" s="1"/>
  <c r="F132" i="8"/>
  <c r="F131" i="8" s="1"/>
  <c r="E132" i="8"/>
  <c r="E131" i="8" s="1"/>
  <c r="J129" i="8"/>
  <c r="I129" i="8"/>
  <c r="H129" i="8"/>
  <c r="G129" i="8"/>
  <c r="F129" i="8"/>
  <c r="E129" i="8"/>
  <c r="J127" i="8"/>
  <c r="I127" i="8"/>
  <c r="H127" i="8"/>
  <c r="G127" i="8"/>
  <c r="F127" i="8"/>
  <c r="E127" i="8"/>
  <c r="J66" i="11"/>
  <c r="I66" i="11"/>
  <c r="H66" i="11"/>
  <c r="G66" i="11"/>
  <c r="F66" i="11"/>
  <c r="E66" i="11"/>
  <c r="J64" i="11"/>
  <c r="I64" i="11"/>
  <c r="H64" i="11"/>
  <c r="G64" i="11"/>
  <c r="F64" i="11"/>
  <c r="E64" i="11"/>
  <c r="J62" i="11"/>
  <c r="I62" i="11"/>
  <c r="H62" i="11"/>
  <c r="G62" i="11"/>
  <c r="F62" i="11"/>
  <c r="E62" i="11"/>
  <c r="J60" i="11"/>
  <c r="I60" i="11"/>
  <c r="H60" i="11"/>
  <c r="G60" i="11"/>
  <c r="F60" i="11"/>
  <c r="E60" i="11"/>
  <c r="J57" i="11"/>
  <c r="I57" i="11"/>
  <c r="H57" i="11"/>
  <c r="G57" i="11"/>
  <c r="F57" i="11"/>
  <c r="E57" i="11"/>
  <c r="J48" i="11"/>
  <c r="I48" i="11"/>
  <c r="H48" i="11"/>
  <c r="G48" i="11"/>
  <c r="F48" i="11"/>
  <c r="E48" i="11"/>
  <c r="J201" i="10"/>
  <c r="I201" i="10"/>
  <c r="H201" i="10"/>
  <c r="G201" i="10"/>
  <c r="F201" i="10"/>
  <c r="E201" i="10"/>
  <c r="J199" i="10"/>
  <c r="I199" i="10"/>
  <c r="H199" i="10"/>
  <c r="G199" i="10"/>
  <c r="F199" i="10"/>
  <c r="E199" i="10"/>
  <c r="J197" i="10"/>
  <c r="I197" i="10"/>
  <c r="H197" i="10"/>
  <c r="G197" i="10"/>
  <c r="F197" i="10"/>
  <c r="E197" i="10"/>
  <c r="J195" i="10"/>
  <c r="I195" i="10"/>
  <c r="H195" i="10"/>
  <c r="G195" i="10"/>
  <c r="F195" i="10"/>
  <c r="E195" i="10"/>
  <c r="J193" i="10"/>
  <c r="I193" i="10"/>
  <c r="H193" i="10"/>
  <c r="G193" i="10"/>
  <c r="F193" i="10"/>
  <c r="E193" i="10"/>
  <c r="J191" i="10"/>
  <c r="I191" i="10"/>
  <c r="H191" i="10"/>
  <c r="G191" i="10"/>
  <c r="F191" i="10"/>
  <c r="E191" i="10"/>
  <c r="J189" i="10"/>
  <c r="I189" i="10"/>
  <c r="H189" i="10"/>
  <c r="G189" i="10"/>
  <c r="F189" i="10"/>
  <c r="E189" i="10"/>
  <c r="J187" i="10"/>
  <c r="I187" i="10"/>
  <c r="H187" i="10"/>
  <c r="G187" i="10"/>
  <c r="F187" i="10"/>
  <c r="E187" i="10"/>
  <c r="J185" i="10"/>
  <c r="I185" i="10"/>
  <c r="H185" i="10"/>
  <c r="G185" i="10"/>
  <c r="F185" i="10"/>
  <c r="E185" i="10"/>
  <c r="J183" i="10"/>
  <c r="I183" i="10"/>
  <c r="H183" i="10"/>
  <c r="G183" i="10"/>
  <c r="F183" i="10"/>
  <c r="E183" i="10"/>
  <c r="J181" i="10"/>
  <c r="I181" i="10"/>
  <c r="H181" i="10"/>
  <c r="G181" i="10"/>
  <c r="F181" i="10"/>
  <c r="E181" i="10"/>
  <c r="J179" i="10"/>
  <c r="I179" i="10"/>
  <c r="H179" i="10"/>
  <c r="G179" i="10"/>
  <c r="F179" i="10"/>
  <c r="E179" i="10"/>
  <c r="J177" i="10"/>
  <c r="I177" i="10"/>
  <c r="H177" i="10"/>
  <c r="G177" i="10"/>
  <c r="F177" i="10"/>
  <c r="E177" i="10"/>
  <c r="J175" i="10"/>
  <c r="I175" i="10"/>
  <c r="H175" i="10"/>
  <c r="G175" i="10"/>
  <c r="F175" i="10"/>
  <c r="E175" i="10"/>
  <c r="J173" i="10"/>
  <c r="I173" i="10"/>
  <c r="H173" i="10"/>
  <c r="G173" i="10"/>
  <c r="F173" i="10"/>
  <c r="E173" i="10"/>
  <c r="J171" i="10"/>
  <c r="I171" i="10"/>
  <c r="H171" i="10"/>
  <c r="G171" i="10"/>
  <c r="F171" i="10"/>
  <c r="E171" i="10"/>
  <c r="J169" i="10"/>
  <c r="I169" i="10"/>
  <c r="H169" i="10"/>
  <c r="G169" i="10"/>
  <c r="F169" i="10"/>
  <c r="E169" i="10"/>
  <c r="J167" i="10"/>
  <c r="I167" i="10"/>
  <c r="H167" i="10"/>
  <c r="G167" i="10"/>
  <c r="F167" i="10"/>
  <c r="E167" i="10"/>
  <c r="J165" i="10"/>
  <c r="I165" i="10"/>
  <c r="H165" i="10"/>
  <c r="G165" i="10"/>
  <c r="F165" i="10"/>
  <c r="E165" i="10"/>
  <c r="J163" i="10"/>
  <c r="I163" i="10"/>
  <c r="H163" i="10"/>
  <c r="G163" i="10"/>
  <c r="F163" i="10"/>
  <c r="E163" i="10"/>
  <c r="J161" i="10"/>
  <c r="I161" i="10"/>
  <c r="H161" i="10"/>
  <c r="G161" i="10"/>
  <c r="F161" i="10"/>
  <c r="E161" i="10"/>
  <c r="J159" i="10"/>
  <c r="I159" i="10"/>
  <c r="H159" i="10"/>
  <c r="G159" i="10"/>
  <c r="F159" i="10"/>
  <c r="E159" i="10"/>
  <c r="J157" i="10"/>
  <c r="I157" i="10"/>
  <c r="H157" i="10"/>
  <c r="G157" i="10"/>
  <c r="F157" i="10"/>
  <c r="E157" i="10"/>
  <c r="J155" i="10"/>
  <c r="I155" i="10"/>
  <c r="H155" i="10"/>
  <c r="G155" i="10"/>
  <c r="F155" i="10"/>
  <c r="E155" i="10"/>
  <c r="J153" i="10"/>
  <c r="I153" i="10"/>
  <c r="H153" i="10"/>
  <c r="G153" i="10"/>
  <c r="F153" i="10"/>
  <c r="E153" i="10"/>
  <c r="J150" i="10"/>
  <c r="I150" i="10"/>
  <c r="H150" i="10"/>
  <c r="G150" i="10"/>
  <c r="F150" i="10"/>
  <c r="E150" i="10"/>
  <c r="J147" i="10"/>
  <c r="I147" i="10"/>
  <c r="H147" i="10"/>
  <c r="G147" i="10"/>
  <c r="F147" i="10"/>
  <c r="E147" i="10"/>
  <c r="J145" i="10"/>
  <c r="I145" i="10"/>
  <c r="H145" i="10"/>
  <c r="G145" i="10"/>
  <c r="F145" i="10"/>
  <c r="E145" i="10"/>
  <c r="J143" i="10"/>
  <c r="I143" i="10"/>
  <c r="H143" i="10"/>
  <c r="G143" i="10"/>
  <c r="F143" i="10"/>
  <c r="E143" i="10"/>
  <c r="J140" i="10"/>
  <c r="I140" i="10"/>
  <c r="H140" i="10"/>
  <c r="G140" i="10"/>
  <c r="F140" i="10"/>
  <c r="E140" i="10"/>
  <c r="J138" i="10"/>
  <c r="I138" i="10"/>
  <c r="H138" i="10"/>
  <c r="G138" i="10"/>
  <c r="F138" i="10"/>
  <c r="E138" i="10"/>
  <c r="J126" i="10"/>
  <c r="I126" i="10"/>
  <c r="H126" i="10"/>
  <c r="G126" i="10"/>
  <c r="F126" i="10"/>
  <c r="E126" i="10"/>
  <c r="J123" i="10"/>
  <c r="I123" i="10"/>
  <c r="H123" i="10"/>
  <c r="G123" i="10"/>
  <c r="F123" i="10"/>
  <c r="E123" i="10"/>
  <c r="J121" i="10"/>
  <c r="I121" i="10"/>
  <c r="H121" i="10"/>
  <c r="G121" i="10"/>
  <c r="F121" i="10"/>
  <c r="E121" i="10"/>
  <c r="J119" i="10"/>
  <c r="I119" i="10"/>
  <c r="H119" i="10"/>
  <c r="G119" i="10"/>
  <c r="F119" i="10"/>
  <c r="E119" i="10"/>
  <c r="J117" i="10"/>
  <c r="I117" i="10"/>
  <c r="H117" i="10"/>
  <c r="G117" i="10"/>
  <c r="F117" i="10"/>
  <c r="E117" i="10"/>
  <c r="J115" i="10"/>
  <c r="I115" i="10"/>
  <c r="H115" i="10"/>
  <c r="G115" i="10"/>
  <c r="F115" i="10"/>
  <c r="E115" i="10"/>
  <c r="J113" i="10"/>
  <c r="I113" i="10"/>
  <c r="H113" i="10"/>
  <c r="G113" i="10"/>
  <c r="F113" i="10"/>
  <c r="E113" i="10"/>
  <c r="J111" i="10"/>
  <c r="I111" i="10"/>
  <c r="H111" i="10"/>
  <c r="G111" i="10"/>
  <c r="F111" i="10"/>
  <c r="E111" i="10"/>
  <c r="J108" i="10"/>
  <c r="I108" i="10"/>
  <c r="H108" i="10"/>
  <c r="G108" i="10"/>
  <c r="F108" i="10"/>
  <c r="E108" i="10"/>
  <c r="J106" i="10"/>
  <c r="I106" i="10"/>
  <c r="H106" i="10"/>
  <c r="G106" i="10"/>
  <c r="F106" i="10"/>
  <c r="E106" i="10"/>
  <c r="J104" i="10"/>
  <c r="I104" i="10"/>
  <c r="H104" i="10"/>
  <c r="G104" i="10"/>
  <c r="F104" i="10"/>
  <c r="E104" i="10"/>
  <c r="J102" i="10"/>
  <c r="I102" i="10"/>
  <c r="H102" i="10"/>
  <c r="G102" i="10"/>
  <c r="F102" i="10"/>
  <c r="E102" i="10"/>
  <c r="J100" i="10"/>
  <c r="I100" i="10"/>
  <c r="H100" i="10"/>
  <c r="G100" i="10"/>
  <c r="F100" i="10"/>
  <c r="E100" i="10"/>
  <c r="J98" i="10"/>
  <c r="I98" i="10"/>
  <c r="H98" i="10"/>
  <c r="G98" i="10"/>
  <c r="F98" i="10"/>
  <c r="E98" i="10"/>
  <c r="J95" i="10"/>
  <c r="I95" i="10"/>
  <c r="H95" i="10"/>
  <c r="G95" i="10"/>
  <c r="F95" i="10"/>
  <c r="E95" i="10"/>
  <c r="J93" i="10"/>
  <c r="I93" i="10"/>
  <c r="H93" i="10"/>
  <c r="G93" i="10"/>
  <c r="F93" i="10"/>
  <c r="E93" i="10"/>
  <c r="J91" i="10"/>
  <c r="I91" i="10"/>
  <c r="H91" i="10"/>
  <c r="G91" i="10"/>
  <c r="F91" i="10"/>
  <c r="E91" i="10"/>
  <c r="J89" i="10"/>
  <c r="I89" i="10"/>
  <c r="H89" i="10"/>
  <c r="G89" i="10"/>
  <c r="F89" i="10"/>
  <c r="E89" i="10"/>
  <c r="J87" i="10"/>
  <c r="I87" i="10"/>
  <c r="H87" i="10"/>
  <c r="G87" i="10"/>
  <c r="F87" i="10"/>
  <c r="E87" i="10"/>
  <c r="J85" i="10"/>
  <c r="I85" i="10"/>
  <c r="H85" i="10"/>
  <c r="G85" i="10"/>
  <c r="F85" i="10"/>
  <c r="E85" i="10"/>
  <c r="J83" i="10"/>
  <c r="I83" i="10"/>
  <c r="H83" i="10"/>
  <c r="G83" i="10"/>
  <c r="F83" i="10"/>
  <c r="E83" i="10"/>
  <c r="J81" i="10"/>
  <c r="I81" i="10"/>
  <c r="H81" i="10"/>
  <c r="G81" i="10"/>
  <c r="F81" i="10"/>
  <c r="E81" i="10"/>
  <c r="J79" i="10"/>
  <c r="I79" i="10"/>
  <c r="H79" i="10"/>
  <c r="G79" i="10"/>
  <c r="F79" i="10"/>
  <c r="E79" i="10"/>
  <c r="J77" i="10"/>
  <c r="I77" i="10"/>
  <c r="H77" i="10"/>
  <c r="G77" i="10"/>
  <c r="F77" i="10"/>
  <c r="E77" i="10"/>
  <c r="J75" i="10"/>
  <c r="I75" i="10"/>
  <c r="H75" i="10"/>
  <c r="G75" i="10"/>
  <c r="F75" i="10"/>
  <c r="E75" i="10"/>
  <c r="J72" i="10"/>
  <c r="I72" i="10"/>
  <c r="H72" i="10"/>
  <c r="G72" i="10"/>
  <c r="F72" i="10"/>
  <c r="E72" i="10"/>
  <c r="J70" i="10"/>
  <c r="I70" i="10"/>
  <c r="H70" i="10"/>
  <c r="G70" i="10"/>
  <c r="F70" i="10"/>
  <c r="E70" i="10"/>
  <c r="J68" i="10"/>
  <c r="I68" i="10"/>
  <c r="H68" i="10"/>
  <c r="G68" i="10"/>
  <c r="F68" i="10"/>
  <c r="E68" i="10"/>
  <c r="J66" i="10"/>
  <c r="I66" i="10"/>
  <c r="H66" i="10"/>
  <c r="G66" i="10"/>
  <c r="F66" i="10"/>
  <c r="E66" i="10"/>
  <c r="J64" i="10"/>
  <c r="I64" i="10"/>
  <c r="H64" i="10"/>
  <c r="G64" i="10"/>
  <c r="F64" i="10"/>
  <c r="E64" i="10"/>
  <c r="J62" i="10"/>
  <c r="I62" i="10"/>
  <c r="H62" i="10"/>
  <c r="G62" i="10"/>
  <c r="F62" i="10"/>
  <c r="E62" i="10"/>
  <c r="J60" i="10"/>
  <c r="I60" i="10"/>
  <c r="H60" i="10"/>
  <c r="G60" i="10"/>
  <c r="F60" i="10"/>
  <c r="E60" i="10"/>
  <c r="J58" i="10"/>
  <c r="I58" i="10"/>
  <c r="H58" i="10"/>
  <c r="G58" i="10"/>
  <c r="F58" i="10"/>
  <c r="E58" i="10"/>
  <c r="J56" i="10"/>
  <c r="I56" i="10"/>
  <c r="H56" i="10"/>
  <c r="G56" i="10"/>
  <c r="F56" i="10"/>
  <c r="E56" i="10"/>
  <c r="J54" i="10"/>
  <c r="I54" i="10"/>
  <c r="H54" i="10"/>
  <c r="G54" i="10"/>
  <c r="F54" i="10"/>
  <c r="E54" i="10"/>
  <c r="J52" i="10"/>
  <c r="I52" i="10"/>
  <c r="H52" i="10"/>
  <c r="G52" i="10"/>
  <c r="F52" i="10"/>
  <c r="E52" i="10"/>
  <c r="J50" i="10"/>
  <c r="I50" i="10"/>
  <c r="H50" i="10"/>
  <c r="G50" i="10"/>
  <c r="F50" i="10"/>
  <c r="E50" i="10"/>
  <c r="J48" i="10"/>
  <c r="I48" i="10"/>
  <c r="H48" i="10"/>
  <c r="G48" i="10"/>
  <c r="F48" i="10"/>
  <c r="E48" i="10"/>
  <c r="J46" i="10"/>
  <c r="I46" i="10"/>
  <c r="H46" i="10"/>
  <c r="G46" i="10"/>
  <c r="F46" i="10"/>
  <c r="E46" i="10"/>
  <c r="J44" i="10"/>
  <c r="I44" i="10"/>
  <c r="H44" i="10"/>
  <c r="G44" i="10"/>
  <c r="F44" i="10"/>
  <c r="E44" i="10"/>
  <c r="J35" i="10"/>
  <c r="I35" i="10"/>
  <c r="H35" i="10"/>
  <c r="G35" i="10"/>
  <c r="F35" i="10"/>
  <c r="E35" i="10"/>
  <c r="J44" i="11"/>
  <c r="I44" i="11"/>
  <c r="H44" i="11"/>
  <c r="G44" i="11"/>
  <c r="F44" i="11"/>
  <c r="E44" i="11"/>
  <c r="J41" i="11"/>
  <c r="I41" i="11"/>
  <c r="H41" i="11"/>
  <c r="H40" i="11" s="1"/>
  <c r="G41" i="11"/>
  <c r="F41" i="11"/>
  <c r="E41" i="11"/>
  <c r="J148" i="9"/>
  <c r="I148" i="9"/>
  <c r="H148" i="9"/>
  <c r="G148" i="9"/>
  <c r="F148" i="9"/>
  <c r="E148" i="9"/>
  <c r="J146" i="9"/>
  <c r="I146" i="9"/>
  <c r="H146" i="9"/>
  <c r="G146" i="9"/>
  <c r="F146" i="9"/>
  <c r="E146" i="9"/>
  <c r="J144" i="9"/>
  <c r="I144" i="9"/>
  <c r="H144" i="9"/>
  <c r="G144" i="9"/>
  <c r="F144" i="9"/>
  <c r="E144" i="9"/>
  <c r="J142" i="9"/>
  <c r="I142" i="9"/>
  <c r="H142" i="9"/>
  <c r="G142" i="9"/>
  <c r="F142" i="9"/>
  <c r="E142" i="9"/>
  <c r="J140" i="9"/>
  <c r="I140" i="9"/>
  <c r="H140" i="9"/>
  <c r="G140" i="9"/>
  <c r="F140" i="9"/>
  <c r="E140" i="9"/>
  <c r="J138" i="9"/>
  <c r="I138" i="9"/>
  <c r="H138" i="9"/>
  <c r="G138" i="9"/>
  <c r="F138" i="9"/>
  <c r="E138" i="9"/>
  <c r="J135" i="9"/>
  <c r="I135" i="9"/>
  <c r="H135" i="9"/>
  <c r="G135" i="9"/>
  <c r="F135" i="9"/>
  <c r="E135" i="9"/>
  <c r="J133" i="9"/>
  <c r="I133" i="9"/>
  <c r="H133" i="9"/>
  <c r="G133" i="9"/>
  <c r="F133" i="9"/>
  <c r="E133" i="9"/>
  <c r="J131" i="9"/>
  <c r="I131" i="9"/>
  <c r="H131" i="9"/>
  <c r="G131" i="9"/>
  <c r="F131" i="9"/>
  <c r="E131" i="9"/>
  <c r="J128" i="9"/>
  <c r="I128" i="9"/>
  <c r="H128" i="9"/>
  <c r="G128" i="9"/>
  <c r="F128" i="9"/>
  <c r="E128" i="9"/>
  <c r="J126" i="9"/>
  <c r="I126" i="9"/>
  <c r="H126" i="9"/>
  <c r="G126" i="9"/>
  <c r="F126" i="9"/>
  <c r="E126" i="9"/>
  <c r="J124" i="9"/>
  <c r="I124" i="9"/>
  <c r="H124" i="9"/>
  <c r="G124" i="9"/>
  <c r="F124" i="9"/>
  <c r="E124" i="9"/>
  <c r="J122" i="9"/>
  <c r="I122" i="9"/>
  <c r="H122" i="9"/>
  <c r="G122" i="9"/>
  <c r="F122" i="9"/>
  <c r="E122" i="9"/>
  <c r="J117" i="9"/>
  <c r="I117" i="9"/>
  <c r="H117" i="9"/>
  <c r="G117" i="9"/>
  <c r="F117" i="9"/>
  <c r="E117" i="9"/>
  <c r="J124" i="8"/>
  <c r="I124" i="8"/>
  <c r="H124" i="8"/>
  <c r="G124" i="8"/>
  <c r="F124" i="8"/>
  <c r="E124" i="8"/>
  <c r="J122" i="8"/>
  <c r="I122" i="8"/>
  <c r="H122" i="8"/>
  <c r="G122" i="8"/>
  <c r="F122" i="8"/>
  <c r="E122" i="8"/>
  <c r="J120" i="8"/>
  <c r="I120" i="8"/>
  <c r="H120" i="8"/>
  <c r="G120" i="8"/>
  <c r="F120" i="8"/>
  <c r="E120" i="8"/>
  <c r="J118" i="8"/>
  <c r="I118" i="8"/>
  <c r="H118" i="8"/>
  <c r="G118" i="8"/>
  <c r="F118" i="8"/>
  <c r="E118" i="8"/>
  <c r="J114" i="8"/>
  <c r="I114" i="8"/>
  <c r="H114" i="8"/>
  <c r="G114" i="8"/>
  <c r="F114" i="8"/>
  <c r="E114" i="8"/>
  <c r="J111" i="8"/>
  <c r="I111" i="8"/>
  <c r="H111" i="8"/>
  <c r="G111" i="8"/>
  <c r="F111" i="8"/>
  <c r="E111" i="8"/>
  <c r="J109" i="8"/>
  <c r="I109" i="8"/>
  <c r="H109" i="8"/>
  <c r="G109" i="8"/>
  <c r="F109" i="8"/>
  <c r="E109" i="8"/>
  <c r="J105" i="8"/>
  <c r="I105" i="8"/>
  <c r="H105" i="8"/>
  <c r="G105" i="8"/>
  <c r="F105" i="8"/>
  <c r="E105" i="8"/>
  <c r="J101" i="8"/>
  <c r="I101" i="8"/>
  <c r="H101" i="8"/>
  <c r="G101" i="8"/>
  <c r="F101" i="8"/>
  <c r="E101" i="8"/>
  <c r="J96" i="8"/>
  <c r="I96" i="8"/>
  <c r="H96" i="8"/>
  <c r="G96" i="8"/>
  <c r="F96" i="8"/>
  <c r="E96" i="8"/>
  <c r="J91" i="8"/>
  <c r="I91" i="8"/>
  <c r="H91" i="8"/>
  <c r="G91" i="8"/>
  <c r="F91" i="8"/>
  <c r="E91" i="8"/>
  <c r="J89" i="8"/>
  <c r="I89" i="8"/>
  <c r="H89" i="8"/>
  <c r="G89" i="8"/>
  <c r="F89" i="8"/>
  <c r="E89" i="8"/>
  <c r="J83" i="8"/>
  <c r="I83" i="8"/>
  <c r="H83" i="8"/>
  <c r="G83" i="8"/>
  <c r="F83" i="8"/>
  <c r="E83" i="8"/>
  <c r="J81" i="8"/>
  <c r="I81" i="8"/>
  <c r="H81" i="8"/>
  <c r="G81" i="8"/>
  <c r="F81" i="8"/>
  <c r="E81" i="8"/>
  <c r="J79" i="8"/>
  <c r="I79" i="8"/>
  <c r="H79" i="8"/>
  <c r="G79" i="8"/>
  <c r="F79" i="8"/>
  <c r="E79" i="8"/>
  <c r="J77" i="8"/>
  <c r="I77" i="8"/>
  <c r="H77" i="8"/>
  <c r="G77" i="8"/>
  <c r="F77" i="8"/>
  <c r="E77" i="8"/>
  <c r="J75" i="8"/>
  <c r="I75" i="8"/>
  <c r="H75" i="8"/>
  <c r="G75" i="8"/>
  <c r="F75" i="8"/>
  <c r="E75" i="8"/>
  <c r="J73" i="8"/>
  <c r="I73" i="8"/>
  <c r="H73" i="8"/>
  <c r="G73" i="8"/>
  <c r="F73" i="8"/>
  <c r="E73" i="8"/>
  <c r="J71" i="8"/>
  <c r="I71" i="8"/>
  <c r="H71" i="8"/>
  <c r="G71" i="8"/>
  <c r="F71" i="8"/>
  <c r="E71" i="8"/>
  <c r="J68" i="8"/>
  <c r="I68" i="8"/>
  <c r="H68" i="8"/>
  <c r="G68" i="8"/>
  <c r="F68" i="8"/>
  <c r="E68" i="8"/>
  <c r="J62" i="8"/>
  <c r="I62" i="8"/>
  <c r="H62" i="8"/>
  <c r="G62" i="8"/>
  <c r="F62" i="8"/>
  <c r="E62" i="8"/>
  <c r="J59" i="8"/>
  <c r="I59" i="8"/>
  <c r="H59" i="8"/>
  <c r="G59" i="8"/>
  <c r="F59" i="8"/>
  <c r="E59" i="8"/>
  <c r="J57" i="8"/>
  <c r="I57" i="8"/>
  <c r="H57" i="8"/>
  <c r="G57" i="8"/>
  <c r="F57" i="8"/>
  <c r="E57" i="8"/>
  <c r="J55" i="8"/>
  <c r="I55" i="8"/>
  <c r="H55" i="8"/>
  <c r="G55" i="8"/>
  <c r="F55" i="8"/>
  <c r="E55" i="8"/>
  <c r="J53" i="8"/>
  <c r="I53" i="8"/>
  <c r="H53" i="8"/>
  <c r="G53" i="8"/>
  <c r="F53" i="8"/>
  <c r="E53" i="8"/>
  <c r="J51" i="8"/>
  <c r="I51" i="8"/>
  <c r="H51" i="8"/>
  <c r="G51" i="8"/>
  <c r="F51" i="8"/>
  <c r="E51" i="8"/>
  <c r="J49" i="8"/>
  <c r="I49" i="8"/>
  <c r="H49" i="8"/>
  <c r="G49" i="8"/>
  <c r="F49" i="8"/>
  <c r="E49" i="8"/>
  <c r="J47" i="8"/>
  <c r="I47" i="8"/>
  <c r="H47" i="8"/>
  <c r="G47" i="8"/>
  <c r="F47" i="8"/>
  <c r="E47" i="8"/>
  <c r="J44" i="8"/>
  <c r="I44" i="8"/>
  <c r="H44" i="8"/>
  <c r="G44" i="8"/>
  <c r="F44" i="8"/>
  <c r="E44" i="8"/>
  <c r="J41" i="8"/>
  <c r="I41" i="8"/>
  <c r="H41" i="8"/>
  <c r="G41" i="8"/>
  <c r="F41" i="8"/>
  <c r="E41" i="8"/>
  <c r="J38" i="8"/>
  <c r="I38" i="8"/>
  <c r="H38" i="8"/>
  <c r="G38" i="8"/>
  <c r="F38" i="8"/>
  <c r="E38" i="8"/>
  <c r="J36" i="8"/>
  <c r="I36" i="8"/>
  <c r="H36" i="8"/>
  <c r="G36" i="8"/>
  <c r="F36" i="8"/>
  <c r="E36" i="8"/>
  <c r="J31" i="8"/>
  <c r="I31" i="8"/>
  <c r="H31" i="8"/>
  <c r="G31" i="8"/>
  <c r="F31" i="8"/>
  <c r="E31" i="8"/>
  <c r="J28" i="8"/>
  <c r="I28" i="8"/>
  <c r="H28" i="8"/>
  <c r="G28" i="8"/>
  <c r="F28" i="8"/>
  <c r="E28" i="8"/>
  <c r="J25" i="8"/>
  <c r="I25" i="8"/>
  <c r="H25" i="8"/>
  <c r="G25" i="8"/>
  <c r="F25" i="8"/>
  <c r="E25" i="8"/>
  <c r="J114" i="9"/>
  <c r="I114" i="9"/>
  <c r="H114" i="9"/>
  <c r="G114" i="9"/>
  <c r="F114" i="9"/>
  <c r="E114" i="9"/>
  <c r="J112" i="9"/>
  <c r="I112" i="9"/>
  <c r="H112" i="9"/>
  <c r="G112" i="9"/>
  <c r="F112" i="9"/>
  <c r="E112" i="9"/>
  <c r="J110" i="9"/>
  <c r="I110" i="9"/>
  <c r="H110" i="9"/>
  <c r="G110" i="9"/>
  <c r="F110" i="9"/>
  <c r="E110" i="9"/>
  <c r="J108" i="9"/>
  <c r="I108" i="9"/>
  <c r="H108" i="9"/>
  <c r="G108" i="9"/>
  <c r="F108" i="9"/>
  <c r="E108" i="9"/>
  <c r="J106" i="9"/>
  <c r="I106" i="9"/>
  <c r="H106" i="9"/>
  <c r="G106" i="9"/>
  <c r="F106" i="9"/>
  <c r="E106" i="9"/>
  <c r="J104" i="9"/>
  <c r="I104" i="9"/>
  <c r="H104" i="9"/>
  <c r="G104" i="9"/>
  <c r="F104" i="9"/>
  <c r="E104" i="9"/>
  <c r="J102" i="9"/>
  <c r="I102" i="9"/>
  <c r="H102" i="9"/>
  <c r="G102" i="9"/>
  <c r="F102" i="9"/>
  <c r="E102" i="9"/>
  <c r="J100" i="9"/>
  <c r="I100" i="9"/>
  <c r="H100" i="9"/>
  <c r="G100" i="9"/>
  <c r="F100" i="9"/>
  <c r="E100" i="9"/>
  <c r="J98" i="9"/>
  <c r="I98" i="9"/>
  <c r="H98" i="9"/>
  <c r="G98" i="9"/>
  <c r="F98" i="9"/>
  <c r="E98" i="9"/>
  <c r="J94" i="9"/>
  <c r="I94" i="9"/>
  <c r="H94" i="9"/>
  <c r="G94" i="9"/>
  <c r="F94" i="9"/>
  <c r="E94" i="9"/>
  <c r="J92" i="9"/>
  <c r="I92" i="9"/>
  <c r="H92" i="9"/>
  <c r="G92" i="9"/>
  <c r="F92" i="9"/>
  <c r="E92" i="9"/>
  <c r="J90" i="9"/>
  <c r="I90" i="9"/>
  <c r="H90" i="9"/>
  <c r="G90" i="9"/>
  <c r="F90" i="9"/>
  <c r="E90" i="9"/>
  <c r="J88" i="9"/>
  <c r="I88" i="9"/>
  <c r="H88" i="9"/>
  <c r="G88" i="9"/>
  <c r="F88" i="9"/>
  <c r="E88" i="9"/>
  <c r="J85" i="9"/>
  <c r="I85" i="9"/>
  <c r="H85" i="9"/>
  <c r="G85" i="9"/>
  <c r="F85" i="9"/>
  <c r="E85" i="9"/>
  <c r="J83" i="9"/>
  <c r="I83" i="9"/>
  <c r="H83" i="9"/>
  <c r="G83" i="9"/>
  <c r="F83" i="9"/>
  <c r="E83" i="9"/>
  <c r="J81" i="9"/>
  <c r="I81" i="9"/>
  <c r="H81" i="9"/>
  <c r="G81" i="9"/>
  <c r="F81" i="9"/>
  <c r="E81" i="9"/>
  <c r="J79" i="9"/>
  <c r="I79" i="9"/>
  <c r="H79" i="9"/>
  <c r="G79" i="9"/>
  <c r="F79" i="9"/>
  <c r="E79" i="9"/>
  <c r="J77" i="9"/>
  <c r="I77" i="9"/>
  <c r="H77" i="9"/>
  <c r="G77" i="9"/>
  <c r="F77" i="9"/>
  <c r="E77" i="9"/>
  <c r="J75" i="9"/>
  <c r="I75" i="9"/>
  <c r="H75" i="9"/>
  <c r="G75" i="9"/>
  <c r="F75" i="9"/>
  <c r="E75" i="9"/>
  <c r="J73" i="9"/>
  <c r="I73" i="9"/>
  <c r="H73" i="9"/>
  <c r="G73" i="9"/>
  <c r="F73" i="9"/>
  <c r="E73" i="9"/>
  <c r="J71" i="9"/>
  <c r="I71" i="9"/>
  <c r="H71" i="9"/>
  <c r="G71" i="9"/>
  <c r="F71" i="9"/>
  <c r="E71" i="9"/>
  <c r="J69" i="9"/>
  <c r="I69" i="9"/>
  <c r="H69" i="9"/>
  <c r="G69" i="9"/>
  <c r="F69" i="9"/>
  <c r="E69" i="9"/>
  <c r="J67" i="9"/>
  <c r="I67" i="9"/>
  <c r="H67" i="9"/>
  <c r="G67" i="9"/>
  <c r="F67" i="9"/>
  <c r="E67" i="9"/>
  <c r="J65" i="9"/>
  <c r="I65" i="9"/>
  <c r="H65" i="9"/>
  <c r="G65" i="9"/>
  <c r="F65" i="9"/>
  <c r="E65" i="9"/>
  <c r="J63" i="9"/>
  <c r="I63" i="9"/>
  <c r="H63" i="9"/>
  <c r="G63" i="9"/>
  <c r="F63" i="9"/>
  <c r="E63" i="9"/>
  <c r="J61" i="9"/>
  <c r="I61" i="9"/>
  <c r="H61" i="9"/>
  <c r="G61" i="9"/>
  <c r="F61" i="9"/>
  <c r="E61" i="9"/>
  <c r="J59" i="9"/>
  <c r="I59" i="9"/>
  <c r="H59" i="9"/>
  <c r="G59" i="9"/>
  <c r="F59" i="9"/>
  <c r="E59" i="9"/>
  <c r="J57" i="9"/>
  <c r="I57" i="9"/>
  <c r="H57" i="9"/>
  <c r="G57" i="9"/>
  <c r="F57" i="9"/>
  <c r="E57" i="9"/>
  <c r="J45" i="9"/>
  <c r="I45" i="9"/>
  <c r="H45" i="9"/>
  <c r="G45" i="9"/>
  <c r="F45" i="9"/>
  <c r="E45" i="9"/>
  <c r="J32" i="10"/>
  <c r="I32" i="10"/>
  <c r="H32" i="10"/>
  <c r="G32" i="10"/>
  <c r="F32" i="10"/>
  <c r="E32" i="10"/>
  <c r="J30" i="10"/>
  <c r="I30" i="10"/>
  <c r="H30" i="10"/>
  <c r="G30" i="10"/>
  <c r="F30" i="10"/>
  <c r="E30" i="10"/>
  <c r="J28" i="10"/>
  <c r="I28" i="10"/>
  <c r="H28" i="10"/>
  <c r="G28" i="10"/>
  <c r="F28" i="10"/>
  <c r="E28" i="10"/>
  <c r="J26" i="10"/>
  <c r="I26" i="10"/>
  <c r="H26" i="10"/>
  <c r="G26" i="10"/>
  <c r="F26" i="10"/>
  <c r="E26" i="10"/>
  <c r="J24" i="10"/>
  <c r="I24" i="10"/>
  <c r="H24" i="10"/>
  <c r="G24" i="10"/>
  <c r="F24" i="10"/>
  <c r="E24" i="10"/>
  <c r="J22" i="10"/>
  <c r="I22" i="10"/>
  <c r="H22" i="10"/>
  <c r="G22" i="10"/>
  <c r="F22" i="10"/>
  <c r="E22" i="10"/>
  <c r="J20" i="10"/>
  <c r="I20" i="10"/>
  <c r="H20" i="10"/>
  <c r="G20" i="10"/>
  <c r="F20" i="10"/>
  <c r="E20" i="10"/>
  <c r="J18" i="10"/>
  <c r="I18" i="10"/>
  <c r="H18" i="10"/>
  <c r="G18" i="10"/>
  <c r="F18" i="10"/>
  <c r="E18" i="10"/>
  <c r="J16" i="10"/>
  <c r="I16" i="10"/>
  <c r="H16" i="10"/>
  <c r="G16" i="10"/>
  <c r="F16" i="10"/>
  <c r="E16" i="10"/>
  <c r="J10" i="10"/>
  <c r="I10" i="10"/>
  <c r="H10" i="10"/>
  <c r="G10" i="10"/>
  <c r="F10" i="10"/>
  <c r="E10" i="10"/>
  <c r="J42" i="9"/>
  <c r="I42" i="9"/>
  <c r="H42" i="9"/>
  <c r="G42" i="9"/>
  <c r="F42" i="9"/>
  <c r="E42" i="9"/>
  <c r="J40" i="9"/>
  <c r="I40" i="9"/>
  <c r="H40" i="9"/>
  <c r="G40" i="9"/>
  <c r="F40" i="9"/>
  <c r="E40" i="9"/>
  <c r="J37" i="9"/>
  <c r="I37" i="9"/>
  <c r="H37" i="9"/>
  <c r="G37" i="9"/>
  <c r="F37" i="9"/>
  <c r="E37" i="9"/>
  <c r="J35" i="9"/>
  <c r="I35" i="9"/>
  <c r="H35" i="9"/>
  <c r="G35" i="9"/>
  <c r="F35" i="9"/>
  <c r="E35" i="9"/>
  <c r="J33" i="9"/>
  <c r="I33" i="9"/>
  <c r="H33" i="9"/>
  <c r="G33" i="9"/>
  <c r="F33" i="9"/>
  <c r="E33" i="9"/>
  <c r="J31" i="9"/>
  <c r="I31" i="9"/>
  <c r="H31" i="9"/>
  <c r="G31" i="9"/>
  <c r="F31" i="9"/>
  <c r="E31" i="9"/>
  <c r="J29" i="9"/>
  <c r="I29" i="9"/>
  <c r="H29" i="9"/>
  <c r="G29" i="9"/>
  <c r="F29" i="9"/>
  <c r="E29" i="9"/>
  <c r="J27" i="9"/>
  <c r="I27" i="9"/>
  <c r="H27" i="9"/>
  <c r="G27" i="9"/>
  <c r="F27" i="9"/>
  <c r="E27" i="9"/>
  <c r="J25" i="9"/>
  <c r="I25" i="9"/>
  <c r="H25" i="9"/>
  <c r="G25" i="9"/>
  <c r="F25" i="9"/>
  <c r="E25" i="9"/>
  <c r="J23" i="9"/>
  <c r="I23" i="9"/>
  <c r="H23" i="9"/>
  <c r="G23" i="9"/>
  <c r="F23" i="9"/>
  <c r="E23" i="9"/>
  <c r="J21" i="9"/>
  <c r="I21" i="9"/>
  <c r="H21" i="9"/>
  <c r="G21" i="9"/>
  <c r="F21" i="9"/>
  <c r="E21" i="9"/>
  <c r="J19" i="9"/>
  <c r="I19" i="9"/>
  <c r="H19" i="9"/>
  <c r="G19" i="9"/>
  <c r="F19" i="9"/>
  <c r="E19" i="9"/>
  <c r="J17" i="9"/>
  <c r="I17" i="9"/>
  <c r="H17" i="9"/>
  <c r="G17" i="9"/>
  <c r="F17" i="9"/>
  <c r="E17" i="9"/>
  <c r="J15" i="9"/>
  <c r="I15" i="9"/>
  <c r="H15" i="9"/>
  <c r="G15" i="9"/>
  <c r="F15" i="9"/>
  <c r="E15" i="9"/>
  <c r="J10" i="9"/>
  <c r="I10" i="9"/>
  <c r="H10" i="9"/>
  <c r="H9" i="9" s="1"/>
  <c r="G10" i="9"/>
  <c r="F10" i="9"/>
  <c r="E10" i="9"/>
  <c r="J22" i="8"/>
  <c r="I22" i="8"/>
  <c r="H22" i="8"/>
  <c r="G22" i="8"/>
  <c r="F22" i="8"/>
  <c r="E22" i="8"/>
  <c r="J20" i="8"/>
  <c r="I20" i="8"/>
  <c r="H20" i="8"/>
  <c r="G20" i="8"/>
  <c r="F20" i="8"/>
  <c r="E20" i="8"/>
  <c r="J18" i="8"/>
  <c r="I18" i="8"/>
  <c r="H18" i="8"/>
  <c r="G18" i="8"/>
  <c r="F18" i="8"/>
  <c r="E18" i="8"/>
  <c r="J16" i="8"/>
  <c r="I16" i="8"/>
  <c r="H16" i="8"/>
  <c r="G16" i="8"/>
  <c r="F16" i="8"/>
  <c r="E16" i="8"/>
  <c r="J10" i="8"/>
  <c r="I10" i="8"/>
  <c r="H10" i="8"/>
  <c r="G10" i="8"/>
  <c r="F10" i="8"/>
  <c r="E10" i="8"/>
  <c r="J38" i="11"/>
  <c r="I38" i="11"/>
  <c r="H38" i="11"/>
  <c r="G38" i="11"/>
  <c r="F38" i="11"/>
  <c r="E38" i="11"/>
  <c r="J36" i="11"/>
  <c r="I36" i="11"/>
  <c r="H36" i="11"/>
  <c r="G36" i="11"/>
  <c r="F36" i="11"/>
  <c r="E36" i="11"/>
  <c r="J34" i="11"/>
  <c r="I34" i="11"/>
  <c r="H34" i="11"/>
  <c r="G34" i="11"/>
  <c r="F34" i="11"/>
  <c r="E34" i="11"/>
  <c r="J32" i="11"/>
  <c r="I32" i="11"/>
  <c r="H32" i="11"/>
  <c r="G32" i="11"/>
  <c r="F32" i="11"/>
  <c r="E32" i="11"/>
  <c r="J30" i="11"/>
  <c r="I30" i="11"/>
  <c r="H30" i="11"/>
  <c r="G30" i="11"/>
  <c r="F30" i="11"/>
  <c r="E30" i="11"/>
  <c r="J28" i="11"/>
  <c r="I28" i="11"/>
  <c r="H28" i="11"/>
  <c r="G28" i="11"/>
  <c r="F28" i="11"/>
  <c r="E28" i="11"/>
  <c r="J26" i="11"/>
  <c r="I26" i="11"/>
  <c r="H26" i="11"/>
  <c r="G26" i="11"/>
  <c r="F26" i="11"/>
  <c r="E26" i="11"/>
  <c r="J24" i="11"/>
  <c r="I24" i="11"/>
  <c r="H24" i="11"/>
  <c r="G24" i="11"/>
  <c r="F24" i="11"/>
  <c r="E24" i="11"/>
  <c r="J22" i="11"/>
  <c r="I22" i="11"/>
  <c r="H22" i="11"/>
  <c r="G22" i="11"/>
  <c r="F22" i="11"/>
  <c r="E22" i="11"/>
  <c r="J19" i="11"/>
  <c r="I19" i="11"/>
  <c r="H19" i="11"/>
  <c r="G19" i="11"/>
  <c r="F19" i="11"/>
  <c r="E19" i="11"/>
  <c r="J17" i="11"/>
  <c r="I17" i="11"/>
  <c r="H17" i="11"/>
  <c r="G17" i="11"/>
  <c r="F17" i="11"/>
  <c r="E17" i="11"/>
  <c r="J15" i="11"/>
  <c r="I15" i="11"/>
  <c r="H15" i="11"/>
  <c r="G15" i="11"/>
  <c r="F15" i="11"/>
  <c r="E15" i="11"/>
  <c r="J10" i="11"/>
  <c r="I10" i="11"/>
  <c r="H10" i="11"/>
  <c r="G10" i="11"/>
  <c r="F10" i="11"/>
  <c r="E10" i="11"/>
  <c r="H116" i="9" l="1"/>
  <c r="J116" i="9"/>
  <c r="F116" i="9"/>
  <c r="G9" i="14"/>
  <c r="H47" i="11"/>
  <c r="I165" i="11"/>
  <c r="F145" i="11"/>
  <c r="H145" i="11"/>
  <c r="J145" i="11"/>
  <c r="E145" i="11"/>
  <c r="I145" i="11"/>
  <c r="E165" i="11"/>
  <c r="I9" i="11"/>
  <c r="H34" i="10"/>
  <c r="J44" i="9"/>
  <c r="F40" i="8"/>
  <c r="F24" i="8"/>
  <c r="H24" i="8"/>
  <c r="J24" i="8"/>
  <c r="G113" i="8"/>
  <c r="F9" i="8"/>
  <c r="H9" i="8"/>
  <c r="J9" i="8"/>
  <c r="E9" i="11"/>
  <c r="G9" i="11"/>
  <c r="F40" i="11"/>
  <c r="J40" i="11"/>
  <c r="F47" i="11"/>
  <c r="E68" i="11"/>
  <c r="J190" i="11"/>
  <c r="E190" i="11"/>
  <c r="G190" i="11"/>
  <c r="I190" i="11"/>
  <c r="G9" i="10"/>
  <c r="F150" i="9"/>
  <c r="G116" i="9"/>
  <c r="E44" i="9"/>
  <c r="G44" i="9"/>
  <c r="I44" i="9"/>
  <c r="F44" i="9"/>
  <c r="H61" i="8"/>
  <c r="H136" i="8"/>
  <c r="J40" i="8"/>
  <c r="F126" i="8"/>
  <c r="H126" i="8"/>
  <c r="J126" i="8"/>
  <c r="E126" i="8"/>
  <c r="G126" i="8"/>
  <c r="I126" i="8"/>
  <c r="G68" i="11"/>
  <c r="I68" i="11"/>
  <c r="J47" i="11"/>
  <c r="G165" i="11"/>
  <c r="H68" i="11"/>
  <c r="H190" i="11"/>
  <c r="F9" i="10"/>
  <c r="H9" i="10"/>
  <c r="J9" i="10"/>
  <c r="E9" i="10"/>
  <c r="I9" i="10"/>
  <c r="F34" i="10"/>
  <c r="J34" i="10"/>
  <c r="E125" i="10"/>
  <c r="I125" i="10"/>
  <c r="H44" i="9"/>
  <c r="E116" i="9"/>
  <c r="I116" i="9"/>
  <c r="H150" i="9"/>
  <c r="E170" i="9"/>
  <c r="F9" i="9"/>
  <c r="J9" i="9"/>
  <c r="F167" i="8"/>
  <c r="H167" i="8"/>
  <c r="J167" i="8"/>
  <c r="E9" i="8"/>
  <c r="G9" i="8"/>
  <c r="I9" i="8"/>
  <c r="E40" i="8"/>
  <c r="G40" i="8"/>
  <c r="I40" i="8"/>
  <c r="H40" i="8"/>
  <c r="F61" i="8"/>
  <c r="J61" i="8"/>
  <c r="F113" i="8"/>
  <c r="H113" i="8"/>
  <c r="J113" i="8"/>
  <c r="E113" i="8"/>
  <c r="I113" i="8"/>
  <c r="F136" i="8"/>
  <c r="J136" i="8"/>
  <c r="F9" i="11"/>
  <c r="H9" i="11"/>
  <c r="J9" i="11"/>
  <c r="E40" i="11"/>
  <c r="G40" i="11"/>
  <c r="I40" i="11"/>
  <c r="E47" i="11"/>
  <c r="G47" i="11"/>
  <c r="I47" i="11"/>
  <c r="F126" i="11"/>
  <c r="H126" i="11"/>
  <c r="J126" i="11"/>
  <c r="F165" i="11"/>
  <c r="H165" i="11"/>
  <c r="J165" i="11"/>
  <c r="E34" i="10"/>
  <c r="G34" i="10"/>
  <c r="I34" i="10"/>
  <c r="E9" i="9"/>
  <c r="G9" i="9"/>
  <c r="I9" i="9"/>
  <c r="E150" i="9"/>
  <c r="G150" i="9"/>
  <c r="I150" i="9"/>
  <c r="J150" i="9"/>
  <c r="F170" i="9"/>
  <c r="H170" i="9"/>
  <c r="J170" i="9"/>
  <c r="E24" i="8"/>
  <c r="G24" i="8"/>
  <c r="I24" i="8"/>
  <c r="E61" i="8"/>
  <c r="G61" i="8"/>
  <c r="I61" i="8"/>
  <c r="E136" i="8"/>
  <c r="G136" i="8"/>
  <c r="I136" i="8"/>
  <c r="E167" i="8"/>
  <c r="G167" i="8"/>
  <c r="I167" i="8"/>
  <c r="J125" i="10" l="1"/>
  <c r="F125" i="10"/>
  <c r="H125" i="10"/>
  <c r="G125" i="10"/>
  <c r="G170" i="9"/>
  <c r="I170" i="9"/>
</calcChain>
</file>

<file path=xl/sharedStrings.xml><?xml version="1.0" encoding="utf-8"?>
<sst xmlns="http://schemas.openxmlformats.org/spreadsheetml/2006/main" count="6815" uniqueCount="2290">
  <si>
    <t>ที่</t>
  </si>
  <si>
    <t>รหัสสถานศึกษา</t>
  </si>
  <si>
    <t>กระบี่</t>
  </si>
  <si>
    <t>-</t>
  </si>
  <si>
    <t>ทม.กระบี่</t>
  </si>
  <si>
    <t>ทต.กระบี่น้อย</t>
  </si>
  <si>
    <t>อบต.ไสไทย</t>
  </si>
  <si>
    <t>อบต.อ่าวนาง</t>
  </si>
  <si>
    <t>ทต.เขาพนม</t>
  </si>
  <si>
    <t>อบต.เขาดิน</t>
  </si>
  <si>
    <t>ทต.คลองท่อมใต้</t>
  </si>
  <si>
    <t>ทต.ปลายพระยา</t>
  </si>
  <si>
    <t>อบต.เขาต่อ</t>
  </si>
  <si>
    <t>ทต.ลำทับ</t>
  </si>
  <si>
    <t>อบต.คลองเขม้า</t>
  </si>
  <si>
    <t>ทต.อ่าวลึกใต้</t>
  </si>
  <si>
    <t>อบต.คลองหิน</t>
  </si>
  <si>
    <t>กาญจนบุรี</t>
  </si>
  <si>
    <t>ทม.กาญจนบุรี</t>
  </si>
  <si>
    <t>อบต.บ้านเก่า</t>
  </si>
  <si>
    <t>ทต.ทองผาภูมิ</t>
  </si>
  <si>
    <t>ทต.หนองขาว</t>
  </si>
  <si>
    <t>ทม.ท่าเรือพระแท่น</t>
  </si>
  <si>
    <t>กาฬสินธุ์</t>
  </si>
  <si>
    <t>ทม.กาฬสินธุ์</t>
  </si>
  <si>
    <t>ทต.นาจารย์</t>
  </si>
  <si>
    <t>ทต.ห้วยโพธิ์</t>
  </si>
  <si>
    <t>ทต.กมลาไสย</t>
  </si>
  <si>
    <t>ทต.ธัญญา</t>
  </si>
  <si>
    <t>ทต.เหล่าใหญ่</t>
  </si>
  <si>
    <t>อบต.ทุ่งคลอง</t>
  </si>
  <si>
    <t>อบต.โคกสะอาด</t>
  </si>
  <si>
    <t>ทต.ท่าคันโท</t>
  </si>
  <si>
    <t>อบต.คลองขาม</t>
  </si>
  <si>
    <t>ทต.ร่องคำ</t>
  </si>
  <si>
    <t>ทต.โนนศิลา</t>
  </si>
  <si>
    <t>ทต.ดงมูล</t>
  </si>
  <si>
    <t>กำแพงเพชร</t>
  </si>
  <si>
    <t>ทม.กำแพงเพชร</t>
  </si>
  <si>
    <t>ทม.หนองปลิง</t>
  </si>
  <si>
    <t>ทต.นครชุม</t>
  </si>
  <si>
    <t>ทต.ขาณุวรลักษบุรี</t>
  </si>
  <si>
    <t>ทต.ท่ามะเขือ</t>
  </si>
  <si>
    <t>อบต.วังแขม</t>
  </si>
  <si>
    <t>ทต.บ้านพราน</t>
  </si>
  <si>
    <t>ทต.พรานกระต่าย</t>
  </si>
  <si>
    <t>ทต.ช่องลม</t>
  </si>
  <si>
    <t>ทต.ลานกระบือ</t>
  </si>
  <si>
    <t>ขอนแก่น</t>
  </si>
  <si>
    <t>ทน.ขอนแก่น</t>
  </si>
  <si>
    <t>ทม.บ้านทุ่ม</t>
  </si>
  <si>
    <t>ทต.ท่าพระ</t>
  </si>
  <si>
    <t>ทต.บ้านเป็ด</t>
  </si>
  <si>
    <t>ทต.พระลับ</t>
  </si>
  <si>
    <t>ทต.สำราญ</t>
  </si>
  <si>
    <t>ทต.โนนสมบูรณ์</t>
  </si>
  <si>
    <t>อบต.ดงเมืองแอม</t>
  </si>
  <si>
    <t>ทต.โพธิ์ไชย</t>
  </si>
  <si>
    <t>ทม.ชุมแพ</t>
  </si>
  <si>
    <t>ทต.โนนหัน</t>
  </si>
  <si>
    <t>ทต.กุดน้ำใส</t>
  </si>
  <si>
    <t>ทต.น้ำพอง</t>
  </si>
  <si>
    <t>ทต.ม่วงหวาน</t>
  </si>
  <si>
    <t>ทต.ลำน้ำพอง</t>
  </si>
  <si>
    <t>ทม.บ้านไผ่</t>
  </si>
  <si>
    <t>อบต.ป่าหวายนั่ง</t>
  </si>
  <si>
    <t>ทต.บ้านแฮด</t>
  </si>
  <si>
    <t>ทต.เปือยน้อย</t>
  </si>
  <si>
    <t>ทม.เมืองพล</t>
  </si>
  <si>
    <t>อบต.โนนข่า</t>
  </si>
  <si>
    <t>ทต.มัญจาคีรี</t>
  </si>
  <si>
    <t>ทต.แวงน้อย</t>
  </si>
  <si>
    <t>ทต.แวงใหญ่</t>
  </si>
  <si>
    <t>อบต.ภูห่าน</t>
  </si>
  <si>
    <t>อบต.สีชมพู</t>
  </si>
  <si>
    <t>ทต.โนนทอง</t>
  </si>
  <si>
    <t>ทต.หนองแก</t>
  </si>
  <si>
    <t>ทต.หนองเรือ</t>
  </si>
  <si>
    <t>จันทบุรี</t>
  </si>
  <si>
    <t>ทม.จันทนิมิต</t>
  </si>
  <si>
    <t>ทม.จันทบุรี</t>
  </si>
  <si>
    <t>ทม.ขลุง</t>
  </si>
  <si>
    <t>ทม.ท่าใหม่</t>
  </si>
  <si>
    <t>ทต.ทับช้าง</t>
  </si>
  <si>
    <t>ฉะเชิงเทรา</t>
  </si>
  <si>
    <t>ทม.ฉะเชิงเทรา</t>
  </si>
  <si>
    <t>ทต.บางคล้า</t>
  </si>
  <si>
    <t>อบต.เสม็ดใต้</t>
  </si>
  <si>
    <t>อบต.ดอนฉิมพลี</t>
  </si>
  <si>
    <t>อบต.หมอนทอง</t>
  </si>
  <si>
    <t>ทต.บางวัว</t>
  </si>
  <si>
    <t>ทต.บางวัวคณารักษ์</t>
  </si>
  <si>
    <t>ทต.เทพราช</t>
  </si>
  <si>
    <t>ทต.สนามชัยเขต</t>
  </si>
  <si>
    <t>ชลบุรี</t>
  </si>
  <si>
    <t>ทม.ชลบุรี</t>
  </si>
  <si>
    <t>ทต.คลองตำหรุ</t>
  </si>
  <si>
    <t>ทต.ดอนหัวฬ่อ</t>
  </si>
  <si>
    <t>ทต.เกาะสีชัง</t>
  </si>
  <si>
    <t>ทต.บ่อทอง</t>
  </si>
  <si>
    <t>ทม.หนองปรือ</t>
  </si>
  <si>
    <t>ทต.หนองปลาไหล</t>
  </si>
  <si>
    <t>ทต.ห้วยใหญ่</t>
  </si>
  <si>
    <t>ทม.บ้านบึง</t>
  </si>
  <si>
    <t>อบต.คลองกิ่ว</t>
  </si>
  <si>
    <t>ทม.พนัสนิคม</t>
  </si>
  <si>
    <t>ทน.เจ้าพระยาสุรศักดิ์</t>
  </si>
  <si>
    <t>ทน.แหลมฉบัง</t>
  </si>
  <si>
    <t>ทม.ศรีราชา</t>
  </si>
  <si>
    <t>อบต.บ่อวิน</t>
  </si>
  <si>
    <t>ทต.นาจอมเทียน</t>
  </si>
  <si>
    <t>ชัยนาท</t>
  </si>
  <si>
    <t>ทม.ชัยนาท</t>
  </si>
  <si>
    <t>ทต.หางน้ำสาคร</t>
  </si>
  <si>
    <t>ทต.วัดสิงห์</t>
  </si>
  <si>
    <t>ทต.สรรพยา</t>
  </si>
  <si>
    <t>ทต.หันคา</t>
  </si>
  <si>
    <t>ชัยภูมิ</t>
  </si>
  <si>
    <t>ทม.ชัยภูมิ</t>
  </si>
  <si>
    <t>อบต.โพนทอง</t>
  </si>
  <si>
    <t>ทต.แก้งคร้อ</t>
  </si>
  <si>
    <t>ทต.นาหนองทุ่ม</t>
  </si>
  <si>
    <t>อบต.หนองขาม</t>
  </si>
  <si>
    <t>อบต.บ้านโสก</t>
  </si>
  <si>
    <t>ทต.คอนสาร</t>
  </si>
  <si>
    <t>ทต.หนองบัวใหญ่</t>
  </si>
  <si>
    <t>ทต.บ้านเพชร</t>
  </si>
  <si>
    <t>ทต.บำเหน็จณรงค์</t>
  </si>
  <si>
    <t>อบต.โคกเริงรมย์</t>
  </si>
  <si>
    <t>ทต.ภูเขียว</t>
  </si>
  <si>
    <t>ทต.หนองบัวแดง</t>
  </si>
  <si>
    <t>ทต.โคกสะอาด</t>
  </si>
  <si>
    <t>ชุมพร</t>
  </si>
  <si>
    <t>ทม.ชุมพร</t>
  </si>
  <si>
    <t>ทม.หลังสวน</t>
  </si>
  <si>
    <t>เชียงราย</t>
  </si>
  <si>
    <t>ทน.เชียงราย</t>
  </si>
  <si>
    <t>ทต.บ้านดู่</t>
  </si>
  <si>
    <t>อบต.แม่กรณ์</t>
  </si>
  <si>
    <t>อบต.แม่ข้าวต้ม</t>
  </si>
  <si>
    <t>ทต.บ้านต้า</t>
  </si>
  <si>
    <t>ทต.ป่าตาล</t>
  </si>
  <si>
    <t>ทต.เวียงเชียงของ</t>
  </si>
  <si>
    <t>ทต.บ้านแซว</t>
  </si>
  <si>
    <t>ทต.เวียงเชียงแสน</t>
  </si>
  <si>
    <t>อบต.ศรีดอนมูล</t>
  </si>
  <si>
    <t>ทต.บ้านปล้อง</t>
  </si>
  <si>
    <t>ทต.เวียงเทิง</t>
  </si>
  <si>
    <t>ทต.หงาว</t>
  </si>
  <si>
    <t>อบต.หนองแรด</t>
  </si>
  <si>
    <t>ทต.ป่าแงะ</t>
  </si>
  <si>
    <t>ทต.ป่าแดด</t>
  </si>
  <si>
    <t>อบต.แม่ต๋ำ</t>
  </si>
  <si>
    <t>ทต.เมืองพาน</t>
  </si>
  <si>
    <t>ทต.สันมะเค็ด</t>
  </si>
  <si>
    <t>อบต.เจริญเมือง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</si>
  <si>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</si>
  <si>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</si>
  <si>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</si>
  <si>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</si>
  <si>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</si>
  <si>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ทต.จันจว้า</t>
  </si>
  <si>
    <t>ทต.แม่คำ</t>
  </si>
  <si>
    <t>อบต.ป่าตึง</t>
  </si>
  <si>
    <t>อบต.ศรีค้ำ</t>
  </si>
  <si>
    <t>ทต.ป่าก่อดำ</t>
  </si>
  <si>
    <t>ทต.เจดีย์หลวง</t>
  </si>
  <si>
    <t>ทต.แม่สาย</t>
  </si>
  <si>
    <t>ทต.เวียงพางคำ</t>
  </si>
  <si>
    <t>ทต.ห้วยไคร้</t>
  </si>
  <si>
    <t>ทต.เวียงชัย</t>
  </si>
  <si>
    <t>ทต.เวียงเหนือ</t>
  </si>
  <si>
    <t>ทต.บ้านเหล่า</t>
  </si>
  <si>
    <t>อบต.ป่าซาง</t>
  </si>
  <si>
    <t>ทต.เวียงป่าเป้า</t>
  </si>
  <si>
    <t>เชียงใหม่</t>
  </si>
  <si>
    <t>ทน.เชียงใหม่</t>
  </si>
  <si>
    <t>ทม.แม่เหียะ</t>
  </si>
  <si>
    <t>ทต.หนองป่าครั่ง</t>
  </si>
  <si>
    <t>ทต.จอมทอง</t>
  </si>
  <si>
    <t>ทต.ดอยแก้ว</t>
  </si>
  <si>
    <t>ทต.ทุ่งข้าวพวง</t>
  </si>
  <si>
    <t>ทต.เมืองนะ</t>
  </si>
  <si>
    <t>ทต.ไชยปราการ</t>
  </si>
  <si>
    <t>ทต.ตลาดใหญ่</t>
  </si>
  <si>
    <t>ทต.แม่คือ</t>
  </si>
  <si>
    <t>ทต.แม่ฮ้อยเงิน</t>
  </si>
  <si>
    <t>ทต.สันปูเลย</t>
  </si>
  <si>
    <t>ทต.สองแคว</t>
  </si>
  <si>
    <t>ทต.บ้านแม่ข่า</t>
  </si>
  <si>
    <t>ทต.แม่ข่า</t>
  </si>
  <si>
    <t>ทต.เวียงฝาง</t>
  </si>
  <si>
    <t>ทต.สันทราย</t>
  </si>
  <si>
    <t>อบต.แม่สูน</t>
  </si>
  <si>
    <t>ทต.ป่าไหน่</t>
  </si>
  <si>
    <t>อบต.แม่แวน</t>
  </si>
  <si>
    <t>อบต.สันทราย</t>
  </si>
  <si>
    <t>อบต.โหล่งขอด</t>
  </si>
  <si>
    <t>ทม.เมืองแกนพัฒนา</t>
  </si>
  <si>
    <t>ทต.จอมแจ้ง</t>
  </si>
  <si>
    <t>ทต.แม่แตง</t>
  </si>
  <si>
    <t>ทต.แม่หอพระ</t>
  </si>
  <si>
    <t>ทต.สันมหาพน</t>
  </si>
  <si>
    <t>อบต.กื้ดช้าง</t>
  </si>
  <si>
    <t>ทต.แม่ริม</t>
  </si>
  <si>
    <t>ทต.สันโป่ง</t>
  </si>
  <si>
    <t>อบต.ดอนแก้ว</t>
  </si>
  <si>
    <t>ทต.แม่วาง</t>
  </si>
  <si>
    <t>อบต.ห้วยแก้ว</t>
  </si>
  <si>
    <t>ทต.แม่อาย</t>
  </si>
  <si>
    <t>อบต.แม่สาว</t>
  </si>
  <si>
    <t>อบต.สันต้นหมื้อ</t>
  </si>
  <si>
    <t>ทต.สะเมิงใต้</t>
  </si>
  <si>
    <t>อบต.แม่สาบ</t>
  </si>
  <si>
    <t>ทต.บวกค้าง</t>
  </si>
  <si>
    <t>ทต.สันกำแพง</t>
  </si>
  <si>
    <t>ทต.ออนใต้</t>
  </si>
  <si>
    <t>อบต.ร้องวัวแดง</t>
  </si>
  <si>
    <t>ทต.เจดีย์แม่ครัว</t>
  </si>
  <si>
    <t>ทต.แม่แฝก</t>
  </si>
  <si>
    <t>ทต.หนองแหย่ง</t>
  </si>
  <si>
    <t>ทต.ทุ่งต้อม</t>
  </si>
  <si>
    <t>ทต.ทุ่งสะโตก</t>
  </si>
  <si>
    <t>ทต.บ้านกลาง</t>
  </si>
  <si>
    <t>ทต.ยุหว่า</t>
  </si>
  <si>
    <t>อบต.น้ำบ่อหลวง</t>
  </si>
  <si>
    <t>อบต.มะขามหลวง</t>
  </si>
  <si>
    <t>อบต.สันกลาง</t>
  </si>
  <si>
    <t>ทต.ชมภู</t>
  </si>
  <si>
    <t>ทต.ยางเนิ้ง</t>
  </si>
  <si>
    <t>ทต.หนองควาย</t>
  </si>
  <si>
    <t>ทต.หางดง</t>
  </si>
  <si>
    <t>ทต.อมก๋อย</t>
  </si>
  <si>
    <t>ทต.ท่าข้าม</t>
  </si>
  <si>
    <t>ตรัง</t>
  </si>
  <si>
    <t>ทน.ตรัง</t>
  </si>
  <si>
    <t>อบต.นาท่ามเหนือ</t>
  </si>
  <si>
    <t>ทม.กันตัง</t>
  </si>
  <si>
    <t>ทต.ย่านตาขาว</t>
  </si>
  <si>
    <t>ทต.ควนกุน</t>
  </si>
  <si>
    <t>ทต.ห้วยยอด</t>
  </si>
  <si>
    <t>ตราด</t>
  </si>
  <si>
    <t>ทม.ตราด</t>
  </si>
  <si>
    <t>ทต.บ่อพลอย</t>
  </si>
  <si>
    <t>ตาก</t>
  </si>
  <si>
    <t>ทม.ตาก</t>
  </si>
  <si>
    <t>อบต.สมอโคน</t>
  </si>
  <si>
    <t>ทต.พบพระ</t>
  </si>
  <si>
    <t>อบต.พบพระ</t>
  </si>
  <si>
    <t>อบต.วาเล่ย์</t>
  </si>
  <si>
    <t>ทต.ทุ่งหลวง</t>
  </si>
  <si>
    <t>ทต.แม่จะเรา</t>
  </si>
  <si>
    <t>อบต.ขะเนจื้อ</t>
  </si>
  <si>
    <t>อบต.พระธาตุ</t>
  </si>
  <si>
    <t>อบต.สามหมื่น</t>
  </si>
  <si>
    <t>ทน.แม่สอด</t>
  </si>
  <si>
    <t>ทต.แม่กุ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</si>
  <si>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</si>
  <si>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</si>
  <si>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</si>
  <si>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</si>
  <si>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</si>
  <si>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</si>
  <si>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</si>
  <si>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</si>
  <si>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นครนายก</t>
  </si>
  <si>
    <t>ทม.นครนายก</t>
  </si>
  <si>
    <t>นครปฐม</t>
  </si>
  <si>
    <t>ทน.นครปฐม</t>
  </si>
  <si>
    <t>ทต.บ่อพลับ</t>
  </si>
  <si>
    <t>อบต.โพรงมะเดื่อ</t>
  </si>
  <si>
    <t>อบต.กำแพงแสน</t>
  </si>
  <si>
    <t>ทต.สามง่าม</t>
  </si>
  <si>
    <t>ทต.ห้วยพลู</t>
  </si>
  <si>
    <t>ทต.บางเลน</t>
  </si>
  <si>
    <t>ทม.สามพราน</t>
  </si>
  <si>
    <t>ทต.อ้อมใหญ่</t>
  </si>
  <si>
    <t>นครพนม</t>
  </si>
  <si>
    <t>ทม.นครพนม</t>
  </si>
  <si>
    <t>ทต.ธาตุพนม</t>
  </si>
  <si>
    <t>ทต.น้ำก่ำ</t>
  </si>
  <si>
    <t>ทต.นาหว้า</t>
  </si>
  <si>
    <t>อบต.บ้านเสียว</t>
  </si>
  <si>
    <t>ทต.ปลาปาก</t>
  </si>
  <si>
    <t>อบต.ปลาปาก</t>
  </si>
  <si>
    <t>นครราชสีมา</t>
  </si>
  <si>
    <t>ทน.นครราชสีมา</t>
  </si>
  <si>
    <t>ทต.หนองไผ่ล้อม</t>
  </si>
  <si>
    <t>ทต.หัวทะเล</t>
  </si>
  <si>
    <t>ทต.หนองหัวฟาน</t>
  </si>
  <si>
    <t>ทต.เมืองคง</t>
  </si>
  <si>
    <t>ทต.จักราช</t>
  </si>
  <si>
    <t>ทต.ด่านเกวียน</t>
  </si>
  <si>
    <t>ทต.โนนแดง</t>
  </si>
  <si>
    <t>อบต.โนนแดง</t>
  </si>
  <si>
    <t>ทต.ตลาดแค</t>
  </si>
  <si>
    <t>ทต.โนนสูง</t>
  </si>
  <si>
    <t>ทต.หนองบัวลาย</t>
  </si>
  <si>
    <t>ทม.บัวใหญ่</t>
  </si>
  <si>
    <t>ทต.ตะขบ</t>
  </si>
  <si>
    <t>ทม.ปากช่อง</t>
  </si>
  <si>
    <t>นครศรีธรรมราช</t>
  </si>
  <si>
    <t>ทน.นครศรีธรรมราช</t>
  </si>
  <si>
    <t>ทม.ปากพูน</t>
  </si>
  <si>
    <t>ทต.ท่าแพ</t>
  </si>
  <si>
    <t>ทต.บางจาก</t>
  </si>
  <si>
    <t>ทต.ทางพูน</t>
  </si>
  <si>
    <t>ทต.ท่าประจะ</t>
  </si>
  <si>
    <t>อบต.ขอนหาด</t>
  </si>
  <si>
    <t>อบต.เขาพระทอง</t>
  </si>
  <si>
    <t>อบต.บ้านตูล</t>
  </si>
  <si>
    <t>อบต.กลาย</t>
  </si>
  <si>
    <t>ทม.ทุ่งสง</t>
  </si>
  <si>
    <t>ทต.ท่ายาง</t>
  </si>
  <si>
    <t>ทต.ทุ่งสัง</t>
  </si>
  <si>
    <t>อบต.กุแหระ</t>
  </si>
  <si>
    <t>ทต.นาบอน</t>
  </si>
  <si>
    <t>ทม.ปากพนัง</t>
  </si>
  <si>
    <t>ทต.ทอนหงส์</t>
  </si>
  <si>
    <t>ทต.นาสาร</t>
  </si>
  <si>
    <t>ทต.หินตก</t>
  </si>
  <si>
    <t>นครสวรรค์</t>
  </si>
  <si>
    <t>ทน.นครสวรรค์</t>
  </si>
  <si>
    <t>ทต.หนองเบน</t>
  </si>
  <si>
    <t>ทม.ชุมแสง</t>
  </si>
  <si>
    <t>ทต.ตากฟ้า</t>
  </si>
  <si>
    <t>ทต.อุดมธัญญา</t>
  </si>
  <si>
    <t>ทม.ตาคลี</t>
  </si>
  <si>
    <t>ทต.ลาดยาว</t>
  </si>
  <si>
    <t>อบต.ห้วยใหญ่</t>
  </si>
  <si>
    <t>นนทบุรี</t>
  </si>
  <si>
    <t>ทน.นนทบุรี</t>
  </si>
  <si>
    <t>ทต.ไทรม้า</t>
  </si>
  <si>
    <t>ทต.ปลายบาง</t>
  </si>
  <si>
    <t>ทม.บางบัวทอง</t>
  </si>
  <si>
    <t>อบต.บางบัวทอง</t>
  </si>
  <si>
    <t>ทต.บางม่วง</t>
  </si>
  <si>
    <t>ทต.เสาธงหิน</t>
  </si>
  <si>
    <t>ทน.ปากเกร็ด</t>
  </si>
  <si>
    <t>ทต.บางพลับ</t>
  </si>
  <si>
    <t>นราธิวาส</t>
  </si>
  <si>
    <t>ทม.นราธิวาส</t>
  </si>
  <si>
    <t>ทม.ตากใบ</t>
  </si>
  <si>
    <t>ทต.ต้นไทร</t>
  </si>
  <si>
    <t>อบต.ลุโบะสาวอ</t>
  </si>
  <si>
    <t>ทม.สุไหงโก-ลก</t>
  </si>
  <si>
    <t>น่าน</t>
  </si>
  <si>
    <t>ทม.น่าน</t>
  </si>
  <si>
    <t>ทต.กลางเวียง</t>
  </si>
  <si>
    <t>ทต.เวียงสา</t>
  </si>
  <si>
    <t>อบต.แม่สา</t>
  </si>
  <si>
    <t>บึงกาฬ</t>
  </si>
  <si>
    <t>ทต.ท่าสะอาด</t>
  </si>
  <si>
    <t>ทต.ศรีพนา</t>
  </si>
  <si>
    <t>อบต.ป่งไฮ</t>
  </si>
  <si>
    <t>ทต.บึงโขงหลง</t>
  </si>
  <si>
    <t>ทต.ปากคาด</t>
  </si>
  <si>
    <t>ทต.พรเจริญ</t>
  </si>
  <si>
    <t>ทต.ศรีวิไล</t>
  </si>
  <si>
    <t>บุรีรัมย์</t>
  </si>
  <si>
    <t>ทม.ชุมเห็ด</t>
  </si>
  <si>
    <t>ทม.บุรีรัมย์</t>
  </si>
  <si>
    <t>ทต.อิสาณ</t>
  </si>
  <si>
    <t>ทต.กระสัง</t>
  </si>
  <si>
    <t>ทม.นางรอง</t>
  </si>
  <si>
    <t>ทต.นาโพธิ์</t>
  </si>
  <si>
    <t>ทต.โนนดินแดง</t>
  </si>
  <si>
    <t>ทต.ประโคนชัย</t>
  </si>
  <si>
    <t>ทต.สามแวง</t>
  </si>
  <si>
    <t>อบต.บ้านตะโก</t>
  </si>
  <si>
    <t>ปทุมธานี</t>
  </si>
  <si>
    <t>ทม.ปทุมธานี</t>
  </si>
  <si>
    <t>ทต.บางกะดี</t>
  </si>
  <si>
    <t>ทต.บางพูน</t>
  </si>
  <si>
    <t>ทม.ท่าโขลง</t>
  </si>
  <si>
    <t>อบต.คลองสาม</t>
  </si>
  <si>
    <t>อบต.คลองสี่</t>
  </si>
  <si>
    <t>ทน.รังสิต</t>
  </si>
  <si>
    <t>ทม.บึงยี่โถ</t>
  </si>
  <si>
    <t>ทม.สนั่นรักษ์</t>
  </si>
  <si>
    <t>ทต.คลองพระอุดม</t>
  </si>
  <si>
    <t>ทม.คูคต</t>
  </si>
  <si>
    <t>ทม.ลาดสวาย</t>
  </si>
  <si>
    <t>ทม.ลำสามแก้ว</t>
  </si>
  <si>
    <t>ทต.ลำลูกกา</t>
  </si>
  <si>
    <t>อบต.บึงคำพร้อย</t>
  </si>
  <si>
    <t>อบต.ลำลูกกา</t>
  </si>
  <si>
    <t>ประจวบคีรีขันธ์</t>
  </si>
  <si>
    <t>ทม.ประจวบคีรีขันธ์</t>
  </si>
  <si>
    <t>ทต.คลองวาฬ</t>
  </si>
  <si>
    <t>ทต.ไร่ใหม่</t>
  </si>
  <si>
    <t>ทต.เขาน้อย</t>
  </si>
  <si>
    <t>ทต.ปราณบุรี</t>
  </si>
  <si>
    <t>อบต.ปากน้ำปราณ</t>
  </si>
  <si>
    <t>อบต.หนองตาแต้ม</t>
  </si>
  <si>
    <t>ทต.ไร่เก่า</t>
  </si>
  <si>
    <t>ทม.หัวหิน</t>
  </si>
  <si>
    <t>ปราจีนบุรี</t>
  </si>
  <si>
    <t>ทม.ปราจีนบุรี</t>
  </si>
  <si>
    <t>ทต.กบินทร์</t>
  </si>
  <si>
    <t>ทต.นาดี</t>
  </si>
  <si>
    <t>ปัตตานี</t>
  </si>
  <si>
    <t>ทม.ปัตตานี</t>
  </si>
  <si>
    <t>ทต.นาประดู่</t>
  </si>
  <si>
    <t>ทต.พ่อมิ่ง</t>
  </si>
  <si>
    <t>ทม.ตะลุบัน</t>
  </si>
  <si>
    <t>อบต.มะนังดาลำ</t>
  </si>
  <si>
    <t>พระนครศรีอยุธยา</t>
  </si>
  <si>
    <t>ทน.พระนครศรีอยุธยา</t>
  </si>
  <si>
    <t>ทต.ท่าเรือ</t>
  </si>
  <si>
    <t>ทต.ท่าหลวง</t>
  </si>
  <si>
    <t>ทต.นครหลวง</t>
  </si>
  <si>
    <t>ทต.คลองจิก</t>
  </si>
  <si>
    <t>ทต.บ้านสร้าง</t>
  </si>
  <si>
    <t>ทต.ปราสาททอง</t>
  </si>
  <si>
    <t>ทต.บ้านแพรก</t>
  </si>
  <si>
    <t>ทม.ผักไห่</t>
  </si>
  <si>
    <t>ทม.เสนา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</si>
  <si>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</si>
  <si>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</si>
  <si>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</si>
  <si>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</si>
  <si>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</si>
  <si>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ทม.พะเยา</t>
  </si>
  <si>
    <t>ทต.แม่ปืม</t>
  </si>
  <si>
    <t>ทต.จุน</t>
  </si>
  <si>
    <t>ทต.เวียงลอ</t>
  </si>
  <si>
    <t>ทต.เวียง</t>
  </si>
  <si>
    <t>ทม.ดอกคำใต้</t>
  </si>
  <si>
    <t>ทต.บ้านถ้ำ</t>
  </si>
  <si>
    <t>ทต.งิม</t>
  </si>
  <si>
    <t>ทต.ปง</t>
  </si>
  <si>
    <t>ทต.แม่ยม</t>
  </si>
  <si>
    <t>ทต.สบบง</t>
  </si>
  <si>
    <t>พังงา</t>
  </si>
  <si>
    <t>ทม.พังงา</t>
  </si>
  <si>
    <t>ทต.บางเตย</t>
  </si>
  <si>
    <t>ทต.โคกกลอย</t>
  </si>
  <si>
    <t>อบต.กะไหล</t>
  </si>
  <si>
    <t>ทม.ตะกั่วป่า</t>
  </si>
  <si>
    <t>ทต.ท้ายเหมือง</t>
  </si>
  <si>
    <t>ทต.ลำแก่น</t>
  </si>
  <si>
    <t>อบต.ท้ายเหมือง</t>
  </si>
  <si>
    <t>อบต.ทุ่งมะพร้าว</t>
  </si>
  <si>
    <t>อบต.ลำภี</t>
  </si>
  <si>
    <t>พัทลุง</t>
  </si>
  <si>
    <t>ทม.พัทลุง</t>
  </si>
  <si>
    <t>ทต.โคกชะงาย</t>
  </si>
  <si>
    <t>อบต.ตำนาน</t>
  </si>
  <si>
    <t>ทต.เขาชัยสน</t>
  </si>
  <si>
    <t>ทต.จองถนน</t>
  </si>
  <si>
    <t>อบต.พนมวังก์</t>
  </si>
  <si>
    <t>ทต.ตะโหมด</t>
  </si>
  <si>
    <t>ทต.แม่ขรี</t>
  </si>
  <si>
    <t>ทต.ท่ามะเดื่อ</t>
  </si>
  <si>
    <t>ทต.บางแก้ว</t>
  </si>
  <si>
    <t>ทต.อ่าวพะยูน</t>
  </si>
  <si>
    <t>อบต.ทุ่งนารี</t>
  </si>
  <si>
    <t>ทต.ลานข่อย</t>
  </si>
  <si>
    <t>พิจิตร</t>
  </si>
  <si>
    <t>ทม.พิจิตร</t>
  </si>
  <si>
    <t>ทต.หัวดง</t>
  </si>
  <si>
    <t>อบต.เมืองเก่า</t>
  </si>
  <si>
    <t>อบต.ย่านยาว</t>
  </si>
  <si>
    <t>อบต.หัวดง</t>
  </si>
  <si>
    <t>ทม.ตะพานหิน</t>
  </si>
  <si>
    <t>ทต.ทับคล้อ</t>
  </si>
  <si>
    <t>ทม.บางมูลนาก</t>
  </si>
  <si>
    <t>ทต.บางไผ่</t>
  </si>
  <si>
    <t>ทต.ท่าเสา</t>
  </si>
  <si>
    <t>ทต.ไผ่รอบ</t>
  </si>
  <si>
    <t>ทต.โพธิ์ประทับช้าง</t>
  </si>
  <si>
    <t>ทต.หนองปล้อง</t>
  </si>
  <si>
    <t>ทต.สากเหล็ก</t>
  </si>
  <si>
    <t>พิษณุโลก</t>
  </si>
  <si>
    <t>ทน.พิษณุโลก</t>
  </si>
  <si>
    <t>ทม.อรัญญิก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</si>
  <si>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</si>
  <si>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</si>
  <si>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</si>
  <si>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</si>
  <si>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</si>
  <si>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ทต.ป่าแดง</t>
  </si>
  <si>
    <t>อบต.หนองกุลา</t>
  </si>
  <si>
    <t>ทต.พรหมพิราม</t>
  </si>
  <si>
    <t>ทต.วงฆ้อง</t>
  </si>
  <si>
    <t>อบต.วังนกแอ่น</t>
  </si>
  <si>
    <t>ทต.วัดโบสถ์</t>
  </si>
  <si>
    <t>อบต.ท้อแท้</t>
  </si>
  <si>
    <t>เพชรบุรี</t>
  </si>
  <si>
    <t>ทม.เพชรบุรี</t>
  </si>
  <si>
    <t>ทม.ชะอำ</t>
  </si>
  <si>
    <t>ทต.บ้านแหลม</t>
  </si>
  <si>
    <t>เพชรบูรณ์</t>
  </si>
  <si>
    <t>ทม.เพชรบูรณ์</t>
  </si>
  <si>
    <t>ทต.นางั่ว</t>
  </si>
  <si>
    <t>ทต.ชนแดน</t>
  </si>
  <si>
    <t>ทต.ดงขุย</t>
  </si>
  <si>
    <t>ทต.ซับสมอทอด</t>
  </si>
  <si>
    <t>ทม.วิเชียรบุรี</t>
  </si>
  <si>
    <t>ทต.พุเตย</t>
  </si>
  <si>
    <t>ทม.หล่มสัก</t>
  </si>
  <si>
    <t>อบต.บ้านไร่</t>
  </si>
  <si>
    <t>อบต.สักหลง</t>
  </si>
  <si>
    <t>แพร่</t>
  </si>
  <si>
    <t>ทม.แพร่</t>
  </si>
  <si>
    <t>ทต.ช่อแฮ</t>
  </si>
  <si>
    <t>ทต.ทุ่งโฮ้ง</t>
  </si>
  <si>
    <t>ทต.ป่าแมต</t>
  </si>
  <si>
    <t>ทต.สวนเขื่อน</t>
  </si>
  <si>
    <t>ทต.เด่นชัย</t>
  </si>
  <si>
    <t>อบต.ไทรย้อย</t>
  </si>
  <si>
    <t>ทต.ร้องกวาง</t>
  </si>
  <si>
    <t>ทต.เวียงต้า</t>
  </si>
  <si>
    <t>ทต.ห้วยอ้อ</t>
  </si>
  <si>
    <t>อบต.หัวทุ่ง</t>
  </si>
  <si>
    <t>ทต.วังชิ้น</t>
  </si>
  <si>
    <t>อบต.แม่ป้าก</t>
  </si>
  <si>
    <t>อบต.แม่พุง</t>
  </si>
  <si>
    <t>อบต.เตาปูน</t>
  </si>
  <si>
    <t>อบต.ร่องกาศ</t>
  </si>
  <si>
    <t>อบต.เวียงทอง</t>
  </si>
  <si>
    <t>ทต.หนองม่วงไข่</t>
  </si>
  <si>
    <t>ภูเก็ต</t>
  </si>
  <si>
    <t>ทน.ภูเก็ต</t>
  </si>
  <si>
    <t>ทต.กะรน</t>
  </si>
  <si>
    <t>ทต.รัษฎา</t>
  </si>
  <si>
    <t>ทม.กะทู้</t>
  </si>
  <si>
    <t>ทม.ป่าตอง</t>
  </si>
  <si>
    <t>อบต.กมลา</t>
  </si>
  <si>
    <t>ทต.เชิงทะเล</t>
  </si>
  <si>
    <t>ทต.เทพกระษัตรี</t>
  </si>
  <si>
    <t>ทต.ป่าคลอก</t>
  </si>
  <si>
    <t>ทต.ศรีสุนทร</t>
  </si>
  <si>
    <t>อบต.เชิงทะเล</t>
  </si>
  <si>
    <t>มหาสารคาม</t>
  </si>
  <si>
    <t>ทม.มหาสารคาม</t>
  </si>
  <si>
    <t>อบต.ท่าสองคอน</t>
  </si>
  <si>
    <t>อบต.วังแสง</t>
  </si>
  <si>
    <t>ทต.หนองกุง</t>
  </si>
  <si>
    <t>ทต.นาเชือก</t>
  </si>
  <si>
    <t>ทต.นาดูน</t>
  </si>
  <si>
    <t>ทต.บรบือ</t>
  </si>
  <si>
    <t>อบต.บรบือ</t>
  </si>
  <si>
    <t>ทต.พยัคฆภูมิพิสัย</t>
  </si>
  <si>
    <t>อบต.หนองแสง</t>
  </si>
  <si>
    <t>มุกดาหาร</t>
  </si>
  <si>
    <t>ทม.มุกดาหาร</t>
  </si>
  <si>
    <t>ทต.ดงเย็น</t>
  </si>
  <si>
    <t>ทต.คำชะอี</t>
  </si>
  <si>
    <t>ทต.นิคมคำสร้อย</t>
  </si>
  <si>
    <t>แม่ฮ่องสอน</t>
  </si>
  <si>
    <t>ทม.แม่ฮ่องสอน</t>
  </si>
  <si>
    <t>ทต.ขุนยวม</t>
  </si>
  <si>
    <t>ทต.ปาย</t>
  </si>
  <si>
    <t>ทต.แม่ลาน้อย</t>
  </si>
  <si>
    <t>ทต.แม่ยวม</t>
  </si>
  <si>
    <t>อบต.บ้านกาศ</t>
  </si>
  <si>
    <t>ยโสธร</t>
  </si>
  <si>
    <t>ทม.ยโสธร</t>
  </si>
  <si>
    <t>ทต.กุดชุมพัฒนา</t>
  </si>
  <si>
    <t>ทต.ทรายมูล</t>
  </si>
  <si>
    <t>ทต.ป่าติ้ว</t>
  </si>
  <si>
    <t>ทต.เลิงนกทา</t>
  </si>
  <si>
    <t>อบต.สร้างมิ่ง</t>
  </si>
  <si>
    <t>ยะลา</t>
  </si>
  <si>
    <t>ทน.ยะลา</t>
  </si>
  <si>
    <t>ทม.สะเตงนอก</t>
  </si>
  <si>
    <t>ทต.ลำใหม่</t>
  </si>
  <si>
    <t>ทม.เบตง</t>
  </si>
  <si>
    <t>ทต.บาลอ</t>
  </si>
  <si>
    <t>ทต.เมืองรามันห์</t>
  </si>
  <si>
    <t>ร้อยเอ็ด</t>
  </si>
  <si>
    <t>ทม.ร้อยเอ็ด</t>
  </si>
  <si>
    <t>ทต.เกษตรวิสัย</t>
  </si>
  <si>
    <t>ทต.อุ่มเม้า</t>
  </si>
  <si>
    <t>ทต.ชัยวารี</t>
  </si>
  <si>
    <t>ทต.เชียงใหม่</t>
  </si>
  <si>
    <t>ทต.โพนทอง</t>
  </si>
  <si>
    <t>ทต.สุวรรณภูมิ</t>
  </si>
  <si>
    <t>อบต.สระคู</t>
  </si>
  <si>
    <t>ทต.เมืองไพร</t>
  </si>
  <si>
    <t>ทต.หนองพอก</t>
  </si>
  <si>
    <t>อบต.ภูเขาทอง</t>
  </si>
  <si>
    <t>ระนอง</t>
  </si>
  <si>
    <t>ทม.ระนอง</t>
  </si>
  <si>
    <t>ทต.ละอุ่น</t>
  </si>
  <si>
    <t>ระยอง</t>
  </si>
  <si>
    <t>ทน.ระยอง</t>
  </si>
  <si>
    <t>ทม.มาบตาพุด</t>
  </si>
  <si>
    <t>ทต.เชิงเนิน</t>
  </si>
  <si>
    <t>ทต.ทับมา</t>
  </si>
  <si>
    <t>ทต.บ้านเพ</t>
  </si>
  <si>
    <t>อบต.ตะพง</t>
  </si>
  <si>
    <t>ทต.เมืองแกลง</t>
  </si>
  <si>
    <t>ทต.สุนทรภู่</t>
  </si>
  <si>
    <t>ทต.มาบข่าพัฒนา</t>
  </si>
  <si>
    <t>อบต.นิคมพัฒนา</t>
  </si>
  <si>
    <t>อบต.พนานิคม</t>
  </si>
  <si>
    <t>ทม.บ้านฉาง</t>
  </si>
  <si>
    <t>ทต.บ้านปลวกแดง</t>
  </si>
  <si>
    <t>อบต.แม่น้ำคู้</t>
  </si>
  <si>
    <t>ราชบุรี</t>
  </si>
  <si>
    <t>ทม.ราชบุรี</t>
  </si>
  <si>
    <t>ทต.เขางู</t>
  </si>
  <si>
    <t>ทต.หลักเมือง</t>
  </si>
  <si>
    <t>อบต.ดอนกรวย</t>
  </si>
  <si>
    <t>ทม.บ้านโป่ง</t>
  </si>
  <si>
    <t>ทต.กรับใหญ่</t>
  </si>
  <si>
    <t>ทม.โพธาราม</t>
  </si>
  <si>
    <t>ลพบุรี</t>
  </si>
  <si>
    <t>ทม.เขาสามยอด</t>
  </si>
  <si>
    <t>ทม.ลพบุรี</t>
  </si>
  <si>
    <t>ทต.เขาพระงาม</t>
  </si>
  <si>
    <t>ทต.โคกตูม</t>
  </si>
  <si>
    <t>ทต.โคกสำโรง</t>
  </si>
  <si>
    <t>อบต.หนองแขม</t>
  </si>
  <si>
    <t>ทต.ลำนารายณ์</t>
  </si>
  <si>
    <t>ทต.บางงา</t>
  </si>
  <si>
    <t>อบต.เขาสมอคอน</t>
  </si>
  <si>
    <t>ทม.บ้านหมี่</t>
  </si>
  <si>
    <t>ทต.หนองม่วง</t>
  </si>
  <si>
    <t>ลำปาง</t>
  </si>
  <si>
    <t>ทน.ลำปาง</t>
  </si>
  <si>
    <t>ทต.บ่อแฮ้ว</t>
  </si>
  <si>
    <t>อบต.บ้านร้อง</t>
  </si>
  <si>
    <t>อบต.บ้านขอ</t>
  </si>
  <si>
    <t>ทต.นาครัว</t>
  </si>
  <si>
    <t>ทต.น้ำโจ้</t>
  </si>
  <si>
    <t>ทต.ป่าตันนาครัว</t>
  </si>
  <si>
    <t>ทต.สิริราช</t>
  </si>
  <si>
    <t>ทต.แม่เมาะ</t>
  </si>
  <si>
    <t>อบต.ร่องเคาะ</t>
  </si>
  <si>
    <t>อบต.วังทรายคำ</t>
  </si>
  <si>
    <t>ทต.สบปราบ</t>
  </si>
  <si>
    <t>ทต.เสริมงาม</t>
  </si>
  <si>
    <t>ทต.ห้างฉัตร</t>
  </si>
  <si>
    <t>ลำพูน</t>
  </si>
  <si>
    <t>ทม.ลำพูน</t>
  </si>
  <si>
    <t>ทต.บ้านแป้น</t>
  </si>
  <si>
    <t>ทต.อุโมงค์</t>
  </si>
  <si>
    <t>ทต.ทุ่งหัวช้าง</t>
  </si>
  <si>
    <t>ทต.บ้านธิ</t>
  </si>
  <si>
    <t>อบต.ห้วยยาบ</t>
  </si>
  <si>
    <t>ทต.บ้านโฮ่ง</t>
  </si>
  <si>
    <t>ทต.ป่าซาง</t>
  </si>
  <si>
    <t>ทต.ทากาศ</t>
  </si>
  <si>
    <t>ทต.ทาปลาดุก</t>
  </si>
  <si>
    <t>ทต.ป่าไผ่</t>
  </si>
  <si>
    <t>ทต.วังผาง</t>
  </si>
  <si>
    <t>เลย</t>
  </si>
  <si>
    <t>ทม.เลย</t>
  </si>
  <si>
    <t>ทต.นาดินดำ</t>
  </si>
  <si>
    <t>ทต.นาโป่ง</t>
  </si>
  <si>
    <t>ทต.นาอ้อ</t>
  </si>
  <si>
    <t>ทต.นาอาน</t>
  </si>
  <si>
    <t>ทต.เชียงคาน</t>
  </si>
  <si>
    <t>ทต.ธาตุ</t>
  </si>
  <si>
    <t>ทต.ท่าลี่</t>
  </si>
  <si>
    <t>อบต.อาฮี</t>
  </si>
  <si>
    <t>ทต.นาด้วง</t>
  </si>
  <si>
    <t>ทต.นาดอกคำ</t>
  </si>
  <si>
    <t>ทต.ภูเรือ</t>
  </si>
  <si>
    <t>อบต.สานตม</t>
  </si>
  <si>
    <t>ทม.วังสะพุง</t>
  </si>
  <si>
    <t>อบต.ปวนพุ</t>
  </si>
  <si>
    <t>ศรีสะเกษ</t>
  </si>
  <si>
    <t>ทม.ศรีสะเกษ</t>
  </si>
  <si>
    <t>ทม.กันทรลักษ์</t>
  </si>
  <si>
    <t>อบต.ผักแพว</t>
  </si>
  <si>
    <t>อบต.ตองปิด</t>
  </si>
  <si>
    <t>อบต.โนนค้อ</t>
  </si>
  <si>
    <t>ทต.บึงบูรพ์</t>
  </si>
  <si>
    <t>อบต.เมืองคง</t>
  </si>
  <si>
    <t>ทต.จานแสนไชย</t>
  </si>
  <si>
    <t>ทต.ห้วยทับทัน</t>
  </si>
  <si>
    <t>อบต.ทุ่งไชย</t>
  </si>
  <si>
    <t>สกลนคร</t>
  </si>
  <si>
    <t>ทน.สกลนคร</t>
  </si>
  <si>
    <t>ทต.เชียงเครือ</t>
  </si>
  <si>
    <t>ทต.ดงมะไฟ</t>
  </si>
  <si>
    <t>ทต.ท่าแร่</t>
  </si>
  <si>
    <t>ทต.คำตากล้า</t>
  </si>
  <si>
    <t>ทต.แพด</t>
  </si>
  <si>
    <t>ทต.เจริญศิลป์</t>
  </si>
  <si>
    <t>ทต.วานรนิวาส</t>
  </si>
  <si>
    <t>ทต.วาริชภูมิ</t>
  </si>
  <si>
    <t>ทต.ส่องดาว</t>
  </si>
  <si>
    <t>ทต.บะหว้า</t>
  </si>
  <si>
    <t>ทต.โพนแพง</t>
  </si>
  <si>
    <t>ทต.วาใหญ่</t>
  </si>
  <si>
    <t>ทต.อากาศอำนวย</t>
  </si>
  <si>
    <t>สงขลา</t>
  </si>
  <si>
    <t>ทน.สงขลา</t>
  </si>
  <si>
    <t>ทม.เขารูปช้าง</t>
  </si>
  <si>
    <t>ทต.พะวง</t>
  </si>
  <si>
    <t>ทต.ควนเนียง</t>
  </si>
  <si>
    <t>ทต.จะนะ</t>
  </si>
  <si>
    <t>อบต.เกาะสะบ้า</t>
  </si>
  <si>
    <t>ทต.นาทวี</t>
  </si>
  <si>
    <t>อบต.คลองกวาง</t>
  </si>
  <si>
    <t>ทต.ระโนด</t>
  </si>
  <si>
    <t>ทต.สทิงพระ</t>
  </si>
  <si>
    <t>ทม.ปาดังเบซาร์</t>
  </si>
  <si>
    <t>ทม.สะเดา</t>
  </si>
  <si>
    <t>ทต.ปริก</t>
  </si>
  <si>
    <t>ทม.สิงหนคร</t>
  </si>
  <si>
    <t>ทน.หาดใหญ่</t>
  </si>
  <si>
    <t>ทม.คลองแห</t>
  </si>
  <si>
    <t>ทม.ควนลัง</t>
  </si>
  <si>
    <t>ทม.ทุ่งตำเสา</t>
  </si>
  <si>
    <t>ทต.พะตง</t>
  </si>
  <si>
    <t>สตูล</t>
  </si>
  <si>
    <t>ทม.สตูล</t>
  </si>
  <si>
    <t>ทต.คลองขุด</t>
  </si>
  <si>
    <t>อบต.ทุ่งบุหลัง</t>
  </si>
  <si>
    <t>สมุทรปราการ</t>
  </si>
  <si>
    <t>ทน.สมุทรปราการ</t>
  </si>
  <si>
    <t>ทม.ปากน้ำสมุทรปราการ</t>
  </si>
  <si>
    <t>ทต.ด่านสำโรง</t>
  </si>
  <si>
    <t>ทต.บางปู</t>
  </si>
  <si>
    <t>ทต.บางเมือง</t>
  </si>
  <si>
    <t>ทต.แพรกษา</t>
  </si>
  <si>
    <t>อบต.เทพารักษ์</t>
  </si>
  <si>
    <t>อบต.แพรกษา</t>
  </si>
  <si>
    <t>ทต.บางพลี</t>
  </si>
  <si>
    <t>อบต.บางแก้ว</t>
  </si>
  <si>
    <t>ทม.ปู่เจ้าสมิงพราย</t>
  </si>
  <si>
    <t>ทม.พระประแดง</t>
  </si>
  <si>
    <t>ทม.ลัดหลวง</t>
  </si>
  <si>
    <t>สมุทรสงคราม</t>
  </si>
  <si>
    <t>ทม.สมุทรสงคราม</t>
  </si>
  <si>
    <t>ทต.อัมพวา</t>
  </si>
  <si>
    <t>สมุทรสาคร</t>
  </si>
  <si>
    <t>ทน.สมุทรสาคร</t>
  </si>
  <si>
    <t>ทต.บางปลา</t>
  </si>
  <si>
    <t>ทน.อ้อมน้อย</t>
  </si>
  <si>
    <t>ทม.กระทุ่มแบน</t>
  </si>
  <si>
    <t>ทต.สวนหลวง</t>
  </si>
  <si>
    <t>อบต.คลองมะเดื่อ</t>
  </si>
  <si>
    <t>สระแก้ว</t>
  </si>
  <si>
    <t>ทม.สระแก้ว</t>
  </si>
  <si>
    <t>ทม.วังน้ำเย็น</t>
  </si>
  <si>
    <t>ทม.อรัญญประเทศ</t>
  </si>
  <si>
    <t>ทต.ฟากห้วย</t>
  </si>
  <si>
    <t>สระบุรี</t>
  </si>
  <si>
    <t>ทม.สระบุรี</t>
  </si>
  <si>
    <t>ทต.ป๊อกแป๊ก</t>
  </si>
  <si>
    <t>ทม.แก่งคอย</t>
  </si>
  <si>
    <t>ทม.ทับกวาง</t>
  </si>
  <si>
    <t>ทต.หน้าพระลาน</t>
  </si>
  <si>
    <t>ทต.ดอนพุด</t>
  </si>
  <si>
    <t>ทม.พระพุทธบาท</t>
  </si>
  <si>
    <t>ทต.หนองแค</t>
  </si>
  <si>
    <t>ทต.หินกอง</t>
  </si>
  <si>
    <t>อบต.หนองปลาหมอ</t>
  </si>
  <si>
    <t>ทต.หนองโดน</t>
  </si>
  <si>
    <t>สิงห์บุรี</t>
  </si>
  <si>
    <t>ทม.สิงห์บุรี</t>
  </si>
  <si>
    <t>ทต.ทับยา</t>
  </si>
  <si>
    <t>ทต.อินทร์บุรี</t>
  </si>
  <si>
    <t>อบต.ท่างาม</t>
  </si>
  <si>
    <t>สุโขทัย</t>
  </si>
  <si>
    <t>ทม.สุโขทัยธานี</t>
  </si>
  <si>
    <t>ทต.บ้านสวน</t>
  </si>
  <si>
    <t>อบต.บ้านหลุม</t>
  </si>
  <si>
    <t>อบต.ยางซ้าย</t>
  </si>
  <si>
    <t>อบต.ป่าแฝก</t>
  </si>
  <si>
    <t>ทต.บ้านโตนด</t>
  </si>
  <si>
    <t>อบต.สามพวง</t>
  </si>
  <si>
    <t>ทต.ทุ่งเสลี่ยม</t>
  </si>
  <si>
    <t>อบต.บ้านใหม่ไชยมงคล</t>
  </si>
  <si>
    <t>ทต.ลานหอย</t>
  </si>
  <si>
    <t>อบต.วังน้ำขาว</t>
  </si>
  <si>
    <t>ทต.ศรีนคร</t>
  </si>
  <si>
    <t>อบต.หนองบัว</t>
  </si>
  <si>
    <t>ทม.ศรีสัชนาลัย</t>
  </si>
  <si>
    <t>อบต.แม่สิน</t>
  </si>
  <si>
    <t>ทต.ศรีสำโรง</t>
  </si>
  <si>
    <t>อบต.เกาะตาเลี้ยง</t>
  </si>
  <si>
    <t>อบต.ทับผึ้ง</t>
  </si>
  <si>
    <t>ทม.สวรรคโลก</t>
  </si>
  <si>
    <t>ทต.ในเมือง</t>
  </si>
  <si>
    <t>ทต.เมืองบางขลัง</t>
  </si>
  <si>
    <t>สุพรรณบุรี</t>
  </si>
  <si>
    <t>ทม.สุพรรณบุรี</t>
  </si>
  <si>
    <t>ทต.บ้านโพธิ์</t>
  </si>
  <si>
    <t>ทต.ด่านช้าง</t>
  </si>
  <si>
    <t>ทต.ทุ่งคลี</t>
  </si>
  <si>
    <t>ทม.สองพี่น้อง</t>
  </si>
  <si>
    <t>อบต.บางตาเถร</t>
  </si>
  <si>
    <t>ทต.สามชุก</t>
  </si>
  <si>
    <t>ทต.หนองหญ้าไซ</t>
  </si>
  <si>
    <t>อบต.พลับพลาไชย</t>
  </si>
  <si>
    <t>สุราษฎร์ธานี</t>
  </si>
  <si>
    <t>ทน.สุราษฎร์ธานี</t>
  </si>
  <si>
    <t>ทต.ขุนทะเล</t>
  </si>
  <si>
    <t>ทต.วัดประดู่</t>
  </si>
  <si>
    <t>อบต.บางไทร</t>
  </si>
  <si>
    <t>ทต.กาญจนดิษฐ์</t>
  </si>
  <si>
    <t>ทต.ช้างขวา</t>
  </si>
  <si>
    <t>อบต.คลองสระ</t>
  </si>
  <si>
    <t>ทต.เกาะพะงัน</t>
  </si>
  <si>
    <t>ทน.เกาะสมุย</t>
  </si>
  <si>
    <t>ทม.ดอนสัก</t>
  </si>
  <si>
    <t>อบต.ปากแพรก</t>
  </si>
  <si>
    <t>ทต.บ้านตาขุน</t>
  </si>
  <si>
    <t>ทต.บ้านนา</t>
  </si>
  <si>
    <t>ทม.นาสาร</t>
  </si>
  <si>
    <t>ทต.พรุพี</t>
  </si>
  <si>
    <t>ทต.ย่านดินแดง</t>
  </si>
  <si>
    <t>ทม.ท่าข้าม</t>
  </si>
  <si>
    <t>อบต.ตะปาน</t>
  </si>
  <si>
    <t>ทต.เมืองเวียง</t>
  </si>
  <si>
    <t>สุรินทร์</t>
  </si>
  <si>
    <t>ทม.สุรินทร์</t>
  </si>
  <si>
    <t>ทต.กระหาด</t>
  </si>
  <si>
    <t>ทต.ท่าตูม</t>
  </si>
  <si>
    <t>ทต.กันตวจระมวล</t>
  </si>
  <si>
    <t>ทต.รัตนบุรี</t>
  </si>
  <si>
    <t>ทต.ผักไหม</t>
  </si>
  <si>
    <t>ทต.แคน</t>
  </si>
  <si>
    <t>ทต.สังขะ</t>
  </si>
  <si>
    <t>ทต.หมื่นศรี</t>
  </si>
  <si>
    <t>หนองคาย</t>
  </si>
  <si>
    <t>ทม.หนองคาย</t>
  </si>
  <si>
    <t>ทต.วัดธาตุ</t>
  </si>
  <si>
    <t>ทต.เวียงคุก</t>
  </si>
  <si>
    <t>ทต.หนองสองห้อง</t>
  </si>
  <si>
    <t>ทม.ท่าบ่อ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</si>
  <si>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</si>
  <si>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</si>
  <si>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</si>
  <si>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</si>
  <si>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ทม.หนองบัวลำภู</t>
  </si>
  <si>
    <t>ทต.หัวนา</t>
  </si>
  <si>
    <t>ทต.กุดดินจี่</t>
  </si>
  <si>
    <t>ทต.นากลาง</t>
  </si>
  <si>
    <t>ทต.นาเหล่า</t>
  </si>
  <si>
    <t>ทต.โนนสูงเปลือย</t>
  </si>
  <si>
    <t>อ่างทอง</t>
  </si>
  <si>
    <t>ทม.อ่างทอง</t>
  </si>
  <si>
    <t>อบต.ชัยฤทธิ์</t>
  </si>
  <si>
    <t>ทต.ป่าโมก</t>
  </si>
  <si>
    <t>ทต.โคกพุทรา</t>
  </si>
  <si>
    <t>ทต.ทางพระ</t>
  </si>
  <si>
    <t>อบต.บางเจ้าฉ่า</t>
  </si>
  <si>
    <t>อำนาจเจริญ</t>
  </si>
  <si>
    <t>ทม.อำนาจเจริญ</t>
  </si>
  <si>
    <t>ทต.น้ำปลีก</t>
  </si>
  <si>
    <t>ทต.ปทุมราชวงศา</t>
  </si>
  <si>
    <t>ทต.พนา</t>
  </si>
  <si>
    <t>ทต.อำนาจ</t>
  </si>
  <si>
    <t>อุดรธานี</t>
  </si>
  <si>
    <t>ทน.อุดรธานี</t>
  </si>
  <si>
    <t>ทม.หนองสำโรง</t>
  </si>
  <si>
    <t>ทต.หนองบัว</t>
  </si>
  <si>
    <t>ทต.กุดจับ</t>
  </si>
  <si>
    <t>ทต.ตาลเลียน</t>
  </si>
  <si>
    <t>ทต.ปะโค</t>
  </si>
  <si>
    <t>ทต.ห้วยเกิ้ง</t>
  </si>
  <si>
    <t>ทต.น้ำโสม</t>
  </si>
  <si>
    <t>ทต.โนนสะอาด</t>
  </si>
  <si>
    <t>ทม.บ้านดุง</t>
  </si>
  <si>
    <t>อบต.บ้านค้อ</t>
  </si>
  <si>
    <t>อบต.แสงสว่าง</t>
  </si>
  <si>
    <t>ทต.โคกสูง</t>
  </si>
  <si>
    <t>อุตรดิตถ์</t>
  </si>
  <si>
    <t>ทม.อุตรดิตถ์</t>
  </si>
  <si>
    <t>ทต.ผาจุก</t>
  </si>
  <si>
    <t>ทต.จริม</t>
  </si>
  <si>
    <t>ทต.ร่วมจิต</t>
  </si>
  <si>
    <t>ทต.ศรีพนมมาศ</t>
  </si>
  <si>
    <t>อุทัยธานี</t>
  </si>
  <si>
    <t>ทม.อุทัยธานี</t>
  </si>
  <si>
    <t>อุบลราชธานี</t>
  </si>
  <si>
    <t>ทน.อุบลราชธานี</t>
  </si>
  <si>
    <t>ทต.ขามใหญ่</t>
  </si>
  <si>
    <t>ทต.อุบล</t>
  </si>
  <si>
    <t>อบต.กระโสบ</t>
  </si>
  <si>
    <t>ทต.ขามป้อม</t>
  </si>
  <si>
    <t>ทม.เดชอุดม</t>
  </si>
  <si>
    <t>ทต.นาส่วง</t>
  </si>
  <si>
    <t>ทต.บัวงาม</t>
  </si>
  <si>
    <t>อบต.กลาง</t>
  </si>
  <si>
    <t>ทต.ตระการพืชผล</t>
  </si>
  <si>
    <t>อบต.ถ้ำแข้</t>
  </si>
  <si>
    <t>ทต.บุณฑริก</t>
  </si>
  <si>
    <t>อบต.นาโพธิ์</t>
  </si>
  <si>
    <t>ทม.พิบูลมังสาหาร</t>
  </si>
  <si>
    <t>ทม.วารินชำราบ</t>
  </si>
  <si>
    <t>ทต.แสนสุข</t>
  </si>
  <si>
    <t>ทต.เหล่าเสือโก้ก</t>
  </si>
  <si>
    <t>ป.1-ป.6 (คน)</t>
  </si>
  <si>
    <t>ม.1-ม.3 (คน)</t>
  </si>
  <si>
    <t>ม.4-ม.6 (คน)</t>
  </si>
  <si>
    <t>อาชีวศึกษา (คน)</t>
  </si>
  <si>
    <t>รวม (คน)</t>
  </si>
  <si>
    <t>อนุบาล (คน)</t>
  </si>
  <si>
    <t>ทม.บัวขาว</t>
  </si>
  <si>
    <t>อบต.กุดหว้า</t>
  </si>
  <si>
    <t>ทต.ท่าสุด</t>
  </si>
  <si>
    <t>ทต.คลองยาง</t>
  </si>
  <si>
    <t>รร.เทศบาล 1 ตลาดเก่า</t>
  </si>
  <si>
    <t>รร.เทศบาล ๑ บ้านกระบี่น้อย</t>
  </si>
  <si>
    <t>รร.บ้านไสไทย</t>
  </si>
  <si>
    <t>รร.บ้านช่องพลี</t>
  </si>
  <si>
    <t>รร.เทศบาลตำบลเขาพนม</t>
  </si>
  <si>
    <t>รร.บ้านช้างตาย</t>
  </si>
  <si>
    <t>รร.เทศบาลคลองท่อมใต้</t>
  </si>
  <si>
    <t>รร.อนุบาลเทศบาลตำบลปลายพระยา</t>
  </si>
  <si>
    <t>รร.อนุบาลบางเท่าแม่</t>
  </si>
  <si>
    <t>รร.อนุบาลเทศบาลตำบลลำทับ</t>
  </si>
  <si>
    <t>รร.อนุบาลคลองเขม้า</t>
  </si>
  <si>
    <t>รร.เทศบาลอ่าวลึกใต้</t>
  </si>
  <si>
    <t>รร.องค์การบริหารส่วนตำบลคลองหิน (บ้านป่างาม)</t>
  </si>
  <si>
    <t>รร.เทศบาล 1 (วัดเทวสังฆาราม) ในพระสังฆราชูปถัมภ์</t>
  </si>
  <si>
    <t>รร.วัดพุน้ำร้อนรัตนคีรี (อบต.บ้านเก่า 1)</t>
  </si>
  <si>
    <t>รร.เทศบาลทองผาภูมิ</t>
  </si>
  <si>
    <t>รร.อนุบาลเทศบาลตำบลหนองขาว</t>
  </si>
  <si>
    <t>รร.เทศบาล 1</t>
  </si>
  <si>
    <t>รร.เทศบาล 1 กาฬสินธุ์พิทยาสิทธิ์</t>
  </si>
  <si>
    <t>รร.อนุบาลเทศบาลตำบลนาจารย์</t>
  </si>
  <si>
    <t>รร.ดงสวางวิทยายน</t>
  </si>
  <si>
    <t>รร.อนุบาลเทศบาลตำบลกมลาไสย</t>
  </si>
  <si>
    <t>รร.อนุบาลเทศบาลตำบลธัญญา</t>
  </si>
  <si>
    <t>รร.อนุบาลเทศบาลเมืองบัวขาว</t>
  </si>
  <si>
    <t>รร.อนุบาลเทศบาลตำบลเหล่าใหญ่</t>
  </si>
  <si>
    <t>รร.อนุบาลองค์การบริหารส่วนตำบลกุดหว้า</t>
  </si>
  <si>
    <t>รร.อนุบาลสายใยรักองค์การบริหารส่วนตำบลทุ่งคลอง</t>
  </si>
  <si>
    <t>รร.องค์การบริหารส่วนตำบลโคกสะอาด</t>
  </si>
  <si>
    <t>รร.เทศบาลท่าคันโท (ท.ท.ท.)</t>
  </si>
  <si>
    <t>รร.อนุบาลองค์การบริหารส่วนตำบลคลองขาม</t>
  </si>
  <si>
    <t>รร.เทศบาลตำบลร่องคำ</t>
  </si>
  <si>
    <t>รร.อนุบาลโนนศิลา*</t>
  </si>
  <si>
    <t>รร.อนุบาลโคกกลาง</t>
  </si>
  <si>
    <t>รร.ชากังราววิทยา (อินทร์-ชุ่มดีสารอุปถัมภ์)</t>
  </si>
  <si>
    <t>รร.เทศบาลเมืองหนองปลิง (ทำนองอุปถัมภ์)</t>
  </si>
  <si>
    <t>รร.เทศบาล 1 คลองสวนหมาก</t>
  </si>
  <si>
    <t>รร.อนุบาลเทศบาลตำบลขาณุวรลักษบุรี</t>
  </si>
  <si>
    <t>รร.อนุบาลเทศบาลตำบลท่ามะเขือ</t>
  </si>
  <si>
    <t>รร.อนุบาลองค์การบริหารส่วนตำบลวังแขม</t>
  </si>
  <si>
    <t>รร.อนุบาลเทศบาลตำบลบ้านพราน</t>
  </si>
  <si>
    <t>รร.อนุบาลเทศบาลตำบลพรานกระต่าย</t>
  </si>
  <si>
    <t>รร.เทศบาลช่องลม</t>
  </si>
  <si>
    <t>รร.เทศบาลลานกระบือ</t>
  </si>
  <si>
    <t>รร.เทศบาลคุ้มหนองคู</t>
  </si>
  <si>
    <t>1รร.เทศบาลสวนสนุก</t>
  </si>
  <si>
    <t>รร.เทศบาลบ้านทุ่ม*</t>
  </si>
  <si>
    <t>รร.เทศบาลท่าพระ</t>
  </si>
  <si>
    <t>รร.เทศบาลบ้านเป็ด</t>
  </si>
  <si>
    <t>รร.อนุบาลเทศบาลตำบลพระลับ</t>
  </si>
  <si>
    <t>รร.อนุบาลเทศบาลตำบลสำราญ</t>
  </si>
  <si>
    <t>รร.ป่าเปือยเทพอำนวย</t>
  </si>
  <si>
    <t>รร.อนุบาลตำบลดงเมืองแอม</t>
  </si>
  <si>
    <t>รร.อนุบาลเทศบาลตำบลโพธิ์ไชย</t>
  </si>
  <si>
    <t>รร.เทศบาล 1 (สำนักงานสลากกินแบ่งรัฐบาลอุปถัมภ์)</t>
  </si>
  <si>
    <t>รร.เทศบาลตำบลโนนหัน</t>
  </si>
  <si>
    <t>รร.เทศบาลกุดน้ำใส</t>
  </si>
  <si>
    <t>รร.เทศบาลน้ำพองภูริพัฒน์</t>
  </si>
  <si>
    <t>รร.เทศบาลคำใหญ่ปันน้ำใจ</t>
  </si>
  <si>
    <t>รร.เทศบาลลำน้ำพอง</t>
  </si>
  <si>
    <t>รร.เทศบาล 2 อนุบาลสาธิต</t>
  </si>
  <si>
    <t>รร.อนุบาลองค์การบริหารส่วนตำบลป่าหวานนั่ง</t>
  </si>
  <si>
    <t>รร.เทศบาลบ้านแฮด</t>
  </si>
  <si>
    <t>รร.อนุบาลเทศบาลตำบลเปือยน้อย (บ้านวังหิน)</t>
  </si>
  <si>
    <t>รร.เทศบาลพลประชานุกูล</t>
  </si>
  <si>
    <t>รร.องค์การบริหารส่วนตำบลโนนข่า</t>
  </si>
  <si>
    <t>รร.เทศบาลตำบลมัญจาคีรี</t>
  </si>
  <si>
    <t>รร.เทศบาลตำบลแวงน้อย</t>
  </si>
  <si>
    <t>รร.อนุบาลเทศบาลตำบลแวงใหญ่</t>
  </si>
  <si>
    <t>รร.บ้านทุ่งเชือก</t>
  </si>
  <si>
    <t>รร.บ้านห้วยสายหนัง</t>
  </si>
  <si>
    <t>รร.อนุบาลเทศบาลตำบลโนนทอง</t>
  </si>
  <si>
    <t>รร.เทศบาลหนองแก</t>
  </si>
  <si>
    <t>รร.เทศบาลตำบลหนองเรือ 1</t>
  </si>
  <si>
    <t>รร.เทศบาลเมืองจันทบุรี 1</t>
  </si>
  <si>
    <t>รร.เทศบาลเมืองขลุง ๑ (บุรวิทยาคาร)</t>
  </si>
  <si>
    <t>รร.เทศบาลบ้านป่าแดง</t>
  </si>
  <si>
    <t>รร.อนุบาลจันทนิมิต</t>
  </si>
  <si>
    <t>รร.เทศบาลทับช้าง 1</t>
  </si>
  <si>
    <t>รร.เทศบาล 1 วัดแหลมใต้ (สุตสุนทร)</t>
  </si>
  <si>
    <t>รร.เทศบาล 1 วัดแจ้ง</t>
  </si>
  <si>
    <t>รร.บ้านหนองโสน</t>
  </si>
  <si>
    <t>รร.อนุบาลองค์การบริหารส่วนตำบลดอนฉิมพลี</t>
  </si>
  <si>
    <t>รร.อนุบาลองค์การบริหารส่วนตำบลหมอนทอง</t>
  </si>
  <si>
    <t>รร.เทศบาล 1 บางวัว</t>
  </si>
  <si>
    <t>รร.อนุบาลเทศบาลตำบลบางวัวคณารักษ์</t>
  </si>
  <si>
    <t>รร.เทศบาลเทพราชบุรีรมย์</t>
  </si>
  <si>
    <t>รร.วัดบางมะเฟือง</t>
  </si>
  <si>
    <t>รร.เทศบาลชลราษฎร์นุเคราะห์</t>
  </si>
  <si>
    <t>รร.เทศบาลคลองตำหรุ</t>
  </si>
  <si>
    <t>รร.เทศบาลดอนหัวฬ่อ ๑ (บ้านมาบสามเกลียว)</t>
  </si>
  <si>
    <t>รร.อนุบาลเทศบาลเกาะสีชัง</t>
  </si>
  <si>
    <t>รร.อนุบาลเทศบาลตำบลบ่อทอง</t>
  </si>
  <si>
    <t>รร.อนุบาลเทศบาลเมืองหนองปรือ</t>
  </si>
  <si>
    <t>รร.อนุบาลเทศบาลตำบลหนองปลาไหล</t>
  </si>
  <si>
    <t>รร.เทศบาล 1 บ้านหนองชากแง้ว</t>
  </si>
  <si>
    <t>รร.เทศบาล 1 (สถาวร)</t>
  </si>
  <si>
    <t>รร.อนุบาลองค์การบริหารส่วนตำบลคลองกิ่ว</t>
  </si>
  <si>
    <t>รร.เทศบาล 1 ศรีกิตติวรรณนุสรณ์</t>
  </si>
  <si>
    <t>รร.เทศบาลนครเจ้าพระยาสุรศักดิ์ (ซากค้อ)</t>
  </si>
  <si>
    <t>รร.เทศบาลแหลมฉบัง 1</t>
  </si>
  <si>
    <t>รร.เทศบาลบ้านศรีมหาราชา</t>
  </si>
  <si>
    <t>รร.บ้านพันเสด็จใน</t>
  </si>
  <si>
    <t>รร.อนุบาลเทศบาลตำบลนาจอมเทียน</t>
  </si>
  <si>
    <t>รร.เทศบาลเขาท่าพระ</t>
  </si>
  <si>
    <t>รร.เทศบาลตำบลหางน้ำสาคร</t>
  </si>
  <si>
    <t>รร.เทศบาลวัดสิงห์สถิตย์</t>
  </si>
  <si>
    <t>รร.เทศบาลตำบลสรรพยา</t>
  </si>
  <si>
    <t>รร.อนุบาลเทศบาลตำบลหันคา</t>
  </si>
  <si>
    <t>รร.เทศบาล 1 วิทยานารี</t>
  </si>
  <si>
    <t>รร.อนุบาลองค์การบริหารส่วนตำบลโพนทอง</t>
  </si>
  <si>
    <t>รร.เทศบาลแก้งคร้อ</t>
  </si>
  <si>
    <t>รร.อนุบาลเทศบาลตำบลนาหนองทุ่ม</t>
  </si>
  <si>
    <t>รร.บ้านหนองมะเขือหนองตานา</t>
  </si>
  <si>
    <t>รร.อนุบาลองค์การบริหารส่วนตำบลบ้านโสก</t>
  </si>
  <si>
    <t>รร.เทศบาลบ้านฝายดินสอ</t>
  </si>
  <si>
    <t>รร.อนุบาลเทศบาลตำบลหนองบัวใหญ่ ๑</t>
  </si>
  <si>
    <t>รร.อนุบาลเทศบาลตำบลบ้านเพชร</t>
  </si>
  <si>
    <t>รร.อนุบาลเทศบาลตำบลบำเหน็จณรงค์</t>
  </si>
  <si>
    <t>รร.อนุบาลองค์การบริหารส่วนตำบลโคกเริงรมย์</t>
  </si>
  <si>
    <t>รร.อนุบาลเทศบาลตำบลภูเขียว</t>
  </si>
  <si>
    <t>รร.เทศบาล 1 (อนุบาลเด็กน่ารัก)</t>
  </si>
  <si>
    <t>รร.เทศบาลตำบลโคกสะอาด</t>
  </si>
  <si>
    <t>รร.เทศบาล 1 บ้านท่าตะเภา</t>
  </si>
  <si>
    <t>รร.เทศบาลวัดด่านประชากร</t>
  </si>
  <si>
    <t>รร.เทศบาล 1 ศรีเกิด</t>
  </si>
  <si>
    <t>รร.เทศบาลบ้านดู่</t>
  </si>
  <si>
    <t>รร.อนุบาลตำบลท่าสุด</t>
  </si>
  <si>
    <t>รร.องค์การบริหารส่วนตำบลแม่กรณ์</t>
  </si>
  <si>
    <t>รร.อนุบาลองค์การบริหารส่วนตำบลแม่ข้าวต้ม</t>
  </si>
  <si>
    <t>รร.อนุบาลเทศบาลตำบลบ้านต้า</t>
  </si>
  <si>
    <t>รร.เทศบาลตำบลป่าตาล (ป่าตาลราษฎร์นุกูล)</t>
  </si>
  <si>
    <t>รร.อนุบาลเทศบาลตำบลเวียงเชียงของ</t>
  </si>
  <si>
    <t>รร.เทศบาลตำบลบ้านแซว</t>
  </si>
  <si>
    <t>รร.เทศบาล ๑ (เวียงเชียงแสน)</t>
  </si>
  <si>
    <t>รร.อบต.ศรีดอนมูล (บ้านด้ายปาราษฎร์ดำรง)</t>
  </si>
  <si>
    <t>รร.อนุบาลเทศบาลตำบลบ้านปล้อง</t>
  </si>
  <si>
    <t>รร.เทศบาลตำบลเวียงเทิง</t>
  </si>
  <si>
    <t>รร.อนุบาลเทศบาลตำบลหงาว</t>
  </si>
  <si>
    <t>รร.อนุบาลตำบลหนองแรด</t>
  </si>
  <si>
    <t>รร.เทศบาล 1 (สันติสุข)</t>
  </si>
  <si>
    <t>รร.เทศบาล 1 (ป่าแดด)</t>
  </si>
  <si>
    <t>รร.องค์การบริหารส่วนตำบลแม่ต๋ำ</t>
  </si>
  <si>
    <t>รร.เทศบาล 1 บ้านเก่า</t>
  </si>
  <si>
    <t>รร.เทศบาล ๑ (ชุมชนสันมะเค็ด)</t>
  </si>
  <si>
    <t>รร.อนุบาลองค์การบริหารส่วนตำบลเจริญเมือง</t>
  </si>
  <si>
    <t>รร.องค์การบริหารส่วนตำบลดอยงาม (สันช้างตาย)</t>
  </si>
  <si>
    <t>รร.องค์การบริหารส่วนตำบลทรายขาว (บ้านท่าฮ่อ)</t>
  </si>
  <si>
    <t>รร.อนุบาลองค์การบริหารส่วนตำบลป่าหุ่ง</t>
  </si>
  <si>
    <t>รร.องค์การบริหารส่วนตำบลเมืองพาน</t>
  </si>
  <si>
    <t>รร.องค์การบริหารส่วนตำบลสันติสุข</t>
  </si>
  <si>
    <t>รร.เทศบาล 1 ต้นยาง</t>
  </si>
  <si>
    <t>รร.เทศบาลตำบลแม่คำ (แม่คำสบเปินราษฏร์นุกูล)</t>
  </si>
  <si>
    <t>รร.องค์การบริหารส่วนตำบลป่าตึง</t>
  </si>
  <si>
    <t>รร.องค์การบริหารส่วนตำบลศรีค้ำ (บ้านเวียงสา)</t>
  </si>
  <si>
    <t>รร.เทศบาล 1 ป่าก่อดำ</t>
  </si>
  <si>
    <t>รร.เทศบาลตำบลเจดีย์หลวง 1</t>
  </si>
  <si>
    <t>รร.เทศบาล 1 วัดพรหมวิหาร</t>
  </si>
  <si>
    <t>รร.เทศบาลเวียงพางคำ</t>
  </si>
  <si>
    <t>รร.เทศบาลตำบลห้วยไคร้</t>
  </si>
  <si>
    <t>รร.อนุบาลเทศบาลตำบลเวียงชัย</t>
  </si>
  <si>
    <t>รร.เทศบาลตำบลเวียงเหนือ (ค่ายเจริญ)</t>
  </si>
  <si>
    <t>รร.เทศบาล ๑ (แม่เผื่อ)</t>
  </si>
  <si>
    <t>รร.อนุบาลองค์การบริหารส่วนตำบลป่าซาง</t>
  </si>
  <si>
    <t>รร.เทศบาลตำบลเวียงป่าเป้า</t>
  </si>
  <si>
    <t>รร.เทศบาลดอกเงิน</t>
  </si>
  <si>
    <t>1รร.เทศบาลวัดหมื่นเงินกอง</t>
  </si>
  <si>
    <t>รร.อนุบาลเทศบาลเมืองแม่เหียะ</t>
  </si>
  <si>
    <t>รร.อนุบาลหนองป่าครั่ง</t>
  </si>
  <si>
    <t>รร.เทศบาลจอมทอง ๑ (ชุมชนบ้านข่วงเปาเหนือ)</t>
  </si>
  <si>
    <t>รร.บ้านแม่เตี๊ยะ</t>
  </si>
  <si>
    <t>รร.บ้านห้วยเป้า</t>
  </si>
  <si>
    <t>รร.อนุบาลเทศบาลตำบลเมืองนะ 1</t>
  </si>
  <si>
    <t>รร.เทศบาล 1 ไชยปราการ</t>
  </si>
  <si>
    <t>รร.อนุบาลเทศบาลตำบลตลาดใหญ่</t>
  </si>
  <si>
    <t>รร.อนุบาลเทศบาลตำบลแม่คือ</t>
  </si>
  <si>
    <t>รร.เทศบาลตำบลแม่ฮ้อยเงิน</t>
  </si>
  <si>
    <t>รร.อนุบาลเทศบาลตำบลสันปูเลย</t>
  </si>
  <si>
    <t>รร.วัดสองแคว</t>
  </si>
  <si>
    <t>รร.อนุบาลเทศบาลตำบลบ้านแม่ข่า</t>
  </si>
  <si>
    <t>รร.บ้านหล่ายฝาง</t>
  </si>
  <si>
    <t>รร.เทศบาลเวียงฝาง</t>
  </si>
  <si>
    <t>รร.อนุบาลเทศบาลสันทราย</t>
  </si>
  <si>
    <t>รร.บ้านล้องอ้อ</t>
  </si>
  <si>
    <t>รร.อนุบาลตำบลป่าไหน่</t>
  </si>
  <si>
    <t>รร.อนุบาลแม่แวน</t>
  </si>
  <si>
    <t>รร.อนุบาลสันทรายพัฒนา</t>
  </si>
  <si>
    <t>รร.อนุบาลโหล่งขอด</t>
  </si>
  <si>
    <t>รร.อนุบาลสานสายใยรัก เทศบาลเมืองเมืองแกนพัฒนา</t>
  </si>
  <si>
    <t>รร.อนุบาลเทศบาลตำบลจอมแจ้ง</t>
  </si>
  <si>
    <t>รร.อนุบาลเทศบาลตำบลแม่แตง</t>
  </si>
  <si>
    <t>รร.อนุบาลเทศบาลตำบลแม่หอพระ</t>
  </si>
  <si>
    <t>รร.เทศบาลตำบลสันมหาพน</t>
  </si>
  <si>
    <t>รร.อนุบาล อบต.กื้ดช้าง 1</t>
  </si>
  <si>
    <t>รร.เทศบาลตำบลแม่ริม</t>
  </si>
  <si>
    <t>รร.อนุบาลเทศบาลตำบลสันโป่ง</t>
  </si>
  <si>
    <t>รร.ดอนแก้วเนรมิตปัญญา</t>
  </si>
  <si>
    <t>รร.เทศบาลวัดดอนเปา (กองคำราษฎร์นุสรณ์)</t>
  </si>
  <si>
    <t>รร.อนุบาลองค์การบริหารส่วนตำบลห้วยแก้ว</t>
  </si>
  <si>
    <t>รร.อนุบาลเทศบาลตำบลแม่อาย (บ้านเด่น)</t>
  </si>
  <si>
    <t>รร.อนุบาลองค์การบริหารส่วนตำบลแม่สาว</t>
  </si>
  <si>
    <t>รร.อนุบาลองค์การบริหารส่วนตำบลสันต้นหมื้อ</t>
  </si>
  <si>
    <t>รร.อนุบาลเทศบาลตำบลสะเมิงใต้</t>
  </si>
  <si>
    <t>รร.แม่สาบดรุณศึกษา</t>
  </si>
  <si>
    <t>รร.อนุบาลเทศบาลตำบลบวกค้าง</t>
  </si>
  <si>
    <t>รร.อนุบาลเทศบาลตำบลสันกำแพง</t>
  </si>
  <si>
    <t>รร.อนุบาลเทศบาลตำบลออนใต้</t>
  </si>
  <si>
    <t>รร.อนุบาลองค์การบริหารส่วนตำบลร้องวัวแดง</t>
  </si>
  <si>
    <t>รร.อนุบาลเทศบาลตำบลเจดีย์แม่ครัว</t>
  </si>
  <si>
    <t>รร.อนุบาลเทศบาลตำบลแม่แฝก</t>
  </si>
  <si>
    <t>รร.อนุบาลเทศบาลตำบลหนองแหย่ง</t>
  </si>
  <si>
    <t>รร.เทศบาลตำบลทุ่งต้อม</t>
  </si>
  <si>
    <t>รร.อนุบาลตำบลทุ่งสะโตก</t>
  </si>
  <si>
    <t>รร.เทศบาล 1 ทุ่งฟ้าบดราษฎร์บำรุง</t>
  </si>
  <si>
    <t>รร.สันป่าตองเทศบาลตำบลยุหว่า ๑</t>
  </si>
  <si>
    <t>รร.อนุบาลองค์การบริหารส่วนตำบลน้ำบ่อหลวง</t>
  </si>
  <si>
    <t>รร.อนุบาลมะขามหลวง</t>
  </si>
  <si>
    <t>รร.อนุบาลองค์การบริหารส่วนตำบลสันกลาง</t>
  </si>
  <si>
    <t>รร.อนุบาลเทศบาลตำบลชมภู</t>
  </si>
  <si>
    <t>รร.เทศบาลตำบลยางเนิ้ง</t>
  </si>
  <si>
    <t>รร.อนุบาลเทศบาลตำบลหนองควาย</t>
  </si>
  <si>
    <t>รร.เทศบาลหางดง (ประชาคมสร้างสรรค์)</t>
  </si>
  <si>
    <t>รร.อนุบาลเทศบาลตำบลอมก๋อย</t>
  </si>
  <si>
    <t>รร.อนุบาลเทศบาลตำบลท่าข้าม</t>
  </si>
  <si>
    <t>รร.เทศบาล 1 สังขวิทย์</t>
  </si>
  <si>
    <t>รร.เทศบาลบ้านคลองภาษี</t>
  </si>
  <si>
    <t>รร.อนุบาลเทศบาลตำบลย่านตาขาว</t>
  </si>
  <si>
    <t>รร.อนุบาลเทศบาลควนกุน</t>
  </si>
  <si>
    <t>รร.เทศบาลห้วยยอดวิทยา</t>
  </si>
  <si>
    <t>รร.บ้านเกาะปราง</t>
  </si>
  <si>
    <t>รร.เทศบาลชุมชนวิมลวิทยา</t>
  </si>
  <si>
    <t>รร.อนุบาลเทศบาลตำบลบ่อพลอย</t>
  </si>
  <si>
    <t>รร.เทศบาล ๑ กิตติขจร</t>
  </si>
  <si>
    <t>รร.อนุบาลสมอโคน</t>
  </si>
  <si>
    <t>รร.อนุบาลเทศบาลตำบลพบพระ</t>
  </si>
  <si>
    <t>รร.ตำรวจตระเวนชายแดนบ้านมอเกอร์</t>
  </si>
  <si>
    <t>รร.อนุบาลองค์การบริหารส่วนตำบลวาเล่ย์</t>
  </si>
  <si>
    <t>รร.อนุบาลเทศบาลตำบลทุ่งหลวง</t>
  </si>
  <si>
    <t>รร.อนุบาลเทศบาลตำบลแม่จะเรา</t>
  </si>
  <si>
    <t>รร.ตือลือราษฎร์พัฒนา</t>
  </si>
  <si>
    <t>รร.ตำรวจตระเวนชายแดนจาตุรจินดา</t>
  </si>
  <si>
    <t>รร.ตำรวจตระเวนชายแดนบ้านแสมใหญ่</t>
  </si>
  <si>
    <t>รร.กีฬาเทศบาลนครแม่สอด</t>
  </si>
  <si>
    <t>รร.เทศบาลตำบลแม่กุ</t>
  </si>
  <si>
    <t>รร.บ้านแคเครอะคี (ตชด.สาขาบ้านห้วยไม้ห้าง)</t>
  </si>
  <si>
    <t>รร.ตำรวจตระเวนชายแดนบ้านถ้ำเสือ</t>
  </si>
  <si>
    <t>รร.ตำรวจตระเวนชายแดนบ้านห้วยน้ำขุ่น</t>
  </si>
  <si>
    <t>รร.อนุบาลตำบลแม่กาษา</t>
  </si>
  <si>
    <t>รร.ตำรวจตระเวนชายแดนศึกษาสงเคราะห์ 2</t>
  </si>
  <si>
    <t>รร.เมืองแม่ปะศึกษา</t>
  </si>
  <si>
    <t>รร.อนุบาลบ้านหนองหลวง</t>
  </si>
  <si>
    <t>รร.ตำรวจตระเวนชายแดนบ้านแม่กลองใหญ่</t>
  </si>
  <si>
    <t>รร.เทศบาล 1 วัดศรีเมือง</t>
  </si>
  <si>
    <t>รร.กีฬาเทศบาลนครนครปฐม</t>
  </si>
  <si>
    <t>1รร.อนุบาลสุขสวัสดิ์</t>
  </si>
  <si>
    <t>รร.อนุบาลเทศบาลตำบลบ่อพลับ</t>
  </si>
  <si>
    <t>รร.อนุบาลองค์การบริหารส่วนตำบลโพรงมะเดื่อ</t>
  </si>
  <si>
    <t>รร.อนุบาลองค์การบริหารส่วนตำบลกำแพงแสน</t>
  </si>
  <si>
    <t>รร.เทศบาล 1 วัดลำลูกบัว</t>
  </si>
  <si>
    <t>รร.เทศบาลเทศบาลวัดห้วยพลู (โชติประชานุเคราะห์)</t>
  </si>
  <si>
    <t>รร.อนุบาลเทศบาลตำบลบางเลน</t>
  </si>
  <si>
    <t>รร.เทศบาล 1 บ้านสามพราน</t>
  </si>
  <si>
    <t>รร.เทศบาล 1 วัดเทียนดัด (นครผลพิทยาคาร)</t>
  </si>
  <si>
    <t>รร.ชุมชนเทศบาล 3 พินิจพิทยานุสรณ์</t>
  </si>
  <si>
    <t>รร.อนุบาลศรีโคตบูร</t>
  </si>
  <si>
    <t>รร.อนุบาลเทศบาลตำบลน้ำก่ำ</t>
  </si>
  <si>
    <t>รร.อนุบาลเทศบาลตำบลนาหว้า</t>
  </si>
  <si>
    <t>รร.อนุบาลองค์การบริหารส่วนตำบลบ้านเสียว</t>
  </si>
  <si>
    <t>รร.อนุบาลเทศบาลตำบลปลาปาก</t>
  </si>
  <si>
    <t>รร.อนุบาลองค์การบริหารส่วนตำบลปลาปาก</t>
  </si>
  <si>
    <t>รร.กีฬาเทศบาลนครราชสีมา (อนุสรณ์ ๗๐ ปี เทศบาล)</t>
  </si>
  <si>
    <t>รร.โยธินนุกูล</t>
  </si>
  <si>
    <t>รร.เทศบาลตำบลหัวทะเล</t>
  </si>
  <si>
    <t>รร.เทศบาลหนองหัวฟาน</t>
  </si>
  <si>
    <t>รร.อนุบาลเทศบาลตำบลเมืองคง</t>
  </si>
  <si>
    <t>รร.เทศบาลตำบลจักราช</t>
  </si>
  <si>
    <t>รร.อนุบาลเทศบาลตำบลด่านเกวียน</t>
  </si>
  <si>
    <t>รร.เทศบาลตำบลโนนแดง</t>
  </si>
  <si>
    <t>รร.อนุบาลองค์การบริหารส่วนตำบลโนนแดง</t>
  </si>
  <si>
    <t>รร.เทศบาลตลาดแค</t>
  </si>
  <si>
    <t>รร.เทศบาล 1 รัฐราษฎร์สงเคราะห์</t>
  </si>
  <si>
    <t>รร.เทศบาลหนองบัวลาย</t>
  </si>
  <si>
    <t>รร.เทศบาล 1 บ้านบัวใหญ่</t>
  </si>
  <si>
    <t>รร.อนุบาลเทศบาลตำบลตะขบ</t>
  </si>
  <si>
    <t>รร.เทศบาล 1 บ้านหนองสาหร่าย</t>
  </si>
  <si>
    <t>รร.เทศบาลวัดท่าโพธิ์</t>
  </si>
  <si>
    <t>รร.อนุบาลปากพูน</t>
  </si>
  <si>
    <t>รร.เทศบาลตำบลท่าแพ</t>
  </si>
  <si>
    <t>รร.เทศบาลตำบลบางจาก</t>
  </si>
  <si>
    <t>รร.อนุบาลเทศบาลตำบลทางพูน</t>
  </si>
  <si>
    <t>รร.อนุบาลเทศบาลตำบลประจะ</t>
  </si>
  <si>
    <t>รร.อนุบาลองค์การบริหารส่วนตำบลขอนหาด ๑</t>
  </si>
  <si>
    <t>รร.อนุบาลเขาพระทอง</t>
  </si>
  <si>
    <t>รร.อนุบาลองค์การบริหารส่วนตำบลบ้านตูล</t>
  </si>
  <si>
    <t>รร.วัดเขาพนมไตรรัตน์</t>
  </si>
  <si>
    <t>รร.กีฬาเทศบาลเมืองทุ่งสง</t>
  </si>
  <si>
    <t>รร.อนุบาลเทศบาลตำบลท่ายาง</t>
  </si>
  <si>
    <t>รร.เทศบาลตำบลทุ่งสัง</t>
  </si>
  <si>
    <t>รร.อนุบาลองค์การบริหารส่วนตำบลกุแหระ</t>
  </si>
  <si>
    <t>รร.เทศบาลนาบอน</t>
  </si>
  <si>
    <t>รร.เทศบาลปากพนัง 1</t>
  </si>
  <si>
    <t>รร.เทศบาลตำบลทอนหงส์</t>
  </si>
  <si>
    <t>รร.อนุบาลเทศบาลนาสาร</t>
  </si>
  <si>
    <t>รร.สาธิตเทศบาลตำบลหินตก</t>
  </si>
  <si>
    <t>รร.กีฬาเทศบาลนครนครสวรรค์</t>
  </si>
  <si>
    <t>รร.เทศบาลวัดศรีประชาสรรค์</t>
  </si>
  <si>
    <t>รร.เทศบาล 1 บ้านชุมแสง</t>
  </si>
  <si>
    <t>รร.เทศบาลตำบลตากฟ้า</t>
  </si>
  <si>
    <t>รร.อนุบาลบ้านดำรงค์รักษ์</t>
  </si>
  <si>
    <t>รร.เทศบาลเมืองตาคลี (ขุนตาคลีคณะกิจ)</t>
  </si>
  <si>
    <t>รร.เทศบาลตำบลลาดยาว</t>
  </si>
  <si>
    <t>รร.อนุบาลห้วยใหญ่</t>
  </si>
  <si>
    <t>รร.กีฬานครนนท์วิทยา 6</t>
  </si>
  <si>
    <t>รร.อนุบาลเทศบาลไทรม้า</t>
  </si>
  <si>
    <t>รร.เทศบาลปลายบางวัดโคนอน</t>
  </si>
  <si>
    <t>รร.เทศบาลวัดละหาร</t>
  </si>
  <si>
    <t>รร.สหศึกษาบางบัวทอง</t>
  </si>
  <si>
    <t>รร.อนุบาลเทศบาลตำบลบางม่วง</t>
  </si>
  <si>
    <t>รร.เทศบาลเสาธงหิน</t>
  </si>
  <si>
    <t>รร.ผาสุกมณีจักรมิตรภาพที่ ๑๑๖ นครปากเกร็ด ๒</t>
  </si>
  <si>
    <t>รร.วัดสาลีโขภิตาราม (ยังไม่ได้แจ้งยกฐานะ)</t>
  </si>
  <si>
    <t>รร.เทศบาล 1 ถนนภูผาภักดี</t>
  </si>
  <si>
    <t>รร.อนุบาลเทศบาลเมืองตากใบ</t>
  </si>
  <si>
    <t>รร.อนุบาลเทศบาลต้นไทร</t>
  </si>
  <si>
    <t>รร.อนุบาลประจำตำบลลุโบะสาวอ</t>
  </si>
  <si>
    <t>รร.เทศบาล 1 ราษฎรบำรุง</t>
  </si>
  <si>
    <t>รร.จุมปีวนิดาภรณ์ เทศบาลเมืองน่าน (บ้านภูมินทร์)</t>
  </si>
  <si>
    <t>รร.เทศบาล (บ้านหนองนก)</t>
  </si>
  <si>
    <t>รร.อนุบาลเทศบาลเวียงสา</t>
  </si>
  <si>
    <t>รร.แม่สาวิทยาคาร (บ้านเอิน)</t>
  </si>
  <si>
    <t>รร.เทศบาลท่าสะอาด</t>
  </si>
  <si>
    <t>รร.เทศบาลตำบลศรีพนา</t>
  </si>
  <si>
    <t>รร.อนุบาลองค์การบริหารส่วนตำบลป่งไฮ</t>
  </si>
  <si>
    <t>รร.อนุบาลเทศบาลตำบลบึงโขงหลง</t>
  </si>
  <si>
    <t>รร.เทศบาลปากคาด</t>
  </si>
  <si>
    <t>รร.เทศบาลพรเจริญ</t>
  </si>
  <si>
    <t>รร.เทศบาลศรีวิไล ๑ (บ้านหนองจันทร์)</t>
  </si>
  <si>
    <t>รร.อนุบาลเทศบาลเมืองชุมเห็ด</t>
  </si>
  <si>
    <t>รร.เทศบาล 1 บุรีราษฎร์ดรุณวิทยา</t>
  </si>
  <si>
    <t>รร.อนุบาลเทศบาลอิสาณ ๑</t>
  </si>
  <si>
    <t>รร.เทศบาลกระสัง</t>
  </si>
  <si>
    <t>รร.เทศบาล ๑ (ทีโอเอวิทยา)</t>
  </si>
  <si>
    <t>รร.เทศบาลตำบลนาโพธิ์</t>
  </si>
  <si>
    <t>รร.เทศบาลตำบลโนนดินแดง</t>
  </si>
  <si>
    <t>รร.เทศบาลตำบลประโคนชัย</t>
  </si>
  <si>
    <t>รร.อนุบาลเทศบาลตำบลสามแวง</t>
  </si>
  <si>
    <t>รร.อนุบาลองค์การบริหารส่วนตำบลบ้านตะโก</t>
  </si>
  <si>
    <t>รร.เทศบาลเมืองปทุมธานี</t>
  </si>
  <si>
    <t>รร.เทศบาลตำบลบางกะดี</t>
  </si>
  <si>
    <t>รร.อนุบาลเทศบาลตำบลบางพูน</t>
  </si>
  <si>
    <t>รร.เทศบาลท่าโขลง 1</t>
  </si>
  <si>
    <t>รร.อนุบาลองค์การบริหารตำบลคลองสาม</t>
  </si>
  <si>
    <t>รร.อนุบาลองค์การบริหารตำบลคลองสี่</t>
  </si>
  <si>
    <t>รร.ดวงกมล</t>
  </si>
  <si>
    <t>รร.อนุบาลเทศบาลตำบลบึงยี่โถ ๑</t>
  </si>
  <si>
    <t>รร.อนุบาลเทศบาลเมืองสนั่นรักษ์ 1</t>
  </si>
  <si>
    <t>รร.เทศบาลคลองพระอุดม</t>
  </si>
  <si>
    <t>รร.อนุบาลเทศบาลเมืองคูคต</t>
  </si>
  <si>
    <t>รร.อนุบาลลาดสวาย</t>
  </si>
  <si>
    <t>รร.เทศบาล 1 ขจรเนติยุทธ</t>
  </si>
  <si>
    <t>รร.อนุบาลเทศบาลตำบลลำลูกกา</t>
  </si>
  <si>
    <t>รร.องค์การบริหารส่วนตำบลบึงคำพร้อย ๑ (โรงเรียนวัดราษฎร์ศรัทธาราม)</t>
  </si>
  <si>
    <t>รร.อนุบาลองค์การบริหารส่วนตำบลลำลูกกา</t>
  </si>
  <si>
    <t>รร.เทศบาลบ้านค่าย</t>
  </si>
  <si>
    <t>รร.อนุบาลเทศบาลตำบลคลองวาฬ</t>
  </si>
  <si>
    <t>รร.เทศบาลบ้านไร่ใหม่</t>
  </si>
  <si>
    <t>รร.ค่ายธนะรัชต์ (ยังไม่ได้แจ้งยกฐานะ)</t>
  </si>
  <si>
    <t>รร.เทศบาลปราณบุรี (บ้านปลายน้ำ)</t>
  </si>
  <si>
    <t>รร.บ้านหนองบัว</t>
  </si>
  <si>
    <t>รร.บ้านหนองตาแต้ม</t>
  </si>
  <si>
    <t>รร.เทศบาล 1 บ้านตาลเจ็ดยอด</t>
  </si>
  <si>
    <t>รร.เทศบาลเขาพิทักษ์</t>
  </si>
  <si>
    <t>รร.เทศบาล 1 ปราจีนราษฎร์รังสฤษฎ์</t>
  </si>
  <si>
    <t>รร.เทศบาล 1 กบินทร์ราษฎรอำรุง</t>
  </si>
  <si>
    <t>รร.อนุบาลเทศบาลตำบลนาดี</t>
  </si>
  <si>
    <t>รร.เทศบาล 1 บ้านจะบังติกอ</t>
  </si>
  <si>
    <t>รร.อนุบาลเทศบาลตำบลนาประดู่</t>
  </si>
  <si>
    <t>รร.เทศบาลตำบลพ่อมิ่ง</t>
  </si>
  <si>
    <t>รร.เทศบาล 1 บ้านตะลุบัน</t>
  </si>
  <si>
    <t>รร.ตัรบียะห์</t>
  </si>
  <si>
    <t>รร.เทศบาลชุมชนป้อมเพชร</t>
  </si>
  <si>
    <t>รร.เทศบาลท่าเรือประชานุกูล</t>
  </si>
  <si>
    <t>รร.เทศบาลวัดถลุงเหล็ก</t>
  </si>
  <si>
    <t>รร.เทศบาลวัดตะโหนด (ประชารักษ์เวสสถิตวิทยา)</t>
  </si>
  <si>
    <t>รร.คลองจิก(สุขสินนุเคราะห์)</t>
  </si>
  <si>
    <t>รร.อนุบาลเทศบาลตำบลบ้านสร้าง</t>
  </si>
  <si>
    <t>รร.อนุบาลเทศบาลตำบลปราสาททอง</t>
  </si>
  <si>
    <t>รร.เทศบาลวัดหลวงพ่อเขียว</t>
  </si>
  <si>
    <t>รร.อนุบาลเทศบาลเมืองผักไห่</t>
  </si>
  <si>
    <t>รร.เสนาบดี</t>
  </si>
  <si>
    <t>รร.เทศบาลวัดเจ้าเจ็ดนอก</t>
  </si>
  <si>
    <t>รร.เทศบาลวัดบางนมโค (ปานอุทิศ)</t>
  </si>
  <si>
    <t>รร.วัดสามกอ</t>
  </si>
  <si>
    <t>รร.องค์การบริหารส่วนตำบลรางจรเข้ (เจ้าคุณเชิด อุปถัมภ์)</t>
  </si>
  <si>
    <t>รร.เทศบาล 1 พะเยาประชานุกูล</t>
  </si>
  <si>
    <t>รร.อนุบาลเทศบาลตำบลแม่ปืม</t>
  </si>
  <si>
    <t>รร.อนุบาลเทศบาลตำบลจุน</t>
  </si>
  <si>
    <t>รร.เทศบาลเวียงลอ (บ้านปางป้อม)</t>
  </si>
  <si>
    <t>รร.เทศบาลตำบลเวียง</t>
  </si>
  <si>
    <t>รร.อนุบาลเทศบาลเมืองดอกคำใต้</t>
  </si>
  <si>
    <t>รร.อนุบาลเทศบาลตำบลบ้านถ้ำ</t>
  </si>
  <si>
    <t>รร.เทศบาลตำบลงิม (คือเวียงจ่ำ)</t>
  </si>
  <si>
    <t>รร.เทศบาลตำบลปง</t>
  </si>
  <si>
    <t>รร.อนุบาลเทศบาลตำบลแม่ยม</t>
  </si>
  <si>
    <t>รร.เทศบาลสบบง</t>
  </si>
  <si>
    <t>รร.อนุบาลเทศบาลตำบลบ้านเหล่า</t>
  </si>
  <si>
    <t>รร.เทศบาลบ้านท้ายช้าง</t>
  </si>
  <si>
    <t>รร.เทศบาลตำบลบางเตย</t>
  </si>
  <si>
    <t>รร.เทศบาลตำบลโคกกลอย</t>
  </si>
  <si>
    <t>รร.บ้านสามช่อง</t>
  </si>
  <si>
    <t>รร.เทศบาลบ้านย่านยาว</t>
  </si>
  <si>
    <t>รร.อนุบาลเทศบาลตำบลท้ายเหมือง (ประชาร่วมใจ)</t>
  </si>
  <si>
    <t>รร.อนุบาลเทศบาลตำบลลำแก่น</t>
  </si>
  <si>
    <t>รร.อนุบาลองค์การบริหารส่วนตำบลท้ายเหมือง</t>
  </si>
  <si>
    <t>รร.องค์การบริหารส่วนตำบลทุ่งมะพร้าว</t>
  </si>
  <si>
    <t>รร.อนุบาลลำภี</t>
  </si>
  <si>
    <t>รร.เทศบาลจุ่งฮั่ว</t>
  </si>
  <si>
    <t>รร.เทศบาลวัดธาราสถิตย์</t>
  </si>
  <si>
    <t>รร.บ้านทุ่งลาน</t>
  </si>
  <si>
    <t>รร.เทศบาลเขาชัยสน</t>
  </si>
  <si>
    <t>รร.เทศบาลจองถนน (วัดบางแก้ว)</t>
  </si>
  <si>
    <t>รร.บ้านเขาพนม</t>
  </si>
  <si>
    <t>รร.เทศบาลตะโหมด</t>
  </si>
  <si>
    <t>รร.อนุบาลเทศบาลตำบลแม่ขรี</t>
  </si>
  <si>
    <t>รร.อนุบาลราชพฤกษ์</t>
  </si>
  <si>
    <t>รร.บ้านหูแร่</t>
  </si>
  <si>
    <t>รร.อนุบาลอ่าวพะยูน</t>
  </si>
  <si>
    <t>รร.อนุบาลองค์การบริหารส่วนตำบลทุ่งนารี</t>
  </si>
  <si>
    <t>รร.บ้านห้วยศรีเกษร</t>
  </si>
  <si>
    <t>รร.เทศบาล ๓ "๕ ธันวามหาราช"</t>
  </si>
  <si>
    <t>รร.เทศบาลราษฎร์เจริญ</t>
  </si>
  <si>
    <t>รร.อนุบาลองค์การบริหารส่วนตำบลเมืองเก่า</t>
  </si>
  <si>
    <t>รร.อนุบาล อบต.ย่านยาว</t>
  </si>
  <si>
    <t>รร.องค์การบริหารส่วนตำบลหัวดง</t>
  </si>
  <si>
    <t>รร.เทศบาล 2</t>
  </si>
  <si>
    <t>รร.เทศบาลทับคล้อ</t>
  </si>
  <si>
    <t>รร.เทศบาล 1 บางมูลนาก</t>
  </si>
  <si>
    <t>รร.เทศบาล 1 (บางไผ่)</t>
  </si>
  <si>
    <t>รร.อนุบาลเทศบาลตำบลท่าเสา</t>
  </si>
  <si>
    <t>รร.เทศบาลไผ่รอบ</t>
  </si>
  <si>
    <t>รร.เทศบาลโพธิ์ประทับช้าง</t>
  </si>
  <si>
    <t>รร.เทศบาลตำบลหนองปล้อง</t>
  </si>
  <si>
    <t>รร.อนุบาลเทศบาลตำบลสากเหล็ก</t>
  </si>
  <si>
    <t>รร.เทศบาล 2 วัดคูหาสวรรค์</t>
  </si>
  <si>
    <t>รร.อนุบาลเมืองอรัญญิก (โคกช้าง)</t>
  </si>
  <si>
    <t>รร.อนุบาลเทศบาลตำบลบ้านคลอง</t>
  </si>
  <si>
    <t>รร.อนุบาลองค์การบริหารส่วนตำบลมะขามสูง</t>
  </si>
  <si>
    <t>รร.อนุบาลวังน้ำคู้</t>
  </si>
  <si>
    <t>รร.อนุบาลองค์การบริหารส่วนตำบลวัดจันทร์</t>
  </si>
  <si>
    <t>รร.อนุบาลองค์การบริหารส่วนตำบลสมอแข</t>
  </si>
  <si>
    <t>รร.อนุบาลเทศบาลตำบลป่าแดง</t>
  </si>
  <si>
    <t>รร.อนุบาลตำบลหนองกุลา</t>
  </si>
  <si>
    <t>รร.เทศบาลพิรามอุทิศ</t>
  </si>
  <si>
    <t>รร.เทศบาล 1 หนองตมศึกษา (จิ้นตง)</t>
  </si>
  <si>
    <t>รร.อนุบาลองค์การบริหารส่วนตำบลวังนกแอ่น ๑</t>
  </si>
  <si>
    <t>รร.อนุบาลเทศบาลตำบลวัดโบสถ์</t>
  </si>
  <si>
    <t>รร.อนุบาลองค์การบริหารส่วนตำบลท้อแท้</t>
  </si>
  <si>
    <t>รร.เทศบาล 1 วัดแก่นเหล็ก</t>
  </si>
  <si>
    <t>รร.เทศบาล 1 บ้านชะอำ</t>
  </si>
  <si>
    <t>รร.เทศบาลวัดลักษณาราม</t>
  </si>
  <si>
    <t>รร.เทศบาล 1 (บ้านในเมือง)</t>
  </si>
  <si>
    <t>รร.เทศบาลตำบลนางั่ว</t>
  </si>
  <si>
    <t>รร.อนุบาลเทศบาลตำบลชนแดน</t>
  </si>
  <si>
    <t>รร.อนุบาลเทศบาลตำบลดงขุย</t>
  </si>
  <si>
    <t>รร.อนุบาลเทศบาลตำบลซับสมอทอด</t>
  </si>
  <si>
    <t>รร.อนุบาลเทศบาลเมืองวิเชียรบุรี</t>
  </si>
  <si>
    <t>รร.อนุบาลเทศบาลตำบลพุเตย</t>
  </si>
  <si>
    <t>รร.เทศบาลบ้านศรีมงคล</t>
  </si>
  <si>
    <t>รร.อนุบาลองค์การบริหารส่วนตำบลบ้านไร่</t>
  </si>
  <si>
    <t>รร.อนุบาลองค์การบริหารส่วนตำบลสักหลง</t>
  </si>
  <si>
    <t>รร.เทศบาลวัดชัยมงคล</t>
  </si>
  <si>
    <t>รร.อนุบาลเทศบาลตำบลช่อแฮ</t>
  </si>
  <si>
    <t>รร.อนุบาลเทศบาลตำบลทุ่งโฮ้ง (เขมะราษฎร์รังสฤษฎ์)</t>
  </si>
  <si>
    <t>รร.อนุบาลเทศบาลตำบลป่าแมต</t>
  </si>
  <si>
    <t>รร.อนุบาลเทศบาลตำบลสวนเขื่อน</t>
  </si>
  <si>
    <t>รร.อนุบาลเทศบาลตำบลเด่นชัย</t>
  </si>
  <si>
    <t>รร.อนุบาลองค์การบริหารส่วนตำบลไทรย้อย</t>
  </si>
  <si>
    <t>รร.อนุบาลเทศบาลตำบลร้องกวาง</t>
  </si>
  <si>
    <t>รร.อนุบาลเทศบาลตำบลเวียงต้า</t>
  </si>
  <si>
    <t>รร.เทศบาลบ้านห้วยอ้อ</t>
  </si>
  <si>
    <t>รร.อนุบาลองค์การบริหารส่วนตำบลหัวทุ่ง</t>
  </si>
  <si>
    <t>รร.อนุบาลเทศบาลตำบลวังชิ้น</t>
  </si>
  <si>
    <t>รร.อนุบาลองค์การบริหารส่วนตำบลแม่ป้าก</t>
  </si>
  <si>
    <t>รร.อนุบาลองค์การบริหารส่วนตำบลแม่พุง</t>
  </si>
  <si>
    <t>รร.อนุบาลองค์การบริหารส่วนตำบลเตาปูน</t>
  </si>
  <si>
    <t>รร.อนุบาลองค์การบริหารส่วนตำบลร่องกาศ</t>
  </si>
  <si>
    <t>รร.อนุบาลองค์การบริหารส่วนตำบลเวียงทอง</t>
  </si>
  <si>
    <t>รร.อนุบาลเทศบาลตำบลหนองม่วงไข่</t>
  </si>
  <si>
    <t>รร.เทศบาลบ้านบางเหนียว</t>
  </si>
  <si>
    <t>รร.เทศบาลวัดกิตติสังฆาราม</t>
  </si>
  <si>
    <t>รร.เทศบาลตำบลรัษฎา</t>
  </si>
  <si>
    <t>รร.เทศบาล 1 เมืองกะทู้</t>
  </si>
  <si>
    <t>รร.เทศบาลเมืองป่าตอง (บ้านไสน้ำเย็น)</t>
  </si>
  <si>
    <t>รร.อนุบาลกมลา</t>
  </si>
  <si>
    <t>รร.เทศบาลเชิงทะเล (ตันติวิท)</t>
  </si>
  <si>
    <t>รร.เทศบาลเทพกระษัตรี</t>
  </si>
  <si>
    <t>รร.อนุบาลเทศบาลตำบลป่าคลอก</t>
  </si>
  <si>
    <t>รร.อนุบาลศรีสุนทร</t>
  </si>
  <si>
    <t>รร.อนุบาลองค์การบริหารส่วนตำบลเชิงทะเล</t>
  </si>
  <si>
    <t>รร.เทศบาลบ้านค้อ</t>
  </si>
  <si>
    <t>รร.อนุบาลสาธิตองค์การบริหารส่วนตำบลท่าสองคอน (ศูนย์ไรซ์ไทยแลนด์)</t>
  </si>
  <si>
    <t>รร.อนุบาลองค์การบริหารส่วนตำบลวังแสง</t>
  </si>
  <si>
    <t>รร.บ้านหลุบแซง</t>
  </si>
  <si>
    <t>รร.เทศบาลนาเชือก</t>
  </si>
  <si>
    <t>รร.อนุบาลเทศบาลตำบลนาดูน</t>
  </si>
  <si>
    <t>รร.เทศบาลตำบลบรบือ</t>
  </si>
  <si>
    <t>รร.อนุบาลองค์การบริหารส่วนตำบลบรบือ</t>
  </si>
  <si>
    <t>รร.เทศบาลตำบลพยัคฆภูมิพิสัย</t>
  </si>
  <si>
    <t>รร.อนุบาลองค์การบริหารส่วนตำบลหนองแสง</t>
  </si>
  <si>
    <t>รร.ทีโอเอวิทยา (เทศบาล 1 วัดคำสายทอง)</t>
  </si>
  <si>
    <t>รร.อนุบาลเทศบาลตำบลดงเย็น</t>
  </si>
  <si>
    <t>รร.อนุบาลเทศบาลตำบลคำชะอี</t>
  </si>
  <si>
    <t>รร.อนุบาลเทศบาลตำบลนิคมคำสร้อย</t>
  </si>
  <si>
    <t>รร.เทศบาล 2 เฉลิมพระเกียรติ</t>
  </si>
  <si>
    <t>รร.เทศบาลตำบลขุนยวม</t>
  </si>
  <si>
    <t>รร.อนุบาลเทศบาลตำบลปาย</t>
  </si>
  <si>
    <t>รร.ไท่จง (เทศบาล ๓)</t>
  </si>
  <si>
    <t>รร.อนุบาลเทศบาลตำบลแม่ยวม</t>
  </si>
  <si>
    <t>รร.อนุบาลตำบลบ้านกาศ</t>
  </si>
  <si>
    <t>รร.เทศบาล 1 สุขวิทยากรตั้งตรงจิตร 15</t>
  </si>
  <si>
    <t>รร.เทศบาล 1 กุดชุมคุรุราษฎร์บำรุง</t>
  </si>
  <si>
    <t>รร.เทศบาลตำบลทรายมูล</t>
  </si>
  <si>
    <t>รร.อนุบาลเทศบาลตำบลป่าติ้ว</t>
  </si>
  <si>
    <t>รร.เทศบาลเลิงนกทา</t>
  </si>
  <si>
    <t>รร.บ้านกุดเสถียร</t>
  </si>
  <si>
    <t>รร.เทศบาล 1 บ้านสะเตง</t>
  </si>
  <si>
    <t>รร.อนุบาลพงปูโล๊ะ</t>
  </si>
  <si>
    <t>รร.อนุบาลเทศบาลตำบลลำใหม่</t>
  </si>
  <si>
    <t>รร.เทศบาล 1 บ้านกาแป๊ะ</t>
  </si>
  <si>
    <t>รร.อนุบาลตำบลบาลอ</t>
  </si>
  <si>
    <t>รร.อนุบาลเทศบาลตำบลเมืองรามันห์</t>
  </si>
  <si>
    <t>รร.เทศบาลวัดบูรพาภิราม</t>
  </si>
  <si>
    <t>รร.เทศบาล ๑ เกษตรวิสัย</t>
  </si>
  <si>
    <t>รร.อนุบาลเทศบาลตำบลอุ่มเม้า</t>
  </si>
  <si>
    <t>รร.อนุบาลเทศบาลตำบลชัยวารี</t>
  </si>
  <si>
    <t>รร.อนุบาลเทศบาลตำบลเชียงใหม่</t>
  </si>
  <si>
    <t>รร.อนุบาลเทศบาลตำบลโพนทอง</t>
  </si>
  <si>
    <t>รร.กระดิ่งทอง (เทศบาล 2)</t>
  </si>
  <si>
    <t>รร.อนุบาลสระคู</t>
  </si>
  <si>
    <t>รร.อนุบาลเทศบาลตำบลเมืองไพร</t>
  </si>
  <si>
    <t>รร.อนุบาลเทศบาลตำบลหนองพอก</t>
  </si>
  <si>
    <t>รร.โนนสมบูรณ์ประชารัฐ</t>
  </si>
  <si>
    <t>รร.เทศบาลบ้านเขานิเวศน์</t>
  </si>
  <si>
    <t>รร.อนุบาลเทศบาลตำบลละอุ่น</t>
  </si>
  <si>
    <t>รร.เทศบาลบ้านปากคลอง</t>
  </si>
  <si>
    <t>รร.เทศบาลมาบตาพุด</t>
  </si>
  <si>
    <t>รร.อนุบาลเชิงเนิน</t>
  </si>
  <si>
    <t>รร.อนุบาลทับมา</t>
  </si>
  <si>
    <t>รร.อนุบาลตะพง</t>
  </si>
  <si>
    <t>รร.อยู่เมืองแกลงวิทยา</t>
  </si>
  <si>
    <t>รร.เทศบาลสุนทรภู่</t>
  </si>
  <si>
    <t>รร.อนุบาลเทศบาลตำบลมาบข่าพัฒนา</t>
  </si>
  <si>
    <t>รร.อนุบาลตำบลนิคมพัฒนา</t>
  </si>
  <si>
    <t>รร.อนุบาลองค์การบริหารส่วนตำบลพนานิคม</t>
  </si>
  <si>
    <t>รร.เทศบาลเมืองบ้านฉาง ๑ (วัดคีรีภาวนาราม)</t>
  </si>
  <si>
    <t>รร.เทศบาลตำบลบ้านปลวกแดง</t>
  </si>
  <si>
    <t>รร.อนุบาลบ้านแม่น้ำคู้</t>
  </si>
  <si>
    <t>รร.เทศบาล 1 วัดสัตตนารถปริวัตร</t>
  </si>
  <si>
    <t>รร.อนุบาลเทศบาลตำบลเขางู</t>
  </si>
  <si>
    <t>รร.เทศบาลหลักเมือง</t>
  </si>
  <si>
    <t>รร.อนุบาลองค์การบริหารส่วนตำบลดอนกรวย</t>
  </si>
  <si>
    <t>รร.เทศบาล 1 ทรงพลวิทยา</t>
  </si>
  <si>
    <t>รร.อนุบาลเทศบาลตำบลกรับใหญ่</t>
  </si>
  <si>
    <t>รร.เทศบาลวัดโชค</t>
  </si>
  <si>
    <t>รร.เทศบาลเมืองเขาสามยอด ๑</t>
  </si>
  <si>
    <t>รร.เทศบาล 1 ระบบสาธิตเทศบาลเมืองลพบุรี</t>
  </si>
  <si>
    <t>รร.อนุบาลเทศบาลตำบลเขาพระงาม</t>
  </si>
  <si>
    <t>รร.เทศบาล 1 (ซอย 6)</t>
  </si>
  <si>
    <t>รร.เทศบาล 1 บ้านโคกสำโรง</t>
  </si>
  <si>
    <t>รร.บ้านหนองไผ่</t>
  </si>
  <si>
    <t>รร.อนุบาลเทศบาลตำบลลำนารายณ์</t>
  </si>
  <si>
    <t>รร.เทศบาลบางงา</t>
  </si>
  <si>
    <t>รร.อนุบาลพระศรีอารย์</t>
  </si>
  <si>
    <t>รร.เทศบาลบ้านหมี่</t>
  </si>
  <si>
    <t>รร.เทศบาลตำบลหนองม่วง</t>
  </si>
  <si>
    <t>รร.เทศบาล 1 บ้านแสนเมืองมูล</t>
  </si>
  <si>
    <t>รร.อนุบาลเทศบาลตำบลบ่อแฮ้ว</t>
  </si>
  <si>
    <t>รร.อนุบาลองค์การบริหารส่วนตำบลบ้านร้อง</t>
  </si>
  <si>
    <t>รร.อนุบาลองค์การบริหารส่วนตำบลบ้านขอ</t>
  </si>
  <si>
    <t>รร.เทศบาลตำบลนาครัว</t>
  </si>
  <si>
    <t>รร.อนุบาลเทศบาลตำบลน้ำโจ้</t>
  </si>
  <si>
    <t>รร.เทศบาลป่าตันนาครัว</t>
  </si>
  <si>
    <t>รร.เทศบาลสิริราช</t>
  </si>
  <si>
    <t>รร.เทศบาลแม่เมาะ</t>
  </si>
  <si>
    <t>รร.บ้านแม่สง</t>
  </si>
  <si>
    <t>รร.องค์การบริหารส่วนตำบลวังทรายคำ ๑ บ้านป่าสัก</t>
  </si>
  <si>
    <t>รร.เทศบาล 1 บ้านหล่าย</t>
  </si>
  <si>
    <t>รร.อนุบาลเทศบาลตำบลเสริมงาม</t>
  </si>
  <si>
    <t>รร.เทศบาลห้างฉัตร</t>
  </si>
  <si>
    <t>รร.เทศบาลจามเทวี</t>
  </si>
  <si>
    <t>รร.เทศบาล ๑ บ้านกลาง</t>
  </si>
  <si>
    <t>รร.อนุบาลเทศบาลตำบลบ้านแป้น</t>
  </si>
  <si>
    <t>รร.เทศบาลอุโมงค์ ๑</t>
  </si>
  <si>
    <t>รร.เทศบาลทุ่งหัวช้าง</t>
  </si>
  <si>
    <t>รร.เทศบาลตำบลบ้านธิ (ป่าตาลหมื่นราษฎร์อุปการ)</t>
  </si>
  <si>
    <t>รร.อนุบาลองค์การบริหารส่วนตำบลห้วยยาบ</t>
  </si>
  <si>
    <t>รร.อนุบาลเทศบาลตำบลบ้านโฮ่ง</t>
  </si>
  <si>
    <t>รร.อนุบาลเทศบาลตำบลป่าซาง</t>
  </si>
  <si>
    <t>รร.อนุบาลเทศบาลตำบลทากาศ</t>
  </si>
  <si>
    <t>รร.เทศบาลตำบลทาปลาดุก (ทากู่สามัคคีราษฎร์นุสรณ์)</t>
  </si>
  <si>
    <t>รร.อนุบาลเทศบาลตำบลป่าไผ่</t>
  </si>
  <si>
    <t>รร.เทศบาลตำบลวังผาง</t>
  </si>
  <si>
    <t>รร.เทศบาล 1 ชุมชนศรีสะอาด</t>
  </si>
  <si>
    <t>รร.เทศบาลนาดินดำ</t>
  </si>
  <si>
    <t>รร.อนุบาลเทศบาลนาโป่ง</t>
  </si>
  <si>
    <t>รร.เทศบาลนาอ้อ</t>
  </si>
  <si>
    <t>รร.เทศบาลนาอาน ๑ บ้านติดต่อ</t>
  </si>
  <si>
    <t>รร.เทศบาล ๒</t>
  </si>
  <si>
    <t>รร.เทศบาลตำบลธาตุ</t>
  </si>
  <si>
    <t>รร.เทศบาลท่าลี่</t>
  </si>
  <si>
    <t>รร.อนุบาลตำบลอาฮี</t>
  </si>
  <si>
    <t>รร.เทศบาลตำบลนาด้วง</t>
  </si>
  <si>
    <t>รร.เทศบาลนาดอกคำ (เทศบาล ๑)</t>
  </si>
  <si>
    <t>รร.อนุบาลเทศบาลภูเรือ</t>
  </si>
  <si>
    <t>รร.อนุบาลตำบลสานตม</t>
  </si>
  <si>
    <t>รร.เทศบาลวังสะพุง 2 บ้านบุ่งไสล่</t>
  </si>
  <si>
    <t>รร.ปวนพุวัฒนา</t>
  </si>
  <si>
    <t>รร.เทศบาล 1 วัดเจียงอี</t>
  </si>
  <si>
    <t>รร.เทศบาล 1 (อนุบาลบ้านป่าไม้)</t>
  </si>
  <si>
    <t>รร.บ้านบกบ่างถ่อนหนองขุน</t>
  </si>
  <si>
    <t>รร.อนุบาลตองปิด</t>
  </si>
  <si>
    <t>รร.บ้านหนองมะเกลือ</t>
  </si>
  <si>
    <t>รร.เทศบาล 1 บ้านค้อ</t>
  </si>
  <si>
    <t>รร.บ้านบากเรือ</t>
  </si>
  <si>
    <t>รร.อนุบาลเทศบาลจานแสนไชย</t>
  </si>
  <si>
    <t>รร.เทศบาล 1 (หนองสิมใหญ่)</t>
  </si>
  <si>
    <t>รร.อนุบาลองค์การบริหารส่วนตำบลทุ่งไชย</t>
  </si>
  <si>
    <t>รร.เทศบาล 1 เชิงชุมประชานุกูล</t>
  </si>
  <si>
    <t>รร.เทศบาลตำบลเชียงเครือ</t>
  </si>
  <si>
    <t>รร.เทศบาลตำบลดงมะไฟ</t>
  </si>
  <si>
    <t>รร.อนุบาลเทศบาลตำบลท่าแร่</t>
  </si>
  <si>
    <t>รร.เทศบาลคำตากล้า</t>
  </si>
  <si>
    <t>รร.อนุบาลเทศบาลแพด</t>
  </si>
  <si>
    <t>รร.อนุบาลเทศบาลตำบลเจริญศิลป์</t>
  </si>
  <si>
    <t>รร.อนุบาลเทศบาลวานรนิวาส</t>
  </si>
  <si>
    <t>รร.เทศบาลวาริชภูมิ</t>
  </si>
  <si>
    <t>รร.เทศบาลส่องดาว</t>
  </si>
  <si>
    <t>รร.อนุบาลเทศบาลตำบลบะหว้า</t>
  </si>
  <si>
    <t>รร.อนุบาลเทศบาลตำบลโพนแพง</t>
  </si>
  <si>
    <t>รร.อนุบาลเทศบาลวาใหญ่</t>
  </si>
  <si>
    <t>รร.ทต.อากาศอำนวย (ชุมชนอุปถัมภ์)</t>
  </si>
  <si>
    <t>รร.เทศบาล 1 ถนนนครนอก</t>
  </si>
  <si>
    <t>รร.เทศบาล 1 (เขาแก้ว)</t>
  </si>
  <si>
    <t>รร.อนุบาลเทศบาลตำบลพะวง</t>
  </si>
  <si>
    <t>รร.อนุบาลเทศบาลตำบลควนเนียง</t>
  </si>
  <si>
    <t>รร.อนุบาลเมืองจะนะ</t>
  </si>
  <si>
    <t>รร.อนุบาลเกาะสะบ้า</t>
  </si>
  <si>
    <t>รร.เทศบาลตำบลนาทวี</t>
  </si>
  <si>
    <t>รร.อนุบาลองค์การบริหารส่วนตำบลคลองกวาง</t>
  </si>
  <si>
    <t>รร.อนุบาลเทศบาลตำบลระโนด</t>
  </si>
  <si>
    <t>รร.อนุบาลเทศบาลตำบลสทิงพระ</t>
  </si>
  <si>
    <t>รร.เทศบาลเมืองปาดังเบซาร์</t>
  </si>
  <si>
    <t>รร.เทศบาล 1 บ้านสะเดา</t>
  </si>
  <si>
    <t>รร.เทศบาลตำบลปริก</t>
  </si>
  <si>
    <t>รร.เทศบาลเมืองสิงหนคร 1 (บ้านยางงาม)</t>
  </si>
  <si>
    <t>รร.เทศบาล 1 เอ็งเสียงสามัคคี</t>
  </si>
  <si>
    <t>รร.เทศบาล 1 (คลองแหอัจฉริยะ)</t>
  </si>
  <si>
    <t>รร.เทศบาล 1 (ชุมชนท่าใหญ่)</t>
  </si>
  <si>
    <t>รร.อนุบาลเทศบาลเมืองทุ่งตำเสา</t>
  </si>
  <si>
    <t>รร.เทศบาล 1 ชุมชนบ้านอุดมทอง</t>
  </si>
  <si>
    <t>รร.เทศบาล 1 วัดสตูลสันตยาราม</t>
  </si>
  <si>
    <t>รร.เทศบาล 1 (บ้านท่าจีน)</t>
  </si>
  <si>
    <t>รร.อนุบาลองค์การบริหารส่วนตำบลทุ่งบุหลัง</t>
  </si>
  <si>
    <t>รร.เทศบาล 1 เยี่ยมเกษสุวรรณ</t>
  </si>
  <si>
    <t>รร.เทศบาล 1 (ในระบบสาธิต ม.ราม)</t>
  </si>
  <si>
    <t>รร.อนุบาลเทศบาลด่านสำโรง</t>
  </si>
  <si>
    <t>รร.เทศบาล ๑ (บางปูใหม่)</t>
  </si>
  <si>
    <t>รร.อนุบาลเทศบาลบางเมือง</t>
  </si>
  <si>
    <t>รร.แพรกษาวิเทศศึกษา</t>
  </si>
  <si>
    <t>รร.อนุบาลองค์การบริหารส่วนตำบลเทพารักษ์</t>
  </si>
  <si>
    <t>รร.แพรกษาวิทยา</t>
  </si>
  <si>
    <t>รร.อนุบาลเทศบาลตำบลบางพลี</t>
  </si>
  <si>
    <t>รร.สาธิตบางแก้ว</t>
  </si>
  <si>
    <t>รร.สิริเบญญาลัย</t>
  </si>
  <si>
    <t>รร.เทศบาลป้อมแผลงไฟฟ้า</t>
  </si>
  <si>
    <t>รร.เทศบาล 1 บางครุอุปการราษฎร์</t>
  </si>
  <si>
    <t>รร.เทศบาลวัดธรรมนิมิต</t>
  </si>
  <si>
    <t>รร.เทศบาล 1 วัดนางวัง</t>
  </si>
  <si>
    <t>รร.เทศบาลบ้านมหาชัย (อนุกูลราษฎร์)</t>
  </si>
  <si>
    <t>รร.เทศบาลนาดี (ท.นด.๑)</t>
  </si>
  <si>
    <t>รร.อนุบาลเทศบาลตำบลบางปลา</t>
  </si>
  <si>
    <t>รร.เทศบาลอ้อมน้อย</t>
  </si>
  <si>
    <t>รร.เทศบาลวัดดอนไก่ดี</t>
  </si>
  <si>
    <t>รร.เทศบาลสวนหลวง</t>
  </si>
  <si>
    <t>รร.อนุบาลองค์การบริหารส่วนตำบลคลองมะเดื่อ</t>
  </si>
  <si>
    <t>รร.เทศบาล 1 (หนองกะพ้ออนุสรณ์)</t>
  </si>
  <si>
    <t>รร.เทศบาลมิตรสัมพันธ์วิทยา</t>
  </si>
  <si>
    <t>รร.เทศบาลชนะชัยศรี</t>
  </si>
  <si>
    <t>รร.บ้านฟากห้วย</t>
  </si>
  <si>
    <t>รร.เทศบาล 1 วัดทองพุ่มพวง</t>
  </si>
  <si>
    <t>รร.อนุบาล ทต.ป๊อกแป๊ก</t>
  </si>
  <si>
    <t>รร.เทศบาลบ้านม่วง</t>
  </si>
  <si>
    <t>รร.เทศบาลทับกวาง 1 สมุห์พร้อม</t>
  </si>
  <si>
    <t>รร.อนุบาลเทศบาลตำบลหน้าพระลาน</t>
  </si>
  <si>
    <t>รร.อนุบาลเทศบาลตำบลดอนพุด</t>
  </si>
  <si>
    <t>รร.เทศบาลพระพุทธบาท</t>
  </si>
  <si>
    <t>รร.เทศบาล 1 นาเริ่งราษฎร์บำรุง</t>
  </si>
  <si>
    <t>รร.เทศบาลหินกอง</t>
  </si>
  <si>
    <t>รร.องค์การบริหารส่วนตำบลหนองปลาหมอ</t>
  </si>
  <si>
    <t>รร.อนุบาลเทศบาลตำบลหนองโดน</t>
  </si>
  <si>
    <t>รร.เทศบาล 1 วัดโพธิ์แก้วนพคุณ</t>
  </si>
  <si>
    <t>รร.วัดสุทธาวาส</t>
  </si>
  <si>
    <t>รร.เทศบาล 1 สหราษฎร์วิทยา</t>
  </si>
  <si>
    <t>รร.อนุบาลท่างาม</t>
  </si>
  <si>
    <t>รร.เทศบาลเมืองสุโขทัย</t>
  </si>
  <si>
    <t>รร.เทศบาลบ้านสวน (ครองประชานุกูล)</t>
  </si>
  <si>
    <t>รร.บ้านกระชงค์ (ประชาอุทิศ)</t>
  </si>
  <si>
    <t>รร.บ้านหรรษาเจริญประชานุเคราะห์</t>
  </si>
  <si>
    <t>รร.อนุบาลองค์การบริหารส่วนตำบลป่าแฝก</t>
  </si>
  <si>
    <t>รร.วัดดุสิดาราม</t>
  </si>
  <si>
    <t>รร.เทศบาลบ้านโตนด (คีรีมาศวิทยา)</t>
  </si>
  <si>
    <t>รร.บ้านหนองสีดา</t>
  </si>
  <si>
    <t>รร.เทศบาลทุ่งเสลี่ยม (ศรีเสลี่ยมวิทยา)</t>
  </si>
  <si>
    <t>รร.บ้านกมลราษฏร์</t>
  </si>
  <si>
    <t>รร.อนุบาลเทศบาลตำบลลานหอย</t>
  </si>
  <si>
    <t>รร.บ้านวังโคนไผ่</t>
  </si>
  <si>
    <t>รร.เทศบาลศรีนคร</t>
  </si>
  <si>
    <t>รร.อนุบาลองค์การบริหารส่วนตำบลหนองบัว</t>
  </si>
  <si>
    <t>รร. เทศบาลเมืองศรีสัชนาลัย (หนองช้าง)</t>
  </si>
  <si>
    <t>รร.อนุบาลองค์การบริหารส่วนตำบลแม่สิน</t>
  </si>
  <si>
    <t>รร.เทศบาลวัดโพธาราม (บุญมากพิทยาคาร)</t>
  </si>
  <si>
    <t>รร.บ้านวงฆ้อง</t>
  </si>
  <si>
    <t>รร.บ้านเกาะวงษ์เกียรติ์ (ชัชวาลย์อนุสรณ์)</t>
  </si>
  <si>
    <t>รร.เทศบาลแป้นจันทร์กระจ่าง</t>
  </si>
  <si>
    <t>รร.อนุบาลเทศบาลตำบลในเมือง</t>
  </si>
  <si>
    <t>รร.บ้านวงพระจันทร์ (ยังไม่ได้แจ้งยกฐานะ)</t>
  </si>
  <si>
    <t>รร.บ้านคลองวังทอง</t>
  </si>
  <si>
    <t>รร.วัดท่าช้าง</t>
  </si>
  <si>
    <t>รร.เทศบาล 1 วัดประตูสาร</t>
  </si>
  <si>
    <t>รร.อนุบาลเทศบาลตำบลบ้านโพธิ์</t>
  </si>
  <si>
    <t>รร.อนุบาลเทศบาลตำบลด่านช้าง</t>
  </si>
  <si>
    <t>รร.อนุบาลเทศบาลตำบลทุ่งคลี</t>
  </si>
  <si>
    <t>รร.เทศบาล 1 ตลาดบางลี่</t>
  </si>
  <si>
    <t>รร.องค์การบริหารส่วนตำบลบางตาเถร</t>
  </si>
  <si>
    <t>รร.อนุบาลเทศบาลตำบลสามชุก</t>
  </si>
  <si>
    <t>รร.อนุบาลเทศบาลตำบลหนองหญ้าไซ</t>
  </si>
  <si>
    <t>รร.อนุบาลองค์การบริหารส่วนตำบลพลับพลาไชย</t>
  </si>
  <si>
    <t>รร.กีฬาเทศบาลนครสุราษฎร์ธานี</t>
  </si>
  <si>
    <t>รร.อนุบาลบ้านยูงทอง</t>
  </si>
  <si>
    <t>รร.เทศบาล ๑ วัดประดู่ (เสงี่ยม พัฒน์มาก)</t>
  </si>
  <si>
    <t>รร.อนุบาลองค์การบริหารส่วนตำบลบางไทร</t>
  </si>
  <si>
    <t>รร.เทศบาล 1 (บ้านไร่หลวง)</t>
  </si>
  <si>
    <t>รร.เทศบาล ๑ (บ้านสะพานกฐิน)</t>
  </si>
  <si>
    <t>รร.อนุบาลบ้านคลองสระ</t>
  </si>
  <si>
    <t>รร.เทศบาลตำบลเกาะพะงัน</t>
  </si>
  <si>
    <t>รร.เทศบาล 1 วัดละไม</t>
  </si>
  <si>
    <t>รร.เทศบาลเมืองดอนสัก ๑ (วัดท้องอ่าว)</t>
  </si>
  <si>
    <t>รร.บ้านเขาพระอินทร์</t>
  </si>
  <si>
    <t>รร.เทศบาลบ้านตาขุน</t>
  </si>
  <si>
    <t>รร.เทศบาลตำบลบ้านนา</t>
  </si>
  <si>
    <t>รร.เทศบาล 1 ห้วยมุด</t>
  </si>
  <si>
    <t>รร.อนุบาลเทศบาลตำบลพรุพี</t>
  </si>
  <si>
    <t>รร.อนุบาลเทศบาลตำบลย่านดินแดง</t>
  </si>
  <si>
    <t>รร.ทม.ท่าข้าม 1</t>
  </si>
  <si>
    <t>รร.อนุบาลองค์การบริหารส่วนตำบลตะปาน</t>
  </si>
  <si>
    <t>รร.เทศบาลทุ่งหลวง ๑ (บ้านโคกมะพร้าว)</t>
  </si>
  <si>
    <t>รร.อนุบาลเทศบาลตำบลเมืองเวียง</t>
  </si>
  <si>
    <t>รร.เทศบาล 1 สุรินทร์วิทยาคม</t>
  </si>
  <si>
    <t>รร.อนุบาลเทศบาลตำบลกระหาด</t>
  </si>
  <si>
    <t>รร.เทศบาลท่าตูม</t>
  </si>
  <si>
    <t>รร.อนุบาลเทศบาลตำบลกันตวจระมวล</t>
  </si>
  <si>
    <t>รร.เทศบาลรัตนบุรี</t>
  </si>
  <si>
    <t>รร.อนุบาลเทศบาลตำบลผักไหม</t>
  </si>
  <si>
    <t>รร.เทศบาลตำบลแคน</t>
  </si>
  <si>
    <t>รร.เทศบาลสังขะ</t>
  </si>
  <si>
    <t>รร.กีฬาหมื่นศรีวิทยานุสรณ์</t>
  </si>
  <si>
    <t>รร.เทศบาล 1 สว่างวิทยา</t>
  </si>
  <si>
    <t>รร.อนุบาลเทศบาลตำบลวัดธาตุ</t>
  </si>
  <si>
    <t>รร.อนุบาลเทศบาลตำบลเวียงคุก</t>
  </si>
  <si>
    <t>รร.อนุบาลเทศบาลตำบลหนองสองห้อง</t>
  </si>
  <si>
    <t>รร.เทศบาล 1 เมืองท่าบ่อ</t>
  </si>
  <si>
    <t>รร.อนุบาลเทศบาลตำบลศรีเชียงใหม่</t>
  </si>
  <si>
    <t>รร.อนุบาลหนองปลาบาก</t>
  </si>
  <si>
    <t>รร.อนุบาลเทสก์ เทสรังสีอุปถัมภ์</t>
  </si>
  <si>
    <t>รร.เทศบาล 1 หนองบัวลำภู</t>
  </si>
  <si>
    <t>รร.อนุบาลเทศบาลตำบลหัวนา</t>
  </si>
  <si>
    <t>รร.อนุบาลเทศบาลตำบลกุดดินจี่</t>
  </si>
  <si>
    <t>รร.เทศบาลนากลาง ๑</t>
  </si>
  <si>
    <t>รร.อนุบาลเทศบาลตำบลนาเหล่า</t>
  </si>
  <si>
    <t>รร.เทศบาลตำบลโนนสูงเปลือย</t>
  </si>
  <si>
    <t>รร.เทศบาล 1 วัดต้นสน</t>
  </si>
  <si>
    <t>รร.อนุบาลองค์การบริหารส่วนตำบลชัยฤทธิ์</t>
  </si>
  <si>
    <t>รร.เทศบาลวัดแจ้ง</t>
  </si>
  <si>
    <t>รร.อนุบาลเทศบาลตำบลโคกพุทรา</t>
  </si>
  <si>
    <t>รร.อนุบาลเทศบาลตำบลทางพระ</t>
  </si>
  <si>
    <t>รร.อนุบาลองค์การบริหารส่วนตำบลบางเจ้าฉ่า</t>
  </si>
  <si>
    <t>รร.เทศบาล 1 วัดเทพมงคล</t>
  </si>
  <si>
    <t>รร.อนุบาลเทศบาลตำบลน้ำปลีก</t>
  </si>
  <si>
    <t>รร.อนุบาลเทศบาลตำบลปทุมราชวงศา</t>
  </si>
  <si>
    <t>รร.เทศบาลพนา (สามัคคีวิทยา)</t>
  </si>
  <si>
    <t>รร.เทศบาลอำนาจ</t>
  </si>
  <si>
    <t>รร.เทศบาล 1 โพศรี</t>
  </si>
  <si>
    <t>1รร.เทศบาล 9 มณเฑียรทองอนุสรณ์</t>
  </si>
  <si>
    <t>รร.เทศบาล ๑ เทศบาลเมืองหนองสำโรง</t>
  </si>
  <si>
    <t>รร.เทศบาล 1 หนองใส</t>
  </si>
  <si>
    <t>รร.อนุบาลเทศบาลกุดจับ</t>
  </si>
  <si>
    <t>รร.อนุบาลเทศบาลตำบลตาลเลียน</t>
  </si>
  <si>
    <t>รร.อนุบาลเทศบาลตำบลปะโค</t>
  </si>
  <si>
    <t>รร.เทศบาล 1 บ้านโสกคูณ</t>
  </si>
  <si>
    <t>รร.เทศบาลตำบลน้ำโสม</t>
  </si>
  <si>
    <t>รร.เทศบาลตำบลโนนสะอาด</t>
  </si>
  <si>
    <t>รร.อนุบาลหนองกอง</t>
  </si>
  <si>
    <t>รร.บ้านท่าสี</t>
  </si>
  <si>
    <t>รร.เทศบาล 1 โคกสูง</t>
  </si>
  <si>
    <t>รร.เทศบาลท่าอิฐ</t>
  </si>
  <si>
    <t>รร.อนุบาลเมืองอุตรดิตถ์</t>
  </si>
  <si>
    <t>รร.อนุบาลเทศบาลตำบลจริม</t>
  </si>
  <si>
    <t>รร.ร่วมจิตวิเทศศึกษา Ruamchit withedsuksa School (RWS)</t>
  </si>
  <si>
    <t>รร.พนมมาศพิทยากร</t>
  </si>
  <si>
    <t>รร.เทศบาลหัวดง (ป.ฟักอังกูร)</t>
  </si>
  <si>
    <t>รร.เทศบาลบ้านปากกะบาด</t>
  </si>
  <si>
    <t>รร.เทศบาล 1 บูรพาอุบล</t>
  </si>
  <si>
    <t>รร.เทศบาลขามใหญ่บ้านหนองไผ่</t>
  </si>
  <si>
    <t>รร.อนุบาลศรีวนาไล</t>
  </si>
  <si>
    <t>รร.อนุบาลองค์การบริหารส่วนตำบลกระโสบ</t>
  </si>
  <si>
    <t>รร.อนุบาลเทศบาลตำบลขามป้อม</t>
  </si>
  <si>
    <t>รร.อนุบาลเทศบาลเมืองเดชอุดม</t>
  </si>
  <si>
    <t>รร.อนุบาลเทศบาลตำบลนาส่วง</t>
  </si>
  <si>
    <t>รร.อนุบาลเทศบาลตำบลบัวงาม 1</t>
  </si>
  <si>
    <t>รร.อนุบาลองค์การบริหารส่วนตำบลกลาง ๑ (บ้านหมากมาย)</t>
  </si>
  <si>
    <t>รร.เทศบาล 1 ขุหลุประชาวิทยาคาร</t>
  </si>
  <si>
    <t>รร.บ้านบ๋าหอย</t>
  </si>
  <si>
    <t>รร.เทศบาลบุณฑริก</t>
  </si>
  <si>
    <t>รร.อนุบาลบ้านขุมคำ</t>
  </si>
  <si>
    <t>รร.เทศบาล 1 บ้านโพธิ์กลาง</t>
  </si>
  <si>
    <t>รร.เทศบาลบ้านสุขสำราญ</t>
  </si>
  <si>
    <t>รร.เทศบาลแสนสุข</t>
  </si>
  <si>
    <t>รร.อนุบาลเทศบาลตำบลเหล่าเสือโก้ก</t>
  </si>
  <si>
    <t>รร.เทศบาล 2 คลองจิหลาด</t>
  </si>
  <si>
    <t>รร.อนุบาลอ่าวนาง</t>
  </si>
  <si>
    <t>รร.เทศบาล 2 ประชาภิบาล</t>
  </si>
  <si>
    <t>รร.เทศบาล 2 วัดสว่างคงคา</t>
  </si>
  <si>
    <t>รร.อนุบาลเทศบาลตำบลร่องคำ</t>
  </si>
  <si>
    <t>รร.เทศบาล 1 เกริกกฤตยาอุปถัมภ์</t>
  </si>
  <si>
    <t>รร.เทศบาลบ้านตูม</t>
  </si>
  <si>
    <t>รร.เทศบาลบ้านไผ่</t>
  </si>
  <si>
    <t>รร.เทศบาลศรีเมืองพลประชานุเคราะห์</t>
  </si>
  <si>
    <t>รร.เทศบาลเมืองจันทบุรี 2</t>
  </si>
  <si>
    <t>รร.เทศบาลเมืองขลุง ๒</t>
  </si>
  <si>
    <t>รร.เทศบาลวัดบุญญวาสวิหาร</t>
  </si>
  <si>
    <t>รร.เทศบาล 2 พระยาศรีสุนทรโวหาร (น้อย อาจารยางกูร)</t>
  </si>
  <si>
    <t>รร.เทศบาล 2 วัดโพธิ์</t>
  </si>
  <si>
    <t>รร.เทศบาลวัดกำแพง</t>
  </si>
  <si>
    <t>รร.อนุบาลเทศบาลคลองตำหรุ</t>
  </si>
  <si>
    <t>รร.เทศบาล 2 (ตะวันออก)</t>
  </si>
  <si>
    <t>รร.เทศบาล 2 วัดกลางทุมมาวาส</t>
  </si>
  <si>
    <t>รร.เทศบาลนครเจ้าพระยาสุรศักดิ์ (ตำบลบึง)</t>
  </si>
  <si>
    <t>รร.เทศบาลแหลมฉบัง 2</t>
  </si>
  <si>
    <t>รร.เทศบาลวัดราษฎร์นิยมธรรม</t>
  </si>
  <si>
    <t>รร.เทศบาลบ้านกล้วย</t>
  </si>
  <si>
    <t>รร.เทศบาล 2 เมืองเก่าวิทยา</t>
  </si>
  <si>
    <t>รร.อนุบาลหนองขาม</t>
  </si>
  <si>
    <t>รร.อนุบาลเทศบาลตำบลหนองบัวใหญ่ ๒</t>
  </si>
  <si>
    <t>รร.เทศบาล 2 วัดเกาะแก้ว</t>
  </si>
  <si>
    <t>รร.อุดมวิทยากร</t>
  </si>
  <si>
    <t>รร.เทศบาล 2 หนองบัว</t>
  </si>
  <si>
    <t>รร.เทศบาล 2 (สามัคคีราษฏร์รังสรรค์)</t>
  </si>
  <si>
    <t>รร.เทศบาล 2 บ้านใหม่ประกอบราษฎร์วิทยานุกูล</t>
  </si>
  <si>
    <t>รร.เทศบาล 2 วัดป่ายาง</t>
  </si>
  <si>
    <t>รร.เทศบาลวัดกู่คำ</t>
  </si>
  <si>
    <t>รร.อนุบาลหนองป่าครั่ง ๒</t>
  </si>
  <si>
    <t>รร.พัฒนาต้นน้ำขุนคอง</t>
  </si>
  <si>
    <t>รร.อนุบาลเทศบาลตำบลเมืองนะ ๒</t>
  </si>
  <si>
    <t>รร.อนุบาล อบต.กื้ดช้าง 2</t>
  </si>
  <si>
    <t>รร.บ้านดอนแก้ว</t>
  </si>
  <si>
    <t>รร.อนุบาลเทศบาลตำบลยุหว่า</t>
  </si>
  <si>
    <t>รร.เทศบาล 2 วัดกะพังสุรินทร์</t>
  </si>
  <si>
    <t>รร.เทศบาลวัดตรังคภูมิพุทธาวาส</t>
  </si>
  <si>
    <t>รร.เทศบาล ๒ วัดดอนมูลชัย</t>
  </si>
  <si>
    <t>รร.ห้วยปลากองวิทยาการ</t>
  </si>
  <si>
    <t>รร.บ้านสี่หลัง</t>
  </si>
  <si>
    <t>รร.เทศบาลเฉลิมพระเกียรติสมเด็จพระเทพรัตนราชสุดาฯ สยามบรมราชกุมารี</t>
  </si>
  <si>
    <t>รร.บ้านส้มป่อยศึกษา (ตชด.สาขาบ้านห้วยส้มป่อย)</t>
  </si>
  <si>
    <t>รร.บ้านหนองน้ำเขียว</t>
  </si>
  <si>
    <t>รร.อนุบาลบ้านปรอผาโด้</t>
  </si>
  <si>
    <t>รร.เทศบาล 2 บ้านตลาดเก่า</t>
  </si>
  <si>
    <t>รร.ทวารวดี</t>
  </si>
  <si>
    <t>1วิทยาลัยอาชีวศึกษาเทศบาลนครนครปฐม</t>
  </si>
  <si>
    <t>รร.เทศบาล 2 วัดอ้อมใหญ่ (นครราษฏร์วิทยาคาร)</t>
  </si>
  <si>
    <t>รร.เทศบาล 1 หนองแสง</t>
  </si>
  <si>
    <t>รร.เทศบาล 1 บูรพาวิทยากร</t>
  </si>
  <si>
    <t>รร.อนุบาลเทศบาลตำบลโนนแดง</t>
  </si>
  <si>
    <t>รร.เทศบาล 2 รัฐราษฎร์บำรุง</t>
  </si>
  <si>
    <t>รร.อนุบาลเทศบาลหนองบัวลาย</t>
  </si>
  <si>
    <t>รร.เทศบาล 2 สหกรณ์สมทบ</t>
  </si>
  <si>
    <t>รร.เทศบาล 2 บ้านหนองกะจะ (ธง-นิรมลอุปถัมภ์)</t>
  </si>
  <si>
    <t>รร.เทศบาลวัดท้าวโคตร</t>
  </si>
  <si>
    <t>รร.เทศบาลบ้านนาเหนือ</t>
  </si>
  <si>
    <t>รร.เทศบาลปากพนัง 2</t>
  </si>
  <si>
    <t>รร.เทศบาลวัดจอมคีรีนาคพรต</t>
  </si>
  <si>
    <t>รร.เทศบาล 2 คลองระนง</t>
  </si>
  <si>
    <t>รร.นครนนท์วิทยา 1 วัดท้ายเมือง</t>
  </si>
  <si>
    <t>รร.เทศบาลปลายบางวัดโบสถ์</t>
  </si>
  <si>
    <t>รร.นนท์ประสิทธิ์วิทยา</t>
  </si>
  <si>
    <t>รร.อนุบาลสหศึกษาบางบัวทอง</t>
  </si>
  <si>
    <t>รร.วัดกู้ (นันทาภิวัฒน์วิทยา) นครปากเกร็ด ๓</t>
  </si>
  <si>
    <t>รร.เทศบาล 2 บ้านบาเละฮิเล</t>
  </si>
  <si>
    <t>รร.เทศบาล 2 บ้านตันหยงมะลิ</t>
  </si>
  <si>
    <t>รร.ดรุณวิทยา เทศบาลเมืองน่าน (บ้านสวนตาล )</t>
  </si>
  <si>
    <t>รร.เทศบาล 2 อิสาณธีรวิทยาคาร</t>
  </si>
  <si>
    <t>รร.อนุบาลเทศบาลอิสาณ ๒</t>
  </si>
  <si>
    <t>รร.มัธยมศึกษาเทศบาลเมืองปทุมธานี</t>
  </si>
  <si>
    <t>รร.อนุบาลเทศบาลตำบลบางกะดี</t>
  </si>
  <si>
    <t>รร.นครรังสิต เทพธัญญะอุปถัมภ์</t>
  </si>
  <si>
    <t>รร.อนุบาลเทศบาลตำบลบึงยี่โถ ๒</t>
  </si>
  <si>
    <t>รร.อนุบาลเทศบาลเมืองสนั่นรักษ์ 2</t>
  </si>
  <si>
    <t>รร.อนุบาลลาดสวาย ๒</t>
  </si>
  <si>
    <t>รร.อนุบาล ๑ เทศบาลเมืองลำสามแก้ว</t>
  </si>
  <si>
    <t>รร.เทศบาลบ้านหนองบัว</t>
  </si>
  <si>
    <t>รร.เทศบาลบ้านเขาน้อย (ยังไม่ได้แจ้งยกฐานะ)</t>
  </si>
  <si>
    <t>รร.อนุบาลเทศบาลปราณบุรี (สอน ฤทธิเดช)</t>
  </si>
  <si>
    <t>รร.บ้านหนองตาเมือง</t>
  </si>
  <si>
    <t>รร.เทศบาลบ้านเขาเต่า</t>
  </si>
  <si>
    <t>รร.เทศบาล 2 วัดหลวงปรีชากูล</t>
  </si>
  <si>
    <t>รร.เทศบาล 2 วัดใหม่ท่าพาณิชย์</t>
  </si>
  <si>
    <t>รร.เทศบาล 2 วัดตานีนรสโมสร</t>
  </si>
  <si>
    <t>รร.เทศบาล 2 บ้านปากน้ำ (พิธานอุทิศ)</t>
  </si>
  <si>
    <t>รร.เทศบาลวัดเขียน</t>
  </si>
  <si>
    <t>รร.เทศบาลวัดกลาง</t>
  </si>
  <si>
    <t>รร.วัดวิเวกวายุพัด</t>
  </si>
  <si>
    <t>รร.เทศบาลวัดมารวิชัย (เกษม ปกาสิตนุสรณ์)</t>
  </si>
  <si>
    <t>รร.เทศบาล 2 แม่ต๋ำดรุณเวทย์</t>
  </si>
  <si>
    <t>รร.อนุบาลช้าง</t>
  </si>
  <si>
    <t>รร.อนุบาลกะไหล</t>
  </si>
  <si>
    <t>รร.เทศบาลบ้านศรีตะกั่วป่า</t>
  </si>
  <si>
    <t>รร.เทศบาลบ้านคูหาสวรรค์</t>
  </si>
  <si>
    <t>รร.เทศบาลบ้านท่าหลวง</t>
  </si>
  <si>
    <t>รร.เทศบาล 3 วัดสันติพลาราม</t>
  </si>
  <si>
    <t>รร.เทศบาล 2 วัดชัยมงคล</t>
  </si>
  <si>
    <t>รร.เทศบาลโพธิ์ประทับช้างวิทยาลัย</t>
  </si>
  <si>
    <t>รร.เทศบาล 3 วัดท่ามะปราง</t>
  </si>
  <si>
    <t>รร.อนุบาลเมืองอรัญญิก (หนองปลาค้าว)</t>
  </si>
  <si>
    <t>รร.เทศบาล 2 วัดพระทรง</t>
  </si>
  <si>
    <t>รร.เทศบาล 2 วัดไทรย้อย</t>
  </si>
  <si>
    <t>รร.เทศบาล 2 (วัดภูเขาดิน)</t>
  </si>
  <si>
    <t>รร.เทศบาลบ้านสักงอย</t>
  </si>
  <si>
    <t>รร.เทศบาลวัดสวรรคนิเวศ</t>
  </si>
  <si>
    <t>รร.เทศบาลบ้านสามกอง (ขุนวิเศษนุกูลกิจอุทิศ)</t>
  </si>
  <si>
    <t>รร.เทศบาล 2 บ้านกะทู้</t>
  </si>
  <si>
    <t>รร.อนุบาลเทศบาลเมืองป่าตอง ๑</t>
  </si>
  <si>
    <t>รร.เทศบาลบ้านแมด</t>
  </si>
  <si>
    <t>รร.เทศบาล 2 วัดนิรมิตร</t>
  </si>
  <si>
    <t>รร.เทศบาลเมืองแม่ฮ่องสอน</t>
  </si>
  <si>
    <t>รร.ร่มฉัตรวิทยา (เทศบาล ๒)</t>
  </si>
  <si>
    <t>รร.เทศบาล 2 สามัคคีวัฒนา</t>
  </si>
  <si>
    <t>รร.เทศบาล 2 บ้านมลายูบางกอก</t>
  </si>
  <si>
    <t>รร.เทศบาล 2 บ้านกาแป๊ะกอตอ</t>
  </si>
  <si>
    <t>รร.เทศบาลวัดป่าเรไร</t>
  </si>
  <si>
    <t>รร.อนุบาลสุวรรณภูมิ (เทศบาล 1)</t>
  </si>
  <si>
    <t>รร.เทศบาลวัดอุปนันทาราม</t>
  </si>
  <si>
    <t>รร.เทศบาลวัดโขดทิมทาราม</t>
  </si>
  <si>
    <t>รร.เทศบาลเมืองบ้านฉาง ๒</t>
  </si>
  <si>
    <t>รร.เทศบาล 2 วัดช่องลม</t>
  </si>
  <si>
    <t>รร.เทศบาล 2 วัดบ้านโป่ง</t>
  </si>
  <si>
    <t>รร.เทศบาลวัดไทรอารีรักษ์</t>
  </si>
  <si>
    <t>รร.เทศบาล 2 ระบบสาธิตเทศบาลเมืองลพบุรี</t>
  </si>
  <si>
    <t>รร.อนุบาล (เทศบาล ๒)</t>
  </si>
  <si>
    <t>รร.เทศบาล 2 วัดแก้วจันทราราม</t>
  </si>
  <si>
    <t>รร.อนุบาลเทศบาลเมืองบ้านหมี่ 49</t>
  </si>
  <si>
    <t>รร.เทศบาล 3 บุญทวงศ์อนุกูล</t>
  </si>
  <si>
    <t>รร.บ้านห้วยก้อด</t>
  </si>
  <si>
    <t>รร.เทศบาลประตูลี้</t>
  </si>
  <si>
    <t>รร.เทศบาล 2 ศรีบุญเรือง</t>
  </si>
  <si>
    <t>รร.เทศบาลนาดินดำ ๒ หนองนาทราย</t>
  </si>
  <si>
    <t>รร.อนุบาลเชียงคาน (เทศบาล 1)</t>
  </si>
  <si>
    <t>รร.เทศบาลวังสะพุง 1</t>
  </si>
  <si>
    <t>รร.เทศบาล 2 รัชมังคลานุสรณ์</t>
  </si>
  <si>
    <t>รร.เทศบาล 2 เชิงชุมอนุชนวิทยา</t>
  </si>
  <si>
    <t>รร.เทศบาล 2 อ่อนอุทิศ</t>
  </si>
  <si>
    <t>รร.เทศบาล 2 บ้านสะเดา</t>
  </si>
  <si>
    <t>รร.เทศบาล 2 บ้านหาดใหญ่</t>
  </si>
  <si>
    <t>รร.เทศบาล 2 วัดชนาธิปเฉลิม</t>
  </si>
  <si>
    <t>รร.เทศบาล 2 วัดใน</t>
  </si>
  <si>
    <t>รร.เทศบาลปากน้ำศิริวิทยานุสรณ์</t>
  </si>
  <si>
    <t>รร.เทศบาล ๒ (บางปู)</t>
  </si>
  <si>
    <t>รร.อนุบาลสาธิตบางแก้ว ๑ (วัดหนามแดง)</t>
  </si>
  <si>
    <t>รร.เทศบาลวัดแค (ธรรมวิธานราษฎร์บำรุง)</t>
  </si>
  <si>
    <t>รร.เทศบาล 2 เทศบาลเมืองลัดหลวง</t>
  </si>
  <si>
    <t>รร.เทศบาลวัดประทุมคณาวาส</t>
  </si>
  <si>
    <t>รร.เทศบาล 2 วัดเกษม</t>
  </si>
  <si>
    <t>รร.เทศบาลวัดโกรกกราก (กรับวิทยาทาน)</t>
  </si>
  <si>
    <t>รร.อนุบาลเทศบาลอ้อมน้อย</t>
  </si>
  <si>
    <t>รร.เทศบาลศรีบุณยานุสสรณ์</t>
  </si>
  <si>
    <t>รร.เทศบาล 2 (บ้านลัดกะสัง)</t>
  </si>
  <si>
    <t>รร.อนุบาลเทศบาลเมืองวังน้ำเย็น</t>
  </si>
  <si>
    <t>รร.เทศบาลบ้านกิโลสอง</t>
  </si>
  <si>
    <t>รร.เทศบาล 10 อนุบาลเทศบาลเมืองสระบุรี</t>
  </si>
  <si>
    <t>รร.เทศบาลพัฒนา</t>
  </si>
  <si>
    <t>รร.เทศบาลทับกวาง ๒ (จิตรประไพชาเลต์)</t>
  </si>
  <si>
    <t>รร.อนุบาลบ้านหลวง</t>
  </si>
  <si>
    <t>วิทยาลัยอาชีวศึกษาเทศบาลพระพุทธบาท</t>
  </si>
  <si>
    <t>รร.เทศบาล 2 วัดเสนานฤมิตร</t>
  </si>
  <si>
    <t>รร.เทศบาล 2 วัดเสฐียรวัฒนดิษฐ์</t>
  </si>
  <si>
    <t>รร.เทศบาลวัดไทยชุมพล</t>
  </si>
  <si>
    <t>รร.วัดลายมิตรภาพที่ 80</t>
  </si>
  <si>
    <t>รร.เทศบาลเมืองศรีสัชนาลัย</t>
  </si>
  <si>
    <t>รร.เทศบาลเมืองสวรรคโลก</t>
  </si>
  <si>
    <t>รร.เทศบาล 2 วัดปราสาททอง</t>
  </si>
  <si>
    <t>รร.เทศบาล 2 อำนวยวิทย์</t>
  </si>
  <si>
    <t>รร.เทศบาล 1 แตงอ่อนเผดิมวิทยา</t>
  </si>
  <si>
    <t>รร.บ้านบางชุมโถ</t>
  </si>
  <si>
    <t>รร.เทศบาล 2 วัดสระเกศ</t>
  </si>
  <si>
    <t>รร.อนุบาลเทศบาลเมืองดอนสัก</t>
  </si>
  <si>
    <t>รร.เทศบาล 2 บ้านอู่มาด</t>
  </si>
  <si>
    <t>รร.ทม.ท่าข้าม 2</t>
  </si>
  <si>
    <t>รร.เทศบาล 2 วิภัชศึกษา</t>
  </si>
  <si>
    <t>รร.เทศบาล 2 ชำนาญอนุเคราะห์</t>
  </si>
  <si>
    <t>รร.เทศบาล 2 วัดโล่ห์สุทธาวาส</t>
  </si>
  <si>
    <t>รร.เทศบาลวัดโบสถ์วรดิตถ์</t>
  </si>
  <si>
    <t>รร.เทศบาลเมืองอำนาจเจริญ (พุทธอุทยาน)</t>
  </si>
  <si>
    <t>รร.อนุบาลสาธิตเทศบาลพนา (เทศบาล 2)</t>
  </si>
  <si>
    <t>รร.เทศบาล 10 อนุบาลหนูดี</t>
  </si>
  <si>
    <t>1รร.มัธยมเทศบาล ๖ นครอุดรธานี</t>
  </si>
  <si>
    <t>รร.อนุบาลเทศบาลเมืองหนองสำโรง</t>
  </si>
  <si>
    <t>รร.เทศบาล 2 (ชุมชนบ้านดุง)</t>
  </si>
  <si>
    <t>รร.เทศบาลวัดเกษมจิตตาราม</t>
  </si>
  <si>
    <t>รร.อนุบาลร่วมจิตวิเทศศึกษา</t>
  </si>
  <si>
    <t>รร.เทศบาลวัดธรรมโศภิต</t>
  </si>
  <si>
    <t>รร.อนุบาลบ้านหนองหว้า</t>
  </si>
  <si>
    <t>รร.เทศบาล ๒ บ้านม่วงเดียด</t>
  </si>
  <si>
    <t>รร.เทศบาล 2 พิบูลวิทยาคาร</t>
  </si>
  <si>
    <t>รร.เทศบาลบ้านหนองตาโผ่น</t>
  </si>
  <si>
    <t>รร.เทศบาล 3 ท่าแดง</t>
  </si>
  <si>
    <t>รร.เทศบาล 3 บ้านบ่อ</t>
  </si>
  <si>
    <t>รร.เทศบาล 3 วัดเหนือ</t>
  </si>
  <si>
    <t>รร.เทศบาล 2 วัดทุ่งสวน</t>
  </si>
  <si>
    <t>รร.เทศบาลบ้านโนนชัย</t>
  </si>
  <si>
    <t>รร.เทศบาลหนองแวงประชาอุปถัมภ์</t>
  </si>
  <si>
    <t>รร.เทศบาลวัดไผ่ล้อม</t>
  </si>
  <si>
    <t>รร.เทศบาลวัดเนินสุทธาวาส</t>
  </si>
  <si>
    <t>รร.อนุบาลเทศบาล 3 (องุ่นอุปถัมภ์)</t>
  </si>
  <si>
    <t>รร.เทศบาล 3 วัดเกาะแก้ว</t>
  </si>
  <si>
    <t>รร.เทศบาลนครเจ้าพระยาสุรศักดิ์ (บ้านเขาชี)</t>
  </si>
  <si>
    <t>รร.เทศบาลแหลมฉบัง 3</t>
  </si>
  <si>
    <t>วิทยาลัยอาชีวศึกษาศรีราชา</t>
  </si>
  <si>
    <t>รร.เทศบาลวัดหัวยาง</t>
  </si>
  <si>
    <t>รร.เทศบาล 3 ปรางค์กู่วิทยาคาร</t>
  </si>
  <si>
    <t>รร.เทศบาล 3 ศรีทรายมูล</t>
  </si>
  <si>
    <t>รร.เทศบาลวัดเกตการาม</t>
  </si>
  <si>
    <t>รร.เทศบาล 3 บ้านนาตาล่วง</t>
  </si>
  <si>
    <t>รร.เทศบาล ๓ วัดชัยชนะสงคราม</t>
  </si>
  <si>
    <t>รร.บ้านห้วยกระทิง</t>
  </si>
  <si>
    <t>รร.เทศบาลวัดชุมพลคีรี</t>
  </si>
  <si>
    <t>รร.อนุบาลบ้านแม่กลองคี</t>
  </si>
  <si>
    <t>รร.เทศบาล 3 บ้านต่ำบุญศิริ</t>
  </si>
  <si>
    <t>รร.เทศบาล 1 วัดพระงาม</t>
  </si>
  <si>
    <t>รร.เทศบาล 2 ถนนบำรุงเมือง</t>
  </si>
  <si>
    <t>รร.เทศบาล 2 วัดสมอราย</t>
  </si>
  <si>
    <t>รร.เทศบาล 3 รัฐราษฎร์พัฒนา</t>
  </si>
  <si>
    <t>รร.เทศบาล 3 บ้านหนองม่วง</t>
  </si>
  <si>
    <t>รร.เทศบาลวัดมเหยงคณ์</t>
  </si>
  <si>
    <t>รร.เทศบาลวัดโคกสะท้อน</t>
  </si>
  <si>
    <t>รร.เทศบาลวัดคงคาสวัสดิ์</t>
  </si>
  <si>
    <t>รร.เทศบาลวัดช่องคีรีศรีสิทธิวราราม</t>
  </si>
  <si>
    <t>รร.เทศบาล 3 วัดแสงธรรมสุทธาราม</t>
  </si>
  <si>
    <t>รร.นครนนท์วิทยา 2 วัดทินกรนิมิต</t>
  </si>
  <si>
    <t>รร.เทศบาลปลายบางวัดส้มเกลี้ยง</t>
  </si>
  <si>
    <t>รร.วัดบ่อ (นันทวิทยา) นครปากเกร็ด ๑</t>
  </si>
  <si>
    <t>รร.เทศบาล 3 บ้านยะกัง</t>
  </si>
  <si>
    <t>รร.เทศบาล 3 วิมุกตายนวิทยา</t>
  </si>
  <si>
    <t>รร.สามัคคีวิทยาคาร เทศบาลเมืองน่าน (บ้านพระเนตร)</t>
  </si>
  <si>
    <t>รร.เทศบาล 3</t>
  </si>
  <si>
    <t>รร.นครรังสิต รัตนโกสินทร์</t>
  </si>
  <si>
    <t>รร.อนุบาลเทศบาลตำบลบึงยี่โถ ๓</t>
  </si>
  <si>
    <t>รร.อนุบาล ๒ เทศบาลเมืองลำสามแก้ว</t>
  </si>
  <si>
    <t>รร.เทศบาลวัดธรรมิการาม</t>
  </si>
  <si>
    <t>รร.เทศบาลบ้านตะเกียบ</t>
  </si>
  <si>
    <t>รร.เทศบาล 3 วัดแก้วพิจิตร</t>
  </si>
  <si>
    <t>รร.เทศบาล 3 บ้านปากน้ำ</t>
  </si>
  <si>
    <t>รร.เทศบาล 3 บ้านปาตาตีมอ</t>
  </si>
  <si>
    <t>รร.เทศบาลวัดตองปุโบราณคณิสสร</t>
  </si>
  <si>
    <t>รร.เทศบาลวัดแค</t>
  </si>
  <si>
    <t>รร.เทศบาลวัดสุธาโภชน์ (ไวทย์วรวิทย์)</t>
  </si>
  <si>
    <t>รร.เทศบาล 3 หล่ายอิงราษฎร์บำรุง</t>
  </si>
  <si>
    <t>รร.เทศบาลบ้านเสนารังสรรค์</t>
  </si>
  <si>
    <t>รร.เทศบาลวัดนางลาด</t>
  </si>
  <si>
    <t>รร.เทศบาลบ้านปากทาง</t>
  </si>
  <si>
    <t>รร.เทศบาล 4</t>
  </si>
  <si>
    <t>รร.เทศบาล 4 ชุมชนวัดธรรมจักร</t>
  </si>
  <si>
    <t>รร.เทศบาล 3 ชุมชนวัดจันทราวาส</t>
  </si>
  <si>
    <t>รร.เทศบาล 3 วัดเนรัญชรา</t>
  </si>
  <si>
    <t>รร.เทศบาล 3 (ชาญวิทยา)</t>
  </si>
  <si>
    <t>รร.เทศบาลวัดประชุมคงคาราม</t>
  </si>
  <si>
    <t>รร.เทศบาลวัดหัวข่วง</t>
  </si>
  <si>
    <t>รร.เทศบาลปลูกปัญญา ในพระอุปถัมภ์ฯ</t>
  </si>
  <si>
    <t>รร.อนุบาลเทศบาลเมืองป่าตอง ๒</t>
  </si>
  <si>
    <t>รร.เทศบาลบ้านส่องนางใย</t>
  </si>
  <si>
    <t>รร.เทศบาลเมืองแม่ฮ่องสอน (เทศบาล ๓ แผนกประถมศึกษา)</t>
  </si>
  <si>
    <t>รร.อนุบาลเทศบาลแม่ลาน้อย</t>
  </si>
  <si>
    <t>รร.เทศบาล 3 ห้าธันวาคม</t>
  </si>
  <si>
    <t>รร.เทศบาล 3 วัดพุทธภูมิ</t>
  </si>
  <si>
    <t>รร.เทศบาล 3 บ้านกุนุงจนอง</t>
  </si>
  <si>
    <t>รร.เทศบาลวัดราษฎรอุทิศ</t>
  </si>
  <si>
    <t>รร.เทศบาลวัดปากน้ำ</t>
  </si>
  <si>
    <t>รร.นานาชาติเทศบาลมืองบ้านฉาง ๓</t>
  </si>
  <si>
    <t>รร.เทศบาล 3 เทศบาลสงเคราะห์</t>
  </si>
  <si>
    <t>รร.เทศบาล 3 ประชายินดี</t>
  </si>
  <si>
    <t>รร.เทศบาล 3 ระบบสาธิตเทศบาลเมืองลพบุรี</t>
  </si>
  <si>
    <t>รร.อนุบาลเทศบาลตำบลโคกสำโรง</t>
  </si>
  <si>
    <t>รร.เทศบาล 4 บ้านเชียงราย</t>
  </si>
  <si>
    <t>รร.เทศบาลสันป่ายางหน่อม</t>
  </si>
  <si>
    <t>รร.เทศบาล 3 ศรีสว่าง</t>
  </si>
  <si>
    <t>รร.เทศบาลวังสะพุง ๓ อนุบาล</t>
  </si>
  <si>
    <t>รร.เทศบาล 3 เฉลิมพระเกียรติฯ</t>
  </si>
  <si>
    <t>รร.เทศบาล 4 รัฐประชานุเคราะห์</t>
  </si>
  <si>
    <t>รร.เทศบาล 3 วัดศาลาหัวยาง</t>
  </si>
  <si>
    <t>รร.เทศบาล 3 ชุมชนหมู่บ้านตัวอย่าง</t>
  </si>
  <si>
    <t>รร.เทศบาล 3 โศภณพิทยาคุณานุสรณ์</t>
  </si>
  <si>
    <t>รร.เทศบาล 3 บ้านหัวทาง</t>
  </si>
  <si>
    <t>รร.เทศบาล 3 คลองตาเค็ด</t>
  </si>
  <si>
    <t>รร.เทศบาล ๓ (ท้ายบ้านใหม่)</t>
  </si>
  <si>
    <t>รร.อนุบาลสาธิตบางแก้ว ๒ (สมุทรสิริวัฒน์)</t>
  </si>
  <si>
    <t>รร.เทศบาลวัดทรงธรรม</t>
  </si>
  <si>
    <t>รร.เทศบาลวัดป้อมแก้ว</t>
  </si>
  <si>
    <t>รร.เทศบาล 3 วัดอัมพวันเจติยาราม</t>
  </si>
  <si>
    <t>รร.เทศบาลวัดเจษฎาราม (เชยวิทยาทาน)</t>
  </si>
  <si>
    <t>รร.อนุบาลเทศบาลอ้อมน้อย ๒</t>
  </si>
  <si>
    <t>รร.เทศบาล 2 วัดศรีบุรีรตนาราม</t>
  </si>
  <si>
    <t>รร.เทศบาลวัดแก่งคอย</t>
  </si>
  <si>
    <t>รร.เทศบาล 3 วัดสหมิตรมงคล</t>
  </si>
  <si>
    <t>รร.มัธยมเทศบาล 4</t>
  </si>
  <si>
    <t>รร.บ้านเมืองเก่า</t>
  </si>
  <si>
    <t>รร.เทศบาลวัดสวรรคาราม</t>
  </si>
  <si>
    <t>รร.เทศบาล 3 วัดไชนาวาส</t>
  </si>
  <si>
    <t>รร.เทศบาล 3 วัดใหม่อัมพวัน</t>
  </si>
  <si>
    <t>รร.เทศบาล 4 วัดโพธาวาส</t>
  </si>
  <si>
    <t>รร.เทศบาล 3 วัดสมุทราราม</t>
  </si>
  <si>
    <t>รร.เทศบาล 3 บ้านคลองหา-นาเตรียะ</t>
  </si>
  <si>
    <t>รร.ทม.ท่าข้าม 3</t>
  </si>
  <si>
    <t>รร.เทศบาล 3 เทศบาลอนุสรณ์</t>
  </si>
  <si>
    <t>รร.เทศบาล 3 ยุวบูรณ์บำรุง</t>
  </si>
  <si>
    <t>รร.เทศบาล 3 วัดชัยมงคล</t>
  </si>
  <si>
    <t>รร.เทศบาลวัดป่าโมกข์</t>
  </si>
  <si>
    <t>รร.สาธิตเทศบาลเมืองอำนาจเจริญ</t>
  </si>
  <si>
    <t>รร.เทศบาล 11 หนองหิน</t>
  </si>
  <si>
    <t>รร.เทศบาลวัดคลองโพธิ์</t>
  </si>
  <si>
    <t>รร.เทศบาลวัดมณีสถิตกปิฎฐาราม</t>
  </si>
  <si>
    <t>รร.เทศบาล 3 สามัคคีวิทยาคาร</t>
  </si>
  <si>
    <t>รร.เทศบาลวารินวิชาชาติ</t>
  </si>
  <si>
    <t>รร.เทศบาล 4 มหาราช</t>
  </si>
  <si>
    <t>รร.เทศบาล 4 บ้านชุกกุ่ม</t>
  </si>
  <si>
    <t>รร.เทศบาล ๔ เฉลิมพระเกียรติ</t>
  </si>
  <si>
    <t>รร.เทศบาล 3 (อินทรัมพรรย์บุญประคองพิทยาคม)</t>
  </si>
  <si>
    <t>รร.เทศบาลบ้านโนนทัน</t>
  </si>
  <si>
    <t>รร.เทศบาลวัดหนองบัว</t>
  </si>
  <si>
    <t>รร.เทศบาลวัดโพธิ์</t>
  </si>
  <si>
    <t>รร.อนุบาลเทศบาล ๔ (ตะวันออก)</t>
  </si>
  <si>
    <t>รร.เทศบาล 4 เจริญอุปถัมภ์ปัญญาธร</t>
  </si>
  <si>
    <t>รร.เทศบาลนครเจ้าพระยาสุรศักดิ์ (วัดพิบูลสัณหธรรม)</t>
  </si>
  <si>
    <t>รร.เทศบาล 4 อมรสะเพียรชัยอุทิศ</t>
  </si>
  <si>
    <t>รร.เทศบาล 4 สันป่าก่อ</t>
  </si>
  <si>
    <t>รร.เทศบาลวัดเชียงยืน</t>
  </si>
  <si>
    <t>รร.เทศบาล 4 วัดมัชฌิมภูมิ</t>
  </si>
  <si>
    <t>รร.เทศบาล ๔ รัตนวิทยานุสรณ์</t>
  </si>
  <si>
    <t>รร.เทศบาลวัดดอนแก้ว</t>
  </si>
  <si>
    <t>รร.อนุบาลบ้านไม้กะพง</t>
  </si>
  <si>
    <t>รร.เทศบาล 2 วัดเสนหา</t>
  </si>
  <si>
    <t>รร.เทศบาล 4 รัตนโกสินทร์ 200 ปี</t>
  </si>
  <si>
    <t>รร.เทศบาล 3 ยมราชสามัคคี</t>
  </si>
  <si>
    <t>รร.เทศบาลวัดศรีทวี</t>
  </si>
  <si>
    <t>รร.เทศบาลวัดชัยชุมพล</t>
  </si>
  <si>
    <t>รร.เทศบาลวัดนาควารี</t>
  </si>
  <si>
    <t>รร.เทศบาลวัดไทรใต้</t>
  </si>
  <si>
    <t>รร.นครนนท์วิทยา 3 วัดนครอินทร์</t>
  </si>
  <si>
    <t>รร.เทศบาลปลายบางวัดสิงห์ (แจ่มชื่นวิทยาคม)</t>
  </si>
  <si>
    <t>รร.เทศบาล 5 วัดประชาภิรมย์</t>
  </si>
  <si>
    <t>รร.เทศบาล 4 บ้านทรายทอง</t>
  </si>
  <si>
    <t>รร.นครรังสิต สิริเวชชะพันธ์</t>
  </si>
  <si>
    <t>รร.อนุบาล ๓ เทศบาลเมืองลำสามแก้ว</t>
  </si>
  <si>
    <t>รร.เทศบาลบ้านบ่อฝ้าย (สังฆประชาอุทิศ)</t>
  </si>
  <si>
    <t>รร.เทศบาล 4 อุดมวิทย์สมใจ</t>
  </si>
  <si>
    <t>รร.เทศบาล 4 วัดนพวงศาราม</t>
  </si>
  <si>
    <t>รร.เทศบาล 4 บ้านอุเมะ</t>
  </si>
  <si>
    <t>รร.เทศบาลวัดป่าโค</t>
  </si>
  <si>
    <t>รร.เทศบาล 4 ภูมินทร์ราษฎร์นุกูล</t>
  </si>
  <si>
    <t>รร.เทศบาลวัดนิโครธาราม</t>
  </si>
  <si>
    <t>รร.เทศบาลตะพานหินวิทยาคาร</t>
  </si>
  <si>
    <t>รร.เทศบาล 5 วัดพันปี</t>
  </si>
  <si>
    <t>รร.เทศบาล 4 วัดไชยสุรินทร์</t>
  </si>
  <si>
    <t>รร.เทศบาล 4 บ้านบ่อแขม</t>
  </si>
  <si>
    <t>รร.เทศบาล 4 (บ้านไทรงาม)</t>
  </si>
  <si>
    <t>รร.อนุบาลบ้านศรีมงคล</t>
  </si>
  <si>
    <t>รร.เทศบาลวัดเหมืองแดง</t>
  </si>
  <si>
    <t>รร.เทศบาลพิบูลสวัสดี</t>
  </si>
  <si>
    <t>รร.เทศบาลบูรพาพิทยาคาร</t>
  </si>
  <si>
    <t>รร.เทศบาล 4 ธนวิถี</t>
  </si>
  <si>
    <t>รร.เทศบาล 4 บ้านกาแป๊ะฮูลู</t>
  </si>
  <si>
    <t>รร.เทศบาลวัดเวฬุวัน</t>
  </si>
  <si>
    <t>รร.เทศบาลวัดลุ่มมหาชัยชุมพล</t>
  </si>
  <si>
    <t>รร.เทศบาล 4 วัดมหาธาตุวรวิหาร</t>
  </si>
  <si>
    <t>รร.เทศบาล 4 ระบบสาธิตเทศบาลเมืองลพบุรี</t>
  </si>
  <si>
    <t>รร.เทศบาล 5 บ้านศรีบุญเรือง</t>
  </si>
  <si>
    <t>รร.เทศบาลสันป่ายางหลวง</t>
  </si>
  <si>
    <t>รร.เทศบาล 4 บ้านภูบ่อบิด</t>
  </si>
  <si>
    <t>รร.เทศบาล 4 บ้านโนนสำนักมิตรภาพที่ 121</t>
  </si>
  <si>
    <t>รร.มัธยมศึกษาเทศบาล 3 ยุติธรรมวิทยา</t>
  </si>
  <si>
    <t>รร.เทศบาล 4 บ้านแหลมทราย</t>
  </si>
  <si>
    <t>รร.เทศบาล 4 วัดคลองเรียน</t>
  </si>
  <si>
    <t>รร.เทศบาล 4 บ้านศาลากันตง</t>
  </si>
  <si>
    <t>รร.เทศบาล 4 สิทธิไชยอุปถัมภ์</t>
  </si>
  <si>
    <t>รร.อนุบาลสาธิตบางแก้ว ๓ (ไทยสมุทร)</t>
  </si>
  <si>
    <t>รร.เทศบาลวัดใหญ่ราชพงษ์</t>
  </si>
  <si>
    <t>รร.เทศบาลวัดช่องลม (เปี่ยมวิทยาคม)</t>
  </si>
  <si>
    <t>รร.อนุบาลเทศบาลอ้อมน้อย ๓</t>
  </si>
  <si>
    <t>รร.เทศบาล 3 วัดบ้านอ้อย</t>
  </si>
  <si>
    <t>รร.เทศบาล 4 หนองแคอนุสรณ์</t>
  </si>
  <si>
    <t>รร.อนุบาลเทศบาล 3 พรหมรวมมิตร</t>
  </si>
  <si>
    <t>รร.เทศบาลวัดสวัสติการาม</t>
  </si>
  <si>
    <t>รร.เทศบาล 4 วัดศรีบัวบาน</t>
  </si>
  <si>
    <t>รร.เทศบาล 4 วัดโพธิ์อ้น</t>
  </si>
  <si>
    <t>รร.เทศบาล 5</t>
  </si>
  <si>
    <t>รร.เทศบาล 4 วัดคีรีมาส</t>
  </si>
  <si>
    <t>รร.เทศบาล 4 บ้านทุ่งคาเกรียน</t>
  </si>
  <si>
    <t>รร.ทม.ท่าข้าม 4</t>
  </si>
  <si>
    <t>รร.เทศบาล 4 ฉลองรัตน์</t>
  </si>
  <si>
    <t>รร.เทศบาล ๔ ประถมสาธิต</t>
  </si>
  <si>
    <t>รร.เทศบาลวัดพินิจธรรมสาร</t>
  </si>
  <si>
    <t>รร.เทศบาล 12 บ้านช้าง</t>
  </si>
  <si>
    <t>รร.เทศบาลวัดท้ายตลาด</t>
  </si>
  <si>
    <t>รร.เทศบาลวัดหลวงราชาวาส</t>
  </si>
  <si>
    <t>รร.เทศบาล 4 อนุบาลพระเจ้าใหญ่องค์ตื้อ</t>
  </si>
  <si>
    <t>รร.เทศบาล 5 กระดาษไทยอนุเคราะห์</t>
  </si>
  <si>
    <t>วิทยาลัยอาชีวศึกษาเมืองกำแพงเพชร</t>
  </si>
  <si>
    <t>รร.เทศบาลบ้านโนนหนองวัด</t>
  </si>
  <si>
    <t>รร.เทศบาลอินทปัญญา</t>
  </si>
  <si>
    <t>รร.อนุบาลเทศบาล ๕ (ทวีโชคอุปถัมภ์)</t>
  </si>
  <si>
    <t>รร.เทศบาล 5 เด่นห้า</t>
  </si>
  <si>
    <t>รร.เทศบาลวัดท่าสะต๋อย</t>
  </si>
  <si>
    <t>รร.เทศบาล 5 วัดควนขัน</t>
  </si>
  <si>
    <t>รร.เทศบาลวัดบุญญาวาส</t>
  </si>
  <si>
    <t>รร.เทศบาล 3 สระกระเทียม</t>
  </si>
  <si>
    <t>รร.เทศบาล 5 สมพรอภัยโส</t>
  </si>
  <si>
    <t>รร.เทศบาล 4 เพาะชำ</t>
  </si>
  <si>
    <t>รร.เทศบาลวัดศาลามีชัย</t>
  </si>
  <si>
    <t>รร.มัธยมเทศบาลวัดท่าแพ</t>
  </si>
  <si>
    <t>รร.เทศบาลวัดรามประดิษฐ์</t>
  </si>
  <si>
    <t>รร.เทศบาลวัดไทรเหนือ</t>
  </si>
  <si>
    <t>รร.นครนนท์วิทยา 4 วัดบางแพรกเหนือ</t>
  </si>
  <si>
    <t>รร.เทศบาลปลายบางวัดสุนทรธรรมิการาม</t>
  </si>
  <si>
    <t>รร.เทศบาล 6 ถนนโคกเคียน</t>
  </si>
  <si>
    <t>รร.นครรังสิต เปรมปรีดิ์</t>
  </si>
  <si>
    <t>รร.เทศบาลบ้านสมอโพรง</t>
  </si>
  <si>
    <t>รร.เทศบาล 5 บดินทร์เดชาประสิทธิ์</t>
  </si>
  <si>
    <t>รร.เทศบาล 5 อาคารสลากกินแบ่งรัฐบาล</t>
  </si>
  <si>
    <t>รร.เทศบาล 5 บ้านกาหยี</t>
  </si>
  <si>
    <t>รร.เทศบาลวัดแม่นางปลื้ม</t>
  </si>
  <si>
    <t>รร.เทศบาล 5 แก้วปัญญาอุปถัมภ์</t>
  </si>
  <si>
    <t>รร.เทศบาลวัดภูผาภิมุข</t>
  </si>
  <si>
    <t>รร.อนุบาลเทศบาลนครพิษณุโลก</t>
  </si>
  <si>
    <t>รร.เทศบาล 5 บ้านห้วยทรายใต้</t>
  </si>
  <si>
    <t>วิทยาลัยอาชีวศึกษาเทศบาลหล่มสัก</t>
  </si>
  <si>
    <t>รร.สาธิตเทศบาลบ้านเชตวัน</t>
  </si>
  <si>
    <t>รร.เทศบาลเมืองภูเก็ต</t>
  </si>
  <si>
    <t>รร.เทศบาลโพธิ์ศรี</t>
  </si>
  <si>
    <t>รร.เทศบาล 5 บ้านตลาดเก่า</t>
  </si>
  <si>
    <t>รร.เทศบาล 6 ประชาสันติ์</t>
  </si>
  <si>
    <t>รร.เทศบาลวัดสระทอง</t>
  </si>
  <si>
    <t>รร.นครระยองวิทยาคม (วัดโขดใต้)</t>
  </si>
  <si>
    <t>รร.เทศบาล 5 พหลโยธินรามินทรภักดี</t>
  </si>
  <si>
    <t>รร.เทศบาล 5 ระบบสาธิตเทศบาลเมืองลพบุรี</t>
  </si>
  <si>
    <t>รร.เทศบาล 6 วัดป่ารวก</t>
  </si>
  <si>
    <t>รร.เทศบาล 5 บ้านหนองผักก้าม</t>
  </si>
  <si>
    <t>รร.เทศบาล 5 ชุมชนหนองยางหนองม่วง</t>
  </si>
  <si>
    <t>รร.เทศบาล 5 วัดหัวป้อมนอก</t>
  </si>
  <si>
    <t>รร.เทศบาล 5 วัดหาดใหญ่</t>
  </si>
  <si>
    <t>รร.อนุบาลเทศบาลเมืองสตูล</t>
  </si>
  <si>
    <t>รร.เทศบาล 5 วัดกลางวรวิหาร</t>
  </si>
  <si>
    <t>รร.อนุบาลสาธิตบางแก้ว ๔ (เปรมฤทัย)</t>
  </si>
  <si>
    <t>รร.เทศบาลแสงวณิชอุปถัมภ์</t>
  </si>
  <si>
    <t>รร.เทศบาลวัดตึกมหาชยาราม (สมุทรคุณากร)</t>
  </si>
  <si>
    <t>วิทยาลัยอาชีวศึกษาเทศบาลอ้อมน้อย</t>
  </si>
  <si>
    <t>รร.เทศบาล 4 วัดบำรุงธรรม</t>
  </si>
  <si>
    <t>รร.เทศบาล 5 วัดเกาะกลาง</t>
  </si>
  <si>
    <t>รร.เทศบาลสวรรคโลกประชาสรรค์</t>
  </si>
  <si>
    <t>รร.เทศบาล 5 วัดศรีสำราญ</t>
  </si>
  <si>
    <t>รร.เทศบาล ๓ (ตลาดล่าง)</t>
  </si>
  <si>
    <t>รร.เทศบาล 5 วสุนธราภิวัฒก์</t>
  </si>
  <si>
    <t>รร.เทศบาล ๕ มีชัยวิทยา</t>
  </si>
  <si>
    <t>รร.เทศบาลวัดแสนสุข</t>
  </si>
  <si>
    <t>รร.เทศบาล 2 มุขมนตรี</t>
  </si>
  <si>
    <t>รร.เทศบาลวัดอมฤตวารี</t>
  </si>
  <si>
    <t>รร.เทศบาล 5 ชุมชนบ้านก้านเหลือง</t>
  </si>
  <si>
    <t>รร.เทศบาลบ้านศรีฐาน</t>
  </si>
  <si>
    <t>รร.เทศบาล 6 นครเชียงราย</t>
  </si>
  <si>
    <t>รร.เทศบาลวัดป่าแพ่ง</t>
  </si>
  <si>
    <t>รร.เทศบาล 6 วัดตันตยาภิรม</t>
  </si>
  <si>
    <t>รร.เทศบาลวัดมณีไพรสณฑ์</t>
  </si>
  <si>
    <t>รร.เทศบาล 4 เชาวนปรีชาอุทิศ</t>
  </si>
  <si>
    <t>รร.อนุบาลเทศบาลเมืองนครพนม (ยงใจยุทธ)</t>
  </si>
  <si>
    <t>รร.เทศบาล 5 วัดป่าจิตตสามัคคี</t>
  </si>
  <si>
    <t>รร.เทศบาลวัดเสมาเมือง</t>
  </si>
  <si>
    <t>รร.รีสอร์ทอนุบาล</t>
  </si>
  <si>
    <t>รร.เทศบาลวัดศรีสมบูรณ์</t>
  </si>
  <si>
    <t>รร.เทศบาลวัดปากน้ำโพใต้</t>
  </si>
  <si>
    <t>รร.นครนนท์วิทยา 5 ทานสัมฤทธิ์</t>
  </si>
  <si>
    <t>รร.เทศบาลปลายบางวัดอุบลวนาราม</t>
  </si>
  <si>
    <t>รร.เทศบาล ๔ (บ้านกำปงตาโก๊ะ)</t>
  </si>
  <si>
    <t>รร.เพียรปัญญา</t>
  </si>
  <si>
    <t>รร.เทศบาลบ้านหัวหิน</t>
  </si>
  <si>
    <t>รร.เทศบาล 6 วัดศรีมงคล</t>
  </si>
  <si>
    <t>รร.เทศบาล 6 บ้านบางตาหยาด</t>
  </si>
  <si>
    <t>รร.เทศบาลวัดรัตนชัย</t>
  </si>
  <si>
    <t>รร.เทศบาล 6 ครูบาอินโตรัฐประชาอุทิศ</t>
  </si>
  <si>
    <t>รร.เทศบาล 6 บ้านห้วยทรายเหนือ</t>
  </si>
  <si>
    <t>รร.เทศบาลวัดขจรรังสรรค์</t>
  </si>
  <si>
    <t>รร.เทศบาลศรีสวัสดิ์วิทยา</t>
  </si>
  <si>
    <t>รร.เทศบาล 6 วัดเมืองยะลา</t>
  </si>
  <si>
    <t>รร.เทศบาลวัดเหนือ</t>
  </si>
  <si>
    <t>รร.สาธิตเทศบาลนครระยอง</t>
  </si>
  <si>
    <t>รร.เทศบาล 7 ศิรินาวินวิทยา</t>
  </si>
  <si>
    <t>รร.เทศบาล 6 มิ่งเมือง</t>
  </si>
  <si>
    <t>รร.เทศบาล 6 (อนุบาลในฝัน)</t>
  </si>
  <si>
    <t>รร.อนุบาลเทศบาลนครสมุทรปราการ</t>
  </si>
  <si>
    <t>รร.เทศบาลวัดแหลมสุวรรณาราม (วัฒนรวมวิทยา)</t>
  </si>
  <si>
    <t>รร.เทศบาล 5 วัดดาวเรือง</t>
  </si>
  <si>
    <t>รร.มัธยมศึกษาเทศบาลเมืองสวรรคโลก</t>
  </si>
  <si>
    <t>รร.เทศบาล 6 ร่วมพัฒนาคูปถัมภ์</t>
  </si>
  <si>
    <t>วิทยาลัยอาชีวศึกษาเมืองนาสาร</t>
  </si>
  <si>
    <t>วิทยาลัยอาชีวศึกษาเทศบาลเมืองหนองคาย</t>
  </si>
  <si>
    <t>รร.เทศบาลวัดอัมพวัน</t>
  </si>
  <si>
    <t>รร.เทศบาล 3 บ้านเหล่า</t>
  </si>
  <si>
    <t>รร.เทศบาลวัดหนองผา</t>
  </si>
  <si>
    <t>รร.เทศบาลบ้านสามเหลี่ยม</t>
  </si>
  <si>
    <t>รร.เทศบาล 7 ฝั่งหมิ่น</t>
  </si>
  <si>
    <t>รร.เทศบาลวัดพวกช้าง</t>
  </si>
  <si>
    <t>รร.เทศบาล 7 วัดประสิทธิชัย</t>
  </si>
  <si>
    <t>รร.เทศบาล 5 วัดพระปฐมเจดีย์</t>
  </si>
  <si>
    <t>รร.เทศบาลวัดเสาธงทอง</t>
  </si>
  <si>
    <t>รร.เทศบาลวัดพรหมจริยาวาส</t>
  </si>
  <si>
    <t>รร.มัธยมนครรังสิต</t>
  </si>
  <si>
    <t>รร.เทศบาลวัดหนองแก</t>
  </si>
  <si>
    <t>รร.เทศบาลวัดศาลาปูนพระราชสิทธิมงคล (สวัสดิ์โสตฺถิทตฺโต)</t>
  </si>
  <si>
    <t>รร.เทศบาล 7 บ้านหนองตาพด</t>
  </si>
  <si>
    <t>รร.อนุบาลเทศบาลนครภูเก็ต</t>
  </si>
  <si>
    <t>รร.เทศบาลสามัคคีวิทยา</t>
  </si>
  <si>
    <t>รร.เทศบาลหนองหญ้าม้า (โรงเรียนกีฬาเทศบาลเมืองร้อยเอ็ด)</t>
  </si>
  <si>
    <t>รร.เทศบาล 7 บ้านหนองตะมะพันทาโนนกอง</t>
  </si>
  <si>
    <t>รร.เทศบาล 6 วัดเชิงเขา</t>
  </si>
  <si>
    <t>รร.เทศบาล 4 วัดโพธิ์วราราม</t>
  </si>
  <si>
    <t>รร.เทศบาลบ้านหนองแวง</t>
  </si>
  <si>
    <t>รร.เทศบาล 8 บ้านใหม่</t>
  </si>
  <si>
    <t>รร.เทศบาลวัดศรีดอนไชย</t>
  </si>
  <si>
    <t>รร.เทศบาล 8 (อนุบาลฝันที่เป็นจริง)</t>
  </si>
  <si>
    <t>รร.อนุบาลเทศบาลนครนครปฐม</t>
  </si>
  <si>
    <t>รร.เทศบาลวัดใหญ่</t>
  </si>
  <si>
    <t>รร.เทศบาลวัดวรนาถบรรพต</t>
  </si>
  <si>
    <t>รร.เทศบาลสรรพสามิตบำรุง</t>
  </si>
  <si>
    <t>รร.เทศบาล 8 สวนสนชะอำ</t>
  </si>
  <si>
    <t>รร.อนุบาลเทศบาลเมืองร้อยเอ็ด</t>
  </si>
  <si>
    <t>รร.เทศบาล 7 วัดแก่งขนุน</t>
  </si>
  <si>
    <t>รร.เทศบาล 5 สีหรักษ์วิทยา</t>
  </si>
  <si>
    <t>รร.เทศบาลบ้านหนองใหญ่</t>
  </si>
  <si>
    <t>รร.เทศบาลวัดศรีปิงเมือง</t>
  </si>
  <si>
    <t>รร.อนุบาลประปานคร</t>
  </si>
  <si>
    <t>รร.นานาชาติ ทน.นครศรีธรรมราช</t>
  </si>
  <si>
    <t>รร.เทศบาลวัดสุคตวราราม</t>
  </si>
  <si>
    <t>รร.เทศบาล 9 บ้านสามพระยา</t>
  </si>
  <si>
    <t>รร.เทศบาล 8 วัดเจดีย์งาม</t>
  </si>
  <si>
    <t>รร.เทศบาล 7 รถไฟสงเคราะห์</t>
  </si>
  <si>
    <t>รร.เทศบาลวัดศรีสุพรรณ</t>
  </si>
  <si>
    <t>รร.อนุบาลสระแก้ว</t>
  </si>
  <si>
    <t>รร.สาธิตเทศบาลวัดเพชรจริก</t>
  </si>
  <si>
    <t>รร.เทศบาล 9 วัดเขาคูบา</t>
  </si>
  <si>
    <t>รร.เทศบาล 8 ไทยรัฐวิทยา</t>
  </si>
  <si>
    <t>จังหวัด/สังกัด/สถานศึกษา</t>
  </si>
  <si>
    <t>ผู้อำนวยการสำนัก/</t>
  </si>
  <si>
    <t>กองการศึกษา / ศึกษานิเทศก์</t>
  </si>
  <si>
    <t>ผู้บริหารสถานศึกษา /</t>
  </si>
  <si>
    <t>ครูผู้รับผิดชอบระบบงานประกัน</t>
  </si>
  <si>
    <t>/ นักวิชาการศึกษา</t>
  </si>
  <si>
    <t xml:space="preserve">โครงการอบรมสัมมนา "การจัดระบบประกันคุณภาพการศึกษาภายในสถานศึกษาขั้นพื้นฐาน
</t>
  </si>
  <si>
    <t>ขององค์กรปกครองส่วนท้องถิ่นตามกฎกระทรวงการประกันคุณภาพการศึกษา พ.ศ. 2561"</t>
  </si>
  <si>
    <t>ณ โรงแรมริเวอร์ไซต์ เขตบางพลัด กรุงเทพมหานคร</t>
  </si>
  <si>
    <t>ทน.อุดรธานี (ต่อ)</t>
  </si>
  <si>
    <t>ทม.สระบุรี (ต่อ)</t>
  </si>
  <si>
    <t>รุ่นที่ 1 ระหว่างวันที่ 20 - 25 ธันวาคม 2562</t>
  </si>
  <si>
    <t>รุ่นที่ 2 ระหว่างวันที่ 3 - 8 มกราคม 2563</t>
  </si>
  <si>
    <t>รุ่นที่ 3 ระหว่างวันที่ 10 - 15 มกราคม 2563</t>
  </si>
  <si>
    <t>รุ่นที่ 4 ระหว่างวันที่ 17 - 22 มกราคม 2563</t>
  </si>
  <si>
    <t>รุ่นที่ 5 ระหว่างวันที่ 24 - 29 มกราคม 2563</t>
  </si>
  <si>
    <t>รุ่นที่ 6 ระหว่างวันที่ 31มกราคม - 5 กุมภาพันธ์ 2563</t>
  </si>
  <si>
    <t>รุ่นที่ 9 ระหว่างวันที่ 13 - 18 มีนาคม 2563</t>
  </si>
  <si>
    <t>รุ่นที่ 10 ระหว่างวันที่ 20 - 25 มีนาคม 2563</t>
  </si>
  <si>
    <t>รุ่นที่ 12 ระหว่างวันที่ 3 - 8 เมษายน 2563</t>
  </si>
  <si>
    <t>รุ่นที่ 11 ระหว่างวันที่ 27 มีนาคม - 1 เมษายน 2563</t>
  </si>
  <si>
    <t>รุ่นที่ 7 ระหว่างวันที่ 7 - 12 กุมภาพันธ์ 2563</t>
  </si>
  <si>
    <t>รุ่นที่ 8 ระหว่างวันที่ 14 - 19 กุมภาพันธ์ 2563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</si>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</sst>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0"/>
      <color rgb="FF000000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9BCF5"/>
        <bgColor indexed="64"/>
      </patternFill>
    </fill>
    <fill>
      <patternFill patternType="solid">
        <fgColor rgb="FFCEF6F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187" fontId="19" fillId="33" borderId="0" xfId="42" applyNumberFormat="1" applyFont="1" applyFill="1"/>
    <xf numFmtId="187" fontId="18" fillId="33" borderId="0" xfId="42" applyNumberFormat="1" applyFont="1" applyFill="1"/>
    <xf numFmtId="0" fontId="19" fillId="33" borderId="0" xfId="42" applyNumberFormat="1" applyFont="1" applyFill="1" applyAlignment="1">
      <alignment horizontal="center"/>
    </xf>
    <xf numFmtId="187" fontId="19" fillId="33" borderId="0" xfId="42" applyNumberFormat="1" applyFont="1" applyFill="1" applyAlignment="1">
      <alignment horizontal="right"/>
    </xf>
    <xf numFmtId="0" fontId="18" fillId="36" borderId="10" xfId="42" applyNumberFormat="1" applyFont="1" applyFill="1" applyBorder="1" applyAlignment="1">
      <alignment horizontal="center" vertical="center" shrinkToFit="1"/>
    </xf>
    <xf numFmtId="0" fontId="19" fillId="34" borderId="10" xfId="42" applyNumberFormat="1" applyFont="1" applyFill="1" applyBorder="1" applyAlignment="1">
      <alignment horizontal="center" vertical="center" shrinkToFit="1"/>
    </xf>
    <xf numFmtId="0" fontId="19" fillId="34" borderId="10" xfId="42" applyNumberFormat="1" applyFont="1" applyFill="1" applyBorder="1" applyAlignment="1">
      <alignment vertical="center" shrinkToFit="1"/>
    </xf>
    <xf numFmtId="0" fontId="18" fillId="34" borderId="10" xfId="42" applyNumberFormat="1" applyFont="1" applyFill="1" applyBorder="1" applyAlignment="1">
      <alignment vertical="center" shrinkToFit="1"/>
    </xf>
    <xf numFmtId="0" fontId="18" fillId="34" borderId="10" xfId="42" applyNumberFormat="1" applyFont="1" applyFill="1" applyBorder="1" applyAlignment="1">
      <alignment horizontal="right" vertical="center" shrinkToFit="1"/>
    </xf>
    <xf numFmtId="0" fontId="19" fillId="35" borderId="10" xfId="42" applyNumberFormat="1" applyFont="1" applyFill="1" applyBorder="1" applyAlignment="1">
      <alignment horizontal="right" vertical="center" shrinkToFit="1"/>
    </xf>
    <xf numFmtId="0" fontId="19" fillId="35" borderId="10" xfId="42" applyNumberFormat="1" applyFont="1" applyFill="1" applyBorder="1" applyAlignment="1">
      <alignment vertical="center" shrinkToFit="1"/>
    </xf>
    <xf numFmtId="0" fontId="18" fillId="35" borderId="10" xfId="42" applyNumberFormat="1" applyFont="1" applyFill="1" applyBorder="1" applyAlignment="1">
      <alignment vertical="center" shrinkToFit="1"/>
    </xf>
    <xf numFmtId="0" fontId="19" fillId="33" borderId="10" xfId="42" applyNumberFormat="1" applyFont="1" applyFill="1" applyBorder="1" applyAlignment="1">
      <alignment horizontal="center" vertical="center" shrinkToFit="1"/>
    </xf>
    <xf numFmtId="0" fontId="19" fillId="33" borderId="10" xfId="42" applyNumberFormat="1" applyFont="1" applyFill="1" applyBorder="1" applyAlignment="1">
      <alignment vertical="center" shrinkToFit="1"/>
    </xf>
    <xf numFmtId="0" fontId="19" fillId="33" borderId="10" xfId="42" applyNumberFormat="1" applyFont="1" applyFill="1" applyBorder="1" applyAlignment="1">
      <alignment horizontal="right" vertical="center" shrinkToFit="1"/>
    </xf>
    <xf numFmtId="0" fontId="18" fillId="33" borderId="10" xfId="42" applyNumberFormat="1" applyFont="1" applyFill="1" applyBorder="1" applyAlignment="1">
      <alignment horizontal="right" vertical="center" shrinkToFit="1"/>
    </xf>
    <xf numFmtId="0" fontId="19" fillId="35" borderId="10" xfId="42" applyNumberFormat="1" applyFont="1" applyFill="1" applyBorder="1" applyAlignment="1">
      <alignment horizontal="center" vertical="center" shrinkToFit="1"/>
    </xf>
    <xf numFmtId="0" fontId="18" fillId="33" borderId="10" xfId="42" applyNumberFormat="1" applyFont="1" applyFill="1" applyBorder="1" applyAlignment="1">
      <alignment horizontal="center" vertical="center" shrinkToFit="1"/>
    </xf>
    <xf numFmtId="0" fontId="24" fillId="33" borderId="10" xfId="42" applyNumberFormat="1" applyFont="1" applyFill="1" applyBorder="1" applyAlignment="1">
      <alignment vertical="center" shrinkToFit="1"/>
    </xf>
    <xf numFmtId="0" fontId="18" fillId="36" borderId="12" xfId="42" applyNumberFormat="1" applyFont="1" applyFill="1" applyBorder="1" applyAlignment="1">
      <alignment horizontal="center" vertical="center" shrinkToFit="1"/>
    </xf>
    <xf numFmtId="0" fontId="18" fillId="36" borderId="14" xfId="42" applyNumberFormat="1" applyFont="1" applyFill="1" applyBorder="1" applyAlignment="1">
      <alignment horizontal="center" vertical="center" shrinkToFit="1"/>
    </xf>
    <xf numFmtId="0" fontId="18" fillId="36" borderId="13" xfId="42" applyNumberFormat="1" applyFont="1" applyFill="1" applyBorder="1" applyAlignment="1">
      <alignment horizontal="center" vertical="center" shrinkToFit="1"/>
    </xf>
    <xf numFmtId="0" fontId="18" fillId="34" borderId="10" xfId="42" applyNumberFormat="1" applyFont="1" applyFill="1" applyBorder="1" applyAlignment="1">
      <alignment horizontal="center" vertical="center" shrinkToFit="1"/>
    </xf>
    <xf numFmtId="0" fontId="18" fillId="35" borderId="10" xfId="42" applyNumberFormat="1" applyFont="1" applyFill="1" applyBorder="1" applyAlignment="1">
      <alignment horizontal="center" vertical="center" shrinkToFit="1"/>
    </xf>
    <xf numFmtId="187" fontId="19" fillId="33" borderId="0" xfId="42" applyNumberFormat="1" applyFont="1" applyFill="1" applyAlignment="1">
      <alignment horizontal="center"/>
    </xf>
    <xf numFmtId="0" fontId="19" fillId="33" borderId="0" xfId="42" applyNumberFormat="1" applyFont="1" applyFill="1" applyAlignment="1">
      <alignment vertical="center" shrinkToFit="1"/>
    </xf>
    <xf numFmtId="0" fontId="19" fillId="36" borderId="10" xfId="42" applyNumberFormat="1" applyFont="1" applyFill="1" applyBorder="1" applyAlignment="1">
      <alignment horizontal="center" vertical="center" shrinkToFit="1"/>
    </xf>
    <xf numFmtId="0" fontId="19" fillId="34" borderId="10" xfId="42" applyNumberFormat="1" applyFont="1" applyFill="1" applyBorder="1" applyAlignment="1">
      <alignment horizontal="right" vertical="center" shrinkToFit="1"/>
    </xf>
    <xf numFmtId="0" fontId="23" fillId="33" borderId="10" xfId="42" applyNumberFormat="1" applyFont="1" applyFill="1" applyBorder="1" applyAlignment="1">
      <alignment vertical="center" shrinkToFit="1"/>
    </xf>
    <xf numFmtId="0" fontId="22" fillId="33" borderId="10" xfId="42" applyNumberFormat="1" applyFont="1" applyFill="1" applyBorder="1" applyAlignment="1">
      <alignment vertical="center" shrinkToFit="1"/>
    </xf>
    <xf numFmtId="0" fontId="19" fillId="37" borderId="10" xfId="42" applyNumberFormat="1" applyFont="1" applyFill="1" applyBorder="1" applyAlignment="1">
      <alignment vertical="center" shrinkToFit="1"/>
    </xf>
    <xf numFmtId="0" fontId="19" fillId="38" borderId="10" xfId="42" applyNumberFormat="1" applyFont="1" applyFill="1" applyBorder="1" applyAlignment="1">
      <alignment horizontal="center" vertical="center" shrinkToFit="1"/>
    </xf>
    <xf numFmtId="0" fontId="19" fillId="38" borderId="10" xfId="42" applyNumberFormat="1" applyFont="1" applyFill="1" applyBorder="1" applyAlignment="1">
      <alignment vertical="center" shrinkToFit="1"/>
    </xf>
    <xf numFmtId="0" fontId="19" fillId="38" borderId="10" xfId="42" applyNumberFormat="1" applyFont="1" applyFill="1" applyBorder="1" applyAlignment="1">
      <alignment horizontal="right" vertical="center" shrinkToFit="1"/>
    </xf>
    <xf numFmtId="0" fontId="18" fillId="38" borderId="10" xfId="42" applyNumberFormat="1" applyFont="1" applyFill="1" applyBorder="1" applyAlignment="1">
      <alignment horizontal="right" vertical="center" shrinkToFit="1"/>
    </xf>
    <xf numFmtId="0" fontId="21" fillId="38" borderId="10" xfId="42" applyNumberFormat="1" applyFont="1" applyFill="1" applyBorder="1" applyAlignment="1">
      <alignment vertical="center" shrinkToFit="1"/>
    </xf>
    <xf numFmtId="0" fontId="18" fillId="36" borderId="12" xfId="42" applyNumberFormat="1" applyFont="1" applyFill="1" applyBorder="1" applyAlignment="1">
      <alignment horizontal="center" vertical="center" shrinkToFit="1"/>
    </xf>
    <xf numFmtId="0" fontId="18" fillId="36" borderId="14" xfId="42" applyNumberFormat="1" applyFont="1" applyFill="1" applyBorder="1" applyAlignment="1">
      <alignment horizontal="center" vertical="center" shrinkToFit="1"/>
    </xf>
    <xf numFmtId="0" fontId="18" fillId="36" borderId="13" xfId="42" applyNumberFormat="1" applyFont="1" applyFill="1" applyBorder="1" applyAlignment="1">
      <alignment horizontal="center" vertical="center" shrinkToFit="1"/>
    </xf>
    <xf numFmtId="0" fontId="20" fillId="33" borderId="0" xfId="42" applyNumberFormat="1" applyFont="1" applyFill="1" applyAlignment="1">
      <alignment horizontal="center" vertical="center" shrinkToFit="1"/>
    </xf>
    <xf numFmtId="0" fontId="20" fillId="33" borderId="0" xfId="42" applyNumberFormat="1" applyFont="1" applyFill="1" applyAlignment="1">
      <alignment horizontal="center" vertical="center" wrapText="1" shrinkToFit="1"/>
    </xf>
    <xf numFmtId="0" fontId="19" fillId="33" borderId="11" xfId="42" applyNumberFormat="1" applyFont="1" applyFill="1" applyBorder="1" applyAlignment="1">
      <alignment horizontal="left" vertical="center" shrinkToFit="1"/>
    </xf>
    <xf numFmtId="187" fontId="19" fillId="33" borderId="10" xfId="42" applyNumberFormat="1" applyFont="1" applyFill="1" applyBorder="1"/>
    <xf numFmtId="187" fontId="18" fillId="33" borderId="10" xfId="42" applyNumberFormat="1" applyFont="1" applyFill="1" applyBorder="1"/>
    <xf numFmtId="0" fontId="18" fillId="33" borderId="15" xfId="42" applyNumberFormat="1" applyFont="1" applyFill="1" applyBorder="1" applyAlignment="1">
      <alignment horizontal="center"/>
    </xf>
    <xf numFmtId="0" fontId="18" fillId="33" borderId="16" xfId="42" applyNumberFormat="1" applyFont="1" applyFill="1" applyBorder="1" applyAlignment="1">
      <alignment horizontal="center"/>
    </xf>
    <xf numFmtId="0" fontId="18" fillId="33" borderId="17" xfId="42" applyNumberFormat="1" applyFont="1" applyFill="1" applyBorder="1" applyAlignment="1">
      <alignment horizontal="center"/>
    </xf>
    <xf numFmtId="0" fontId="18" fillId="38" borderId="10" xfId="42" applyNumberFormat="1" applyFont="1" applyFill="1" applyBorder="1" applyAlignment="1">
      <alignment horizontal="center" vertical="center" shrinkToFi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9933FF"/>
      <color rgb="FF0000FF"/>
      <color rgb="FF008000"/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1.emf"/><Relationship Id="rId4" Type="http://schemas.openxmlformats.org/officeDocument/2006/relationships/image" Target="../media/image31.emf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1.emf"/><Relationship Id="rId4" Type="http://schemas.openxmlformats.org/officeDocument/2006/relationships/image" Target="../media/image34.emf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1.emf"/><Relationship Id="rId4" Type="http://schemas.openxmlformats.org/officeDocument/2006/relationships/image" Target="../media/image3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1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1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.emf"/><Relationship Id="rId4" Type="http://schemas.openxmlformats.org/officeDocument/2006/relationships/image" Target="../media/image13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.emf"/><Relationship Id="rId4" Type="http://schemas.openxmlformats.org/officeDocument/2006/relationships/image" Target="../media/image16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.emf"/><Relationship Id="rId4" Type="http://schemas.openxmlformats.org/officeDocument/2006/relationships/image" Target="../media/image19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.emf"/><Relationship Id="rId4" Type="http://schemas.openxmlformats.org/officeDocument/2006/relationships/image" Target="../media/image22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1.emf"/><Relationship Id="rId4" Type="http://schemas.openxmlformats.org/officeDocument/2006/relationships/image" Target="../media/image25.e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1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8193" name="Control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194" name="Control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195" name="Control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196" name="Control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197" name="Control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200" name="Control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201" name="Control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202" name="Control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203" name="Control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8204" name="Control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66" name="Control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67" name="Control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68" name="Control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69" name="Control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0" name="Control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1" name="Control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2" name="Control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3" name="Control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4" name="Control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5" name="Control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1276" name="Control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9457" name="Control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58" name="Control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59" name="Control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0" name="Control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1" name="Control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2" name="Control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3" name="Control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4" name="Control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5" name="Control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6" name="Control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7" name="Control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9468" name="Control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2289" name="Control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0" name="Control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1" name="Control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2" name="Control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3" name="Control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4" name="Control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5" name="Control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6" name="Control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7" name="Control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8" name="Control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299" name="Control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2300" name="Control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3313" name="Control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14" name="Control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15" name="Control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16" name="Control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17" name="Control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19" name="Control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20" name="Control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4337" name="Control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38" name="Control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39" name="Control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0" name="Control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1" name="Control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2" name="Control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3" name="Control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4" name="Control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5" name="Control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6" name="Control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7" name="Control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4348" name="Control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19" name="Contro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0" name="Contro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1" name="Control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2" name="Control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3" name="Control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4" name="Control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5" name="Control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6" name="Control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7" name="Control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9228" name="Control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6385" name="Control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86" name="Control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87" name="Control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88" name="Control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89" name="Control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0" name="Control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1" name="Control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2" name="Control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3" name="Control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4" name="Control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5" name="Control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6396" name="Control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5361" name="Control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2" name="Control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3" name="Control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4" name="Control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5" name="Control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6" name="Control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7" name="Control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8" name="Control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69" name="Control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70" name="Control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71" name="Control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5372" name="Control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2" name="Control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3" name="Control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4" name="Control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5" name="Control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6" name="Control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7" name="Control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8" name="Control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49" name="Control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50" name="Control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51" name="Control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0252" name="Control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7409" name="Control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0" name="Control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1" name="Control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2" name="Control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3" name="Control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4" name="Control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5" name="Control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6" name="Control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7" name="Control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8" name="Control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19" name="Control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7420" name="Control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457200</xdr:colOff>
          <xdr:row>0</xdr:row>
          <xdr:rowOff>228600</xdr:rowOff>
        </xdr:to>
        <xdr:sp macro="" textlink="">
          <xdr:nvSpPr>
            <xdr:cNvPr id="18433" name="Control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34" name="Control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35" name="Control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36" name="Control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37" name="Control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38" name="Control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39" name="Control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40" name="Control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41" name="Control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42" name="Control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43" name="Control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914400</xdr:colOff>
          <xdr:row>0</xdr:row>
          <xdr:rowOff>228600</xdr:rowOff>
        </xdr:to>
        <xdr:sp macro="" textlink="">
          <xdr:nvSpPr>
            <xdr:cNvPr id="18444" name="Control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1.xml"/><Relationship Id="rId13" Type="http://schemas.openxmlformats.org/officeDocument/2006/relationships/control" Target="../activeX/activeX114.xml"/><Relationship Id="rId18" Type="http://schemas.openxmlformats.org/officeDocument/2006/relationships/control" Target="../activeX/activeX119.xml"/><Relationship Id="rId3" Type="http://schemas.openxmlformats.org/officeDocument/2006/relationships/vmlDrawing" Target="../drawings/vmlDrawing10.vml"/><Relationship Id="rId7" Type="http://schemas.openxmlformats.org/officeDocument/2006/relationships/image" Target="../media/image29.emf"/><Relationship Id="rId12" Type="http://schemas.openxmlformats.org/officeDocument/2006/relationships/control" Target="../activeX/activeX113.xml"/><Relationship Id="rId17" Type="http://schemas.openxmlformats.org/officeDocument/2006/relationships/control" Target="../activeX/activeX118.xml"/><Relationship Id="rId2" Type="http://schemas.openxmlformats.org/officeDocument/2006/relationships/drawing" Target="../drawings/drawing10.xml"/><Relationship Id="rId16" Type="http://schemas.openxmlformats.org/officeDocument/2006/relationships/control" Target="../activeX/activeX117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10.xml"/><Relationship Id="rId11" Type="http://schemas.openxmlformats.org/officeDocument/2006/relationships/image" Target="../media/image31.emf"/><Relationship Id="rId5" Type="http://schemas.openxmlformats.org/officeDocument/2006/relationships/image" Target="../media/image1.emf"/><Relationship Id="rId15" Type="http://schemas.openxmlformats.org/officeDocument/2006/relationships/control" Target="../activeX/activeX116.xml"/><Relationship Id="rId10" Type="http://schemas.openxmlformats.org/officeDocument/2006/relationships/control" Target="../activeX/activeX112.xml"/><Relationship Id="rId19" Type="http://schemas.openxmlformats.org/officeDocument/2006/relationships/control" Target="../activeX/activeX120.xml"/><Relationship Id="rId4" Type="http://schemas.openxmlformats.org/officeDocument/2006/relationships/control" Target="../activeX/activeX109.xml"/><Relationship Id="rId9" Type="http://schemas.openxmlformats.org/officeDocument/2006/relationships/image" Target="../media/image30.emf"/><Relationship Id="rId14" Type="http://schemas.openxmlformats.org/officeDocument/2006/relationships/control" Target="../activeX/activeX11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3.xml"/><Relationship Id="rId13" Type="http://schemas.openxmlformats.org/officeDocument/2006/relationships/control" Target="../activeX/activeX126.xml"/><Relationship Id="rId18" Type="http://schemas.openxmlformats.org/officeDocument/2006/relationships/control" Target="../activeX/activeX131.xml"/><Relationship Id="rId3" Type="http://schemas.openxmlformats.org/officeDocument/2006/relationships/vmlDrawing" Target="../drawings/vmlDrawing11.vml"/><Relationship Id="rId7" Type="http://schemas.openxmlformats.org/officeDocument/2006/relationships/image" Target="../media/image32.emf"/><Relationship Id="rId12" Type="http://schemas.openxmlformats.org/officeDocument/2006/relationships/control" Target="../activeX/activeX125.xml"/><Relationship Id="rId17" Type="http://schemas.openxmlformats.org/officeDocument/2006/relationships/control" Target="../activeX/activeX130.xml"/><Relationship Id="rId2" Type="http://schemas.openxmlformats.org/officeDocument/2006/relationships/drawing" Target="../drawings/drawing11.xml"/><Relationship Id="rId16" Type="http://schemas.openxmlformats.org/officeDocument/2006/relationships/control" Target="../activeX/activeX129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22.xml"/><Relationship Id="rId11" Type="http://schemas.openxmlformats.org/officeDocument/2006/relationships/image" Target="../media/image34.emf"/><Relationship Id="rId5" Type="http://schemas.openxmlformats.org/officeDocument/2006/relationships/image" Target="../media/image1.emf"/><Relationship Id="rId15" Type="http://schemas.openxmlformats.org/officeDocument/2006/relationships/control" Target="../activeX/activeX128.xml"/><Relationship Id="rId10" Type="http://schemas.openxmlformats.org/officeDocument/2006/relationships/control" Target="../activeX/activeX124.xml"/><Relationship Id="rId19" Type="http://schemas.openxmlformats.org/officeDocument/2006/relationships/control" Target="../activeX/activeX132.xml"/><Relationship Id="rId4" Type="http://schemas.openxmlformats.org/officeDocument/2006/relationships/control" Target="../activeX/activeX121.xml"/><Relationship Id="rId9" Type="http://schemas.openxmlformats.org/officeDocument/2006/relationships/image" Target="../media/image33.emf"/><Relationship Id="rId14" Type="http://schemas.openxmlformats.org/officeDocument/2006/relationships/control" Target="../activeX/activeX12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5.xml"/><Relationship Id="rId13" Type="http://schemas.openxmlformats.org/officeDocument/2006/relationships/control" Target="../activeX/activeX138.xml"/><Relationship Id="rId18" Type="http://schemas.openxmlformats.org/officeDocument/2006/relationships/control" Target="../activeX/activeX143.xml"/><Relationship Id="rId3" Type="http://schemas.openxmlformats.org/officeDocument/2006/relationships/vmlDrawing" Target="../drawings/vmlDrawing12.vml"/><Relationship Id="rId7" Type="http://schemas.openxmlformats.org/officeDocument/2006/relationships/image" Target="../media/image35.emf"/><Relationship Id="rId12" Type="http://schemas.openxmlformats.org/officeDocument/2006/relationships/control" Target="../activeX/activeX137.xml"/><Relationship Id="rId17" Type="http://schemas.openxmlformats.org/officeDocument/2006/relationships/control" Target="../activeX/activeX142.xml"/><Relationship Id="rId2" Type="http://schemas.openxmlformats.org/officeDocument/2006/relationships/drawing" Target="../drawings/drawing12.xml"/><Relationship Id="rId16" Type="http://schemas.openxmlformats.org/officeDocument/2006/relationships/control" Target="../activeX/activeX141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134.xml"/><Relationship Id="rId11" Type="http://schemas.openxmlformats.org/officeDocument/2006/relationships/image" Target="../media/image37.emf"/><Relationship Id="rId5" Type="http://schemas.openxmlformats.org/officeDocument/2006/relationships/image" Target="../media/image1.emf"/><Relationship Id="rId15" Type="http://schemas.openxmlformats.org/officeDocument/2006/relationships/control" Target="../activeX/activeX140.xml"/><Relationship Id="rId10" Type="http://schemas.openxmlformats.org/officeDocument/2006/relationships/control" Target="../activeX/activeX136.xml"/><Relationship Id="rId19" Type="http://schemas.openxmlformats.org/officeDocument/2006/relationships/control" Target="../activeX/activeX144.xml"/><Relationship Id="rId4" Type="http://schemas.openxmlformats.org/officeDocument/2006/relationships/control" Target="../activeX/activeX133.xml"/><Relationship Id="rId9" Type="http://schemas.openxmlformats.org/officeDocument/2006/relationships/image" Target="../media/image36.emf"/><Relationship Id="rId14" Type="http://schemas.openxmlformats.org/officeDocument/2006/relationships/control" Target="../activeX/activeX13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13" Type="http://schemas.openxmlformats.org/officeDocument/2006/relationships/control" Target="../activeX/activeX18.xml"/><Relationship Id="rId18" Type="http://schemas.openxmlformats.org/officeDocument/2006/relationships/control" Target="../activeX/activeX2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control" Target="../activeX/activeX17.xml"/><Relationship Id="rId17" Type="http://schemas.openxmlformats.org/officeDocument/2006/relationships/control" Target="../activeX/activeX2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4.xml"/><Relationship Id="rId11" Type="http://schemas.openxmlformats.org/officeDocument/2006/relationships/image" Target="../media/image7.emf"/><Relationship Id="rId5" Type="http://schemas.openxmlformats.org/officeDocument/2006/relationships/image" Target="../media/image1.emf"/><Relationship Id="rId15" Type="http://schemas.openxmlformats.org/officeDocument/2006/relationships/control" Target="../activeX/activeX20.xml"/><Relationship Id="rId10" Type="http://schemas.openxmlformats.org/officeDocument/2006/relationships/control" Target="../activeX/activeX16.xml"/><Relationship Id="rId19" Type="http://schemas.openxmlformats.org/officeDocument/2006/relationships/control" Target="../activeX/activeX24.xml"/><Relationship Id="rId4" Type="http://schemas.openxmlformats.org/officeDocument/2006/relationships/control" Target="../activeX/activeX13.xml"/><Relationship Id="rId9" Type="http://schemas.openxmlformats.org/officeDocument/2006/relationships/image" Target="../media/image6.emf"/><Relationship Id="rId14" Type="http://schemas.openxmlformats.org/officeDocument/2006/relationships/control" Target="../activeX/activeX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13" Type="http://schemas.openxmlformats.org/officeDocument/2006/relationships/control" Target="../activeX/activeX30.xml"/><Relationship Id="rId18" Type="http://schemas.openxmlformats.org/officeDocument/2006/relationships/control" Target="../activeX/activeX35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control" Target="../activeX/activeX29.xml"/><Relationship Id="rId17" Type="http://schemas.openxmlformats.org/officeDocument/2006/relationships/control" Target="../activeX/activeX34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3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6.xml"/><Relationship Id="rId11" Type="http://schemas.openxmlformats.org/officeDocument/2006/relationships/image" Target="../media/image10.emf"/><Relationship Id="rId5" Type="http://schemas.openxmlformats.org/officeDocument/2006/relationships/image" Target="../media/image1.emf"/><Relationship Id="rId15" Type="http://schemas.openxmlformats.org/officeDocument/2006/relationships/control" Target="../activeX/activeX32.xml"/><Relationship Id="rId10" Type="http://schemas.openxmlformats.org/officeDocument/2006/relationships/control" Target="../activeX/activeX28.xml"/><Relationship Id="rId19" Type="http://schemas.openxmlformats.org/officeDocument/2006/relationships/control" Target="../activeX/activeX36.xml"/><Relationship Id="rId4" Type="http://schemas.openxmlformats.org/officeDocument/2006/relationships/control" Target="../activeX/activeX25.xml"/><Relationship Id="rId9" Type="http://schemas.openxmlformats.org/officeDocument/2006/relationships/image" Target="../media/image9.emf"/><Relationship Id="rId14" Type="http://schemas.openxmlformats.org/officeDocument/2006/relationships/control" Target="../activeX/activeX3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9.xml"/><Relationship Id="rId13" Type="http://schemas.openxmlformats.org/officeDocument/2006/relationships/control" Target="../activeX/activeX42.xml"/><Relationship Id="rId18" Type="http://schemas.openxmlformats.org/officeDocument/2006/relationships/control" Target="../activeX/activeX4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1.emf"/><Relationship Id="rId12" Type="http://schemas.openxmlformats.org/officeDocument/2006/relationships/control" Target="../activeX/activeX41.xml"/><Relationship Id="rId17" Type="http://schemas.openxmlformats.org/officeDocument/2006/relationships/control" Target="../activeX/activeX46.xml"/><Relationship Id="rId2" Type="http://schemas.openxmlformats.org/officeDocument/2006/relationships/drawing" Target="../drawings/drawing4.xml"/><Relationship Id="rId16" Type="http://schemas.openxmlformats.org/officeDocument/2006/relationships/control" Target="../activeX/activeX4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8.xml"/><Relationship Id="rId11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control" Target="../activeX/activeX44.xml"/><Relationship Id="rId10" Type="http://schemas.openxmlformats.org/officeDocument/2006/relationships/control" Target="../activeX/activeX40.xml"/><Relationship Id="rId19" Type="http://schemas.openxmlformats.org/officeDocument/2006/relationships/control" Target="../activeX/activeX48.xml"/><Relationship Id="rId4" Type="http://schemas.openxmlformats.org/officeDocument/2006/relationships/control" Target="../activeX/activeX37.xml"/><Relationship Id="rId9" Type="http://schemas.openxmlformats.org/officeDocument/2006/relationships/image" Target="../media/image12.emf"/><Relationship Id="rId14" Type="http://schemas.openxmlformats.org/officeDocument/2006/relationships/control" Target="../activeX/activeX4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1.xml"/><Relationship Id="rId13" Type="http://schemas.openxmlformats.org/officeDocument/2006/relationships/control" Target="../activeX/activeX54.xml"/><Relationship Id="rId18" Type="http://schemas.openxmlformats.org/officeDocument/2006/relationships/control" Target="../activeX/activeX59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14.emf"/><Relationship Id="rId12" Type="http://schemas.openxmlformats.org/officeDocument/2006/relationships/control" Target="../activeX/activeX53.xml"/><Relationship Id="rId17" Type="http://schemas.openxmlformats.org/officeDocument/2006/relationships/control" Target="../activeX/activeX58.xml"/><Relationship Id="rId2" Type="http://schemas.openxmlformats.org/officeDocument/2006/relationships/drawing" Target="../drawings/drawing5.xml"/><Relationship Id="rId16" Type="http://schemas.openxmlformats.org/officeDocument/2006/relationships/control" Target="../activeX/activeX57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50.xml"/><Relationship Id="rId11" Type="http://schemas.openxmlformats.org/officeDocument/2006/relationships/image" Target="../media/image16.emf"/><Relationship Id="rId5" Type="http://schemas.openxmlformats.org/officeDocument/2006/relationships/image" Target="../media/image1.emf"/><Relationship Id="rId15" Type="http://schemas.openxmlformats.org/officeDocument/2006/relationships/control" Target="../activeX/activeX56.xml"/><Relationship Id="rId10" Type="http://schemas.openxmlformats.org/officeDocument/2006/relationships/control" Target="../activeX/activeX52.xml"/><Relationship Id="rId19" Type="http://schemas.openxmlformats.org/officeDocument/2006/relationships/control" Target="../activeX/activeX60.xml"/><Relationship Id="rId4" Type="http://schemas.openxmlformats.org/officeDocument/2006/relationships/control" Target="../activeX/activeX49.xml"/><Relationship Id="rId9" Type="http://schemas.openxmlformats.org/officeDocument/2006/relationships/image" Target="../media/image15.emf"/><Relationship Id="rId14" Type="http://schemas.openxmlformats.org/officeDocument/2006/relationships/control" Target="../activeX/activeX5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3.xml"/><Relationship Id="rId13" Type="http://schemas.openxmlformats.org/officeDocument/2006/relationships/control" Target="../activeX/activeX66.xml"/><Relationship Id="rId18" Type="http://schemas.openxmlformats.org/officeDocument/2006/relationships/control" Target="../activeX/activeX71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17.emf"/><Relationship Id="rId12" Type="http://schemas.openxmlformats.org/officeDocument/2006/relationships/control" Target="../activeX/activeX65.xml"/><Relationship Id="rId17" Type="http://schemas.openxmlformats.org/officeDocument/2006/relationships/control" Target="../activeX/activeX70.xml"/><Relationship Id="rId2" Type="http://schemas.openxmlformats.org/officeDocument/2006/relationships/drawing" Target="../drawings/drawing6.xml"/><Relationship Id="rId16" Type="http://schemas.openxmlformats.org/officeDocument/2006/relationships/control" Target="../activeX/activeX69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62.xml"/><Relationship Id="rId11" Type="http://schemas.openxmlformats.org/officeDocument/2006/relationships/image" Target="../media/image19.emf"/><Relationship Id="rId5" Type="http://schemas.openxmlformats.org/officeDocument/2006/relationships/image" Target="../media/image1.emf"/><Relationship Id="rId15" Type="http://schemas.openxmlformats.org/officeDocument/2006/relationships/control" Target="../activeX/activeX68.xml"/><Relationship Id="rId10" Type="http://schemas.openxmlformats.org/officeDocument/2006/relationships/control" Target="../activeX/activeX64.xml"/><Relationship Id="rId19" Type="http://schemas.openxmlformats.org/officeDocument/2006/relationships/control" Target="../activeX/activeX72.xml"/><Relationship Id="rId4" Type="http://schemas.openxmlformats.org/officeDocument/2006/relationships/control" Target="../activeX/activeX61.xml"/><Relationship Id="rId9" Type="http://schemas.openxmlformats.org/officeDocument/2006/relationships/image" Target="../media/image18.emf"/><Relationship Id="rId14" Type="http://schemas.openxmlformats.org/officeDocument/2006/relationships/control" Target="../activeX/activeX6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5.xml"/><Relationship Id="rId13" Type="http://schemas.openxmlformats.org/officeDocument/2006/relationships/control" Target="../activeX/activeX78.xml"/><Relationship Id="rId18" Type="http://schemas.openxmlformats.org/officeDocument/2006/relationships/control" Target="../activeX/activeX83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20.emf"/><Relationship Id="rId12" Type="http://schemas.openxmlformats.org/officeDocument/2006/relationships/control" Target="../activeX/activeX77.xml"/><Relationship Id="rId17" Type="http://schemas.openxmlformats.org/officeDocument/2006/relationships/control" Target="../activeX/activeX82.xml"/><Relationship Id="rId2" Type="http://schemas.openxmlformats.org/officeDocument/2006/relationships/drawing" Target="../drawings/drawing7.xml"/><Relationship Id="rId16" Type="http://schemas.openxmlformats.org/officeDocument/2006/relationships/control" Target="../activeX/activeX81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74.xml"/><Relationship Id="rId11" Type="http://schemas.openxmlformats.org/officeDocument/2006/relationships/image" Target="../media/image22.emf"/><Relationship Id="rId5" Type="http://schemas.openxmlformats.org/officeDocument/2006/relationships/image" Target="../media/image1.emf"/><Relationship Id="rId15" Type="http://schemas.openxmlformats.org/officeDocument/2006/relationships/control" Target="../activeX/activeX80.xml"/><Relationship Id="rId10" Type="http://schemas.openxmlformats.org/officeDocument/2006/relationships/control" Target="../activeX/activeX76.xml"/><Relationship Id="rId19" Type="http://schemas.openxmlformats.org/officeDocument/2006/relationships/control" Target="../activeX/activeX84.xml"/><Relationship Id="rId4" Type="http://schemas.openxmlformats.org/officeDocument/2006/relationships/control" Target="../activeX/activeX73.xml"/><Relationship Id="rId9" Type="http://schemas.openxmlformats.org/officeDocument/2006/relationships/image" Target="../media/image21.emf"/><Relationship Id="rId14" Type="http://schemas.openxmlformats.org/officeDocument/2006/relationships/control" Target="../activeX/activeX7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7.xml"/><Relationship Id="rId13" Type="http://schemas.openxmlformats.org/officeDocument/2006/relationships/control" Target="../activeX/activeX90.xml"/><Relationship Id="rId18" Type="http://schemas.openxmlformats.org/officeDocument/2006/relationships/control" Target="../activeX/activeX95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23.emf"/><Relationship Id="rId12" Type="http://schemas.openxmlformats.org/officeDocument/2006/relationships/control" Target="../activeX/activeX89.xml"/><Relationship Id="rId17" Type="http://schemas.openxmlformats.org/officeDocument/2006/relationships/control" Target="../activeX/activeX94.xml"/><Relationship Id="rId2" Type="http://schemas.openxmlformats.org/officeDocument/2006/relationships/drawing" Target="../drawings/drawing8.xml"/><Relationship Id="rId16" Type="http://schemas.openxmlformats.org/officeDocument/2006/relationships/control" Target="../activeX/activeX93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86.xml"/><Relationship Id="rId11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control" Target="../activeX/activeX92.xml"/><Relationship Id="rId10" Type="http://schemas.openxmlformats.org/officeDocument/2006/relationships/control" Target="../activeX/activeX88.xml"/><Relationship Id="rId19" Type="http://schemas.openxmlformats.org/officeDocument/2006/relationships/control" Target="../activeX/activeX96.xml"/><Relationship Id="rId4" Type="http://schemas.openxmlformats.org/officeDocument/2006/relationships/control" Target="../activeX/activeX85.xml"/><Relationship Id="rId9" Type="http://schemas.openxmlformats.org/officeDocument/2006/relationships/image" Target="../media/image24.emf"/><Relationship Id="rId14" Type="http://schemas.openxmlformats.org/officeDocument/2006/relationships/control" Target="../activeX/activeX9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9.xml"/><Relationship Id="rId13" Type="http://schemas.openxmlformats.org/officeDocument/2006/relationships/control" Target="../activeX/activeX102.xml"/><Relationship Id="rId18" Type="http://schemas.openxmlformats.org/officeDocument/2006/relationships/control" Target="../activeX/activeX107.xml"/><Relationship Id="rId3" Type="http://schemas.openxmlformats.org/officeDocument/2006/relationships/vmlDrawing" Target="../drawings/vmlDrawing9.vml"/><Relationship Id="rId7" Type="http://schemas.openxmlformats.org/officeDocument/2006/relationships/image" Target="../media/image26.emf"/><Relationship Id="rId12" Type="http://schemas.openxmlformats.org/officeDocument/2006/relationships/control" Target="../activeX/activeX101.xml"/><Relationship Id="rId17" Type="http://schemas.openxmlformats.org/officeDocument/2006/relationships/control" Target="../activeX/activeX106.xml"/><Relationship Id="rId2" Type="http://schemas.openxmlformats.org/officeDocument/2006/relationships/drawing" Target="../drawings/drawing9.xml"/><Relationship Id="rId16" Type="http://schemas.openxmlformats.org/officeDocument/2006/relationships/control" Target="../activeX/activeX105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98.xml"/><Relationship Id="rId11" Type="http://schemas.openxmlformats.org/officeDocument/2006/relationships/image" Target="../media/image28.emf"/><Relationship Id="rId5" Type="http://schemas.openxmlformats.org/officeDocument/2006/relationships/image" Target="../media/image1.emf"/><Relationship Id="rId15" Type="http://schemas.openxmlformats.org/officeDocument/2006/relationships/control" Target="../activeX/activeX104.xml"/><Relationship Id="rId10" Type="http://schemas.openxmlformats.org/officeDocument/2006/relationships/control" Target="../activeX/activeX100.xml"/><Relationship Id="rId19" Type="http://schemas.openxmlformats.org/officeDocument/2006/relationships/control" Target="../activeX/activeX108.xml"/><Relationship Id="rId4" Type="http://schemas.openxmlformats.org/officeDocument/2006/relationships/control" Target="../activeX/activeX97.xml"/><Relationship Id="rId9" Type="http://schemas.openxmlformats.org/officeDocument/2006/relationships/image" Target="../media/image27.emf"/><Relationship Id="rId14" Type="http://schemas.openxmlformats.org/officeDocument/2006/relationships/control" Target="../activeX/activeX10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00FF"/>
  </sheetPr>
  <dimension ref="A1:L198"/>
  <sheetViews>
    <sheetView showGridLines="0" topLeftCell="B190" zoomScaleNormal="100" zoomScaleSheetLayoutView="110" workbookViewId="0">
      <selection activeCell="K197" sqref="K197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5.37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1" width="19" style="1" customWidth="1"/>
    <col min="12" max="12" width="19" style="4" customWidth="1"/>
    <col min="13" max="16384" width="9" style="1"/>
  </cols>
  <sheetData>
    <row r="1" spans="1:12" ht="21.6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6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.6" customHeight="1" x14ac:dyDescent="0.55000000000000004">
      <c r="A3" s="26"/>
      <c r="B3" s="40" t="s">
        <v>2277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.6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1.6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1.6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1.6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1.6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1.6" customHeight="1" x14ac:dyDescent="0.55000000000000004">
      <c r="A9" s="28">
        <v>2</v>
      </c>
      <c r="B9" s="32"/>
      <c r="C9" s="7"/>
      <c r="D9" s="8" t="s">
        <v>17</v>
      </c>
      <c r="E9" s="9">
        <f t="shared" ref="E9:J9" si="0">SUM(E10:E23)/2</f>
        <v>1385</v>
      </c>
      <c r="F9" s="9">
        <f t="shared" si="0"/>
        <v>2973</v>
      </c>
      <c r="G9" s="9">
        <f t="shared" si="0"/>
        <v>149</v>
      </c>
      <c r="H9" s="9">
        <f t="shared" si="0"/>
        <v>0</v>
      </c>
      <c r="I9" s="9">
        <f t="shared" si="0"/>
        <v>0</v>
      </c>
      <c r="J9" s="9">
        <f t="shared" si="0"/>
        <v>4507</v>
      </c>
      <c r="K9" s="23"/>
      <c r="L9" s="23"/>
    </row>
    <row r="10" spans="1:12" ht="21.6" customHeight="1" x14ac:dyDescent="0.55000000000000004">
      <c r="A10" s="11"/>
      <c r="B10" s="34"/>
      <c r="C10" s="11"/>
      <c r="D10" s="12" t="s">
        <v>18</v>
      </c>
      <c r="E10" s="10">
        <f t="shared" ref="E10:J10" si="1">SUM(E11:E15)</f>
        <v>802</v>
      </c>
      <c r="F10" s="10">
        <f t="shared" si="1"/>
        <v>2360</v>
      </c>
      <c r="G10" s="10">
        <f t="shared" si="1"/>
        <v>149</v>
      </c>
      <c r="H10" s="10">
        <f t="shared" si="1"/>
        <v>0</v>
      </c>
      <c r="I10" s="10">
        <f t="shared" si="1"/>
        <v>0</v>
      </c>
      <c r="J10" s="10">
        <f t="shared" si="1"/>
        <v>3311</v>
      </c>
      <c r="K10" s="17">
        <v>1</v>
      </c>
      <c r="L10" s="24"/>
    </row>
    <row r="11" spans="1:12" ht="21.6" customHeight="1" x14ac:dyDescent="0.55000000000000004">
      <c r="A11" s="14"/>
      <c r="B11" s="32">
        <v>1</v>
      </c>
      <c r="C11" s="14">
        <v>3071200101</v>
      </c>
      <c r="D11" s="14" t="s">
        <v>916</v>
      </c>
      <c r="E11" s="15">
        <v>201</v>
      </c>
      <c r="F11" s="15">
        <v>788</v>
      </c>
      <c r="G11" s="13" t="s">
        <v>3</v>
      </c>
      <c r="H11" s="13" t="s">
        <v>3</v>
      </c>
      <c r="I11" s="13" t="s">
        <v>3</v>
      </c>
      <c r="J11" s="16">
        <v>989</v>
      </c>
      <c r="K11" s="13"/>
      <c r="L11" s="13">
        <v>2</v>
      </c>
    </row>
    <row r="12" spans="1:12" ht="21.6" customHeight="1" x14ac:dyDescent="0.55000000000000004">
      <c r="A12" s="14"/>
      <c r="B12" s="32">
        <v>2</v>
      </c>
      <c r="C12" s="14">
        <v>3071200102</v>
      </c>
      <c r="D12" s="14" t="s">
        <v>1732</v>
      </c>
      <c r="E12" s="15">
        <v>98</v>
      </c>
      <c r="F12" s="15">
        <v>130</v>
      </c>
      <c r="G12" s="13" t="s">
        <v>3</v>
      </c>
      <c r="H12" s="13" t="s">
        <v>3</v>
      </c>
      <c r="I12" s="13" t="s">
        <v>3</v>
      </c>
      <c r="J12" s="16">
        <v>228</v>
      </c>
      <c r="K12" s="13"/>
      <c r="L12" s="13">
        <v>2</v>
      </c>
    </row>
    <row r="13" spans="1:12" ht="21.6" customHeight="1" x14ac:dyDescent="0.55000000000000004">
      <c r="A13" s="14"/>
      <c r="B13" s="32">
        <v>3</v>
      </c>
      <c r="C13" s="14">
        <v>3071200103</v>
      </c>
      <c r="D13" s="14" t="s">
        <v>1925</v>
      </c>
      <c r="E13" s="15">
        <v>297</v>
      </c>
      <c r="F13" s="15">
        <v>916</v>
      </c>
      <c r="G13" s="13" t="s">
        <v>3</v>
      </c>
      <c r="H13" s="13" t="s">
        <v>3</v>
      </c>
      <c r="I13" s="13" t="s">
        <v>3</v>
      </c>
      <c r="J13" s="16">
        <v>1213</v>
      </c>
      <c r="K13" s="13"/>
      <c r="L13" s="13">
        <v>2</v>
      </c>
    </row>
    <row r="14" spans="1:12" ht="21.6" customHeight="1" x14ac:dyDescent="0.55000000000000004">
      <c r="A14" s="14"/>
      <c r="B14" s="32">
        <v>4</v>
      </c>
      <c r="C14" s="14">
        <v>3071200104</v>
      </c>
      <c r="D14" s="14" t="s">
        <v>2042</v>
      </c>
      <c r="E14" s="15">
        <v>112</v>
      </c>
      <c r="F14" s="15">
        <v>221</v>
      </c>
      <c r="G14" s="13" t="s">
        <v>3</v>
      </c>
      <c r="H14" s="13" t="s">
        <v>3</v>
      </c>
      <c r="I14" s="13" t="s">
        <v>3</v>
      </c>
      <c r="J14" s="16">
        <v>333</v>
      </c>
      <c r="K14" s="13"/>
      <c r="L14" s="13">
        <v>2</v>
      </c>
    </row>
    <row r="15" spans="1:12" ht="21.6" customHeight="1" x14ac:dyDescent="0.55000000000000004">
      <c r="A15" s="14"/>
      <c r="B15" s="32">
        <v>5</v>
      </c>
      <c r="C15" s="14">
        <v>3071200105</v>
      </c>
      <c r="D15" s="14" t="s">
        <v>2123</v>
      </c>
      <c r="E15" s="15">
        <v>94</v>
      </c>
      <c r="F15" s="15">
        <v>305</v>
      </c>
      <c r="G15" s="15">
        <v>149</v>
      </c>
      <c r="H15" s="13" t="s">
        <v>3</v>
      </c>
      <c r="I15" s="13" t="s">
        <v>3</v>
      </c>
      <c r="J15" s="16">
        <v>548</v>
      </c>
      <c r="K15" s="13"/>
      <c r="L15" s="13">
        <v>2</v>
      </c>
    </row>
    <row r="16" spans="1:12" ht="21.6" customHeight="1" x14ac:dyDescent="0.55000000000000004">
      <c r="A16" s="11"/>
      <c r="B16" s="32"/>
      <c r="C16" s="11"/>
      <c r="D16" s="12" t="s">
        <v>19</v>
      </c>
      <c r="E16" s="10">
        <f t="shared" ref="E16:J16" si="2">SUM(E17)</f>
        <v>109</v>
      </c>
      <c r="F16" s="10">
        <f t="shared" si="2"/>
        <v>124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233</v>
      </c>
      <c r="K16" s="17">
        <v>1</v>
      </c>
      <c r="L16" s="24"/>
    </row>
    <row r="17" spans="1:12" ht="21.6" customHeight="1" x14ac:dyDescent="0.55000000000000004">
      <c r="A17" s="14"/>
      <c r="B17" s="32">
        <v>6</v>
      </c>
      <c r="C17" s="14">
        <v>3071300101</v>
      </c>
      <c r="D17" s="14" t="s">
        <v>917</v>
      </c>
      <c r="E17" s="15">
        <v>109</v>
      </c>
      <c r="F17" s="15">
        <v>124</v>
      </c>
      <c r="G17" s="13" t="s">
        <v>3</v>
      </c>
      <c r="H17" s="13" t="s">
        <v>3</v>
      </c>
      <c r="I17" s="13" t="s">
        <v>3</v>
      </c>
      <c r="J17" s="16">
        <v>233</v>
      </c>
      <c r="K17" s="13"/>
      <c r="L17" s="13">
        <v>2</v>
      </c>
    </row>
    <row r="18" spans="1:12" ht="21.6" customHeight="1" x14ac:dyDescent="0.55000000000000004">
      <c r="A18" s="11"/>
      <c r="B18" s="32"/>
      <c r="C18" s="11"/>
      <c r="D18" s="12" t="s">
        <v>20</v>
      </c>
      <c r="E18" s="10">
        <f t="shared" ref="E18:J18" si="3">SUM(E19)</f>
        <v>138</v>
      </c>
      <c r="F18" s="10">
        <f t="shared" si="3"/>
        <v>263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401</v>
      </c>
      <c r="K18" s="17">
        <v>1</v>
      </c>
      <c r="L18" s="24"/>
    </row>
    <row r="19" spans="1:12" ht="21.6" customHeight="1" x14ac:dyDescent="0.55000000000000004">
      <c r="A19" s="14"/>
      <c r="B19" s="32">
        <v>7</v>
      </c>
      <c r="C19" s="14">
        <v>3071200201</v>
      </c>
      <c r="D19" s="14" t="s">
        <v>918</v>
      </c>
      <c r="E19" s="15">
        <v>138</v>
      </c>
      <c r="F19" s="15">
        <v>263</v>
      </c>
      <c r="G19" s="13" t="s">
        <v>3</v>
      </c>
      <c r="H19" s="13" t="s">
        <v>3</v>
      </c>
      <c r="I19" s="13" t="s">
        <v>3</v>
      </c>
      <c r="J19" s="16">
        <v>401</v>
      </c>
      <c r="K19" s="13"/>
      <c r="L19" s="13">
        <v>2</v>
      </c>
    </row>
    <row r="20" spans="1:12" ht="21.6" customHeight="1" x14ac:dyDescent="0.55000000000000004">
      <c r="A20" s="11"/>
      <c r="B20" s="32"/>
      <c r="C20" s="11"/>
      <c r="D20" s="12" t="s">
        <v>21</v>
      </c>
      <c r="E20" s="10">
        <f t="shared" ref="E20:J20" si="4">SUM(E21)</f>
        <v>82</v>
      </c>
      <c r="F20" s="10">
        <f t="shared" si="4"/>
        <v>0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82</v>
      </c>
      <c r="K20" s="17">
        <v>1</v>
      </c>
      <c r="L20" s="24"/>
    </row>
    <row r="21" spans="1:12" ht="21.6" customHeight="1" x14ac:dyDescent="0.55000000000000004">
      <c r="A21" s="14"/>
      <c r="B21" s="32">
        <v>8</v>
      </c>
      <c r="C21" s="14">
        <v>3071200301</v>
      </c>
      <c r="D21" s="14" t="s">
        <v>919</v>
      </c>
      <c r="E21" s="15">
        <v>82</v>
      </c>
      <c r="F21" s="13" t="s">
        <v>3</v>
      </c>
      <c r="G21" s="13" t="s">
        <v>3</v>
      </c>
      <c r="H21" s="13" t="s">
        <v>3</v>
      </c>
      <c r="I21" s="13" t="s">
        <v>3</v>
      </c>
      <c r="J21" s="16">
        <v>82</v>
      </c>
      <c r="K21" s="13"/>
      <c r="L21" s="13">
        <v>2</v>
      </c>
    </row>
    <row r="22" spans="1:12" ht="21.6" customHeight="1" x14ac:dyDescent="0.55000000000000004">
      <c r="A22" s="11"/>
      <c r="B22" s="32"/>
      <c r="C22" s="11"/>
      <c r="D22" s="12" t="s">
        <v>22</v>
      </c>
      <c r="E22" s="10">
        <f t="shared" ref="E22:J22" si="5">SUM(E23)</f>
        <v>254</v>
      </c>
      <c r="F22" s="10">
        <f t="shared" si="5"/>
        <v>226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480</v>
      </c>
      <c r="K22" s="17">
        <v>1</v>
      </c>
      <c r="L22" s="24"/>
    </row>
    <row r="23" spans="1:12" ht="21.6" customHeight="1" x14ac:dyDescent="0.55000000000000004">
      <c r="A23" s="14"/>
      <c r="B23" s="32">
        <v>9</v>
      </c>
      <c r="C23" s="14">
        <v>3071200401</v>
      </c>
      <c r="D23" s="14" t="s">
        <v>920</v>
      </c>
      <c r="E23" s="15">
        <v>254</v>
      </c>
      <c r="F23" s="15">
        <v>226</v>
      </c>
      <c r="G23" s="13" t="s">
        <v>3</v>
      </c>
      <c r="H23" s="13" t="s">
        <v>3</v>
      </c>
      <c r="I23" s="13" t="s">
        <v>3</v>
      </c>
      <c r="J23" s="16">
        <v>480</v>
      </c>
      <c r="K23" s="13"/>
      <c r="L23" s="13">
        <v>2</v>
      </c>
    </row>
    <row r="24" spans="1:12" ht="21.6" customHeight="1" x14ac:dyDescent="0.55000000000000004">
      <c r="A24" s="28">
        <v>6</v>
      </c>
      <c r="B24" s="32"/>
      <c r="C24" s="7"/>
      <c r="D24" s="8" t="s">
        <v>78</v>
      </c>
      <c r="E24" s="9">
        <f t="shared" ref="E24:J24" si="6">SUM(E25:E39)/2</f>
        <v>1036</v>
      </c>
      <c r="F24" s="9">
        <f t="shared" si="6"/>
        <v>3193</v>
      </c>
      <c r="G24" s="9">
        <f t="shared" si="6"/>
        <v>1210</v>
      </c>
      <c r="H24" s="9">
        <f t="shared" si="6"/>
        <v>99</v>
      </c>
      <c r="I24" s="9">
        <f t="shared" si="6"/>
        <v>0</v>
      </c>
      <c r="J24" s="9">
        <f t="shared" si="6"/>
        <v>5538</v>
      </c>
      <c r="K24" s="23"/>
      <c r="L24" s="23"/>
    </row>
    <row r="25" spans="1:12" ht="21.6" customHeight="1" x14ac:dyDescent="0.55000000000000004">
      <c r="A25" s="11"/>
      <c r="B25" s="32"/>
      <c r="C25" s="11"/>
      <c r="D25" s="12" t="s">
        <v>80</v>
      </c>
      <c r="E25" s="10">
        <f t="shared" ref="E25:J25" si="7">SUM(E26:E27)</f>
        <v>351</v>
      </c>
      <c r="F25" s="10">
        <f t="shared" si="7"/>
        <v>1460</v>
      </c>
      <c r="G25" s="10">
        <f t="shared" si="7"/>
        <v>712</v>
      </c>
      <c r="H25" s="10">
        <f t="shared" si="7"/>
        <v>0</v>
      </c>
      <c r="I25" s="10">
        <f t="shared" si="7"/>
        <v>0</v>
      </c>
      <c r="J25" s="10">
        <f t="shared" si="7"/>
        <v>2523</v>
      </c>
      <c r="K25" s="17">
        <v>1</v>
      </c>
      <c r="L25" s="24"/>
    </row>
    <row r="26" spans="1:12" ht="21.6" customHeight="1" x14ac:dyDescent="0.55000000000000004">
      <c r="A26" s="14"/>
      <c r="B26" s="32">
        <v>10</v>
      </c>
      <c r="C26" s="14">
        <v>3022200101</v>
      </c>
      <c r="D26" s="14" t="s">
        <v>976</v>
      </c>
      <c r="E26" s="15">
        <v>200</v>
      </c>
      <c r="F26" s="15">
        <v>964</v>
      </c>
      <c r="G26" s="15">
        <v>474</v>
      </c>
      <c r="H26" s="13" t="s">
        <v>3</v>
      </c>
      <c r="I26" s="13" t="s">
        <v>3</v>
      </c>
      <c r="J26" s="16">
        <v>1638</v>
      </c>
      <c r="K26" s="13"/>
      <c r="L26" s="13">
        <v>2</v>
      </c>
    </row>
    <row r="27" spans="1:12" ht="21.6" customHeight="1" x14ac:dyDescent="0.55000000000000004">
      <c r="A27" s="14"/>
      <c r="B27" s="32">
        <v>11</v>
      </c>
      <c r="C27" s="14">
        <v>3022200102</v>
      </c>
      <c r="D27" s="14" t="s">
        <v>1739</v>
      </c>
      <c r="E27" s="15">
        <v>151</v>
      </c>
      <c r="F27" s="15">
        <v>496</v>
      </c>
      <c r="G27" s="15">
        <v>238</v>
      </c>
      <c r="H27" s="13" t="s">
        <v>3</v>
      </c>
      <c r="I27" s="13" t="s">
        <v>3</v>
      </c>
      <c r="J27" s="16">
        <v>885</v>
      </c>
      <c r="K27" s="13"/>
      <c r="L27" s="13">
        <v>2</v>
      </c>
    </row>
    <row r="28" spans="1:12" ht="21.6" customHeight="1" x14ac:dyDescent="0.55000000000000004">
      <c r="A28" s="11"/>
      <c r="B28" s="32"/>
      <c r="C28" s="11"/>
      <c r="D28" s="12" t="s">
        <v>81</v>
      </c>
      <c r="E28" s="10">
        <f t="shared" ref="E28:J28" si="8">SUM(E29:E30)</f>
        <v>313</v>
      </c>
      <c r="F28" s="10">
        <f t="shared" si="8"/>
        <v>881</v>
      </c>
      <c r="G28" s="10">
        <f t="shared" si="8"/>
        <v>322</v>
      </c>
      <c r="H28" s="10">
        <f t="shared" si="8"/>
        <v>99</v>
      </c>
      <c r="I28" s="10">
        <f t="shared" si="8"/>
        <v>0</v>
      </c>
      <c r="J28" s="10">
        <f t="shared" si="8"/>
        <v>1615</v>
      </c>
      <c r="K28" s="17">
        <v>1</v>
      </c>
      <c r="L28" s="24"/>
    </row>
    <row r="29" spans="1:12" ht="21.6" customHeight="1" x14ac:dyDescent="0.55000000000000004">
      <c r="A29" s="14"/>
      <c r="B29" s="32">
        <v>12</v>
      </c>
      <c r="C29" s="14">
        <v>3022200201</v>
      </c>
      <c r="D29" s="14" t="s">
        <v>977</v>
      </c>
      <c r="E29" s="15">
        <v>313</v>
      </c>
      <c r="F29" s="15">
        <v>881</v>
      </c>
      <c r="G29" s="13" t="s">
        <v>3</v>
      </c>
      <c r="H29" s="13" t="s">
        <v>3</v>
      </c>
      <c r="I29" s="13" t="s">
        <v>3</v>
      </c>
      <c r="J29" s="16">
        <v>1194</v>
      </c>
      <c r="K29" s="13"/>
      <c r="L29" s="13">
        <v>2</v>
      </c>
    </row>
    <row r="30" spans="1:12" ht="21.6" customHeight="1" x14ac:dyDescent="0.55000000000000004">
      <c r="A30" s="14"/>
      <c r="B30" s="32">
        <v>13</v>
      </c>
      <c r="C30" s="14">
        <v>3022200202</v>
      </c>
      <c r="D30" s="14" t="s">
        <v>1740</v>
      </c>
      <c r="E30" s="13" t="s">
        <v>3</v>
      </c>
      <c r="F30" s="13" t="s">
        <v>3</v>
      </c>
      <c r="G30" s="15">
        <v>322</v>
      </c>
      <c r="H30" s="15">
        <v>99</v>
      </c>
      <c r="I30" s="13" t="s">
        <v>3</v>
      </c>
      <c r="J30" s="16">
        <v>421</v>
      </c>
      <c r="K30" s="13"/>
      <c r="L30" s="13">
        <v>2</v>
      </c>
    </row>
    <row r="31" spans="1:12" ht="21.6" customHeight="1" x14ac:dyDescent="0.55000000000000004">
      <c r="A31" s="11"/>
      <c r="B31" s="32"/>
      <c r="C31" s="11"/>
      <c r="D31" s="12" t="s">
        <v>82</v>
      </c>
      <c r="E31" s="10">
        <f t="shared" ref="E31:J31" si="9">SUM(E32:E35)</f>
        <v>230</v>
      </c>
      <c r="F31" s="10">
        <f t="shared" si="9"/>
        <v>698</v>
      </c>
      <c r="G31" s="10">
        <f t="shared" si="9"/>
        <v>176</v>
      </c>
      <c r="H31" s="10">
        <f t="shared" si="9"/>
        <v>0</v>
      </c>
      <c r="I31" s="10">
        <f t="shared" si="9"/>
        <v>0</v>
      </c>
      <c r="J31" s="10">
        <f t="shared" si="9"/>
        <v>1104</v>
      </c>
      <c r="K31" s="17">
        <v>1</v>
      </c>
      <c r="L31" s="24"/>
    </row>
    <row r="32" spans="1:12" ht="21.6" customHeight="1" x14ac:dyDescent="0.55000000000000004">
      <c r="A32" s="14"/>
      <c r="B32" s="32">
        <v>14</v>
      </c>
      <c r="C32" s="14">
        <v>3022200301</v>
      </c>
      <c r="D32" s="14" t="s">
        <v>978</v>
      </c>
      <c r="E32" s="15">
        <v>25</v>
      </c>
      <c r="F32" s="15">
        <v>48</v>
      </c>
      <c r="G32" s="13" t="s">
        <v>3</v>
      </c>
      <c r="H32" s="13" t="s">
        <v>3</v>
      </c>
      <c r="I32" s="13" t="s">
        <v>3</v>
      </c>
      <c r="J32" s="16">
        <v>73</v>
      </c>
      <c r="K32" s="13"/>
      <c r="L32" s="13">
        <v>2</v>
      </c>
    </row>
    <row r="33" spans="1:12" ht="21.6" customHeight="1" x14ac:dyDescent="0.55000000000000004">
      <c r="A33" s="14"/>
      <c r="B33" s="32">
        <v>15</v>
      </c>
      <c r="C33" s="14">
        <v>3022200303</v>
      </c>
      <c r="D33" s="14" t="s">
        <v>1741</v>
      </c>
      <c r="E33" s="15">
        <v>153</v>
      </c>
      <c r="F33" s="15">
        <v>522</v>
      </c>
      <c r="G33" s="15">
        <v>176</v>
      </c>
      <c r="H33" s="13" t="s">
        <v>3</v>
      </c>
      <c r="I33" s="13" t="s">
        <v>3</v>
      </c>
      <c r="J33" s="16">
        <v>851</v>
      </c>
      <c r="K33" s="13"/>
      <c r="L33" s="13">
        <v>2</v>
      </c>
    </row>
    <row r="34" spans="1:12" ht="21.6" customHeight="1" x14ac:dyDescent="0.55000000000000004">
      <c r="A34" s="14"/>
      <c r="B34" s="32">
        <v>16</v>
      </c>
      <c r="C34" s="14">
        <v>3022200302</v>
      </c>
      <c r="D34" s="14" t="s">
        <v>1930</v>
      </c>
      <c r="E34" s="15">
        <v>24</v>
      </c>
      <c r="F34" s="15">
        <v>71</v>
      </c>
      <c r="G34" s="13" t="s">
        <v>3</v>
      </c>
      <c r="H34" s="13" t="s">
        <v>3</v>
      </c>
      <c r="I34" s="13" t="s">
        <v>3</v>
      </c>
      <c r="J34" s="16">
        <v>95</v>
      </c>
      <c r="K34" s="13"/>
      <c r="L34" s="13">
        <v>2</v>
      </c>
    </row>
    <row r="35" spans="1:12" ht="21.6" customHeight="1" x14ac:dyDescent="0.55000000000000004">
      <c r="A35" s="14"/>
      <c r="B35" s="32">
        <v>17</v>
      </c>
      <c r="C35" s="14">
        <v>3022200304</v>
      </c>
      <c r="D35" s="14" t="s">
        <v>2046</v>
      </c>
      <c r="E35" s="15">
        <v>28</v>
      </c>
      <c r="F35" s="15">
        <v>57</v>
      </c>
      <c r="G35" s="13" t="s">
        <v>3</v>
      </c>
      <c r="H35" s="13" t="s">
        <v>3</v>
      </c>
      <c r="I35" s="13" t="s">
        <v>3</v>
      </c>
      <c r="J35" s="16">
        <v>85</v>
      </c>
      <c r="K35" s="13"/>
      <c r="L35" s="13">
        <v>2</v>
      </c>
    </row>
    <row r="36" spans="1:12" ht="21.95" customHeight="1" x14ac:dyDescent="0.55000000000000004">
      <c r="A36" s="11"/>
      <c r="B36" s="32"/>
      <c r="C36" s="11"/>
      <c r="D36" s="12" t="s">
        <v>79</v>
      </c>
      <c r="E36" s="10">
        <f t="shared" ref="E36:J36" si="10">SUM(E37)</f>
        <v>84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84</v>
      </c>
      <c r="K36" s="17">
        <v>1</v>
      </c>
      <c r="L36" s="24"/>
    </row>
    <row r="37" spans="1:12" ht="21.95" customHeight="1" x14ac:dyDescent="0.55000000000000004">
      <c r="A37" s="14"/>
      <c r="B37" s="32">
        <v>18</v>
      </c>
      <c r="C37" s="14">
        <v>3022200401</v>
      </c>
      <c r="D37" s="14" t="s">
        <v>979</v>
      </c>
      <c r="E37" s="15">
        <v>84</v>
      </c>
      <c r="F37" s="13" t="s">
        <v>3</v>
      </c>
      <c r="G37" s="13" t="s">
        <v>3</v>
      </c>
      <c r="H37" s="13" t="s">
        <v>3</v>
      </c>
      <c r="I37" s="13" t="s">
        <v>3</v>
      </c>
      <c r="J37" s="16">
        <v>84</v>
      </c>
      <c r="K37" s="13"/>
      <c r="L37" s="13">
        <v>2</v>
      </c>
    </row>
    <row r="38" spans="1:12" ht="21.95" customHeight="1" x14ac:dyDescent="0.55000000000000004">
      <c r="A38" s="11"/>
      <c r="B38" s="32"/>
      <c r="C38" s="11"/>
      <c r="D38" s="12" t="s">
        <v>83</v>
      </c>
      <c r="E38" s="10">
        <f t="shared" ref="E38:J38" si="11">SUM(E39)</f>
        <v>58</v>
      </c>
      <c r="F38" s="10">
        <f t="shared" si="11"/>
        <v>154</v>
      </c>
      <c r="G38" s="10">
        <f t="shared" si="11"/>
        <v>0</v>
      </c>
      <c r="H38" s="10">
        <f t="shared" si="11"/>
        <v>0</v>
      </c>
      <c r="I38" s="10">
        <f t="shared" si="11"/>
        <v>0</v>
      </c>
      <c r="J38" s="10">
        <f t="shared" si="11"/>
        <v>212</v>
      </c>
      <c r="K38" s="17">
        <v>1</v>
      </c>
      <c r="L38" s="24"/>
    </row>
    <row r="39" spans="1:12" ht="21.95" customHeight="1" x14ac:dyDescent="0.55000000000000004">
      <c r="A39" s="14"/>
      <c r="B39" s="32">
        <v>19</v>
      </c>
      <c r="C39" s="14">
        <v>3022200501</v>
      </c>
      <c r="D39" s="14" t="s">
        <v>980</v>
      </c>
      <c r="E39" s="15">
        <v>58</v>
      </c>
      <c r="F39" s="15">
        <v>154</v>
      </c>
      <c r="G39" s="13" t="s">
        <v>3</v>
      </c>
      <c r="H39" s="13" t="s">
        <v>3</v>
      </c>
      <c r="I39" s="13" t="s">
        <v>3</v>
      </c>
      <c r="J39" s="16">
        <v>212</v>
      </c>
      <c r="K39" s="13"/>
      <c r="L39" s="13">
        <v>2</v>
      </c>
    </row>
    <row r="40" spans="1:12" ht="21.95" customHeight="1" x14ac:dyDescent="0.55000000000000004">
      <c r="A40" s="28">
        <v>7</v>
      </c>
      <c r="B40" s="32"/>
      <c r="C40" s="7"/>
      <c r="D40" s="8" t="s">
        <v>84</v>
      </c>
      <c r="E40" s="9">
        <f t="shared" ref="E40:J40" si="12">SUM(E41:E60)/2</f>
        <v>1819</v>
      </c>
      <c r="F40" s="9">
        <f t="shared" si="12"/>
        <v>3255</v>
      </c>
      <c r="G40" s="9">
        <f t="shared" si="12"/>
        <v>912</v>
      </c>
      <c r="H40" s="9">
        <f t="shared" si="12"/>
        <v>0</v>
      </c>
      <c r="I40" s="9">
        <f t="shared" si="12"/>
        <v>0</v>
      </c>
      <c r="J40" s="9">
        <f t="shared" si="12"/>
        <v>5986</v>
      </c>
      <c r="K40" s="23"/>
      <c r="L40" s="23"/>
    </row>
    <row r="41" spans="1:12" ht="21.95" customHeight="1" x14ac:dyDescent="0.55000000000000004">
      <c r="A41" s="11"/>
      <c r="B41" s="32"/>
      <c r="C41" s="11"/>
      <c r="D41" s="12" t="s">
        <v>85</v>
      </c>
      <c r="E41" s="10">
        <f t="shared" ref="E41:J41" si="13">SUM(E42:E43)</f>
        <v>417</v>
      </c>
      <c r="F41" s="10">
        <f t="shared" si="13"/>
        <v>1108</v>
      </c>
      <c r="G41" s="10">
        <f t="shared" si="13"/>
        <v>392</v>
      </c>
      <c r="H41" s="10">
        <f t="shared" si="13"/>
        <v>0</v>
      </c>
      <c r="I41" s="10">
        <f t="shared" si="13"/>
        <v>0</v>
      </c>
      <c r="J41" s="10">
        <f t="shared" si="13"/>
        <v>1917</v>
      </c>
      <c r="K41" s="17">
        <v>1</v>
      </c>
      <c r="L41" s="24"/>
    </row>
    <row r="42" spans="1:12" ht="21.95" customHeight="1" x14ac:dyDescent="0.55000000000000004">
      <c r="A42" s="14"/>
      <c r="B42" s="32">
        <v>20</v>
      </c>
      <c r="C42" s="14">
        <v>3024200101</v>
      </c>
      <c r="D42" s="14" t="s">
        <v>981</v>
      </c>
      <c r="E42" s="15">
        <v>189</v>
      </c>
      <c r="F42" s="15">
        <v>441</v>
      </c>
      <c r="G42" s="15">
        <v>187</v>
      </c>
      <c r="H42" s="13" t="s">
        <v>3</v>
      </c>
      <c r="I42" s="13" t="s">
        <v>3</v>
      </c>
      <c r="J42" s="16">
        <v>817</v>
      </c>
      <c r="K42" s="13"/>
      <c r="L42" s="13">
        <v>2</v>
      </c>
    </row>
    <row r="43" spans="1:12" ht="21.95" customHeight="1" x14ac:dyDescent="0.55000000000000004">
      <c r="A43" s="14"/>
      <c r="B43" s="32">
        <v>21</v>
      </c>
      <c r="C43" s="14">
        <v>3024200102</v>
      </c>
      <c r="D43" s="14" t="s">
        <v>1742</v>
      </c>
      <c r="E43" s="15">
        <v>228</v>
      </c>
      <c r="F43" s="15">
        <v>667</v>
      </c>
      <c r="G43" s="15">
        <v>205</v>
      </c>
      <c r="H43" s="13" t="s">
        <v>3</v>
      </c>
      <c r="I43" s="13" t="s">
        <v>3</v>
      </c>
      <c r="J43" s="16">
        <v>1100</v>
      </c>
      <c r="K43" s="13"/>
      <c r="L43" s="13">
        <v>2</v>
      </c>
    </row>
    <row r="44" spans="1:12" ht="21.95" customHeight="1" x14ac:dyDescent="0.55000000000000004">
      <c r="A44" s="11"/>
      <c r="B44" s="32"/>
      <c r="C44" s="11"/>
      <c r="D44" s="12" t="s">
        <v>86</v>
      </c>
      <c r="E44" s="10">
        <f t="shared" ref="E44:J44" si="14">SUM(E45:E46)</f>
        <v>364</v>
      </c>
      <c r="F44" s="10">
        <f t="shared" si="14"/>
        <v>922</v>
      </c>
      <c r="G44" s="10">
        <f t="shared" si="14"/>
        <v>428</v>
      </c>
      <c r="H44" s="10">
        <f t="shared" si="14"/>
        <v>0</v>
      </c>
      <c r="I44" s="10">
        <f t="shared" si="14"/>
        <v>0</v>
      </c>
      <c r="J44" s="10">
        <f t="shared" si="14"/>
        <v>1714</v>
      </c>
      <c r="K44" s="17">
        <v>1</v>
      </c>
      <c r="L44" s="24"/>
    </row>
    <row r="45" spans="1:12" ht="21.95" customHeight="1" x14ac:dyDescent="0.55000000000000004">
      <c r="A45" s="14"/>
      <c r="B45" s="32">
        <v>22</v>
      </c>
      <c r="C45" s="14">
        <v>3024200201</v>
      </c>
      <c r="D45" s="14" t="s">
        <v>982</v>
      </c>
      <c r="E45" s="15">
        <v>178</v>
      </c>
      <c r="F45" s="15">
        <v>524</v>
      </c>
      <c r="G45" s="15">
        <v>251</v>
      </c>
      <c r="H45" s="13" t="s">
        <v>3</v>
      </c>
      <c r="I45" s="13" t="s">
        <v>3</v>
      </c>
      <c r="J45" s="16">
        <v>953</v>
      </c>
      <c r="K45" s="13"/>
      <c r="L45" s="13">
        <v>2</v>
      </c>
    </row>
    <row r="46" spans="1:12" ht="21.95" customHeight="1" x14ac:dyDescent="0.55000000000000004">
      <c r="A46" s="14"/>
      <c r="B46" s="32">
        <v>23</v>
      </c>
      <c r="C46" s="14">
        <v>3024200202</v>
      </c>
      <c r="D46" s="14" t="s">
        <v>1743</v>
      </c>
      <c r="E46" s="15">
        <v>186</v>
      </c>
      <c r="F46" s="15">
        <v>398</v>
      </c>
      <c r="G46" s="15">
        <v>177</v>
      </c>
      <c r="H46" s="13" t="s">
        <v>3</v>
      </c>
      <c r="I46" s="13" t="s">
        <v>3</v>
      </c>
      <c r="J46" s="16">
        <v>761</v>
      </c>
      <c r="K46" s="13"/>
      <c r="L46" s="13">
        <v>2</v>
      </c>
    </row>
    <row r="47" spans="1:12" ht="21.95" customHeight="1" x14ac:dyDescent="0.55000000000000004">
      <c r="A47" s="11"/>
      <c r="B47" s="32"/>
      <c r="C47" s="11"/>
      <c r="D47" s="12" t="s">
        <v>87</v>
      </c>
      <c r="E47" s="10">
        <f t="shared" ref="E47:J47" si="15">SUM(E48)</f>
        <v>51</v>
      </c>
      <c r="F47" s="10">
        <f t="shared" si="15"/>
        <v>74</v>
      </c>
      <c r="G47" s="10">
        <f t="shared" si="15"/>
        <v>0</v>
      </c>
      <c r="H47" s="10">
        <f t="shared" si="15"/>
        <v>0</v>
      </c>
      <c r="I47" s="10">
        <f t="shared" si="15"/>
        <v>0</v>
      </c>
      <c r="J47" s="10">
        <f t="shared" si="15"/>
        <v>125</v>
      </c>
      <c r="K47" s="17">
        <v>1</v>
      </c>
      <c r="L47" s="24"/>
    </row>
    <row r="48" spans="1:12" ht="21.95" customHeight="1" x14ac:dyDescent="0.55000000000000004">
      <c r="A48" s="14"/>
      <c r="B48" s="32">
        <v>24</v>
      </c>
      <c r="C48" s="14">
        <v>3024300201</v>
      </c>
      <c r="D48" s="14" t="s">
        <v>983</v>
      </c>
      <c r="E48" s="15">
        <v>51</v>
      </c>
      <c r="F48" s="15">
        <v>74</v>
      </c>
      <c r="G48" s="13" t="s">
        <v>3</v>
      </c>
      <c r="H48" s="13" t="s">
        <v>3</v>
      </c>
      <c r="I48" s="13" t="s">
        <v>3</v>
      </c>
      <c r="J48" s="16">
        <v>125</v>
      </c>
      <c r="K48" s="13"/>
      <c r="L48" s="13">
        <v>2</v>
      </c>
    </row>
    <row r="49" spans="1:12" ht="21.95" customHeight="1" x14ac:dyDescent="0.55000000000000004">
      <c r="A49" s="11"/>
      <c r="B49" s="32"/>
      <c r="C49" s="11"/>
      <c r="D49" s="12" t="s">
        <v>88</v>
      </c>
      <c r="E49" s="10">
        <f t="shared" ref="E49:J49" si="16">SUM(E50)</f>
        <v>114</v>
      </c>
      <c r="F49" s="10">
        <f t="shared" si="16"/>
        <v>0</v>
      </c>
      <c r="G49" s="10">
        <f t="shared" si="16"/>
        <v>0</v>
      </c>
      <c r="H49" s="10">
        <f t="shared" si="16"/>
        <v>0</v>
      </c>
      <c r="I49" s="10">
        <f t="shared" si="16"/>
        <v>0</v>
      </c>
      <c r="J49" s="10">
        <f t="shared" si="16"/>
        <v>114</v>
      </c>
      <c r="K49" s="17">
        <v>1</v>
      </c>
      <c r="L49" s="24"/>
    </row>
    <row r="50" spans="1:12" ht="21.95" customHeight="1" x14ac:dyDescent="0.55000000000000004">
      <c r="A50" s="14"/>
      <c r="B50" s="32">
        <v>25</v>
      </c>
      <c r="C50" s="14">
        <v>3024300301</v>
      </c>
      <c r="D50" s="14" t="s">
        <v>984</v>
      </c>
      <c r="E50" s="15">
        <v>114</v>
      </c>
      <c r="F50" s="13" t="s">
        <v>3</v>
      </c>
      <c r="G50" s="13" t="s">
        <v>3</v>
      </c>
      <c r="H50" s="13" t="s">
        <v>3</v>
      </c>
      <c r="I50" s="13" t="s">
        <v>3</v>
      </c>
      <c r="J50" s="16">
        <v>114</v>
      </c>
      <c r="K50" s="13"/>
      <c r="L50" s="13">
        <v>2</v>
      </c>
    </row>
    <row r="51" spans="1:12" ht="21.95" customHeight="1" x14ac:dyDescent="0.55000000000000004">
      <c r="A51" s="11"/>
      <c r="B51" s="32"/>
      <c r="C51" s="11"/>
      <c r="D51" s="12" t="s">
        <v>89</v>
      </c>
      <c r="E51" s="10">
        <f t="shared" ref="E51:J51" si="17">SUM(E52)</f>
        <v>75</v>
      </c>
      <c r="F51" s="10">
        <f t="shared" si="17"/>
        <v>0</v>
      </c>
      <c r="G51" s="10">
        <f t="shared" si="17"/>
        <v>0</v>
      </c>
      <c r="H51" s="10">
        <f t="shared" si="17"/>
        <v>0</v>
      </c>
      <c r="I51" s="10">
        <f t="shared" si="17"/>
        <v>0</v>
      </c>
      <c r="J51" s="10">
        <f t="shared" si="17"/>
        <v>75</v>
      </c>
      <c r="K51" s="17">
        <v>1</v>
      </c>
      <c r="L51" s="24"/>
    </row>
    <row r="52" spans="1:12" ht="21.95" customHeight="1" x14ac:dyDescent="0.55000000000000004">
      <c r="A52" s="14"/>
      <c r="B52" s="32">
        <v>26</v>
      </c>
      <c r="C52" s="14">
        <v>3024300101</v>
      </c>
      <c r="D52" s="14" t="s">
        <v>985</v>
      </c>
      <c r="E52" s="15">
        <v>75</v>
      </c>
      <c r="F52" s="13" t="s">
        <v>3</v>
      </c>
      <c r="G52" s="13" t="s">
        <v>3</v>
      </c>
      <c r="H52" s="13" t="s">
        <v>3</v>
      </c>
      <c r="I52" s="13" t="s">
        <v>3</v>
      </c>
      <c r="J52" s="16">
        <v>75</v>
      </c>
      <c r="K52" s="13"/>
      <c r="L52" s="13">
        <v>2</v>
      </c>
    </row>
    <row r="53" spans="1:12" ht="21.95" customHeight="1" x14ac:dyDescent="0.55000000000000004">
      <c r="A53" s="11"/>
      <c r="B53" s="32"/>
      <c r="C53" s="11"/>
      <c r="D53" s="12" t="s">
        <v>90</v>
      </c>
      <c r="E53" s="10">
        <f t="shared" ref="E53:J53" si="18">SUM(E54)</f>
        <v>293</v>
      </c>
      <c r="F53" s="10">
        <f t="shared" si="18"/>
        <v>647</v>
      </c>
      <c r="G53" s="10">
        <f t="shared" si="18"/>
        <v>92</v>
      </c>
      <c r="H53" s="10">
        <f t="shared" si="18"/>
        <v>0</v>
      </c>
      <c r="I53" s="10">
        <f t="shared" si="18"/>
        <v>0</v>
      </c>
      <c r="J53" s="10">
        <f t="shared" si="18"/>
        <v>1032</v>
      </c>
      <c r="K53" s="17">
        <v>1</v>
      </c>
      <c r="L53" s="24"/>
    </row>
    <row r="54" spans="1:12" ht="21.95" customHeight="1" x14ac:dyDescent="0.55000000000000004">
      <c r="A54" s="14"/>
      <c r="B54" s="32">
        <v>27</v>
      </c>
      <c r="C54" s="14">
        <v>3024200301</v>
      </c>
      <c r="D54" s="14" t="s">
        <v>986</v>
      </c>
      <c r="E54" s="15">
        <v>293</v>
      </c>
      <c r="F54" s="15">
        <v>647</v>
      </c>
      <c r="G54" s="15">
        <v>92</v>
      </c>
      <c r="H54" s="13" t="s">
        <v>3</v>
      </c>
      <c r="I54" s="13" t="s">
        <v>3</v>
      </c>
      <c r="J54" s="16">
        <v>1032</v>
      </c>
      <c r="K54" s="13"/>
      <c r="L54" s="13">
        <v>2</v>
      </c>
    </row>
    <row r="55" spans="1:12" ht="21.95" customHeight="1" x14ac:dyDescent="0.55000000000000004">
      <c r="A55" s="11"/>
      <c r="B55" s="32"/>
      <c r="C55" s="11"/>
      <c r="D55" s="12" t="s">
        <v>91</v>
      </c>
      <c r="E55" s="10">
        <f t="shared" ref="E55:J55" si="19">SUM(E56)</f>
        <v>247</v>
      </c>
      <c r="F55" s="10">
        <f t="shared" si="19"/>
        <v>0</v>
      </c>
      <c r="G55" s="10">
        <f t="shared" si="19"/>
        <v>0</v>
      </c>
      <c r="H55" s="10">
        <f t="shared" si="19"/>
        <v>0</v>
      </c>
      <c r="I55" s="10">
        <f t="shared" si="19"/>
        <v>0</v>
      </c>
      <c r="J55" s="10">
        <f t="shared" si="19"/>
        <v>247</v>
      </c>
      <c r="K55" s="17">
        <v>1</v>
      </c>
      <c r="L55" s="24"/>
    </row>
    <row r="56" spans="1:12" ht="21.95" customHeight="1" x14ac:dyDescent="0.55000000000000004">
      <c r="A56" s="14"/>
      <c r="B56" s="32">
        <v>28</v>
      </c>
      <c r="C56" s="14">
        <v>3024200501</v>
      </c>
      <c r="D56" s="14" t="s">
        <v>987</v>
      </c>
      <c r="E56" s="15">
        <v>247</v>
      </c>
      <c r="F56" s="13" t="s">
        <v>3</v>
      </c>
      <c r="G56" s="13" t="s">
        <v>3</v>
      </c>
      <c r="H56" s="13" t="s">
        <v>3</v>
      </c>
      <c r="I56" s="13" t="s">
        <v>3</v>
      </c>
      <c r="J56" s="16">
        <v>247</v>
      </c>
      <c r="K56" s="13"/>
      <c r="L56" s="13">
        <v>2</v>
      </c>
    </row>
    <row r="57" spans="1:12" ht="21.95" customHeight="1" x14ac:dyDescent="0.55000000000000004">
      <c r="A57" s="11"/>
      <c r="B57" s="32"/>
      <c r="C57" s="11"/>
      <c r="D57" s="12" t="s">
        <v>92</v>
      </c>
      <c r="E57" s="10">
        <f t="shared" ref="E57:J57" si="20">SUM(E58)</f>
        <v>98</v>
      </c>
      <c r="F57" s="10">
        <f t="shared" si="20"/>
        <v>263</v>
      </c>
      <c r="G57" s="10">
        <f t="shared" si="20"/>
        <v>0</v>
      </c>
      <c r="H57" s="10">
        <f t="shared" si="20"/>
        <v>0</v>
      </c>
      <c r="I57" s="10">
        <f t="shared" si="20"/>
        <v>0</v>
      </c>
      <c r="J57" s="10">
        <f t="shared" si="20"/>
        <v>361</v>
      </c>
      <c r="K57" s="17">
        <v>1</v>
      </c>
      <c r="L57" s="24"/>
    </row>
    <row r="58" spans="1:12" ht="21.95" customHeight="1" x14ac:dyDescent="0.55000000000000004">
      <c r="A58" s="14"/>
      <c r="B58" s="32">
        <v>29</v>
      </c>
      <c r="C58" s="14">
        <v>3024200401</v>
      </c>
      <c r="D58" s="14" t="s">
        <v>988</v>
      </c>
      <c r="E58" s="15">
        <v>98</v>
      </c>
      <c r="F58" s="15">
        <v>263</v>
      </c>
      <c r="G58" s="13" t="s">
        <v>3</v>
      </c>
      <c r="H58" s="13" t="s">
        <v>3</v>
      </c>
      <c r="I58" s="13" t="s">
        <v>3</v>
      </c>
      <c r="J58" s="16">
        <v>361</v>
      </c>
      <c r="K58" s="13"/>
      <c r="L58" s="13">
        <v>2</v>
      </c>
    </row>
    <row r="59" spans="1:12" ht="21.95" customHeight="1" x14ac:dyDescent="0.55000000000000004">
      <c r="A59" s="11"/>
      <c r="B59" s="32"/>
      <c r="C59" s="11"/>
      <c r="D59" s="12" t="s">
        <v>93</v>
      </c>
      <c r="E59" s="10">
        <f t="shared" ref="E59:J59" si="21">SUM(E60)</f>
        <v>160</v>
      </c>
      <c r="F59" s="10">
        <f t="shared" si="21"/>
        <v>241</v>
      </c>
      <c r="G59" s="10">
        <f t="shared" si="21"/>
        <v>0</v>
      </c>
      <c r="H59" s="10">
        <f t="shared" si="21"/>
        <v>0</v>
      </c>
      <c r="I59" s="10">
        <f t="shared" si="21"/>
        <v>0</v>
      </c>
      <c r="J59" s="10">
        <f t="shared" si="21"/>
        <v>401</v>
      </c>
      <c r="K59" s="17">
        <v>1</v>
      </c>
      <c r="L59" s="24"/>
    </row>
    <row r="60" spans="1:12" ht="21.95" customHeight="1" x14ac:dyDescent="0.55000000000000004">
      <c r="A60" s="14"/>
      <c r="B60" s="32">
        <v>30</v>
      </c>
      <c r="C60" s="14">
        <v>3024200601</v>
      </c>
      <c r="D60" s="14" t="s">
        <v>989</v>
      </c>
      <c r="E60" s="15">
        <v>160</v>
      </c>
      <c r="F60" s="15">
        <v>241</v>
      </c>
      <c r="G60" s="13" t="s">
        <v>3</v>
      </c>
      <c r="H60" s="13" t="s">
        <v>3</v>
      </c>
      <c r="I60" s="13" t="s">
        <v>3</v>
      </c>
      <c r="J60" s="16">
        <v>401</v>
      </c>
      <c r="K60" s="13"/>
      <c r="L60" s="13">
        <v>2</v>
      </c>
    </row>
    <row r="61" spans="1:12" ht="21.95" customHeight="1" x14ac:dyDescent="0.55000000000000004">
      <c r="A61" s="28">
        <v>8</v>
      </c>
      <c r="B61" s="32"/>
      <c r="C61" s="7"/>
      <c r="D61" s="8" t="s">
        <v>94</v>
      </c>
      <c r="E61" s="9">
        <f t="shared" ref="E61:J61" si="22">SUM(E62:E112)/2</f>
        <v>4978</v>
      </c>
      <c r="F61" s="9">
        <f t="shared" si="22"/>
        <v>9980</v>
      </c>
      <c r="G61" s="9">
        <f t="shared" si="22"/>
        <v>3633</v>
      </c>
      <c r="H61" s="9">
        <f t="shared" si="22"/>
        <v>198</v>
      </c>
      <c r="I61" s="9">
        <f t="shared" si="22"/>
        <v>295</v>
      </c>
      <c r="J61" s="9">
        <f t="shared" si="22"/>
        <v>19084</v>
      </c>
      <c r="K61" s="23"/>
      <c r="L61" s="23"/>
    </row>
    <row r="62" spans="1:12" ht="21.95" customHeight="1" x14ac:dyDescent="0.55000000000000004">
      <c r="A62" s="11"/>
      <c r="B62" s="32"/>
      <c r="C62" s="11"/>
      <c r="D62" s="12" t="s">
        <v>95</v>
      </c>
      <c r="E62" s="10">
        <f t="shared" ref="E62:J62" si="23">SUM(E63:E67)</f>
        <v>654</v>
      </c>
      <c r="F62" s="10">
        <f t="shared" si="23"/>
        <v>1884</v>
      </c>
      <c r="G62" s="10">
        <f t="shared" si="23"/>
        <v>925</v>
      </c>
      <c r="H62" s="10">
        <f t="shared" si="23"/>
        <v>0</v>
      </c>
      <c r="I62" s="10">
        <f t="shared" si="23"/>
        <v>0</v>
      </c>
      <c r="J62" s="10">
        <f t="shared" si="23"/>
        <v>3463</v>
      </c>
      <c r="K62" s="17">
        <v>1</v>
      </c>
      <c r="L62" s="24"/>
    </row>
    <row r="63" spans="1:12" ht="21.95" customHeight="1" x14ac:dyDescent="0.55000000000000004">
      <c r="A63" s="14"/>
      <c r="B63" s="32">
        <v>31</v>
      </c>
      <c r="C63" s="14">
        <v>3020200103</v>
      </c>
      <c r="D63" s="14" t="s">
        <v>990</v>
      </c>
      <c r="E63" s="15">
        <v>64</v>
      </c>
      <c r="F63" s="15">
        <v>182</v>
      </c>
      <c r="G63" s="15">
        <v>105</v>
      </c>
      <c r="H63" s="13" t="s">
        <v>3</v>
      </c>
      <c r="I63" s="13" t="s">
        <v>3</v>
      </c>
      <c r="J63" s="16">
        <v>351</v>
      </c>
      <c r="K63" s="13"/>
      <c r="L63" s="13">
        <v>2</v>
      </c>
    </row>
    <row r="64" spans="1:12" ht="21.95" customHeight="1" x14ac:dyDescent="0.55000000000000004">
      <c r="A64" s="14"/>
      <c r="B64" s="32">
        <v>32</v>
      </c>
      <c r="C64" s="14">
        <v>3020200101</v>
      </c>
      <c r="D64" s="14" t="s">
        <v>1744</v>
      </c>
      <c r="E64" s="15">
        <v>119</v>
      </c>
      <c r="F64" s="15">
        <v>367</v>
      </c>
      <c r="G64" s="15">
        <v>257</v>
      </c>
      <c r="H64" s="13" t="s">
        <v>3</v>
      </c>
      <c r="I64" s="13" t="s">
        <v>3</v>
      </c>
      <c r="J64" s="16">
        <v>743</v>
      </c>
      <c r="K64" s="13"/>
      <c r="L64" s="13">
        <v>2</v>
      </c>
    </row>
    <row r="65" spans="1:12" ht="21.95" customHeight="1" x14ac:dyDescent="0.55000000000000004">
      <c r="A65" s="14"/>
      <c r="B65" s="32">
        <v>33</v>
      </c>
      <c r="C65" s="14">
        <v>3020200104</v>
      </c>
      <c r="D65" s="14" t="s">
        <v>1931</v>
      </c>
      <c r="E65" s="15">
        <v>68</v>
      </c>
      <c r="F65" s="15">
        <v>250</v>
      </c>
      <c r="G65" s="15">
        <v>169</v>
      </c>
      <c r="H65" s="13" t="s">
        <v>3</v>
      </c>
      <c r="I65" s="13" t="s">
        <v>3</v>
      </c>
      <c r="J65" s="16">
        <v>487</v>
      </c>
      <c r="K65" s="13"/>
      <c r="L65" s="13">
        <v>2</v>
      </c>
    </row>
    <row r="66" spans="1:12" ht="21.95" customHeight="1" x14ac:dyDescent="0.55000000000000004">
      <c r="A66" s="14"/>
      <c r="B66" s="32">
        <v>34</v>
      </c>
      <c r="C66" s="14">
        <v>3020200102</v>
      </c>
      <c r="D66" s="14" t="s">
        <v>2047</v>
      </c>
      <c r="E66" s="15">
        <v>91</v>
      </c>
      <c r="F66" s="15">
        <v>151</v>
      </c>
      <c r="G66" s="15">
        <v>129</v>
      </c>
      <c r="H66" s="13" t="s">
        <v>3</v>
      </c>
      <c r="I66" s="13" t="s">
        <v>3</v>
      </c>
      <c r="J66" s="16">
        <v>371</v>
      </c>
      <c r="K66" s="13"/>
      <c r="L66" s="13">
        <v>2</v>
      </c>
    </row>
    <row r="67" spans="1:12" ht="21.95" customHeight="1" x14ac:dyDescent="0.55000000000000004">
      <c r="A67" s="14"/>
      <c r="B67" s="32">
        <v>35</v>
      </c>
      <c r="C67" s="14">
        <v>3020200105</v>
      </c>
      <c r="D67" s="14" t="s">
        <v>2126</v>
      </c>
      <c r="E67" s="15">
        <v>312</v>
      </c>
      <c r="F67" s="15">
        <v>934</v>
      </c>
      <c r="G67" s="15">
        <v>265</v>
      </c>
      <c r="H67" s="13" t="s">
        <v>3</v>
      </c>
      <c r="I67" s="13" t="s">
        <v>3</v>
      </c>
      <c r="J67" s="16">
        <v>1511</v>
      </c>
      <c r="K67" s="13"/>
      <c r="L67" s="13">
        <v>2</v>
      </c>
    </row>
    <row r="68" spans="1:12" ht="24.6" customHeight="1" x14ac:dyDescent="0.55000000000000004">
      <c r="A68" s="11"/>
      <c r="B68" s="32"/>
      <c r="C68" s="11"/>
      <c r="D68" s="12" t="s">
        <v>96</v>
      </c>
      <c r="E68" s="10">
        <f t="shared" ref="E68:J68" si="24">SUM(E69:E70)</f>
        <v>121</v>
      </c>
      <c r="F68" s="10">
        <f t="shared" si="24"/>
        <v>130</v>
      </c>
      <c r="G68" s="10">
        <f t="shared" si="24"/>
        <v>69</v>
      </c>
      <c r="H68" s="10">
        <f t="shared" si="24"/>
        <v>0</v>
      </c>
      <c r="I68" s="10">
        <f t="shared" si="24"/>
        <v>0</v>
      </c>
      <c r="J68" s="10">
        <f t="shared" si="24"/>
        <v>320</v>
      </c>
      <c r="K68" s="17">
        <v>1</v>
      </c>
      <c r="L68" s="24"/>
    </row>
    <row r="69" spans="1:12" ht="24.6" customHeight="1" x14ac:dyDescent="0.55000000000000004">
      <c r="A69" s="14"/>
      <c r="B69" s="32">
        <v>36</v>
      </c>
      <c r="C69" s="14">
        <v>3020200801</v>
      </c>
      <c r="D69" s="14" t="s">
        <v>991</v>
      </c>
      <c r="E69" s="15">
        <v>7</v>
      </c>
      <c r="F69" s="15">
        <v>130</v>
      </c>
      <c r="G69" s="15">
        <v>69</v>
      </c>
      <c r="H69" s="13" t="s">
        <v>3</v>
      </c>
      <c r="I69" s="13" t="s">
        <v>3</v>
      </c>
      <c r="J69" s="16">
        <v>206</v>
      </c>
      <c r="K69" s="13"/>
      <c r="L69" s="13">
        <v>2</v>
      </c>
    </row>
    <row r="70" spans="1:12" ht="24.6" customHeight="1" x14ac:dyDescent="0.55000000000000004">
      <c r="A70" s="14"/>
      <c r="B70" s="32">
        <v>37</v>
      </c>
      <c r="C70" s="14">
        <v>3020200802</v>
      </c>
      <c r="D70" s="14" t="s">
        <v>1745</v>
      </c>
      <c r="E70" s="15">
        <v>114</v>
      </c>
      <c r="F70" s="13" t="s">
        <v>3</v>
      </c>
      <c r="G70" s="13" t="s">
        <v>3</v>
      </c>
      <c r="H70" s="13" t="s">
        <v>3</v>
      </c>
      <c r="I70" s="13" t="s">
        <v>3</v>
      </c>
      <c r="J70" s="16">
        <v>114</v>
      </c>
      <c r="K70" s="13"/>
      <c r="L70" s="13">
        <v>2</v>
      </c>
    </row>
    <row r="71" spans="1:12" ht="24.6" customHeight="1" x14ac:dyDescent="0.55000000000000004">
      <c r="A71" s="11"/>
      <c r="B71" s="32"/>
      <c r="C71" s="11"/>
      <c r="D71" s="12" t="s">
        <v>97</v>
      </c>
      <c r="E71" s="10">
        <f t="shared" ref="E71:J71" si="25">SUM(E72)</f>
        <v>121</v>
      </c>
      <c r="F71" s="10">
        <f t="shared" si="25"/>
        <v>269</v>
      </c>
      <c r="G71" s="10">
        <f t="shared" si="25"/>
        <v>0</v>
      </c>
      <c r="H71" s="10">
        <f t="shared" si="25"/>
        <v>0</v>
      </c>
      <c r="I71" s="10">
        <f t="shared" si="25"/>
        <v>0</v>
      </c>
      <c r="J71" s="10">
        <f t="shared" si="25"/>
        <v>390</v>
      </c>
      <c r="K71" s="17">
        <v>1</v>
      </c>
      <c r="L71" s="24"/>
    </row>
    <row r="72" spans="1:12" ht="24.6" customHeight="1" x14ac:dyDescent="0.55000000000000004">
      <c r="A72" s="14"/>
      <c r="B72" s="32">
        <v>38</v>
      </c>
      <c r="C72" s="14">
        <v>3020201001</v>
      </c>
      <c r="D72" s="14" t="s">
        <v>992</v>
      </c>
      <c r="E72" s="15">
        <v>121</v>
      </c>
      <c r="F72" s="15">
        <v>269</v>
      </c>
      <c r="G72" s="13" t="s">
        <v>3</v>
      </c>
      <c r="H72" s="13" t="s">
        <v>3</v>
      </c>
      <c r="I72" s="13" t="s">
        <v>3</v>
      </c>
      <c r="J72" s="16">
        <v>390</v>
      </c>
      <c r="K72" s="13"/>
      <c r="L72" s="13">
        <v>2</v>
      </c>
    </row>
    <row r="73" spans="1:12" ht="24.6" customHeight="1" x14ac:dyDescent="0.55000000000000004">
      <c r="A73" s="11"/>
      <c r="B73" s="32"/>
      <c r="C73" s="11"/>
      <c r="D73" s="12" t="s">
        <v>98</v>
      </c>
      <c r="E73" s="10">
        <f t="shared" ref="E73:J73" si="26">SUM(E74)</f>
        <v>118</v>
      </c>
      <c r="F73" s="10">
        <f t="shared" si="26"/>
        <v>0</v>
      </c>
      <c r="G73" s="10">
        <f t="shared" si="26"/>
        <v>0</v>
      </c>
      <c r="H73" s="10">
        <f t="shared" si="26"/>
        <v>0</v>
      </c>
      <c r="I73" s="10">
        <f t="shared" si="26"/>
        <v>0</v>
      </c>
      <c r="J73" s="10">
        <f t="shared" si="26"/>
        <v>118</v>
      </c>
      <c r="K73" s="17">
        <v>1</v>
      </c>
      <c r="L73" s="24"/>
    </row>
    <row r="74" spans="1:12" ht="24.6" customHeight="1" x14ac:dyDescent="0.55000000000000004">
      <c r="A74" s="14"/>
      <c r="B74" s="32">
        <v>39</v>
      </c>
      <c r="C74" s="14">
        <v>3020200601</v>
      </c>
      <c r="D74" s="14" t="s">
        <v>993</v>
      </c>
      <c r="E74" s="15">
        <v>118</v>
      </c>
      <c r="F74" s="13" t="s">
        <v>3</v>
      </c>
      <c r="G74" s="13" t="s">
        <v>3</v>
      </c>
      <c r="H74" s="13" t="s">
        <v>3</v>
      </c>
      <c r="I74" s="13" t="s">
        <v>3</v>
      </c>
      <c r="J74" s="16">
        <v>118</v>
      </c>
      <c r="K74" s="13"/>
      <c r="L74" s="13">
        <v>2</v>
      </c>
    </row>
    <row r="75" spans="1:12" ht="24.6" customHeight="1" x14ac:dyDescent="0.55000000000000004">
      <c r="A75" s="11"/>
      <c r="B75" s="32"/>
      <c r="C75" s="11"/>
      <c r="D75" s="12" t="s">
        <v>99</v>
      </c>
      <c r="E75" s="10">
        <f t="shared" ref="E75:J75" si="27">SUM(E76)</f>
        <v>46</v>
      </c>
      <c r="F75" s="10">
        <f t="shared" si="27"/>
        <v>0</v>
      </c>
      <c r="G75" s="10">
        <f t="shared" si="27"/>
        <v>0</v>
      </c>
      <c r="H75" s="10">
        <f t="shared" si="27"/>
        <v>0</v>
      </c>
      <c r="I75" s="10">
        <f t="shared" si="27"/>
        <v>0</v>
      </c>
      <c r="J75" s="10">
        <f t="shared" si="27"/>
        <v>46</v>
      </c>
      <c r="K75" s="17">
        <v>1</v>
      </c>
      <c r="L75" s="24"/>
    </row>
    <row r="76" spans="1:12" ht="24.6" customHeight="1" x14ac:dyDescent="0.55000000000000004">
      <c r="A76" s="14"/>
      <c r="B76" s="32">
        <v>40</v>
      </c>
      <c r="C76" s="14">
        <v>3020200701</v>
      </c>
      <c r="D76" s="14" t="s">
        <v>994</v>
      </c>
      <c r="E76" s="15">
        <v>46</v>
      </c>
      <c r="F76" s="13" t="s">
        <v>3</v>
      </c>
      <c r="G76" s="13" t="s">
        <v>3</v>
      </c>
      <c r="H76" s="13" t="s">
        <v>3</v>
      </c>
      <c r="I76" s="13" t="s">
        <v>3</v>
      </c>
      <c r="J76" s="16">
        <v>46</v>
      </c>
      <c r="K76" s="13"/>
      <c r="L76" s="13">
        <v>2</v>
      </c>
    </row>
    <row r="77" spans="1:12" ht="24.6" customHeight="1" x14ac:dyDescent="0.55000000000000004">
      <c r="A77" s="11"/>
      <c r="B77" s="32"/>
      <c r="C77" s="11"/>
      <c r="D77" s="12" t="s">
        <v>100</v>
      </c>
      <c r="E77" s="10">
        <f t="shared" ref="E77:J77" si="28">SUM(E78)</f>
        <v>488</v>
      </c>
      <c r="F77" s="10">
        <f t="shared" si="28"/>
        <v>1113</v>
      </c>
      <c r="G77" s="10">
        <f t="shared" si="28"/>
        <v>0</v>
      </c>
      <c r="H77" s="10">
        <f t="shared" si="28"/>
        <v>0</v>
      </c>
      <c r="I77" s="10">
        <f t="shared" si="28"/>
        <v>0</v>
      </c>
      <c r="J77" s="10">
        <f t="shared" si="28"/>
        <v>1601</v>
      </c>
      <c r="K77" s="17">
        <v>1</v>
      </c>
      <c r="L77" s="24"/>
    </row>
    <row r="78" spans="1:12" ht="24.6" customHeight="1" x14ac:dyDescent="0.55000000000000004">
      <c r="A78" s="14"/>
      <c r="B78" s="32">
        <v>41</v>
      </c>
      <c r="C78" s="14">
        <v>3020201101</v>
      </c>
      <c r="D78" s="14" t="s">
        <v>995</v>
      </c>
      <c r="E78" s="15">
        <v>488</v>
      </c>
      <c r="F78" s="15">
        <v>1113</v>
      </c>
      <c r="G78" s="13" t="s">
        <v>3</v>
      </c>
      <c r="H78" s="13" t="s">
        <v>3</v>
      </c>
      <c r="I78" s="13" t="s">
        <v>3</v>
      </c>
      <c r="J78" s="16">
        <v>1601</v>
      </c>
      <c r="K78" s="13"/>
      <c r="L78" s="13">
        <v>2</v>
      </c>
    </row>
    <row r="79" spans="1:12" ht="24.6" customHeight="1" x14ac:dyDescent="0.55000000000000004">
      <c r="A79" s="11"/>
      <c r="B79" s="32"/>
      <c r="C79" s="11"/>
      <c r="D79" s="12" t="s">
        <v>101</v>
      </c>
      <c r="E79" s="10">
        <f t="shared" ref="E79:J79" si="29">SUM(E80)</f>
        <v>170</v>
      </c>
      <c r="F79" s="10">
        <f t="shared" si="29"/>
        <v>0</v>
      </c>
      <c r="G79" s="10">
        <f t="shared" si="29"/>
        <v>0</v>
      </c>
      <c r="H79" s="10">
        <f t="shared" si="29"/>
        <v>0</v>
      </c>
      <c r="I79" s="10">
        <f t="shared" si="29"/>
        <v>0</v>
      </c>
      <c r="J79" s="10">
        <f t="shared" si="29"/>
        <v>170</v>
      </c>
      <c r="K79" s="17">
        <v>1</v>
      </c>
      <c r="L79" s="24"/>
    </row>
    <row r="80" spans="1:12" ht="24.6" customHeight="1" x14ac:dyDescent="0.55000000000000004">
      <c r="A80" s="14"/>
      <c r="B80" s="32">
        <v>42</v>
      </c>
      <c r="C80" s="14">
        <v>3020201401</v>
      </c>
      <c r="D80" s="14" t="s">
        <v>996</v>
      </c>
      <c r="E80" s="15">
        <v>170</v>
      </c>
      <c r="F80" s="13" t="s">
        <v>3</v>
      </c>
      <c r="G80" s="13" t="s">
        <v>3</v>
      </c>
      <c r="H80" s="13" t="s">
        <v>3</v>
      </c>
      <c r="I80" s="13" t="s">
        <v>3</v>
      </c>
      <c r="J80" s="16">
        <v>170</v>
      </c>
      <c r="K80" s="13"/>
      <c r="L80" s="13">
        <v>2</v>
      </c>
    </row>
    <row r="81" spans="1:12" ht="24.6" customHeight="1" x14ac:dyDescent="0.55000000000000004">
      <c r="A81" s="11"/>
      <c r="B81" s="32"/>
      <c r="C81" s="11"/>
      <c r="D81" s="12" t="s">
        <v>102</v>
      </c>
      <c r="E81" s="10">
        <f t="shared" ref="E81:J81" si="30">SUM(E82)</f>
        <v>108</v>
      </c>
      <c r="F81" s="10">
        <f t="shared" si="30"/>
        <v>288</v>
      </c>
      <c r="G81" s="10">
        <f t="shared" si="30"/>
        <v>0</v>
      </c>
      <c r="H81" s="10">
        <f t="shared" si="30"/>
        <v>0</v>
      </c>
      <c r="I81" s="10">
        <f t="shared" si="30"/>
        <v>0</v>
      </c>
      <c r="J81" s="10">
        <f t="shared" si="30"/>
        <v>396</v>
      </c>
      <c r="K81" s="17">
        <v>1</v>
      </c>
      <c r="L81" s="24"/>
    </row>
    <row r="82" spans="1:12" ht="24.6" customHeight="1" x14ac:dyDescent="0.55000000000000004">
      <c r="A82" s="14"/>
      <c r="B82" s="32">
        <v>43</v>
      </c>
      <c r="C82" s="14">
        <v>3020200901</v>
      </c>
      <c r="D82" s="14" t="s">
        <v>997</v>
      </c>
      <c r="E82" s="15">
        <v>108</v>
      </c>
      <c r="F82" s="15">
        <v>288</v>
      </c>
      <c r="G82" s="13" t="s">
        <v>3</v>
      </c>
      <c r="H82" s="13" t="s">
        <v>3</v>
      </c>
      <c r="I82" s="13" t="s">
        <v>3</v>
      </c>
      <c r="J82" s="16">
        <v>396</v>
      </c>
      <c r="K82" s="13"/>
      <c r="L82" s="13">
        <v>2</v>
      </c>
    </row>
    <row r="83" spans="1:12" ht="24.6" customHeight="1" x14ac:dyDescent="0.55000000000000004">
      <c r="A83" s="11"/>
      <c r="B83" s="32"/>
      <c r="C83" s="11"/>
      <c r="D83" s="12" t="s">
        <v>103</v>
      </c>
      <c r="E83" s="10">
        <f t="shared" ref="E83:J83" si="31">SUM(E84:E88)</f>
        <v>301</v>
      </c>
      <c r="F83" s="10">
        <f t="shared" si="31"/>
        <v>595</v>
      </c>
      <c r="G83" s="10">
        <f t="shared" si="31"/>
        <v>381</v>
      </c>
      <c r="H83" s="10">
        <f t="shared" si="31"/>
        <v>0</v>
      </c>
      <c r="I83" s="10">
        <f t="shared" si="31"/>
        <v>0</v>
      </c>
      <c r="J83" s="10">
        <f t="shared" si="31"/>
        <v>1277</v>
      </c>
      <c r="K83" s="17">
        <v>1</v>
      </c>
      <c r="L83" s="24"/>
    </row>
    <row r="84" spans="1:12" ht="24.6" customHeight="1" x14ac:dyDescent="0.55000000000000004">
      <c r="A84" s="14"/>
      <c r="B84" s="32">
        <v>44</v>
      </c>
      <c r="C84" s="14">
        <v>3020200401</v>
      </c>
      <c r="D84" s="14" t="s">
        <v>998</v>
      </c>
      <c r="E84" s="13" t="s">
        <v>3</v>
      </c>
      <c r="F84" s="15">
        <v>445</v>
      </c>
      <c r="G84" s="15">
        <v>381</v>
      </c>
      <c r="H84" s="13" t="s">
        <v>3</v>
      </c>
      <c r="I84" s="13" t="s">
        <v>3</v>
      </c>
      <c r="J84" s="16">
        <v>826</v>
      </c>
      <c r="K84" s="13"/>
      <c r="L84" s="13">
        <v>2</v>
      </c>
    </row>
    <row r="85" spans="1:12" ht="24.6" customHeight="1" x14ac:dyDescent="0.55000000000000004">
      <c r="A85" s="14"/>
      <c r="B85" s="32">
        <v>45</v>
      </c>
      <c r="C85" s="14">
        <v>3020200402</v>
      </c>
      <c r="D85" s="14" t="s">
        <v>1746</v>
      </c>
      <c r="E85" s="13" t="s">
        <v>3</v>
      </c>
      <c r="F85" s="15">
        <v>150</v>
      </c>
      <c r="G85" s="13" t="s">
        <v>3</v>
      </c>
      <c r="H85" s="13" t="s">
        <v>3</v>
      </c>
      <c r="I85" s="13" t="s">
        <v>3</v>
      </c>
      <c r="J85" s="16">
        <v>150</v>
      </c>
      <c r="K85" s="13"/>
      <c r="L85" s="13">
        <v>2</v>
      </c>
    </row>
    <row r="86" spans="1:12" ht="24.6" customHeight="1" x14ac:dyDescent="0.55000000000000004">
      <c r="A86" s="14"/>
      <c r="B86" s="32">
        <v>46</v>
      </c>
      <c r="C86" s="14">
        <v>3020200403</v>
      </c>
      <c r="D86" s="14" t="s">
        <v>1932</v>
      </c>
      <c r="E86" s="15">
        <v>147</v>
      </c>
      <c r="F86" s="13" t="s">
        <v>3</v>
      </c>
      <c r="G86" s="13" t="s">
        <v>3</v>
      </c>
      <c r="H86" s="13" t="s">
        <v>3</v>
      </c>
      <c r="I86" s="13" t="s">
        <v>3</v>
      </c>
      <c r="J86" s="16">
        <v>147</v>
      </c>
      <c r="K86" s="13"/>
      <c r="L86" s="13">
        <v>2</v>
      </c>
    </row>
    <row r="87" spans="1:12" ht="24.6" customHeight="1" x14ac:dyDescent="0.55000000000000004">
      <c r="A87" s="14"/>
      <c r="B87" s="32">
        <v>47</v>
      </c>
      <c r="C87" s="14">
        <v>3020200404</v>
      </c>
      <c r="D87" s="14" t="s">
        <v>2048</v>
      </c>
      <c r="E87" s="15">
        <v>84</v>
      </c>
      <c r="F87" s="13" t="s">
        <v>3</v>
      </c>
      <c r="G87" s="13" t="s">
        <v>3</v>
      </c>
      <c r="H87" s="13" t="s">
        <v>3</v>
      </c>
      <c r="I87" s="13" t="s">
        <v>3</v>
      </c>
      <c r="J87" s="16">
        <v>84</v>
      </c>
      <c r="K87" s="13"/>
      <c r="L87" s="13">
        <v>2</v>
      </c>
    </row>
    <row r="88" spans="1:12" ht="24.6" customHeight="1" x14ac:dyDescent="0.55000000000000004">
      <c r="A88" s="14"/>
      <c r="B88" s="32">
        <v>48</v>
      </c>
      <c r="C88" s="14">
        <v>3020200405</v>
      </c>
      <c r="D88" s="14" t="s">
        <v>2127</v>
      </c>
      <c r="E88" s="15">
        <v>70</v>
      </c>
      <c r="F88" s="13" t="s">
        <v>3</v>
      </c>
      <c r="G88" s="13" t="s">
        <v>3</v>
      </c>
      <c r="H88" s="13" t="s">
        <v>3</v>
      </c>
      <c r="I88" s="13" t="s">
        <v>3</v>
      </c>
      <c r="J88" s="16">
        <v>70</v>
      </c>
      <c r="K88" s="13"/>
      <c r="L88" s="13">
        <v>2</v>
      </c>
    </row>
    <row r="89" spans="1:12" ht="24.6" customHeight="1" x14ac:dyDescent="0.55000000000000004">
      <c r="A89" s="11"/>
      <c r="B89" s="32"/>
      <c r="C89" s="11"/>
      <c r="D89" s="12" t="s">
        <v>104</v>
      </c>
      <c r="E89" s="10">
        <f t="shared" ref="E89:J89" si="32">SUM(E90)</f>
        <v>135</v>
      </c>
      <c r="F89" s="10">
        <f t="shared" si="32"/>
        <v>0</v>
      </c>
      <c r="G89" s="10">
        <f t="shared" si="32"/>
        <v>0</v>
      </c>
      <c r="H89" s="10">
        <f t="shared" si="32"/>
        <v>0</v>
      </c>
      <c r="I89" s="10">
        <f t="shared" si="32"/>
        <v>0</v>
      </c>
      <c r="J89" s="10">
        <f t="shared" si="32"/>
        <v>135</v>
      </c>
      <c r="K89" s="17">
        <v>1</v>
      </c>
      <c r="L89" s="24"/>
    </row>
    <row r="90" spans="1:12" ht="24.6" customHeight="1" x14ac:dyDescent="0.55000000000000004">
      <c r="A90" s="14"/>
      <c r="B90" s="32">
        <v>49</v>
      </c>
      <c r="C90" s="14">
        <v>3020300101</v>
      </c>
      <c r="D90" s="14" t="s">
        <v>999</v>
      </c>
      <c r="E90" s="15">
        <v>135</v>
      </c>
      <c r="F90" s="13" t="s">
        <v>3</v>
      </c>
      <c r="G90" s="13" t="s">
        <v>3</v>
      </c>
      <c r="H90" s="13" t="s">
        <v>3</v>
      </c>
      <c r="I90" s="13" t="s">
        <v>3</v>
      </c>
      <c r="J90" s="16">
        <v>135</v>
      </c>
      <c r="K90" s="13"/>
      <c r="L90" s="13">
        <v>2</v>
      </c>
    </row>
    <row r="91" spans="1:12" ht="24.6" customHeight="1" x14ac:dyDescent="0.55000000000000004">
      <c r="A91" s="11"/>
      <c r="B91" s="32"/>
      <c r="C91" s="11"/>
      <c r="D91" s="12" t="s">
        <v>105</v>
      </c>
      <c r="E91" s="10">
        <f t="shared" ref="E91:J91" si="33">SUM(E92:E95)</f>
        <v>359</v>
      </c>
      <c r="F91" s="10">
        <f t="shared" si="33"/>
        <v>892</v>
      </c>
      <c r="G91" s="10">
        <f t="shared" si="33"/>
        <v>488</v>
      </c>
      <c r="H91" s="10">
        <f t="shared" si="33"/>
        <v>0</v>
      </c>
      <c r="I91" s="10">
        <f t="shared" si="33"/>
        <v>0</v>
      </c>
      <c r="J91" s="10">
        <f t="shared" si="33"/>
        <v>1739</v>
      </c>
      <c r="K91" s="17">
        <v>1</v>
      </c>
      <c r="L91" s="24"/>
    </row>
    <row r="92" spans="1:12" ht="24.6" customHeight="1" x14ac:dyDescent="0.55000000000000004">
      <c r="A92" s="14"/>
      <c r="B92" s="32">
        <v>50</v>
      </c>
      <c r="C92" s="14">
        <v>3020200301</v>
      </c>
      <c r="D92" s="14" t="s">
        <v>1000</v>
      </c>
      <c r="E92" s="15">
        <v>147</v>
      </c>
      <c r="F92" s="15">
        <v>396</v>
      </c>
      <c r="G92" s="13" t="s">
        <v>3</v>
      </c>
      <c r="H92" s="13" t="s">
        <v>3</v>
      </c>
      <c r="I92" s="13" t="s">
        <v>3</v>
      </c>
      <c r="J92" s="16">
        <v>543</v>
      </c>
      <c r="K92" s="13"/>
      <c r="L92" s="13">
        <v>2</v>
      </c>
    </row>
    <row r="93" spans="1:12" ht="24.6" customHeight="1" x14ac:dyDescent="0.55000000000000004">
      <c r="A93" s="14"/>
      <c r="B93" s="32">
        <v>51</v>
      </c>
      <c r="C93" s="14">
        <v>3020200302</v>
      </c>
      <c r="D93" s="14" t="s">
        <v>1747</v>
      </c>
      <c r="E93" s="15">
        <v>151</v>
      </c>
      <c r="F93" s="15">
        <v>313</v>
      </c>
      <c r="G93" s="13" t="s">
        <v>3</v>
      </c>
      <c r="H93" s="13" t="s">
        <v>3</v>
      </c>
      <c r="I93" s="13" t="s">
        <v>3</v>
      </c>
      <c r="J93" s="16">
        <v>464</v>
      </c>
      <c r="K93" s="13"/>
      <c r="L93" s="13">
        <v>2</v>
      </c>
    </row>
    <row r="94" spans="1:12" ht="24.6" customHeight="1" x14ac:dyDescent="0.55000000000000004">
      <c r="A94" s="14"/>
      <c r="B94" s="32">
        <v>52</v>
      </c>
      <c r="C94" s="14">
        <v>3020200303</v>
      </c>
      <c r="D94" s="14" t="s">
        <v>1933</v>
      </c>
      <c r="E94" s="15">
        <v>61</v>
      </c>
      <c r="F94" s="15">
        <v>183</v>
      </c>
      <c r="G94" s="13" t="s">
        <v>3</v>
      </c>
      <c r="H94" s="13" t="s">
        <v>3</v>
      </c>
      <c r="I94" s="13" t="s">
        <v>3</v>
      </c>
      <c r="J94" s="16">
        <v>244</v>
      </c>
      <c r="K94" s="13"/>
      <c r="L94" s="13">
        <v>2</v>
      </c>
    </row>
    <row r="95" spans="1:12" ht="24.6" customHeight="1" x14ac:dyDescent="0.55000000000000004">
      <c r="A95" s="14"/>
      <c r="B95" s="32">
        <v>53</v>
      </c>
      <c r="C95" s="14">
        <v>3020200304</v>
      </c>
      <c r="D95" s="14" t="s">
        <v>2049</v>
      </c>
      <c r="E95" s="13" t="s">
        <v>3</v>
      </c>
      <c r="F95" s="13" t="s">
        <v>3</v>
      </c>
      <c r="G95" s="15">
        <v>488</v>
      </c>
      <c r="H95" s="13" t="s">
        <v>3</v>
      </c>
      <c r="I95" s="13" t="s">
        <v>3</v>
      </c>
      <c r="J95" s="16">
        <v>488</v>
      </c>
      <c r="K95" s="13"/>
      <c r="L95" s="13">
        <v>2</v>
      </c>
    </row>
    <row r="96" spans="1:12" ht="23.1" customHeight="1" x14ac:dyDescent="0.55000000000000004">
      <c r="A96" s="11"/>
      <c r="B96" s="32"/>
      <c r="C96" s="11"/>
      <c r="D96" s="12" t="s">
        <v>106</v>
      </c>
      <c r="E96" s="10">
        <f t="shared" ref="E96:J96" si="34">SUM(E97:E100)</f>
        <v>706</v>
      </c>
      <c r="F96" s="10">
        <f t="shared" si="34"/>
        <v>0</v>
      </c>
      <c r="G96" s="10">
        <f t="shared" si="34"/>
        <v>0</v>
      </c>
      <c r="H96" s="10">
        <f t="shared" si="34"/>
        <v>0</v>
      </c>
      <c r="I96" s="10">
        <f t="shared" si="34"/>
        <v>0</v>
      </c>
      <c r="J96" s="10">
        <f t="shared" si="34"/>
        <v>706</v>
      </c>
      <c r="K96" s="17">
        <v>1</v>
      </c>
      <c r="L96" s="24"/>
    </row>
    <row r="97" spans="1:12" ht="23.1" customHeight="1" x14ac:dyDescent="0.55000000000000004">
      <c r="A97" s="14"/>
      <c r="B97" s="32">
        <v>54</v>
      </c>
      <c r="C97" s="14">
        <v>3020201202</v>
      </c>
      <c r="D97" s="14" t="s">
        <v>1001</v>
      </c>
      <c r="E97" s="15">
        <v>198</v>
      </c>
      <c r="F97" s="13" t="s">
        <v>3</v>
      </c>
      <c r="G97" s="13" t="s">
        <v>3</v>
      </c>
      <c r="H97" s="13" t="s">
        <v>3</v>
      </c>
      <c r="I97" s="13" t="s">
        <v>3</v>
      </c>
      <c r="J97" s="16">
        <v>198</v>
      </c>
      <c r="K97" s="13"/>
      <c r="L97" s="13">
        <v>2</v>
      </c>
    </row>
    <row r="98" spans="1:12" ht="23.1" customHeight="1" x14ac:dyDescent="0.55000000000000004">
      <c r="A98" s="14"/>
      <c r="B98" s="32">
        <v>55</v>
      </c>
      <c r="C98" s="14">
        <v>3020201201</v>
      </c>
      <c r="D98" s="14" t="s">
        <v>1748</v>
      </c>
      <c r="E98" s="15">
        <v>273</v>
      </c>
      <c r="F98" s="13" t="s">
        <v>3</v>
      </c>
      <c r="G98" s="13" t="s">
        <v>3</v>
      </c>
      <c r="H98" s="13" t="s">
        <v>3</v>
      </c>
      <c r="I98" s="13" t="s">
        <v>3</v>
      </c>
      <c r="J98" s="16">
        <v>273</v>
      </c>
      <c r="K98" s="13"/>
      <c r="L98" s="13">
        <v>2</v>
      </c>
    </row>
    <row r="99" spans="1:12" ht="23.1" customHeight="1" x14ac:dyDescent="0.55000000000000004">
      <c r="A99" s="14"/>
      <c r="B99" s="32">
        <v>56</v>
      </c>
      <c r="C99" s="14">
        <v>3020201204</v>
      </c>
      <c r="D99" s="14" t="s">
        <v>1934</v>
      </c>
      <c r="E99" s="15">
        <v>100</v>
      </c>
      <c r="F99" s="13" t="s">
        <v>3</v>
      </c>
      <c r="G99" s="13" t="s">
        <v>3</v>
      </c>
      <c r="H99" s="13" t="s">
        <v>3</v>
      </c>
      <c r="I99" s="13" t="s">
        <v>3</v>
      </c>
      <c r="J99" s="16">
        <v>100</v>
      </c>
      <c r="K99" s="13"/>
      <c r="L99" s="13">
        <v>2</v>
      </c>
    </row>
    <row r="100" spans="1:12" ht="23.1" customHeight="1" x14ac:dyDescent="0.55000000000000004">
      <c r="A100" s="14"/>
      <c r="B100" s="32">
        <v>57</v>
      </c>
      <c r="C100" s="14">
        <v>3020201203</v>
      </c>
      <c r="D100" s="14" t="s">
        <v>2050</v>
      </c>
      <c r="E100" s="15">
        <v>135</v>
      </c>
      <c r="F100" s="13" t="s">
        <v>3</v>
      </c>
      <c r="G100" s="13" t="s">
        <v>3</v>
      </c>
      <c r="H100" s="13" t="s">
        <v>3</v>
      </c>
      <c r="I100" s="13" t="s">
        <v>3</v>
      </c>
      <c r="J100" s="16">
        <v>135</v>
      </c>
      <c r="K100" s="13"/>
      <c r="L100" s="13">
        <v>2</v>
      </c>
    </row>
    <row r="101" spans="1:12" ht="23.1" customHeight="1" x14ac:dyDescent="0.55000000000000004">
      <c r="A101" s="11"/>
      <c r="B101" s="32"/>
      <c r="C101" s="11"/>
      <c r="D101" s="12" t="s">
        <v>107</v>
      </c>
      <c r="E101" s="10">
        <f t="shared" ref="E101:J101" si="35">SUM(E102:E104)</f>
        <v>991</v>
      </c>
      <c r="F101" s="10">
        <f t="shared" si="35"/>
        <v>2866</v>
      </c>
      <c r="G101" s="10">
        <f t="shared" si="35"/>
        <v>1135</v>
      </c>
      <c r="H101" s="10">
        <f t="shared" si="35"/>
        <v>122</v>
      </c>
      <c r="I101" s="10">
        <f t="shared" si="35"/>
        <v>0</v>
      </c>
      <c r="J101" s="10">
        <f t="shared" si="35"/>
        <v>5114</v>
      </c>
      <c r="K101" s="17">
        <v>1</v>
      </c>
      <c r="L101" s="24"/>
    </row>
    <row r="102" spans="1:12" ht="23.1" customHeight="1" x14ac:dyDescent="0.55000000000000004">
      <c r="A102" s="14"/>
      <c r="B102" s="32">
        <v>58</v>
      </c>
      <c r="C102" s="14">
        <v>3020200501</v>
      </c>
      <c r="D102" s="14" t="s">
        <v>1002</v>
      </c>
      <c r="E102" s="15">
        <v>617</v>
      </c>
      <c r="F102" s="15">
        <v>1692</v>
      </c>
      <c r="G102" s="13" t="s">
        <v>3</v>
      </c>
      <c r="H102" s="13" t="s">
        <v>3</v>
      </c>
      <c r="I102" s="13" t="s">
        <v>3</v>
      </c>
      <c r="J102" s="16">
        <v>2309</v>
      </c>
      <c r="K102" s="13"/>
      <c r="L102" s="13">
        <v>2</v>
      </c>
    </row>
    <row r="103" spans="1:12" ht="23.1" customHeight="1" x14ac:dyDescent="0.55000000000000004">
      <c r="A103" s="14"/>
      <c r="B103" s="32">
        <v>59</v>
      </c>
      <c r="C103" s="14">
        <v>3020200502</v>
      </c>
      <c r="D103" s="14" t="s">
        <v>1749</v>
      </c>
      <c r="E103" s="15">
        <v>374</v>
      </c>
      <c r="F103" s="15">
        <v>1174</v>
      </c>
      <c r="G103" s="13" t="s">
        <v>3</v>
      </c>
      <c r="H103" s="13" t="s">
        <v>3</v>
      </c>
      <c r="I103" s="13" t="s">
        <v>3</v>
      </c>
      <c r="J103" s="16">
        <v>1548</v>
      </c>
      <c r="K103" s="13"/>
      <c r="L103" s="13">
        <v>2</v>
      </c>
    </row>
    <row r="104" spans="1:12" ht="23.1" customHeight="1" x14ac:dyDescent="0.55000000000000004">
      <c r="A104" s="14"/>
      <c r="B104" s="32">
        <v>60</v>
      </c>
      <c r="C104" s="14">
        <v>3020200503</v>
      </c>
      <c r="D104" s="14" t="s">
        <v>1935</v>
      </c>
      <c r="E104" s="13" t="s">
        <v>3</v>
      </c>
      <c r="F104" s="13" t="s">
        <v>3</v>
      </c>
      <c r="G104" s="15">
        <v>1135</v>
      </c>
      <c r="H104" s="15">
        <v>122</v>
      </c>
      <c r="I104" s="13" t="s">
        <v>3</v>
      </c>
      <c r="J104" s="16">
        <v>1257</v>
      </c>
      <c r="K104" s="13"/>
      <c r="L104" s="13">
        <v>2</v>
      </c>
    </row>
    <row r="105" spans="1:12" ht="23.1" customHeight="1" x14ac:dyDescent="0.55000000000000004">
      <c r="A105" s="11"/>
      <c r="B105" s="32"/>
      <c r="C105" s="11"/>
      <c r="D105" s="12" t="s">
        <v>108</v>
      </c>
      <c r="E105" s="10">
        <f t="shared" ref="E105:J105" si="36">SUM(E106:E108)</f>
        <v>422</v>
      </c>
      <c r="F105" s="10">
        <f t="shared" si="36"/>
        <v>1638</v>
      </c>
      <c r="G105" s="10">
        <f t="shared" si="36"/>
        <v>635</v>
      </c>
      <c r="H105" s="10">
        <f t="shared" si="36"/>
        <v>76</v>
      </c>
      <c r="I105" s="10">
        <f t="shared" si="36"/>
        <v>295</v>
      </c>
      <c r="J105" s="10">
        <f t="shared" si="36"/>
        <v>3066</v>
      </c>
      <c r="K105" s="17">
        <v>1</v>
      </c>
      <c r="L105" s="24"/>
    </row>
    <row r="106" spans="1:12" ht="23.1" customHeight="1" x14ac:dyDescent="0.55000000000000004">
      <c r="A106" s="14"/>
      <c r="B106" s="32">
        <v>61</v>
      </c>
      <c r="C106" s="14">
        <v>3020200201</v>
      </c>
      <c r="D106" s="14" t="s">
        <v>1003</v>
      </c>
      <c r="E106" s="15">
        <v>276</v>
      </c>
      <c r="F106" s="15">
        <v>922</v>
      </c>
      <c r="G106" s="15">
        <v>450</v>
      </c>
      <c r="H106" s="13" t="s">
        <v>3</v>
      </c>
      <c r="I106" s="13" t="s">
        <v>3</v>
      </c>
      <c r="J106" s="16">
        <v>1648</v>
      </c>
      <c r="K106" s="13"/>
      <c r="L106" s="13">
        <v>2</v>
      </c>
    </row>
    <row r="107" spans="1:12" ht="23.1" customHeight="1" x14ac:dyDescent="0.55000000000000004">
      <c r="A107" s="14"/>
      <c r="B107" s="32">
        <v>62</v>
      </c>
      <c r="C107" s="14">
        <v>3020200202</v>
      </c>
      <c r="D107" s="14" t="s">
        <v>1750</v>
      </c>
      <c r="E107" s="15">
        <v>146</v>
      </c>
      <c r="F107" s="15">
        <v>716</v>
      </c>
      <c r="G107" s="15">
        <v>185</v>
      </c>
      <c r="H107" s="15">
        <v>76</v>
      </c>
      <c r="I107" s="13" t="s">
        <v>3</v>
      </c>
      <c r="J107" s="16">
        <v>1123</v>
      </c>
      <c r="K107" s="13"/>
      <c r="L107" s="13">
        <v>2</v>
      </c>
    </row>
    <row r="108" spans="1:12" ht="23.1" customHeight="1" x14ac:dyDescent="0.55000000000000004">
      <c r="A108" s="14"/>
      <c r="B108" s="32">
        <v>63</v>
      </c>
      <c r="C108" s="14">
        <v>3020200203</v>
      </c>
      <c r="D108" s="14" t="s">
        <v>1936</v>
      </c>
      <c r="E108" s="13" t="s">
        <v>3</v>
      </c>
      <c r="F108" s="13" t="s">
        <v>3</v>
      </c>
      <c r="G108" s="13" t="s">
        <v>3</v>
      </c>
      <c r="H108" s="13" t="s">
        <v>3</v>
      </c>
      <c r="I108" s="15">
        <v>295</v>
      </c>
      <c r="J108" s="16">
        <v>295</v>
      </c>
      <c r="K108" s="13"/>
      <c r="L108" s="13">
        <v>2</v>
      </c>
    </row>
    <row r="109" spans="1:12" ht="23.1" customHeight="1" x14ac:dyDescent="0.55000000000000004">
      <c r="A109" s="11"/>
      <c r="B109" s="32"/>
      <c r="C109" s="11"/>
      <c r="D109" s="12" t="s">
        <v>109</v>
      </c>
      <c r="E109" s="10">
        <f t="shared" ref="E109:J109" si="37">SUM(E110)</f>
        <v>123</v>
      </c>
      <c r="F109" s="10">
        <f t="shared" si="37"/>
        <v>305</v>
      </c>
      <c r="G109" s="10">
        <f t="shared" si="37"/>
        <v>0</v>
      </c>
      <c r="H109" s="10">
        <f t="shared" si="37"/>
        <v>0</v>
      </c>
      <c r="I109" s="10">
        <f t="shared" si="37"/>
        <v>0</v>
      </c>
      <c r="J109" s="10">
        <f t="shared" si="37"/>
        <v>428</v>
      </c>
      <c r="K109" s="17">
        <v>1</v>
      </c>
      <c r="L109" s="24"/>
    </row>
    <row r="110" spans="1:12" ht="23.1" customHeight="1" x14ac:dyDescent="0.55000000000000004">
      <c r="A110" s="14"/>
      <c r="B110" s="32">
        <v>64</v>
      </c>
      <c r="C110" s="14">
        <v>3020300201</v>
      </c>
      <c r="D110" s="14" t="s">
        <v>1004</v>
      </c>
      <c r="E110" s="15">
        <v>123</v>
      </c>
      <c r="F110" s="15">
        <v>305</v>
      </c>
      <c r="G110" s="13" t="s">
        <v>3</v>
      </c>
      <c r="H110" s="13" t="s">
        <v>3</v>
      </c>
      <c r="I110" s="13" t="s">
        <v>3</v>
      </c>
      <c r="J110" s="16">
        <v>428</v>
      </c>
      <c r="K110" s="13"/>
      <c r="L110" s="13">
        <v>2</v>
      </c>
    </row>
    <row r="111" spans="1:12" ht="23.1" customHeight="1" x14ac:dyDescent="0.55000000000000004">
      <c r="A111" s="11"/>
      <c r="B111" s="32"/>
      <c r="C111" s="11"/>
      <c r="D111" s="12" t="s">
        <v>110</v>
      </c>
      <c r="E111" s="10">
        <f t="shared" ref="E111:J111" si="38">SUM(E112)</f>
        <v>115</v>
      </c>
      <c r="F111" s="10">
        <f t="shared" si="38"/>
        <v>0</v>
      </c>
      <c r="G111" s="10">
        <f t="shared" si="38"/>
        <v>0</v>
      </c>
      <c r="H111" s="10">
        <f t="shared" si="38"/>
        <v>0</v>
      </c>
      <c r="I111" s="10">
        <f t="shared" si="38"/>
        <v>0</v>
      </c>
      <c r="J111" s="10">
        <f t="shared" si="38"/>
        <v>115</v>
      </c>
      <c r="K111" s="17">
        <v>1</v>
      </c>
      <c r="L111" s="24"/>
    </row>
    <row r="112" spans="1:12" ht="23.1" customHeight="1" x14ac:dyDescent="0.55000000000000004">
      <c r="A112" s="14"/>
      <c r="B112" s="32">
        <v>65</v>
      </c>
      <c r="C112" s="14">
        <v>3020201301</v>
      </c>
      <c r="D112" s="14" t="s">
        <v>1005</v>
      </c>
      <c r="E112" s="15">
        <v>115</v>
      </c>
      <c r="F112" s="13" t="s">
        <v>3</v>
      </c>
      <c r="G112" s="13" t="s">
        <v>3</v>
      </c>
      <c r="H112" s="13" t="s">
        <v>3</v>
      </c>
      <c r="I112" s="13" t="s">
        <v>3</v>
      </c>
      <c r="J112" s="16">
        <v>115</v>
      </c>
      <c r="K112" s="13"/>
      <c r="L112" s="13">
        <v>2</v>
      </c>
    </row>
    <row r="113" spans="1:12" ht="23.1" customHeight="1" x14ac:dyDescent="0.55000000000000004">
      <c r="A113" s="28">
        <v>9</v>
      </c>
      <c r="B113" s="32"/>
      <c r="C113" s="7"/>
      <c r="D113" s="8" t="s">
        <v>111</v>
      </c>
      <c r="E113" s="9">
        <f t="shared" ref="E113:J113" si="39">SUM(E114:E125)/2</f>
        <v>808</v>
      </c>
      <c r="F113" s="9">
        <f t="shared" si="39"/>
        <v>1898</v>
      </c>
      <c r="G113" s="9">
        <f t="shared" si="39"/>
        <v>707</v>
      </c>
      <c r="H113" s="9">
        <f t="shared" si="39"/>
        <v>0</v>
      </c>
      <c r="I113" s="9">
        <f t="shared" si="39"/>
        <v>0</v>
      </c>
      <c r="J113" s="9">
        <f t="shared" si="39"/>
        <v>3413</v>
      </c>
      <c r="K113" s="23"/>
      <c r="L113" s="23"/>
    </row>
    <row r="114" spans="1:12" ht="23.1" customHeight="1" x14ac:dyDescent="0.55000000000000004">
      <c r="A114" s="11"/>
      <c r="B114" s="32"/>
      <c r="C114" s="11"/>
      <c r="D114" s="12" t="s">
        <v>112</v>
      </c>
      <c r="E114" s="10">
        <f t="shared" ref="E114:J114" si="40">SUM(E115:E117)</f>
        <v>403</v>
      </c>
      <c r="F114" s="10">
        <f t="shared" si="40"/>
        <v>1103</v>
      </c>
      <c r="G114" s="10">
        <f t="shared" si="40"/>
        <v>585</v>
      </c>
      <c r="H114" s="10">
        <f t="shared" si="40"/>
        <v>0</v>
      </c>
      <c r="I114" s="10">
        <f t="shared" si="40"/>
        <v>0</v>
      </c>
      <c r="J114" s="10">
        <f t="shared" si="40"/>
        <v>2091</v>
      </c>
      <c r="K114" s="17">
        <v>1</v>
      </c>
      <c r="L114" s="24"/>
    </row>
    <row r="115" spans="1:12" ht="23.1" customHeight="1" x14ac:dyDescent="0.55000000000000004">
      <c r="A115" s="14"/>
      <c r="B115" s="32">
        <v>66</v>
      </c>
      <c r="C115" s="14">
        <v>3018200102</v>
      </c>
      <c r="D115" s="14" t="s">
        <v>1006</v>
      </c>
      <c r="E115" s="15">
        <v>106</v>
      </c>
      <c r="F115" s="15">
        <v>199</v>
      </c>
      <c r="G115" s="15">
        <v>116</v>
      </c>
      <c r="H115" s="13" t="s">
        <v>3</v>
      </c>
      <c r="I115" s="13" t="s">
        <v>3</v>
      </c>
      <c r="J115" s="16">
        <v>421</v>
      </c>
      <c r="K115" s="13"/>
      <c r="L115" s="13">
        <v>2</v>
      </c>
    </row>
    <row r="116" spans="1:12" ht="23.1" customHeight="1" x14ac:dyDescent="0.55000000000000004">
      <c r="A116" s="14"/>
      <c r="B116" s="32">
        <v>67</v>
      </c>
      <c r="C116" s="14">
        <v>3018200101</v>
      </c>
      <c r="D116" s="14" t="s">
        <v>1751</v>
      </c>
      <c r="E116" s="15">
        <v>216</v>
      </c>
      <c r="F116" s="15">
        <v>768</v>
      </c>
      <c r="G116" s="15">
        <v>469</v>
      </c>
      <c r="H116" s="13" t="s">
        <v>3</v>
      </c>
      <c r="I116" s="13" t="s">
        <v>3</v>
      </c>
      <c r="J116" s="16">
        <v>1453</v>
      </c>
      <c r="K116" s="13"/>
      <c r="L116" s="13">
        <v>2</v>
      </c>
    </row>
    <row r="117" spans="1:12" ht="23.1" customHeight="1" x14ac:dyDescent="0.55000000000000004">
      <c r="A117" s="14"/>
      <c r="B117" s="32">
        <v>68</v>
      </c>
      <c r="C117" s="14">
        <v>3018200103</v>
      </c>
      <c r="D117" s="14" t="s">
        <v>1937</v>
      </c>
      <c r="E117" s="15">
        <v>81</v>
      </c>
      <c r="F117" s="15">
        <v>136</v>
      </c>
      <c r="G117" s="13" t="s">
        <v>3</v>
      </c>
      <c r="H117" s="13" t="s">
        <v>3</v>
      </c>
      <c r="I117" s="13" t="s">
        <v>3</v>
      </c>
      <c r="J117" s="16">
        <v>217</v>
      </c>
      <c r="K117" s="13"/>
      <c r="L117" s="13">
        <v>2</v>
      </c>
    </row>
    <row r="118" spans="1:12" ht="23.1" customHeight="1" x14ac:dyDescent="0.55000000000000004">
      <c r="A118" s="11"/>
      <c r="B118" s="32"/>
      <c r="C118" s="11"/>
      <c r="D118" s="12" t="s">
        <v>113</v>
      </c>
      <c r="E118" s="10">
        <f t="shared" ref="E118:J118" si="41">SUM(E119)</f>
        <v>101</v>
      </c>
      <c r="F118" s="10">
        <f t="shared" si="41"/>
        <v>233</v>
      </c>
      <c r="G118" s="10">
        <f t="shared" si="41"/>
        <v>0</v>
      </c>
      <c r="H118" s="10">
        <f t="shared" si="41"/>
        <v>0</v>
      </c>
      <c r="I118" s="10">
        <f t="shared" si="41"/>
        <v>0</v>
      </c>
      <c r="J118" s="10">
        <f t="shared" si="41"/>
        <v>334</v>
      </c>
      <c r="K118" s="17">
        <v>1</v>
      </c>
      <c r="L118" s="24"/>
    </row>
    <row r="119" spans="1:12" ht="23.1" customHeight="1" x14ac:dyDescent="0.55000000000000004">
      <c r="A119" s="14"/>
      <c r="B119" s="32">
        <v>69</v>
      </c>
      <c r="C119" s="14">
        <v>3018200301</v>
      </c>
      <c r="D119" s="14" t="s">
        <v>1007</v>
      </c>
      <c r="E119" s="15">
        <v>101</v>
      </c>
      <c r="F119" s="15">
        <v>233</v>
      </c>
      <c r="G119" s="13" t="s">
        <v>3</v>
      </c>
      <c r="H119" s="13" t="s">
        <v>3</v>
      </c>
      <c r="I119" s="13" t="s">
        <v>3</v>
      </c>
      <c r="J119" s="16">
        <v>334</v>
      </c>
      <c r="K119" s="13"/>
      <c r="L119" s="13">
        <v>2</v>
      </c>
    </row>
    <row r="120" spans="1:12" ht="23.1" customHeight="1" x14ac:dyDescent="0.55000000000000004">
      <c r="A120" s="11"/>
      <c r="B120" s="32"/>
      <c r="C120" s="11"/>
      <c r="D120" s="12" t="s">
        <v>114</v>
      </c>
      <c r="E120" s="10">
        <f t="shared" ref="E120:J120" si="42">SUM(E121)</f>
        <v>88</v>
      </c>
      <c r="F120" s="10">
        <f t="shared" si="42"/>
        <v>306</v>
      </c>
      <c r="G120" s="10">
        <f t="shared" si="42"/>
        <v>122</v>
      </c>
      <c r="H120" s="10">
        <f t="shared" si="42"/>
        <v>0</v>
      </c>
      <c r="I120" s="10">
        <f t="shared" si="42"/>
        <v>0</v>
      </c>
      <c r="J120" s="10">
        <f t="shared" si="42"/>
        <v>516</v>
      </c>
      <c r="K120" s="17">
        <v>1</v>
      </c>
      <c r="L120" s="24"/>
    </row>
    <row r="121" spans="1:12" ht="23.1" customHeight="1" x14ac:dyDescent="0.55000000000000004">
      <c r="A121" s="14"/>
      <c r="B121" s="32">
        <v>70</v>
      </c>
      <c r="C121" s="14">
        <v>3018200201</v>
      </c>
      <c r="D121" s="14" t="s">
        <v>1008</v>
      </c>
      <c r="E121" s="15">
        <v>88</v>
      </c>
      <c r="F121" s="15">
        <v>306</v>
      </c>
      <c r="G121" s="15">
        <v>122</v>
      </c>
      <c r="H121" s="13" t="s">
        <v>3</v>
      </c>
      <c r="I121" s="13" t="s">
        <v>3</v>
      </c>
      <c r="J121" s="16">
        <v>516</v>
      </c>
      <c r="K121" s="13"/>
      <c r="L121" s="13">
        <v>2</v>
      </c>
    </row>
    <row r="122" spans="1:12" ht="23.1" customHeight="1" x14ac:dyDescent="0.55000000000000004">
      <c r="A122" s="11"/>
      <c r="B122" s="32"/>
      <c r="C122" s="11"/>
      <c r="D122" s="12" t="s">
        <v>115</v>
      </c>
      <c r="E122" s="10">
        <f t="shared" ref="E122:J122" si="43">SUM(E123)</f>
        <v>155</v>
      </c>
      <c r="F122" s="10">
        <f t="shared" si="43"/>
        <v>256</v>
      </c>
      <c r="G122" s="10">
        <f t="shared" si="43"/>
        <v>0</v>
      </c>
      <c r="H122" s="10">
        <f t="shared" si="43"/>
        <v>0</v>
      </c>
      <c r="I122" s="10">
        <f t="shared" si="43"/>
        <v>0</v>
      </c>
      <c r="J122" s="10">
        <f t="shared" si="43"/>
        <v>411</v>
      </c>
      <c r="K122" s="17">
        <v>1</v>
      </c>
      <c r="L122" s="24"/>
    </row>
    <row r="123" spans="1:12" ht="23.1" customHeight="1" x14ac:dyDescent="0.55000000000000004">
      <c r="A123" s="14"/>
      <c r="B123" s="32">
        <v>71</v>
      </c>
      <c r="C123" s="14">
        <v>3018200501</v>
      </c>
      <c r="D123" s="14" t="s">
        <v>1009</v>
      </c>
      <c r="E123" s="15">
        <v>155</v>
      </c>
      <c r="F123" s="15">
        <v>256</v>
      </c>
      <c r="G123" s="13" t="s">
        <v>3</v>
      </c>
      <c r="H123" s="13" t="s">
        <v>3</v>
      </c>
      <c r="I123" s="13" t="s">
        <v>3</v>
      </c>
      <c r="J123" s="16">
        <v>411</v>
      </c>
      <c r="K123" s="13"/>
      <c r="L123" s="13">
        <v>2</v>
      </c>
    </row>
    <row r="124" spans="1:12" ht="23.1" customHeight="1" x14ac:dyDescent="0.55000000000000004">
      <c r="A124" s="11"/>
      <c r="B124" s="32"/>
      <c r="C124" s="11"/>
      <c r="D124" s="12" t="s">
        <v>116</v>
      </c>
      <c r="E124" s="10">
        <f t="shared" ref="E124:J124" si="44">SUM(E125)</f>
        <v>61</v>
      </c>
      <c r="F124" s="10">
        <f t="shared" si="44"/>
        <v>0</v>
      </c>
      <c r="G124" s="10">
        <f t="shared" si="44"/>
        <v>0</v>
      </c>
      <c r="H124" s="10">
        <f t="shared" si="44"/>
        <v>0</v>
      </c>
      <c r="I124" s="10">
        <f t="shared" si="44"/>
        <v>0</v>
      </c>
      <c r="J124" s="10">
        <f t="shared" si="44"/>
        <v>61</v>
      </c>
      <c r="K124" s="17">
        <v>1</v>
      </c>
      <c r="L124" s="24"/>
    </row>
    <row r="125" spans="1:12" ht="23.1" customHeight="1" x14ac:dyDescent="0.55000000000000004">
      <c r="A125" s="14"/>
      <c r="B125" s="32">
        <v>72</v>
      </c>
      <c r="C125" s="14">
        <v>3018200401</v>
      </c>
      <c r="D125" s="14" t="s">
        <v>1010</v>
      </c>
      <c r="E125" s="15">
        <v>61</v>
      </c>
      <c r="F125" s="13" t="s">
        <v>3</v>
      </c>
      <c r="G125" s="13" t="s">
        <v>3</v>
      </c>
      <c r="H125" s="13" t="s">
        <v>3</v>
      </c>
      <c r="I125" s="13" t="s">
        <v>3</v>
      </c>
      <c r="J125" s="16">
        <v>61</v>
      </c>
      <c r="K125" s="13"/>
      <c r="L125" s="13">
        <v>2</v>
      </c>
    </row>
    <row r="126" spans="1:12" ht="23.1" customHeight="1" x14ac:dyDescent="0.55000000000000004">
      <c r="A126" s="28">
        <v>15</v>
      </c>
      <c r="B126" s="32"/>
      <c r="C126" s="7"/>
      <c r="D126" s="8" t="s">
        <v>241</v>
      </c>
      <c r="E126" s="9">
        <f t="shared" ref="E126:J126" si="45">SUM(E127:E130)/2</f>
        <v>367</v>
      </c>
      <c r="F126" s="9">
        <f t="shared" si="45"/>
        <v>601</v>
      </c>
      <c r="G126" s="9">
        <f t="shared" si="45"/>
        <v>258</v>
      </c>
      <c r="H126" s="9">
        <f t="shared" si="45"/>
        <v>0</v>
      </c>
      <c r="I126" s="9">
        <f t="shared" si="45"/>
        <v>0</v>
      </c>
      <c r="J126" s="9">
        <f t="shared" si="45"/>
        <v>1226</v>
      </c>
      <c r="K126" s="23"/>
      <c r="L126" s="23"/>
    </row>
    <row r="127" spans="1:12" ht="23.1" customHeight="1" x14ac:dyDescent="0.55000000000000004">
      <c r="A127" s="11"/>
      <c r="B127" s="32"/>
      <c r="C127" s="11"/>
      <c r="D127" s="12" t="s">
        <v>242</v>
      </c>
      <c r="E127" s="10">
        <f t="shared" ref="E127:J127" si="46">SUM(E128)</f>
        <v>253</v>
      </c>
      <c r="F127" s="10">
        <f t="shared" si="46"/>
        <v>601</v>
      </c>
      <c r="G127" s="10">
        <f t="shared" si="46"/>
        <v>258</v>
      </c>
      <c r="H127" s="10">
        <f t="shared" si="46"/>
        <v>0</v>
      </c>
      <c r="I127" s="10">
        <f t="shared" si="46"/>
        <v>0</v>
      </c>
      <c r="J127" s="10">
        <f t="shared" si="46"/>
        <v>1112</v>
      </c>
      <c r="K127" s="17">
        <v>1</v>
      </c>
      <c r="L127" s="24"/>
    </row>
    <row r="128" spans="1:12" ht="23.1" customHeight="1" x14ac:dyDescent="0.55000000000000004">
      <c r="A128" s="14"/>
      <c r="B128" s="32">
        <v>73</v>
      </c>
      <c r="C128" s="14">
        <v>3023200101</v>
      </c>
      <c r="D128" s="14" t="s">
        <v>1132</v>
      </c>
      <c r="E128" s="15">
        <v>253</v>
      </c>
      <c r="F128" s="15">
        <v>601</v>
      </c>
      <c r="G128" s="15">
        <v>258</v>
      </c>
      <c r="H128" s="13" t="s">
        <v>3</v>
      </c>
      <c r="I128" s="13" t="s">
        <v>3</v>
      </c>
      <c r="J128" s="16">
        <v>1112</v>
      </c>
      <c r="K128" s="13"/>
      <c r="L128" s="13">
        <v>2</v>
      </c>
    </row>
    <row r="129" spans="1:12" ht="23.1" customHeight="1" x14ac:dyDescent="0.55000000000000004">
      <c r="A129" s="11"/>
      <c r="B129" s="32"/>
      <c r="C129" s="11"/>
      <c r="D129" s="12" t="s">
        <v>243</v>
      </c>
      <c r="E129" s="10">
        <f t="shared" ref="E129:J129" si="47">SUM(E130)</f>
        <v>114</v>
      </c>
      <c r="F129" s="10">
        <f t="shared" si="47"/>
        <v>0</v>
      </c>
      <c r="G129" s="10">
        <f t="shared" si="47"/>
        <v>0</v>
      </c>
      <c r="H129" s="10">
        <f t="shared" si="47"/>
        <v>0</v>
      </c>
      <c r="I129" s="10">
        <f t="shared" si="47"/>
        <v>0</v>
      </c>
      <c r="J129" s="10">
        <f t="shared" si="47"/>
        <v>114</v>
      </c>
      <c r="K129" s="17">
        <v>1</v>
      </c>
      <c r="L129" s="24"/>
    </row>
    <row r="130" spans="1:12" ht="23.1" customHeight="1" x14ac:dyDescent="0.55000000000000004">
      <c r="A130" s="14"/>
      <c r="B130" s="32">
        <v>74</v>
      </c>
      <c r="C130" s="14">
        <v>3023200201</v>
      </c>
      <c r="D130" s="14" t="s">
        <v>1133</v>
      </c>
      <c r="E130" s="15">
        <v>114</v>
      </c>
      <c r="F130" s="13" t="s">
        <v>3</v>
      </c>
      <c r="G130" s="13" t="s">
        <v>3</v>
      </c>
      <c r="H130" s="13" t="s">
        <v>3</v>
      </c>
      <c r="I130" s="13" t="s">
        <v>3</v>
      </c>
      <c r="J130" s="16">
        <v>114</v>
      </c>
      <c r="K130" s="13"/>
      <c r="L130" s="13">
        <v>2</v>
      </c>
    </row>
    <row r="131" spans="1:12" ht="23.1" customHeight="1" x14ac:dyDescent="0.55000000000000004">
      <c r="A131" s="28">
        <v>17</v>
      </c>
      <c r="B131" s="32"/>
      <c r="C131" s="7"/>
      <c r="D131" s="8" t="s">
        <v>265</v>
      </c>
      <c r="E131" s="9">
        <f t="shared" ref="E131:J131" si="48">SUM(E132:E135)/2</f>
        <v>546</v>
      </c>
      <c r="F131" s="9">
        <f t="shared" si="48"/>
        <v>962</v>
      </c>
      <c r="G131" s="9">
        <f t="shared" si="48"/>
        <v>202</v>
      </c>
      <c r="H131" s="9">
        <f t="shared" si="48"/>
        <v>0</v>
      </c>
      <c r="I131" s="9">
        <f t="shared" si="48"/>
        <v>0</v>
      </c>
      <c r="J131" s="9">
        <f t="shared" si="48"/>
        <v>1710</v>
      </c>
      <c r="K131" s="23"/>
      <c r="L131" s="23"/>
    </row>
    <row r="132" spans="1:12" ht="23.1" customHeight="1" x14ac:dyDescent="0.55000000000000004">
      <c r="A132" s="11"/>
      <c r="B132" s="32"/>
      <c r="C132" s="11"/>
      <c r="D132" s="12" t="s">
        <v>266</v>
      </c>
      <c r="E132" s="10">
        <f t="shared" ref="E132:J132" si="49">SUM(E133:E135)</f>
        <v>546</v>
      </c>
      <c r="F132" s="10">
        <f t="shared" si="49"/>
        <v>962</v>
      </c>
      <c r="G132" s="10">
        <f t="shared" si="49"/>
        <v>202</v>
      </c>
      <c r="H132" s="10">
        <f t="shared" si="49"/>
        <v>0</v>
      </c>
      <c r="I132" s="10">
        <f t="shared" si="49"/>
        <v>0</v>
      </c>
      <c r="J132" s="10">
        <f t="shared" si="49"/>
        <v>1710</v>
      </c>
      <c r="K132" s="17">
        <v>1</v>
      </c>
      <c r="L132" s="24"/>
    </row>
    <row r="133" spans="1:12" ht="23.1" customHeight="1" x14ac:dyDescent="0.55000000000000004">
      <c r="A133" s="14"/>
      <c r="B133" s="32">
        <v>75</v>
      </c>
      <c r="C133" s="14">
        <v>3026200101</v>
      </c>
      <c r="D133" s="14" t="s">
        <v>1154</v>
      </c>
      <c r="E133" s="15">
        <v>381</v>
      </c>
      <c r="F133" s="15">
        <v>570</v>
      </c>
      <c r="G133" s="15">
        <v>124</v>
      </c>
      <c r="H133" s="13" t="s">
        <v>3</v>
      </c>
      <c r="I133" s="13" t="s">
        <v>3</v>
      </c>
      <c r="J133" s="16">
        <v>1075</v>
      </c>
      <c r="K133" s="13"/>
      <c r="L133" s="13">
        <v>2</v>
      </c>
    </row>
    <row r="134" spans="1:12" ht="23.1" customHeight="1" x14ac:dyDescent="0.55000000000000004">
      <c r="A134" s="14"/>
      <c r="B134" s="32">
        <v>76</v>
      </c>
      <c r="C134" s="14">
        <v>3026200102</v>
      </c>
      <c r="D134" s="14" t="s">
        <v>1777</v>
      </c>
      <c r="E134" s="15">
        <v>75</v>
      </c>
      <c r="F134" s="15">
        <v>179</v>
      </c>
      <c r="G134" s="13" t="s">
        <v>3</v>
      </c>
      <c r="H134" s="13" t="s">
        <v>3</v>
      </c>
      <c r="I134" s="13" t="s">
        <v>3</v>
      </c>
      <c r="J134" s="16">
        <v>254</v>
      </c>
      <c r="K134" s="13"/>
      <c r="L134" s="13">
        <v>2</v>
      </c>
    </row>
    <row r="135" spans="1:12" ht="23.1" customHeight="1" x14ac:dyDescent="0.55000000000000004">
      <c r="A135" s="14"/>
      <c r="B135" s="32">
        <v>77</v>
      </c>
      <c r="C135" s="14">
        <v>3026200103</v>
      </c>
      <c r="D135" s="14" t="s">
        <v>1946</v>
      </c>
      <c r="E135" s="15">
        <v>90</v>
      </c>
      <c r="F135" s="15">
        <v>213</v>
      </c>
      <c r="G135" s="15">
        <v>78</v>
      </c>
      <c r="H135" s="13" t="s">
        <v>3</v>
      </c>
      <c r="I135" s="13" t="s">
        <v>3</v>
      </c>
      <c r="J135" s="16">
        <v>381</v>
      </c>
      <c r="K135" s="13"/>
      <c r="L135" s="13">
        <v>2</v>
      </c>
    </row>
    <row r="136" spans="1:12" ht="23.1" customHeight="1" x14ac:dyDescent="0.55000000000000004">
      <c r="A136" s="28">
        <v>18</v>
      </c>
      <c r="B136" s="32"/>
      <c r="C136" s="7"/>
      <c r="D136" s="8" t="s">
        <v>267</v>
      </c>
      <c r="E136" s="9">
        <f t="shared" ref="E136:J136" si="50">SUM(E137:E166)/2</f>
        <v>2594</v>
      </c>
      <c r="F136" s="9">
        <f t="shared" si="50"/>
        <v>5324</v>
      </c>
      <c r="G136" s="9">
        <f t="shared" si="50"/>
        <v>2260</v>
      </c>
      <c r="H136" s="9">
        <f t="shared" si="50"/>
        <v>504</v>
      </c>
      <c r="I136" s="9">
        <f t="shared" si="50"/>
        <v>785</v>
      </c>
      <c r="J136" s="9">
        <f t="shared" si="50"/>
        <v>11467</v>
      </c>
      <c r="K136" s="23"/>
      <c r="L136" s="23"/>
    </row>
    <row r="137" spans="1:12" ht="23.1" customHeight="1" x14ac:dyDescent="0.55000000000000004">
      <c r="A137" s="11"/>
      <c r="B137" s="32"/>
      <c r="C137" s="11"/>
      <c r="D137" s="12" t="s">
        <v>268</v>
      </c>
      <c r="E137" s="10">
        <f t="shared" ref="E137:J137" si="51">SUM(E138:E149)</f>
        <v>1300</v>
      </c>
      <c r="F137" s="10">
        <f t="shared" si="51"/>
        <v>3044</v>
      </c>
      <c r="G137" s="10">
        <f t="shared" si="51"/>
        <v>1718</v>
      </c>
      <c r="H137" s="10">
        <f t="shared" si="51"/>
        <v>504</v>
      </c>
      <c r="I137" s="10">
        <f t="shared" si="51"/>
        <v>785</v>
      </c>
      <c r="J137" s="10">
        <f t="shared" si="51"/>
        <v>7351</v>
      </c>
      <c r="K137" s="17">
        <v>1</v>
      </c>
      <c r="L137" s="24"/>
    </row>
    <row r="138" spans="1:12" ht="23.1" customHeight="1" x14ac:dyDescent="0.55000000000000004">
      <c r="A138" s="14"/>
      <c r="B138" s="32">
        <v>78</v>
      </c>
      <c r="C138" s="14">
        <v>3073200107</v>
      </c>
      <c r="D138" s="14" t="s">
        <v>1155</v>
      </c>
      <c r="E138" s="13" t="s">
        <v>3</v>
      </c>
      <c r="F138" s="13" t="s">
        <v>3</v>
      </c>
      <c r="G138" s="15">
        <v>214</v>
      </c>
      <c r="H138" s="15">
        <v>222</v>
      </c>
      <c r="I138" s="13" t="s">
        <v>3</v>
      </c>
      <c r="J138" s="16">
        <v>436</v>
      </c>
      <c r="K138" s="13"/>
      <c r="L138" s="13">
        <v>2</v>
      </c>
    </row>
    <row r="139" spans="1:12" ht="23.1" customHeight="1" x14ac:dyDescent="0.55000000000000004">
      <c r="A139" s="14"/>
      <c r="B139" s="32">
        <v>79</v>
      </c>
      <c r="C139" s="14">
        <v>3073200108</v>
      </c>
      <c r="D139" s="14" t="s">
        <v>1778</v>
      </c>
      <c r="E139" s="13" t="s">
        <v>3</v>
      </c>
      <c r="F139" s="13" t="s">
        <v>3</v>
      </c>
      <c r="G139" s="13" t="s">
        <v>3</v>
      </c>
      <c r="H139" s="15">
        <v>282</v>
      </c>
      <c r="I139" s="13" t="s">
        <v>3</v>
      </c>
      <c r="J139" s="16">
        <v>282</v>
      </c>
      <c r="K139" s="13"/>
      <c r="L139" s="13">
        <v>2</v>
      </c>
    </row>
    <row r="140" spans="1:12" ht="23.1" customHeight="1" x14ac:dyDescent="0.55000000000000004">
      <c r="A140" s="14"/>
      <c r="B140" s="32">
        <v>80</v>
      </c>
      <c r="C140" s="14">
        <v>3073200101</v>
      </c>
      <c r="D140" s="14" t="s">
        <v>1947</v>
      </c>
      <c r="E140" s="15">
        <v>125</v>
      </c>
      <c r="F140" s="15">
        <v>313</v>
      </c>
      <c r="G140" s="15">
        <v>256</v>
      </c>
      <c r="H140" s="13" t="s">
        <v>3</v>
      </c>
      <c r="I140" s="13" t="s">
        <v>3</v>
      </c>
      <c r="J140" s="16">
        <v>694</v>
      </c>
      <c r="K140" s="13"/>
      <c r="L140" s="13">
        <v>2</v>
      </c>
    </row>
    <row r="141" spans="1:12" ht="23.1" customHeight="1" x14ac:dyDescent="0.55000000000000004">
      <c r="A141" s="14"/>
      <c r="B141" s="32">
        <v>81</v>
      </c>
      <c r="C141" s="14">
        <v>3073200102</v>
      </c>
      <c r="D141" s="14" t="s">
        <v>2058</v>
      </c>
      <c r="E141" s="15">
        <v>148</v>
      </c>
      <c r="F141" s="15">
        <v>432</v>
      </c>
      <c r="G141" s="15">
        <v>202</v>
      </c>
      <c r="H141" s="13" t="s">
        <v>3</v>
      </c>
      <c r="I141" s="13" t="s">
        <v>3</v>
      </c>
      <c r="J141" s="16">
        <v>782</v>
      </c>
      <c r="K141" s="13"/>
      <c r="L141" s="13">
        <v>2</v>
      </c>
    </row>
    <row r="142" spans="1:12" ht="23.1" customHeight="1" x14ac:dyDescent="0.55000000000000004">
      <c r="A142" s="14"/>
      <c r="B142" s="32">
        <v>82</v>
      </c>
      <c r="C142" s="14">
        <v>3073200103</v>
      </c>
      <c r="D142" s="14" t="s">
        <v>2132</v>
      </c>
      <c r="E142" s="15">
        <v>142</v>
      </c>
      <c r="F142" s="15">
        <v>282</v>
      </c>
      <c r="G142" s="15">
        <v>196</v>
      </c>
      <c r="H142" s="13" t="s">
        <v>3</v>
      </c>
      <c r="I142" s="13" t="s">
        <v>3</v>
      </c>
      <c r="J142" s="16">
        <v>620</v>
      </c>
      <c r="K142" s="13"/>
      <c r="L142" s="13">
        <v>2</v>
      </c>
    </row>
    <row r="143" spans="1:12" ht="23.1" customHeight="1" x14ac:dyDescent="0.55000000000000004">
      <c r="A143" s="14"/>
      <c r="B143" s="32">
        <v>83</v>
      </c>
      <c r="C143" s="14">
        <v>3073200104</v>
      </c>
      <c r="D143" s="14" t="s">
        <v>2189</v>
      </c>
      <c r="E143" s="15">
        <v>259</v>
      </c>
      <c r="F143" s="15">
        <v>861</v>
      </c>
      <c r="G143" s="15">
        <v>475</v>
      </c>
      <c r="H143" s="13" t="s">
        <v>3</v>
      </c>
      <c r="I143" s="13" t="s">
        <v>3</v>
      </c>
      <c r="J143" s="16">
        <v>1595</v>
      </c>
      <c r="K143" s="13"/>
      <c r="L143" s="13">
        <v>2</v>
      </c>
    </row>
    <row r="144" spans="1:12" ht="23.1" customHeight="1" x14ac:dyDescent="0.55000000000000004">
      <c r="A144" s="14"/>
      <c r="B144" s="32">
        <v>84</v>
      </c>
      <c r="C144" s="14">
        <v>3073200105</v>
      </c>
      <c r="D144" s="14" t="s">
        <v>2228</v>
      </c>
      <c r="E144" s="15">
        <v>207</v>
      </c>
      <c r="F144" s="15">
        <v>455</v>
      </c>
      <c r="G144" s="15">
        <v>375</v>
      </c>
      <c r="H144" s="13" t="s">
        <v>3</v>
      </c>
      <c r="I144" s="13" t="s">
        <v>3</v>
      </c>
      <c r="J144" s="16">
        <v>1037</v>
      </c>
      <c r="K144" s="13"/>
      <c r="L144" s="13">
        <v>2</v>
      </c>
    </row>
    <row r="145" spans="1:12" ht="23.1" customHeight="1" x14ac:dyDescent="0.55000000000000004">
      <c r="A145" s="14"/>
      <c r="B145" s="32">
        <v>85</v>
      </c>
      <c r="C145" s="14">
        <v>3073200112</v>
      </c>
      <c r="D145" s="14" t="s">
        <v>2245</v>
      </c>
      <c r="E145" s="15">
        <v>113</v>
      </c>
      <c r="F145" s="15">
        <v>222</v>
      </c>
      <c r="G145" s="13" t="s">
        <v>3</v>
      </c>
      <c r="H145" s="13" t="s">
        <v>3</v>
      </c>
      <c r="I145" s="13" t="s">
        <v>3</v>
      </c>
      <c r="J145" s="16">
        <v>335</v>
      </c>
      <c r="K145" s="13"/>
      <c r="L145" s="13">
        <v>2</v>
      </c>
    </row>
    <row r="146" spans="1:12" ht="23.1" customHeight="1" x14ac:dyDescent="0.55000000000000004">
      <c r="A146" s="14"/>
      <c r="B146" s="32">
        <v>86</v>
      </c>
      <c r="C146" s="14">
        <v>3073200110</v>
      </c>
      <c r="D146" s="14" t="s">
        <v>2255</v>
      </c>
      <c r="E146" s="15">
        <v>110</v>
      </c>
      <c r="F146" s="15">
        <v>182</v>
      </c>
      <c r="G146" s="13" t="s">
        <v>3</v>
      </c>
      <c r="H146" s="13" t="s">
        <v>3</v>
      </c>
      <c r="I146" s="13" t="s">
        <v>3</v>
      </c>
      <c r="J146" s="16">
        <v>292</v>
      </c>
      <c r="K146" s="13"/>
      <c r="L146" s="13">
        <v>2</v>
      </c>
    </row>
    <row r="147" spans="1:12" ht="23.1" customHeight="1" x14ac:dyDescent="0.55000000000000004">
      <c r="A147" s="14"/>
      <c r="B147" s="32">
        <v>87</v>
      </c>
      <c r="C147" s="14">
        <v>3073200109</v>
      </c>
      <c r="D147" s="14" t="s">
        <v>2262</v>
      </c>
      <c r="E147" s="15">
        <v>85</v>
      </c>
      <c r="F147" s="15">
        <v>187</v>
      </c>
      <c r="G147" s="13" t="s">
        <v>3</v>
      </c>
      <c r="H147" s="13" t="s">
        <v>3</v>
      </c>
      <c r="I147" s="13" t="s">
        <v>3</v>
      </c>
      <c r="J147" s="16">
        <v>272</v>
      </c>
      <c r="K147" s="13"/>
      <c r="L147" s="13">
        <v>2</v>
      </c>
    </row>
    <row r="148" spans="1:12" ht="23.1" customHeight="1" x14ac:dyDescent="0.55000000000000004">
      <c r="A148" s="14"/>
      <c r="B148" s="32">
        <v>88</v>
      </c>
      <c r="C148" s="14">
        <v>3073200111</v>
      </c>
      <c r="D148" s="14" t="s">
        <v>1156</v>
      </c>
      <c r="E148" s="15">
        <v>111</v>
      </c>
      <c r="F148" s="15">
        <v>110</v>
      </c>
      <c r="G148" s="13" t="s">
        <v>3</v>
      </c>
      <c r="H148" s="13" t="s">
        <v>3</v>
      </c>
      <c r="I148" s="13" t="s">
        <v>3</v>
      </c>
      <c r="J148" s="16">
        <v>221</v>
      </c>
      <c r="K148" s="13"/>
      <c r="L148" s="13">
        <v>2</v>
      </c>
    </row>
    <row r="149" spans="1:12" ht="23.1" customHeight="1" x14ac:dyDescent="0.55000000000000004">
      <c r="A149" s="14"/>
      <c r="B149" s="32">
        <v>89</v>
      </c>
      <c r="C149" s="14">
        <v>3073200106</v>
      </c>
      <c r="D149" s="14" t="s">
        <v>1779</v>
      </c>
      <c r="E149" s="13" t="s">
        <v>3</v>
      </c>
      <c r="F149" s="13" t="s">
        <v>3</v>
      </c>
      <c r="G149" s="13" t="s">
        <v>3</v>
      </c>
      <c r="H149" s="13" t="s">
        <v>3</v>
      </c>
      <c r="I149" s="15">
        <v>785</v>
      </c>
      <c r="J149" s="16">
        <v>785</v>
      </c>
      <c r="K149" s="13"/>
      <c r="L149" s="13">
        <v>2</v>
      </c>
    </row>
    <row r="150" spans="1:12" ht="23.1" customHeight="1" x14ac:dyDescent="0.55000000000000004">
      <c r="A150" s="11"/>
      <c r="B150" s="32"/>
      <c r="C150" s="11"/>
      <c r="D150" s="12" t="s">
        <v>269</v>
      </c>
      <c r="E150" s="10">
        <f t="shared" ref="E150:J150" si="52">SUM(E151)</f>
        <v>72</v>
      </c>
      <c r="F150" s="10">
        <f t="shared" si="52"/>
        <v>0</v>
      </c>
      <c r="G150" s="10">
        <f t="shared" si="52"/>
        <v>0</v>
      </c>
      <c r="H150" s="10">
        <f t="shared" si="52"/>
        <v>0</v>
      </c>
      <c r="I150" s="10">
        <f t="shared" si="52"/>
        <v>0</v>
      </c>
      <c r="J150" s="10">
        <f t="shared" si="52"/>
        <v>72</v>
      </c>
      <c r="K150" s="17">
        <v>1</v>
      </c>
      <c r="L150" s="24"/>
    </row>
    <row r="151" spans="1:12" ht="23.1" customHeight="1" x14ac:dyDescent="0.55000000000000004">
      <c r="A151" s="14"/>
      <c r="B151" s="32">
        <v>90</v>
      </c>
      <c r="C151" s="14">
        <v>3073200701</v>
      </c>
      <c r="D151" s="14" t="s">
        <v>1157</v>
      </c>
      <c r="E151" s="15">
        <v>72</v>
      </c>
      <c r="F151" s="13" t="s">
        <v>3</v>
      </c>
      <c r="G151" s="13" t="s">
        <v>3</v>
      </c>
      <c r="H151" s="13" t="s">
        <v>3</v>
      </c>
      <c r="I151" s="13" t="s">
        <v>3</v>
      </c>
      <c r="J151" s="16">
        <v>72</v>
      </c>
      <c r="K151" s="13"/>
      <c r="L151" s="13">
        <v>2</v>
      </c>
    </row>
    <row r="152" spans="1:12" ht="23.1" customHeight="1" x14ac:dyDescent="0.55000000000000004">
      <c r="A152" s="11"/>
      <c r="B152" s="32"/>
      <c r="C152" s="11"/>
      <c r="D152" s="12" t="s">
        <v>270</v>
      </c>
      <c r="E152" s="10">
        <f t="shared" ref="E152:J152" si="53">SUM(E153)</f>
        <v>50</v>
      </c>
      <c r="F152" s="10">
        <f t="shared" si="53"/>
        <v>0</v>
      </c>
      <c r="G152" s="10">
        <f t="shared" si="53"/>
        <v>0</v>
      </c>
      <c r="H152" s="10">
        <f t="shared" si="53"/>
        <v>0</v>
      </c>
      <c r="I152" s="10">
        <f t="shared" si="53"/>
        <v>0</v>
      </c>
      <c r="J152" s="10">
        <f t="shared" si="53"/>
        <v>50</v>
      </c>
      <c r="K152" s="17">
        <v>1</v>
      </c>
      <c r="L152" s="24"/>
    </row>
    <row r="153" spans="1:12" ht="23.1" customHeight="1" x14ac:dyDescent="0.55000000000000004">
      <c r="A153" s="14"/>
      <c r="B153" s="32">
        <v>91</v>
      </c>
      <c r="C153" s="14">
        <v>3073300101</v>
      </c>
      <c r="D153" s="14" t="s">
        <v>1158</v>
      </c>
      <c r="E153" s="15">
        <v>50</v>
      </c>
      <c r="F153" s="13" t="s">
        <v>3</v>
      </c>
      <c r="G153" s="13" t="s">
        <v>3</v>
      </c>
      <c r="H153" s="13" t="s">
        <v>3</v>
      </c>
      <c r="I153" s="13" t="s">
        <v>3</v>
      </c>
      <c r="J153" s="16">
        <v>50</v>
      </c>
      <c r="K153" s="13"/>
      <c r="L153" s="13">
        <v>2</v>
      </c>
    </row>
    <row r="154" spans="1:12" ht="23.1" customHeight="1" x14ac:dyDescent="0.55000000000000004">
      <c r="A154" s="11"/>
      <c r="B154" s="32"/>
      <c r="C154" s="11"/>
      <c r="D154" s="12" t="s">
        <v>271</v>
      </c>
      <c r="E154" s="10">
        <f t="shared" ref="E154:J154" si="54">SUM(E155)</f>
        <v>65</v>
      </c>
      <c r="F154" s="10">
        <f t="shared" si="54"/>
        <v>0</v>
      </c>
      <c r="G154" s="10">
        <f t="shared" si="54"/>
        <v>0</v>
      </c>
      <c r="H154" s="10">
        <f t="shared" si="54"/>
        <v>0</v>
      </c>
      <c r="I154" s="10">
        <f t="shared" si="54"/>
        <v>0</v>
      </c>
      <c r="J154" s="10">
        <f t="shared" si="54"/>
        <v>65</v>
      </c>
      <c r="K154" s="17">
        <v>1</v>
      </c>
      <c r="L154" s="24"/>
    </row>
    <row r="155" spans="1:12" ht="23.1" customHeight="1" x14ac:dyDescent="0.55000000000000004">
      <c r="A155" s="14"/>
      <c r="B155" s="32">
        <v>92</v>
      </c>
      <c r="C155" s="14">
        <v>3073300201</v>
      </c>
      <c r="D155" s="14" t="s">
        <v>1159</v>
      </c>
      <c r="E155" s="15">
        <v>65</v>
      </c>
      <c r="F155" s="13" t="s">
        <v>3</v>
      </c>
      <c r="G155" s="13" t="s">
        <v>3</v>
      </c>
      <c r="H155" s="13" t="s">
        <v>3</v>
      </c>
      <c r="I155" s="13" t="s">
        <v>3</v>
      </c>
      <c r="J155" s="16">
        <v>65</v>
      </c>
      <c r="K155" s="13"/>
      <c r="L155" s="13">
        <v>2</v>
      </c>
    </row>
    <row r="156" spans="1:12" ht="22.5" customHeight="1" x14ac:dyDescent="0.55000000000000004">
      <c r="A156" s="11"/>
      <c r="B156" s="32"/>
      <c r="C156" s="11"/>
      <c r="D156" s="12" t="s">
        <v>272</v>
      </c>
      <c r="E156" s="10">
        <f t="shared" ref="E156:J156" si="55">SUM(E157)</f>
        <v>127</v>
      </c>
      <c r="F156" s="10">
        <f t="shared" si="55"/>
        <v>293</v>
      </c>
      <c r="G156" s="10">
        <f t="shared" si="55"/>
        <v>0</v>
      </c>
      <c r="H156" s="10">
        <f t="shared" si="55"/>
        <v>0</v>
      </c>
      <c r="I156" s="10">
        <f t="shared" si="55"/>
        <v>0</v>
      </c>
      <c r="J156" s="10">
        <f t="shared" si="55"/>
        <v>420</v>
      </c>
      <c r="K156" s="17">
        <v>1</v>
      </c>
      <c r="L156" s="24"/>
    </row>
    <row r="157" spans="1:12" ht="22.5" customHeight="1" x14ac:dyDescent="0.55000000000000004">
      <c r="A157" s="14"/>
      <c r="B157" s="32">
        <v>93</v>
      </c>
      <c r="C157" s="14">
        <v>3073200201</v>
      </c>
      <c r="D157" s="14" t="s">
        <v>1160</v>
      </c>
      <c r="E157" s="15">
        <v>127</v>
      </c>
      <c r="F157" s="15">
        <v>293</v>
      </c>
      <c r="G157" s="13" t="s">
        <v>3</v>
      </c>
      <c r="H157" s="13" t="s">
        <v>3</v>
      </c>
      <c r="I157" s="13" t="s">
        <v>3</v>
      </c>
      <c r="J157" s="16">
        <v>420</v>
      </c>
      <c r="K157" s="13"/>
      <c r="L157" s="13">
        <v>2</v>
      </c>
    </row>
    <row r="158" spans="1:12" ht="22.5" customHeight="1" x14ac:dyDescent="0.55000000000000004">
      <c r="A158" s="11"/>
      <c r="B158" s="32"/>
      <c r="C158" s="11"/>
      <c r="D158" s="12" t="s">
        <v>273</v>
      </c>
      <c r="E158" s="10">
        <f t="shared" ref="E158:J158" si="56">SUM(E159)</f>
        <v>93</v>
      </c>
      <c r="F158" s="10">
        <f t="shared" si="56"/>
        <v>360</v>
      </c>
      <c r="G158" s="10">
        <f t="shared" si="56"/>
        <v>184</v>
      </c>
      <c r="H158" s="10">
        <f t="shared" si="56"/>
        <v>0</v>
      </c>
      <c r="I158" s="10">
        <f t="shared" si="56"/>
        <v>0</v>
      </c>
      <c r="J158" s="10">
        <f t="shared" si="56"/>
        <v>637</v>
      </c>
      <c r="K158" s="17">
        <v>1</v>
      </c>
      <c r="L158" s="24"/>
    </row>
    <row r="159" spans="1:12" ht="22.5" customHeight="1" x14ac:dyDescent="0.55000000000000004">
      <c r="A159" s="14"/>
      <c r="B159" s="32">
        <v>94</v>
      </c>
      <c r="C159" s="14">
        <v>3073200301</v>
      </c>
      <c r="D159" s="14" t="s">
        <v>1161</v>
      </c>
      <c r="E159" s="15">
        <v>93</v>
      </c>
      <c r="F159" s="15">
        <v>360</v>
      </c>
      <c r="G159" s="15">
        <v>184</v>
      </c>
      <c r="H159" s="13" t="s">
        <v>3</v>
      </c>
      <c r="I159" s="13" t="s">
        <v>3</v>
      </c>
      <c r="J159" s="16">
        <v>637</v>
      </c>
      <c r="K159" s="13"/>
      <c r="L159" s="13">
        <v>2</v>
      </c>
    </row>
    <row r="160" spans="1:12" ht="22.5" customHeight="1" x14ac:dyDescent="0.55000000000000004">
      <c r="A160" s="11"/>
      <c r="B160" s="32"/>
      <c r="C160" s="11"/>
      <c r="D160" s="12" t="s">
        <v>274</v>
      </c>
      <c r="E160" s="10">
        <f t="shared" ref="E160:J160" si="57">SUM(E161)</f>
        <v>308</v>
      </c>
      <c r="F160" s="10">
        <f t="shared" si="57"/>
        <v>0</v>
      </c>
      <c r="G160" s="10">
        <f t="shared" si="57"/>
        <v>0</v>
      </c>
      <c r="H160" s="10">
        <f t="shared" si="57"/>
        <v>0</v>
      </c>
      <c r="I160" s="10">
        <f t="shared" si="57"/>
        <v>0</v>
      </c>
      <c r="J160" s="10">
        <f t="shared" si="57"/>
        <v>308</v>
      </c>
      <c r="K160" s="17">
        <v>1</v>
      </c>
      <c r="L160" s="24"/>
    </row>
    <row r="161" spans="1:12" ht="22.5" customHeight="1" x14ac:dyDescent="0.55000000000000004">
      <c r="A161" s="14"/>
      <c r="B161" s="32">
        <v>95</v>
      </c>
      <c r="C161" s="14">
        <v>3073200601</v>
      </c>
      <c r="D161" s="14" t="s">
        <v>1162</v>
      </c>
      <c r="E161" s="15">
        <v>308</v>
      </c>
      <c r="F161" s="13" t="s">
        <v>3</v>
      </c>
      <c r="G161" s="13" t="s">
        <v>3</v>
      </c>
      <c r="H161" s="13" t="s">
        <v>3</v>
      </c>
      <c r="I161" s="13" t="s">
        <v>3</v>
      </c>
      <c r="J161" s="16">
        <v>308</v>
      </c>
      <c r="K161" s="13"/>
      <c r="L161" s="13">
        <v>2</v>
      </c>
    </row>
    <row r="162" spans="1:12" ht="22.5" customHeight="1" x14ac:dyDescent="0.55000000000000004">
      <c r="A162" s="11"/>
      <c r="B162" s="32"/>
      <c r="C162" s="11"/>
      <c r="D162" s="12" t="s">
        <v>275</v>
      </c>
      <c r="E162" s="10">
        <f t="shared" ref="E162:J162" si="58">SUM(E163)</f>
        <v>275</v>
      </c>
      <c r="F162" s="10">
        <f t="shared" si="58"/>
        <v>792</v>
      </c>
      <c r="G162" s="10">
        <f t="shared" si="58"/>
        <v>160</v>
      </c>
      <c r="H162" s="10">
        <f t="shared" si="58"/>
        <v>0</v>
      </c>
      <c r="I162" s="10">
        <f t="shared" si="58"/>
        <v>0</v>
      </c>
      <c r="J162" s="10">
        <f t="shared" si="58"/>
        <v>1227</v>
      </c>
      <c r="K162" s="17">
        <v>1</v>
      </c>
      <c r="L162" s="24"/>
    </row>
    <row r="163" spans="1:12" ht="22.5" customHeight="1" x14ac:dyDescent="0.55000000000000004">
      <c r="A163" s="14"/>
      <c r="B163" s="32">
        <v>96</v>
      </c>
      <c r="C163" s="14">
        <v>3073200401</v>
      </c>
      <c r="D163" s="14" t="s">
        <v>1163</v>
      </c>
      <c r="E163" s="15">
        <v>275</v>
      </c>
      <c r="F163" s="15">
        <v>792</v>
      </c>
      <c r="G163" s="15">
        <v>160</v>
      </c>
      <c r="H163" s="13" t="s">
        <v>3</v>
      </c>
      <c r="I163" s="13" t="s">
        <v>3</v>
      </c>
      <c r="J163" s="16">
        <v>1227</v>
      </c>
      <c r="K163" s="13"/>
      <c r="L163" s="13">
        <v>2</v>
      </c>
    </row>
    <row r="164" spans="1:12" ht="22.5" customHeight="1" x14ac:dyDescent="0.55000000000000004">
      <c r="A164" s="11"/>
      <c r="B164" s="32"/>
      <c r="C164" s="11"/>
      <c r="D164" s="12" t="s">
        <v>276</v>
      </c>
      <c r="E164" s="10">
        <f t="shared" ref="E164:J164" si="59">SUM(E165:E166)</f>
        <v>304</v>
      </c>
      <c r="F164" s="10">
        <f t="shared" si="59"/>
        <v>835</v>
      </c>
      <c r="G164" s="10">
        <f t="shared" si="59"/>
        <v>198</v>
      </c>
      <c r="H164" s="10">
        <f t="shared" si="59"/>
        <v>0</v>
      </c>
      <c r="I164" s="10">
        <f t="shared" si="59"/>
        <v>0</v>
      </c>
      <c r="J164" s="10">
        <f t="shared" si="59"/>
        <v>1337</v>
      </c>
      <c r="K164" s="17">
        <v>1</v>
      </c>
      <c r="L164" s="24"/>
    </row>
    <row r="165" spans="1:12" ht="22.5" customHeight="1" x14ac:dyDescent="0.55000000000000004">
      <c r="A165" s="14"/>
      <c r="B165" s="32">
        <v>97</v>
      </c>
      <c r="C165" s="14">
        <v>3073200501</v>
      </c>
      <c r="D165" s="14" t="s">
        <v>1164</v>
      </c>
      <c r="E165" s="15">
        <v>118</v>
      </c>
      <c r="F165" s="15">
        <v>357</v>
      </c>
      <c r="G165" s="15">
        <v>198</v>
      </c>
      <c r="H165" s="13" t="s">
        <v>3</v>
      </c>
      <c r="I165" s="13" t="s">
        <v>3</v>
      </c>
      <c r="J165" s="16">
        <v>673</v>
      </c>
      <c r="K165" s="13"/>
      <c r="L165" s="13">
        <v>2</v>
      </c>
    </row>
    <row r="166" spans="1:12" ht="22.5" customHeight="1" x14ac:dyDescent="0.55000000000000004">
      <c r="A166" s="14"/>
      <c r="B166" s="32">
        <v>98</v>
      </c>
      <c r="C166" s="14">
        <v>3073200502</v>
      </c>
      <c r="D166" s="14" t="s">
        <v>1780</v>
      </c>
      <c r="E166" s="15">
        <v>186</v>
      </c>
      <c r="F166" s="15">
        <v>478</v>
      </c>
      <c r="G166" s="13" t="s">
        <v>3</v>
      </c>
      <c r="H166" s="13" t="s">
        <v>3</v>
      </c>
      <c r="I166" s="13" t="s">
        <v>3</v>
      </c>
      <c r="J166" s="16">
        <v>664</v>
      </c>
      <c r="K166" s="13"/>
      <c r="L166" s="13">
        <v>2</v>
      </c>
    </row>
    <row r="167" spans="1:12" ht="22.5" customHeight="1" x14ac:dyDescent="0.55000000000000004">
      <c r="A167" s="28">
        <v>23</v>
      </c>
      <c r="B167" s="32"/>
      <c r="C167" s="7"/>
      <c r="D167" s="8" t="s">
        <v>330</v>
      </c>
      <c r="E167" s="9">
        <f t="shared" ref="E167:J167" si="60">SUM(E168:E197)/2</f>
        <v>2516</v>
      </c>
      <c r="F167" s="9">
        <f t="shared" si="60"/>
        <v>5774</v>
      </c>
      <c r="G167" s="9">
        <f t="shared" si="60"/>
        <v>1701</v>
      </c>
      <c r="H167" s="9">
        <f t="shared" si="60"/>
        <v>486</v>
      </c>
      <c r="I167" s="9">
        <f t="shared" si="60"/>
        <v>0</v>
      </c>
      <c r="J167" s="9">
        <f t="shared" si="60"/>
        <v>10477</v>
      </c>
      <c r="K167" s="23"/>
      <c r="L167" s="23"/>
    </row>
    <row r="168" spans="1:12" ht="22.5" customHeight="1" x14ac:dyDescent="0.55000000000000004">
      <c r="A168" s="11"/>
      <c r="B168" s="32"/>
      <c r="C168" s="11"/>
      <c r="D168" s="12" t="s">
        <v>331</v>
      </c>
      <c r="E168" s="10">
        <f t="shared" ref="E168:J168" si="61">SUM(E169:E174)</f>
        <v>567</v>
      </c>
      <c r="F168" s="10">
        <f t="shared" si="61"/>
        <v>1585</v>
      </c>
      <c r="G168" s="10">
        <f t="shared" si="61"/>
        <v>961</v>
      </c>
      <c r="H168" s="10">
        <f t="shared" si="61"/>
        <v>277</v>
      </c>
      <c r="I168" s="10">
        <f t="shared" si="61"/>
        <v>0</v>
      </c>
      <c r="J168" s="10">
        <f t="shared" si="61"/>
        <v>3390</v>
      </c>
      <c r="K168" s="17">
        <v>1</v>
      </c>
      <c r="L168" s="24"/>
    </row>
    <row r="169" spans="1:12" ht="22.5" customHeight="1" x14ac:dyDescent="0.55000000000000004">
      <c r="A169" s="14"/>
      <c r="B169" s="32">
        <v>99</v>
      </c>
      <c r="C169" s="14">
        <v>3012200106</v>
      </c>
      <c r="D169" s="14" t="s">
        <v>1214</v>
      </c>
      <c r="E169" s="13" t="s">
        <v>3</v>
      </c>
      <c r="F169" s="13" t="s">
        <v>3</v>
      </c>
      <c r="G169" s="15">
        <v>221</v>
      </c>
      <c r="H169" s="15">
        <v>208</v>
      </c>
      <c r="I169" s="13" t="s">
        <v>3</v>
      </c>
      <c r="J169" s="16">
        <v>429</v>
      </c>
      <c r="K169" s="13"/>
      <c r="L169" s="13">
        <v>2</v>
      </c>
    </row>
    <row r="170" spans="1:12" ht="22.5" customHeight="1" x14ac:dyDescent="0.55000000000000004">
      <c r="A170" s="14"/>
      <c r="B170" s="32">
        <v>100</v>
      </c>
      <c r="C170" s="14">
        <v>3012200101</v>
      </c>
      <c r="D170" s="14" t="s">
        <v>1793</v>
      </c>
      <c r="E170" s="15">
        <v>116</v>
      </c>
      <c r="F170" s="15">
        <v>274</v>
      </c>
      <c r="G170" s="13" t="s">
        <v>3</v>
      </c>
      <c r="H170" s="13" t="s">
        <v>3</v>
      </c>
      <c r="I170" s="13" t="s">
        <v>3</v>
      </c>
      <c r="J170" s="16">
        <v>390</v>
      </c>
      <c r="K170" s="13"/>
      <c r="L170" s="13">
        <v>2</v>
      </c>
    </row>
    <row r="171" spans="1:12" ht="22.5" customHeight="1" x14ac:dyDescent="0.55000000000000004">
      <c r="A171" s="14"/>
      <c r="B171" s="32">
        <v>101</v>
      </c>
      <c r="C171" s="14">
        <v>3012200102</v>
      </c>
      <c r="D171" s="14" t="s">
        <v>1957</v>
      </c>
      <c r="E171" s="15">
        <v>131</v>
      </c>
      <c r="F171" s="15">
        <v>291</v>
      </c>
      <c r="G171" s="15">
        <v>227</v>
      </c>
      <c r="H171" s="13" t="s">
        <v>3</v>
      </c>
      <c r="I171" s="13" t="s">
        <v>3</v>
      </c>
      <c r="J171" s="16">
        <v>649</v>
      </c>
      <c r="K171" s="13"/>
      <c r="L171" s="13">
        <v>2</v>
      </c>
    </row>
    <row r="172" spans="1:12" ht="22.5" customHeight="1" x14ac:dyDescent="0.55000000000000004">
      <c r="A172" s="14"/>
      <c r="B172" s="32">
        <v>102</v>
      </c>
      <c r="C172" s="14">
        <v>3012200103</v>
      </c>
      <c r="D172" s="14" t="s">
        <v>2065</v>
      </c>
      <c r="E172" s="15">
        <v>88</v>
      </c>
      <c r="F172" s="15">
        <v>201</v>
      </c>
      <c r="G172" s="15">
        <v>82</v>
      </c>
      <c r="H172" s="13" t="s">
        <v>3</v>
      </c>
      <c r="I172" s="13" t="s">
        <v>3</v>
      </c>
      <c r="J172" s="16">
        <v>371</v>
      </c>
      <c r="K172" s="13"/>
      <c r="L172" s="13">
        <v>2</v>
      </c>
    </row>
    <row r="173" spans="1:12" ht="22.5" customHeight="1" x14ac:dyDescent="0.55000000000000004">
      <c r="A173" s="14"/>
      <c r="B173" s="32">
        <v>103</v>
      </c>
      <c r="C173" s="14">
        <v>3012200104</v>
      </c>
      <c r="D173" s="14" t="s">
        <v>2139</v>
      </c>
      <c r="E173" s="15">
        <v>96</v>
      </c>
      <c r="F173" s="15">
        <v>263</v>
      </c>
      <c r="G173" s="15">
        <v>181</v>
      </c>
      <c r="H173" s="15">
        <v>69</v>
      </c>
      <c r="I173" s="13" t="s">
        <v>3</v>
      </c>
      <c r="J173" s="16">
        <v>609</v>
      </c>
      <c r="K173" s="13"/>
      <c r="L173" s="13">
        <v>2</v>
      </c>
    </row>
    <row r="174" spans="1:12" ht="22.5" customHeight="1" x14ac:dyDescent="0.55000000000000004">
      <c r="A174" s="14"/>
      <c r="B174" s="32">
        <v>104</v>
      </c>
      <c r="C174" s="14">
        <v>3012200105</v>
      </c>
      <c r="D174" s="14" t="s">
        <v>2196</v>
      </c>
      <c r="E174" s="15">
        <v>136</v>
      </c>
      <c r="F174" s="15">
        <v>556</v>
      </c>
      <c r="G174" s="15">
        <v>250</v>
      </c>
      <c r="H174" s="13" t="s">
        <v>3</v>
      </c>
      <c r="I174" s="13" t="s">
        <v>3</v>
      </c>
      <c r="J174" s="16">
        <v>942</v>
      </c>
      <c r="K174" s="13"/>
      <c r="L174" s="13">
        <v>2</v>
      </c>
    </row>
    <row r="175" spans="1:12" ht="22.5" customHeight="1" x14ac:dyDescent="0.55000000000000004">
      <c r="A175" s="11"/>
      <c r="B175" s="32"/>
      <c r="C175" s="11"/>
      <c r="D175" s="12" t="s">
        <v>332</v>
      </c>
      <c r="E175" s="10">
        <f t="shared" ref="E175:J175" si="62">SUM(E176)</f>
        <v>61</v>
      </c>
      <c r="F175" s="10">
        <f t="shared" si="62"/>
        <v>0</v>
      </c>
      <c r="G175" s="10">
        <f t="shared" si="62"/>
        <v>0</v>
      </c>
      <c r="H175" s="10">
        <f t="shared" si="62"/>
        <v>0</v>
      </c>
      <c r="I175" s="10">
        <f t="shared" si="62"/>
        <v>0</v>
      </c>
      <c r="J175" s="10">
        <f t="shared" si="62"/>
        <v>61</v>
      </c>
      <c r="K175" s="17">
        <v>1</v>
      </c>
      <c r="L175" s="24"/>
    </row>
    <row r="176" spans="1:12" ht="22.5" customHeight="1" x14ac:dyDescent="0.55000000000000004">
      <c r="A176" s="14"/>
      <c r="B176" s="32">
        <v>105</v>
      </c>
      <c r="C176" s="14">
        <v>3012200501</v>
      </c>
      <c r="D176" s="14" t="s">
        <v>1215</v>
      </c>
      <c r="E176" s="15">
        <v>61</v>
      </c>
      <c r="F176" s="13" t="s">
        <v>3</v>
      </c>
      <c r="G176" s="13" t="s">
        <v>3</v>
      </c>
      <c r="H176" s="13" t="s">
        <v>3</v>
      </c>
      <c r="I176" s="13" t="s">
        <v>3</v>
      </c>
      <c r="J176" s="16">
        <v>61</v>
      </c>
      <c r="K176" s="13"/>
      <c r="L176" s="13">
        <v>2</v>
      </c>
    </row>
    <row r="177" spans="1:12" ht="22.5" customHeight="1" x14ac:dyDescent="0.55000000000000004">
      <c r="A177" s="11"/>
      <c r="B177" s="32"/>
      <c r="C177" s="11"/>
      <c r="D177" s="12" t="s">
        <v>333</v>
      </c>
      <c r="E177" s="10">
        <f t="shared" ref="E177:J177" si="63">SUM(E178:E183)</f>
        <v>542</v>
      </c>
      <c r="F177" s="10">
        <f t="shared" si="63"/>
        <v>1045</v>
      </c>
      <c r="G177" s="10">
        <f t="shared" si="63"/>
        <v>404</v>
      </c>
      <c r="H177" s="10">
        <f t="shared" si="63"/>
        <v>91</v>
      </c>
      <c r="I177" s="10">
        <f t="shared" si="63"/>
        <v>0</v>
      </c>
      <c r="J177" s="10">
        <f t="shared" si="63"/>
        <v>2082</v>
      </c>
      <c r="K177" s="17">
        <v>1</v>
      </c>
      <c r="L177" s="24"/>
    </row>
    <row r="178" spans="1:12" ht="22.5" customHeight="1" x14ac:dyDescent="0.55000000000000004">
      <c r="A178" s="14"/>
      <c r="B178" s="32">
        <v>106</v>
      </c>
      <c r="C178" s="14">
        <v>3012200306</v>
      </c>
      <c r="D178" s="14" t="s">
        <v>1216</v>
      </c>
      <c r="E178" s="15">
        <v>140</v>
      </c>
      <c r="F178" s="15">
        <v>170</v>
      </c>
      <c r="G178" s="13" t="s">
        <v>3</v>
      </c>
      <c r="H178" s="13" t="s">
        <v>3</v>
      </c>
      <c r="I178" s="13" t="s">
        <v>3</v>
      </c>
      <c r="J178" s="16">
        <v>310</v>
      </c>
      <c r="K178" s="13"/>
      <c r="L178" s="13">
        <v>2</v>
      </c>
    </row>
    <row r="179" spans="1:12" ht="22.5" customHeight="1" x14ac:dyDescent="0.55000000000000004">
      <c r="A179" s="14"/>
      <c r="B179" s="32">
        <v>107</v>
      </c>
      <c r="C179" s="14">
        <v>3012200304</v>
      </c>
      <c r="D179" s="14" t="s">
        <v>1794</v>
      </c>
      <c r="E179" s="15">
        <v>20</v>
      </c>
      <c r="F179" s="15">
        <v>55</v>
      </c>
      <c r="G179" s="13" t="s">
        <v>3</v>
      </c>
      <c r="H179" s="13" t="s">
        <v>3</v>
      </c>
      <c r="I179" s="13" t="s">
        <v>3</v>
      </c>
      <c r="J179" s="16">
        <v>75</v>
      </c>
      <c r="K179" s="13"/>
      <c r="L179" s="13">
        <v>2</v>
      </c>
    </row>
    <row r="180" spans="1:12" ht="22.5" customHeight="1" x14ac:dyDescent="0.55000000000000004">
      <c r="A180" s="14"/>
      <c r="B180" s="32">
        <v>108</v>
      </c>
      <c r="C180" s="14">
        <v>3012200305</v>
      </c>
      <c r="D180" s="14" t="s">
        <v>1958</v>
      </c>
      <c r="E180" s="15">
        <v>98</v>
      </c>
      <c r="F180" s="15">
        <v>169</v>
      </c>
      <c r="G180" s="13" t="s">
        <v>3</v>
      </c>
      <c r="H180" s="13" t="s">
        <v>3</v>
      </c>
      <c r="I180" s="13" t="s">
        <v>3</v>
      </c>
      <c r="J180" s="16">
        <v>267</v>
      </c>
      <c r="K180" s="13"/>
      <c r="L180" s="13">
        <v>2</v>
      </c>
    </row>
    <row r="181" spans="1:12" ht="22.5" customHeight="1" x14ac:dyDescent="0.55000000000000004">
      <c r="A181" s="14"/>
      <c r="B181" s="32">
        <v>109</v>
      </c>
      <c r="C181" s="14">
        <v>3012200302</v>
      </c>
      <c r="D181" s="14" t="s">
        <v>2066</v>
      </c>
      <c r="E181" s="15">
        <v>55</v>
      </c>
      <c r="F181" s="15">
        <v>153</v>
      </c>
      <c r="G181" s="15">
        <v>82</v>
      </c>
      <c r="H181" s="13" t="s">
        <v>3</v>
      </c>
      <c r="I181" s="13" t="s">
        <v>3</v>
      </c>
      <c r="J181" s="16">
        <v>290</v>
      </c>
      <c r="K181" s="13"/>
      <c r="L181" s="13">
        <v>2</v>
      </c>
    </row>
    <row r="182" spans="1:12" ht="22.5" customHeight="1" x14ac:dyDescent="0.55000000000000004">
      <c r="A182" s="14"/>
      <c r="B182" s="32">
        <v>110</v>
      </c>
      <c r="C182" s="14">
        <v>3012200301</v>
      </c>
      <c r="D182" s="14" t="s">
        <v>2140</v>
      </c>
      <c r="E182" s="15">
        <v>173</v>
      </c>
      <c r="F182" s="15">
        <v>402</v>
      </c>
      <c r="G182" s="15">
        <v>322</v>
      </c>
      <c r="H182" s="15">
        <v>91</v>
      </c>
      <c r="I182" s="13" t="s">
        <v>3</v>
      </c>
      <c r="J182" s="16">
        <v>988</v>
      </c>
      <c r="K182" s="13"/>
      <c r="L182" s="13">
        <v>2</v>
      </c>
    </row>
    <row r="183" spans="1:12" ht="22.5" customHeight="1" x14ac:dyDescent="0.55000000000000004">
      <c r="A183" s="14"/>
      <c r="B183" s="32">
        <v>111</v>
      </c>
      <c r="C183" s="14">
        <v>3012200303</v>
      </c>
      <c r="D183" s="14" t="s">
        <v>2197</v>
      </c>
      <c r="E183" s="15">
        <v>56</v>
      </c>
      <c r="F183" s="15">
        <v>96</v>
      </c>
      <c r="G183" s="13" t="s">
        <v>3</v>
      </c>
      <c r="H183" s="13" t="s">
        <v>3</v>
      </c>
      <c r="I183" s="13" t="s">
        <v>3</v>
      </c>
      <c r="J183" s="16">
        <v>152</v>
      </c>
      <c r="K183" s="13"/>
      <c r="L183" s="13">
        <v>2</v>
      </c>
    </row>
    <row r="184" spans="1:12" ht="22.5" customHeight="1" x14ac:dyDescent="0.55000000000000004">
      <c r="A184" s="11"/>
      <c r="B184" s="32"/>
      <c r="C184" s="11"/>
      <c r="D184" s="12" t="s">
        <v>334</v>
      </c>
      <c r="E184" s="10">
        <f t="shared" ref="E184:J184" si="64">SUM(E185:E186)</f>
        <v>237</v>
      </c>
      <c r="F184" s="10">
        <f t="shared" si="64"/>
        <v>898</v>
      </c>
      <c r="G184" s="10">
        <f t="shared" si="64"/>
        <v>216</v>
      </c>
      <c r="H184" s="10">
        <f t="shared" si="64"/>
        <v>118</v>
      </c>
      <c r="I184" s="10">
        <f t="shared" si="64"/>
        <v>0</v>
      </c>
      <c r="J184" s="10">
        <f t="shared" si="64"/>
        <v>1469</v>
      </c>
      <c r="K184" s="17">
        <v>1</v>
      </c>
      <c r="L184" s="24"/>
    </row>
    <row r="185" spans="1:12" ht="22.5" customHeight="1" x14ac:dyDescent="0.55000000000000004">
      <c r="A185" s="14"/>
      <c r="B185" s="32">
        <v>112</v>
      </c>
      <c r="C185" s="14">
        <v>3012200201</v>
      </c>
      <c r="D185" s="14" t="s">
        <v>1217</v>
      </c>
      <c r="E185" s="15">
        <v>237</v>
      </c>
      <c r="F185" s="15">
        <v>898</v>
      </c>
      <c r="G185" s="13" t="s">
        <v>3</v>
      </c>
      <c r="H185" s="13" t="s">
        <v>3</v>
      </c>
      <c r="I185" s="13" t="s">
        <v>3</v>
      </c>
      <c r="J185" s="16">
        <v>1135</v>
      </c>
      <c r="K185" s="13"/>
      <c r="L185" s="13">
        <v>2</v>
      </c>
    </row>
    <row r="186" spans="1:12" ht="22.5" customHeight="1" x14ac:dyDescent="0.55000000000000004">
      <c r="A186" s="14"/>
      <c r="B186" s="32">
        <v>113</v>
      </c>
      <c r="C186" s="14">
        <v>3012200202</v>
      </c>
      <c r="D186" s="14" t="s">
        <v>1795</v>
      </c>
      <c r="E186" s="13" t="s">
        <v>3</v>
      </c>
      <c r="F186" s="13" t="s">
        <v>3</v>
      </c>
      <c r="G186" s="15">
        <v>216</v>
      </c>
      <c r="H186" s="15">
        <v>118</v>
      </c>
      <c r="I186" s="13" t="s">
        <v>3</v>
      </c>
      <c r="J186" s="16">
        <v>334</v>
      </c>
      <c r="K186" s="13"/>
      <c r="L186" s="13">
        <v>2</v>
      </c>
    </row>
    <row r="187" spans="1:12" ht="23.1" customHeight="1" x14ac:dyDescent="0.55000000000000004">
      <c r="A187" s="11"/>
      <c r="B187" s="32"/>
      <c r="C187" s="11"/>
      <c r="D187" s="12" t="s">
        <v>335</v>
      </c>
      <c r="E187" s="10">
        <f t="shared" ref="E187:J187" si="65">SUM(E188:E189)</f>
        <v>315</v>
      </c>
      <c r="F187" s="10">
        <f t="shared" si="65"/>
        <v>565</v>
      </c>
      <c r="G187" s="10">
        <f t="shared" si="65"/>
        <v>120</v>
      </c>
      <c r="H187" s="10">
        <f t="shared" si="65"/>
        <v>0</v>
      </c>
      <c r="I187" s="10">
        <f t="shared" si="65"/>
        <v>0</v>
      </c>
      <c r="J187" s="10">
        <f t="shared" si="65"/>
        <v>1000</v>
      </c>
      <c r="K187" s="17">
        <v>1</v>
      </c>
      <c r="L187" s="24"/>
    </row>
    <row r="188" spans="1:12" ht="23.1" customHeight="1" x14ac:dyDescent="0.55000000000000004">
      <c r="A188" s="14"/>
      <c r="B188" s="32">
        <v>114</v>
      </c>
      <c r="C188" s="14">
        <v>3012300201</v>
      </c>
      <c r="D188" s="14" t="s">
        <v>1218</v>
      </c>
      <c r="E188" s="13" t="s">
        <v>3</v>
      </c>
      <c r="F188" s="15">
        <v>565</v>
      </c>
      <c r="G188" s="15">
        <v>120</v>
      </c>
      <c r="H188" s="13" t="s">
        <v>3</v>
      </c>
      <c r="I188" s="13" t="s">
        <v>3</v>
      </c>
      <c r="J188" s="16">
        <v>685</v>
      </c>
      <c r="K188" s="13"/>
      <c r="L188" s="13">
        <v>2</v>
      </c>
    </row>
    <row r="189" spans="1:12" ht="23.1" customHeight="1" x14ac:dyDescent="0.55000000000000004">
      <c r="A189" s="14"/>
      <c r="B189" s="32">
        <v>115</v>
      </c>
      <c r="C189" s="14">
        <v>3012300202</v>
      </c>
      <c r="D189" s="14" t="s">
        <v>1796</v>
      </c>
      <c r="E189" s="15">
        <v>315</v>
      </c>
      <c r="F189" s="13" t="s">
        <v>3</v>
      </c>
      <c r="G189" s="13" t="s">
        <v>3</v>
      </c>
      <c r="H189" s="13" t="s">
        <v>3</v>
      </c>
      <c r="I189" s="13" t="s">
        <v>3</v>
      </c>
      <c r="J189" s="16">
        <v>315</v>
      </c>
      <c r="K189" s="13"/>
      <c r="L189" s="13">
        <v>2</v>
      </c>
    </row>
    <row r="190" spans="1:12" ht="23.1" customHeight="1" x14ac:dyDescent="0.55000000000000004">
      <c r="A190" s="11"/>
      <c r="B190" s="32"/>
      <c r="C190" s="11"/>
      <c r="D190" s="12" t="s">
        <v>336</v>
      </c>
      <c r="E190" s="10">
        <f t="shared" ref="E190:J190" si="66">SUM(E191)</f>
        <v>193</v>
      </c>
      <c r="F190" s="10">
        <f t="shared" si="66"/>
        <v>0</v>
      </c>
      <c r="G190" s="10">
        <f t="shared" si="66"/>
        <v>0</v>
      </c>
      <c r="H190" s="10">
        <f t="shared" si="66"/>
        <v>0</v>
      </c>
      <c r="I190" s="10">
        <f t="shared" si="66"/>
        <v>0</v>
      </c>
      <c r="J190" s="10">
        <f t="shared" si="66"/>
        <v>193</v>
      </c>
      <c r="K190" s="17">
        <v>1</v>
      </c>
      <c r="L190" s="24"/>
    </row>
    <row r="191" spans="1:12" ht="23.1" customHeight="1" x14ac:dyDescent="0.55000000000000004">
      <c r="A191" s="14"/>
      <c r="B191" s="32">
        <v>116</v>
      </c>
      <c r="C191" s="14">
        <v>3012200701</v>
      </c>
      <c r="D191" s="14" t="s">
        <v>1219</v>
      </c>
      <c r="E191" s="15">
        <v>193</v>
      </c>
      <c r="F191" s="13" t="s">
        <v>3</v>
      </c>
      <c r="G191" s="13" t="s">
        <v>3</v>
      </c>
      <c r="H191" s="13" t="s">
        <v>3</v>
      </c>
      <c r="I191" s="13" t="s">
        <v>3</v>
      </c>
      <c r="J191" s="16">
        <v>193</v>
      </c>
      <c r="K191" s="13"/>
      <c r="L191" s="13">
        <v>2</v>
      </c>
    </row>
    <row r="192" spans="1:12" ht="23.1" customHeight="1" x14ac:dyDescent="0.55000000000000004">
      <c r="A192" s="11"/>
      <c r="B192" s="32"/>
      <c r="C192" s="11"/>
      <c r="D192" s="12" t="s">
        <v>337</v>
      </c>
      <c r="E192" s="10">
        <f t="shared" ref="E192:J192" si="67">SUM(E193)</f>
        <v>101</v>
      </c>
      <c r="F192" s="10">
        <f t="shared" si="67"/>
        <v>0</v>
      </c>
      <c r="G192" s="10">
        <f t="shared" si="67"/>
        <v>0</v>
      </c>
      <c r="H192" s="10">
        <f t="shared" si="67"/>
        <v>0</v>
      </c>
      <c r="I192" s="10">
        <f t="shared" si="67"/>
        <v>0</v>
      </c>
      <c r="J192" s="10">
        <f t="shared" si="67"/>
        <v>101</v>
      </c>
      <c r="K192" s="17">
        <v>1</v>
      </c>
      <c r="L192" s="24"/>
    </row>
    <row r="193" spans="1:12" ht="23.1" customHeight="1" x14ac:dyDescent="0.55000000000000004">
      <c r="A193" s="14"/>
      <c r="B193" s="32">
        <v>117</v>
      </c>
      <c r="C193" s="14">
        <v>3012200601</v>
      </c>
      <c r="D193" s="14" t="s">
        <v>1220</v>
      </c>
      <c r="E193" s="15">
        <v>101</v>
      </c>
      <c r="F193" s="13" t="s">
        <v>3</v>
      </c>
      <c r="G193" s="13" t="s">
        <v>3</v>
      </c>
      <c r="H193" s="13" t="s">
        <v>3</v>
      </c>
      <c r="I193" s="13" t="s">
        <v>3</v>
      </c>
      <c r="J193" s="16">
        <v>101</v>
      </c>
      <c r="K193" s="13"/>
      <c r="L193" s="13">
        <v>2</v>
      </c>
    </row>
    <row r="194" spans="1:12" ht="23.1" customHeight="1" x14ac:dyDescent="0.55000000000000004">
      <c r="A194" s="11"/>
      <c r="B194" s="32"/>
      <c r="C194" s="11"/>
      <c r="D194" s="12" t="s">
        <v>338</v>
      </c>
      <c r="E194" s="10">
        <f t="shared" ref="E194:J194" si="68">SUM(E195:E197)</f>
        <v>500</v>
      </c>
      <c r="F194" s="10">
        <f t="shared" si="68"/>
        <v>1681</v>
      </c>
      <c r="G194" s="10">
        <f t="shared" si="68"/>
        <v>0</v>
      </c>
      <c r="H194" s="10">
        <f t="shared" si="68"/>
        <v>0</v>
      </c>
      <c r="I194" s="10">
        <f t="shared" si="68"/>
        <v>0</v>
      </c>
      <c r="J194" s="10">
        <f t="shared" si="68"/>
        <v>2181</v>
      </c>
      <c r="K194" s="17">
        <v>1</v>
      </c>
      <c r="L194" s="24"/>
    </row>
    <row r="195" spans="1:12" ht="23.1" customHeight="1" x14ac:dyDescent="0.55000000000000004">
      <c r="A195" s="14"/>
      <c r="B195" s="32">
        <v>118</v>
      </c>
      <c r="C195" s="14">
        <v>3012200403</v>
      </c>
      <c r="D195" s="14" t="s">
        <v>1221</v>
      </c>
      <c r="E195" s="15">
        <v>178</v>
      </c>
      <c r="F195" s="15">
        <v>552</v>
      </c>
      <c r="G195" s="13" t="s">
        <v>3</v>
      </c>
      <c r="H195" s="13" t="s">
        <v>3</v>
      </c>
      <c r="I195" s="13" t="s">
        <v>3</v>
      </c>
      <c r="J195" s="16">
        <v>730</v>
      </c>
      <c r="K195" s="13"/>
      <c r="L195" s="13">
        <v>2</v>
      </c>
    </row>
    <row r="196" spans="1:12" ht="23.1" customHeight="1" x14ac:dyDescent="0.55000000000000004">
      <c r="A196" s="14"/>
      <c r="B196" s="32">
        <v>119</v>
      </c>
      <c r="C196" s="14">
        <v>3012200401</v>
      </c>
      <c r="D196" s="14" t="s">
        <v>1797</v>
      </c>
      <c r="E196" s="15">
        <v>56</v>
      </c>
      <c r="F196" s="15">
        <v>227</v>
      </c>
      <c r="G196" s="13" t="s">
        <v>3</v>
      </c>
      <c r="H196" s="13" t="s">
        <v>3</v>
      </c>
      <c r="I196" s="13" t="s">
        <v>3</v>
      </c>
      <c r="J196" s="16">
        <v>283</v>
      </c>
      <c r="K196" s="13"/>
      <c r="L196" s="13">
        <v>2</v>
      </c>
    </row>
    <row r="197" spans="1:12" ht="23.1" customHeight="1" x14ac:dyDescent="0.55000000000000004">
      <c r="A197" s="14"/>
      <c r="B197" s="32">
        <v>120</v>
      </c>
      <c r="C197" s="33">
        <v>3012200402</v>
      </c>
      <c r="D197" s="33" t="s">
        <v>1959</v>
      </c>
      <c r="E197" s="34">
        <v>266</v>
      </c>
      <c r="F197" s="34">
        <v>902</v>
      </c>
      <c r="G197" s="32" t="s">
        <v>3</v>
      </c>
      <c r="H197" s="32" t="s">
        <v>3</v>
      </c>
      <c r="I197" s="32" t="s">
        <v>3</v>
      </c>
      <c r="J197" s="35">
        <v>1168</v>
      </c>
      <c r="K197" s="32"/>
      <c r="L197" s="32">
        <v>2</v>
      </c>
    </row>
    <row r="198" spans="1:12" x14ac:dyDescent="0.55000000000000004">
      <c r="B198" s="45" t="s">
        <v>2289</v>
      </c>
      <c r="C198" s="46"/>
      <c r="D198" s="47"/>
      <c r="E198" s="43"/>
      <c r="F198" s="43"/>
      <c r="G198" s="43"/>
      <c r="H198" s="43"/>
      <c r="I198" s="43"/>
      <c r="J198" s="44"/>
      <c r="K198" s="48">
        <f>SUM(K9:K197)</f>
        <v>60</v>
      </c>
      <c r="L198" s="48">
        <f>SUM(L9:L197)</f>
        <v>240</v>
      </c>
    </row>
  </sheetData>
  <autoFilter ref="B6:L197"/>
  <mergeCells count="8">
    <mergeCell ref="B198:D198"/>
    <mergeCell ref="B6:B8"/>
    <mergeCell ref="D6:D8"/>
    <mergeCell ref="B4:L4"/>
    <mergeCell ref="B3:L3"/>
    <mergeCell ref="B1:L1"/>
    <mergeCell ref="B2:L2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8193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8193" r:id="rId4" name="Control 1"/>
      </mc:Fallback>
    </mc:AlternateContent>
    <mc:AlternateContent xmlns:mc="http://schemas.openxmlformats.org/markup-compatibility/2006">
      <mc:Choice Requires="x14">
        <control shapeId="8194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194" r:id="rId6" name="Control 2"/>
      </mc:Fallback>
    </mc:AlternateContent>
    <mc:AlternateContent xmlns:mc="http://schemas.openxmlformats.org/markup-compatibility/2006">
      <mc:Choice Requires="x14">
        <control shapeId="8195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195" r:id="rId8" name="Control 3"/>
      </mc:Fallback>
    </mc:AlternateContent>
    <mc:AlternateContent xmlns:mc="http://schemas.openxmlformats.org/markup-compatibility/2006">
      <mc:Choice Requires="x14">
        <control shapeId="8196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196" r:id="rId10" name="Control 4"/>
      </mc:Fallback>
    </mc:AlternateContent>
    <mc:AlternateContent xmlns:mc="http://schemas.openxmlformats.org/markup-compatibility/2006">
      <mc:Choice Requires="x14">
        <control shapeId="8197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197" r:id="rId12" name="Control 5"/>
      </mc:Fallback>
    </mc:AlternateContent>
    <mc:AlternateContent xmlns:mc="http://schemas.openxmlformats.org/markup-compatibility/2006">
      <mc:Choice Requires="x14">
        <control shapeId="8198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198" r:id="rId13" name="Control 6"/>
      </mc:Fallback>
    </mc:AlternateContent>
    <mc:AlternateContent xmlns:mc="http://schemas.openxmlformats.org/markup-compatibility/2006">
      <mc:Choice Requires="x14">
        <control shapeId="8199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199" r:id="rId14" name="Control 7"/>
      </mc:Fallback>
    </mc:AlternateContent>
    <mc:AlternateContent xmlns:mc="http://schemas.openxmlformats.org/markup-compatibility/2006">
      <mc:Choice Requires="x14">
        <control shapeId="8200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0" r:id="rId15" name="Control 8"/>
      </mc:Fallback>
    </mc:AlternateContent>
    <mc:AlternateContent xmlns:mc="http://schemas.openxmlformats.org/markup-compatibility/2006">
      <mc:Choice Requires="x14">
        <control shapeId="8201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1" r:id="rId16" name="Control 9"/>
      </mc:Fallback>
    </mc:AlternateContent>
    <mc:AlternateContent xmlns:mc="http://schemas.openxmlformats.org/markup-compatibility/2006">
      <mc:Choice Requires="x14">
        <control shapeId="8202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2" r:id="rId17" name="Control 10"/>
      </mc:Fallback>
    </mc:AlternateContent>
    <mc:AlternateContent xmlns:mc="http://schemas.openxmlformats.org/markup-compatibility/2006">
      <mc:Choice Requires="x14">
        <control shapeId="8203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3" r:id="rId18" name="Control 11"/>
      </mc:Fallback>
    </mc:AlternateContent>
    <mc:AlternateContent xmlns:mc="http://schemas.openxmlformats.org/markup-compatibility/2006">
      <mc:Choice Requires="x14">
        <control shapeId="8204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4" r:id="rId19" name="Control 12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8000"/>
  </sheetPr>
  <dimension ref="A1:L199"/>
  <sheetViews>
    <sheetView showGridLines="0" topLeftCell="B185" zoomScaleNormal="100" zoomScaleSheetLayoutView="110" workbookViewId="0">
      <selection activeCell="N190" sqref="N190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5.37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2" width="18.875" style="25" customWidth="1"/>
    <col min="13" max="16384" width="9" style="1"/>
  </cols>
  <sheetData>
    <row r="1" spans="1:12" ht="23.1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1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3.1" customHeight="1" x14ac:dyDescent="0.55000000000000004">
      <c r="A3" s="26"/>
      <c r="B3" s="40" t="s">
        <v>2284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3.1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3.1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1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3.1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3.1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3.1" customHeight="1" x14ac:dyDescent="0.55000000000000004">
      <c r="A9" s="28">
        <v>1</v>
      </c>
      <c r="B9" s="32"/>
      <c r="C9" s="7"/>
      <c r="D9" s="8" t="s">
        <v>2</v>
      </c>
      <c r="E9" s="9">
        <f t="shared" ref="E9:J9" si="0">SUM(E10:E39)/2</f>
        <v>3058</v>
      </c>
      <c r="F9" s="9">
        <f t="shared" si="0"/>
        <v>4339</v>
      </c>
      <c r="G9" s="9">
        <f t="shared" si="0"/>
        <v>1058</v>
      </c>
      <c r="H9" s="9">
        <f t="shared" si="0"/>
        <v>225</v>
      </c>
      <c r="I9" s="9">
        <f t="shared" si="0"/>
        <v>0</v>
      </c>
      <c r="J9" s="9">
        <f t="shared" si="0"/>
        <v>8680</v>
      </c>
      <c r="K9" s="6"/>
      <c r="L9" s="6"/>
    </row>
    <row r="10" spans="1:12" ht="23.1" customHeight="1" x14ac:dyDescent="0.55000000000000004">
      <c r="A10" s="11"/>
      <c r="B10" s="34"/>
      <c r="C10" s="11"/>
      <c r="D10" s="12" t="s">
        <v>4</v>
      </c>
      <c r="E10" s="10">
        <f t="shared" ref="E10:J10" si="1">SUM(E11:E14)</f>
        <v>751</v>
      </c>
      <c r="F10" s="10">
        <f t="shared" si="1"/>
        <v>1646</v>
      </c>
      <c r="G10" s="10">
        <f t="shared" si="1"/>
        <v>875</v>
      </c>
      <c r="H10" s="10">
        <f t="shared" si="1"/>
        <v>225</v>
      </c>
      <c r="I10" s="10">
        <f t="shared" si="1"/>
        <v>0</v>
      </c>
      <c r="J10" s="10">
        <f t="shared" si="1"/>
        <v>3497</v>
      </c>
      <c r="K10" s="17">
        <v>1</v>
      </c>
      <c r="L10" s="17"/>
    </row>
    <row r="11" spans="1:12" ht="23.1" customHeight="1" x14ac:dyDescent="0.55000000000000004">
      <c r="A11" s="14"/>
      <c r="B11" s="32">
        <v>1</v>
      </c>
      <c r="C11" s="14">
        <v>3081200101</v>
      </c>
      <c r="D11" s="14" t="s">
        <v>903</v>
      </c>
      <c r="E11" s="15">
        <v>222</v>
      </c>
      <c r="F11" s="15">
        <v>508</v>
      </c>
      <c r="G11" s="13" t="s">
        <v>3</v>
      </c>
      <c r="H11" s="13" t="s">
        <v>3</v>
      </c>
      <c r="I11" s="13" t="s">
        <v>3</v>
      </c>
      <c r="J11" s="16">
        <v>730</v>
      </c>
      <c r="K11" s="13"/>
      <c r="L11" s="13">
        <v>2</v>
      </c>
    </row>
    <row r="12" spans="1:12" ht="23.1" customHeight="1" x14ac:dyDescent="0.55000000000000004">
      <c r="A12" s="14"/>
      <c r="B12" s="32">
        <v>2</v>
      </c>
      <c r="C12" s="14">
        <v>3081200102</v>
      </c>
      <c r="D12" s="14" t="s">
        <v>1730</v>
      </c>
      <c r="E12" s="13" t="s">
        <v>3</v>
      </c>
      <c r="F12" s="13" t="s">
        <v>3</v>
      </c>
      <c r="G12" s="15">
        <v>875</v>
      </c>
      <c r="H12" s="15">
        <v>225</v>
      </c>
      <c r="I12" s="13" t="s">
        <v>3</v>
      </c>
      <c r="J12" s="16">
        <v>1100</v>
      </c>
      <c r="K12" s="13"/>
      <c r="L12" s="13">
        <v>2</v>
      </c>
    </row>
    <row r="13" spans="1:12" ht="23.1" customHeight="1" x14ac:dyDescent="0.55000000000000004">
      <c r="A13" s="14"/>
      <c r="B13" s="32">
        <v>3</v>
      </c>
      <c r="C13" s="14">
        <v>3081200103</v>
      </c>
      <c r="D13" s="14" t="s">
        <v>1924</v>
      </c>
      <c r="E13" s="15">
        <v>199</v>
      </c>
      <c r="F13" s="15">
        <v>478</v>
      </c>
      <c r="G13" s="13" t="s">
        <v>3</v>
      </c>
      <c r="H13" s="13" t="s">
        <v>3</v>
      </c>
      <c r="I13" s="13" t="s">
        <v>3</v>
      </c>
      <c r="J13" s="16">
        <v>677</v>
      </c>
      <c r="K13" s="13"/>
      <c r="L13" s="13">
        <v>2</v>
      </c>
    </row>
    <row r="14" spans="1:12" ht="23.1" customHeight="1" x14ac:dyDescent="0.55000000000000004">
      <c r="A14" s="14"/>
      <c r="B14" s="32">
        <v>4</v>
      </c>
      <c r="C14" s="14">
        <v>3081200104</v>
      </c>
      <c r="D14" s="14" t="s">
        <v>2041</v>
      </c>
      <c r="E14" s="15">
        <v>330</v>
      </c>
      <c r="F14" s="15">
        <v>660</v>
      </c>
      <c r="G14" s="13" t="s">
        <v>3</v>
      </c>
      <c r="H14" s="13" t="s">
        <v>3</v>
      </c>
      <c r="I14" s="13" t="s">
        <v>3</v>
      </c>
      <c r="J14" s="16">
        <v>990</v>
      </c>
      <c r="K14" s="13"/>
      <c r="L14" s="13">
        <v>2</v>
      </c>
    </row>
    <row r="15" spans="1:12" ht="23.1" customHeight="1" x14ac:dyDescent="0.55000000000000004">
      <c r="A15" s="11"/>
      <c r="B15" s="32"/>
      <c r="C15" s="11"/>
      <c r="D15" s="12" t="s">
        <v>5</v>
      </c>
      <c r="E15" s="10">
        <f t="shared" ref="E15:J15" si="2">SUM(E16)</f>
        <v>116</v>
      </c>
      <c r="F15" s="10">
        <f t="shared" si="2"/>
        <v>124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240</v>
      </c>
      <c r="K15" s="17">
        <v>1</v>
      </c>
      <c r="L15" s="17"/>
    </row>
    <row r="16" spans="1:12" ht="23.1" customHeight="1" x14ac:dyDescent="0.55000000000000004">
      <c r="A16" s="14"/>
      <c r="B16" s="32">
        <v>5</v>
      </c>
      <c r="C16" s="14">
        <v>3081200601</v>
      </c>
      <c r="D16" s="14" t="s">
        <v>904</v>
      </c>
      <c r="E16" s="15">
        <v>116</v>
      </c>
      <c r="F16" s="15">
        <v>124</v>
      </c>
      <c r="G16" s="13" t="s">
        <v>3</v>
      </c>
      <c r="H16" s="13" t="s">
        <v>3</v>
      </c>
      <c r="I16" s="13" t="s">
        <v>3</v>
      </c>
      <c r="J16" s="16">
        <v>240</v>
      </c>
      <c r="K16" s="13"/>
      <c r="L16" s="13">
        <v>2</v>
      </c>
    </row>
    <row r="17" spans="1:12" ht="23.1" customHeight="1" x14ac:dyDescent="0.55000000000000004">
      <c r="A17" s="11"/>
      <c r="B17" s="32"/>
      <c r="C17" s="11"/>
      <c r="D17" s="12" t="s">
        <v>6</v>
      </c>
      <c r="E17" s="10">
        <f t="shared" ref="E17:J17" si="3">SUM(E18)</f>
        <v>82</v>
      </c>
      <c r="F17" s="10">
        <f t="shared" si="3"/>
        <v>106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188</v>
      </c>
      <c r="K17" s="17">
        <v>1</v>
      </c>
      <c r="L17" s="17"/>
    </row>
    <row r="18" spans="1:12" ht="23.1" customHeight="1" x14ac:dyDescent="0.55000000000000004">
      <c r="A18" s="14"/>
      <c r="B18" s="32">
        <v>6</v>
      </c>
      <c r="C18" s="14">
        <v>3081300301</v>
      </c>
      <c r="D18" s="14" t="s">
        <v>905</v>
      </c>
      <c r="E18" s="15">
        <v>82</v>
      </c>
      <c r="F18" s="15">
        <v>106</v>
      </c>
      <c r="G18" s="13" t="s">
        <v>3</v>
      </c>
      <c r="H18" s="13" t="s">
        <v>3</v>
      </c>
      <c r="I18" s="13" t="s">
        <v>3</v>
      </c>
      <c r="J18" s="16">
        <v>188</v>
      </c>
      <c r="K18" s="13"/>
      <c r="L18" s="13">
        <v>2</v>
      </c>
    </row>
    <row r="19" spans="1:12" ht="23.1" customHeight="1" x14ac:dyDescent="0.55000000000000004">
      <c r="A19" s="11"/>
      <c r="B19" s="32"/>
      <c r="C19" s="11"/>
      <c r="D19" s="12" t="s">
        <v>7</v>
      </c>
      <c r="E19" s="10">
        <f t="shared" ref="E19:J19" si="4">SUM(E20:E21)</f>
        <v>539</v>
      </c>
      <c r="F19" s="10">
        <f t="shared" si="4"/>
        <v>621</v>
      </c>
      <c r="G19" s="10">
        <f t="shared" si="4"/>
        <v>183</v>
      </c>
      <c r="H19" s="10">
        <f t="shared" si="4"/>
        <v>0</v>
      </c>
      <c r="I19" s="10">
        <f t="shared" si="4"/>
        <v>0</v>
      </c>
      <c r="J19" s="10">
        <f t="shared" si="4"/>
        <v>1343</v>
      </c>
      <c r="K19" s="17">
        <v>1</v>
      </c>
      <c r="L19" s="17"/>
    </row>
    <row r="20" spans="1:12" ht="23.1" customHeight="1" x14ac:dyDescent="0.55000000000000004">
      <c r="A20" s="14"/>
      <c r="B20" s="32">
        <v>7</v>
      </c>
      <c r="C20" s="14">
        <v>3081300101</v>
      </c>
      <c r="D20" s="14" t="s">
        <v>906</v>
      </c>
      <c r="E20" s="15">
        <v>166</v>
      </c>
      <c r="F20" s="15">
        <v>621</v>
      </c>
      <c r="G20" s="15">
        <v>183</v>
      </c>
      <c r="H20" s="13" t="s">
        <v>3</v>
      </c>
      <c r="I20" s="13" t="s">
        <v>3</v>
      </c>
      <c r="J20" s="16">
        <v>970</v>
      </c>
      <c r="K20" s="13"/>
      <c r="L20" s="13">
        <v>2</v>
      </c>
    </row>
    <row r="21" spans="1:12" ht="23.1" customHeight="1" x14ac:dyDescent="0.55000000000000004">
      <c r="A21" s="14"/>
      <c r="B21" s="32">
        <v>8</v>
      </c>
      <c r="C21" s="14">
        <v>3081300102</v>
      </c>
      <c r="D21" s="14" t="s">
        <v>1731</v>
      </c>
      <c r="E21" s="15">
        <v>373</v>
      </c>
      <c r="F21" s="13" t="s">
        <v>3</v>
      </c>
      <c r="G21" s="13" t="s">
        <v>3</v>
      </c>
      <c r="H21" s="13" t="s">
        <v>3</v>
      </c>
      <c r="I21" s="13" t="s">
        <v>3</v>
      </c>
      <c r="J21" s="16">
        <v>373</v>
      </c>
      <c r="K21" s="13"/>
      <c r="L21" s="13">
        <v>2</v>
      </c>
    </row>
    <row r="22" spans="1:12" ht="23.1" customHeight="1" x14ac:dyDescent="0.55000000000000004">
      <c r="A22" s="11"/>
      <c r="B22" s="32"/>
      <c r="C22" s="11"/>
      <c r="D22" s="12" t="s">
        <v>8</v>
      </c>
      <c r="E22" s="10">
        <f t="shared" ref="E22:J22" si="5">SUM(E23)</f>
        <v>270</v>
      </c>
      <c r="F22" s="10">
        <f t="shared" si="5"/>
        <v>331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601</v>
      </c>
      <c r="K22" s="17">
        <v>1</v>
      </c>
      <c r="L22" s="17"/>
    </row>
    <row r="23" spans="1:12" ht="23.1" customHeight="1" x14ac:dyDescent="0.55000000000000004">
      <c r="A23" s="14"/>
      <c r="B23" s="32">
        <v>9</v>
      </c>
      <c r="C23" s="14">
        <v>3081200501</v>
      </c>
      <c r="D23" s="14" t="s">
        <v>907</v>
      </c>
      <c r="E23" s="15">
        <v>270</v>
      </c>
      <c r="F23" s="15">
        <v>331</v>
      </c>
      <c r="G23" s="13" t="s">
        <v>3</v>
      </c>
      <c r="H23" s="13" t="s">
        <v>3</v>
      </c>
      <c r="I23" s="13" t="s">
        <v>3</v>
      </c>
      <c r="J23" s="16">
        <v>601</v>
      </c>
      <c r="K23" s="13"/>
      <c r="L23" s="13">
        <v>2</v>
      </c>
    </row>
    <row r="24" spans="1:12" ht="23.1" customHeight="1" x14ac:dyDescent="0.55000000000000004">
      <c r="A24" s="11"/>
      <c r="B24" s="32"/>
      <c r="C24" s="11"/>
      <c r="D24" s="12" t="s">
        <v>9</v>
      </c>
      <c r="E24" s="10">
        <f t="shared" ref="E24:J24" si="6">SUM(E25)</f>
        <v>116</v>
      </c>
      <c r="F24" s="10">
        <f t="shared" si="6"/>
        <v>109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10">
        <f t="shared" si="6"/>
        <v>225</v>
      </c>
      <c r="K24" s="17">
        <v>1</v>
      </c>
      <c r="L24" s="17"/>
    </row>
    <row r="25" spans="1:12" ht="23.1" customHeight="1" x14ac:dyDescent="0.55000000000000004">
      <c r="A25" s="14"/>
      <c r="B25" s="32">
        <v>10</v>
      </c>
      <c r="C25" s="14">
        <v>3081300401</v>
      </c>
      <c r="D25" s="14" t="s">
        <v>908</v>
      </c>
      <c r="E25" s="15">
        <v>116</v>
      </c>
      <c r="F25" s="15">
        <v>109</v>
      </c>
      <c r="G25" s="13" t="s">
        <v>3</v>
      </c>
      <c r="H25" s="13" t="s">
        <v>3</v>
      </c>
      <c r="I25" s="13" t="s">
        <v>3</v>
      </c>
      <c r="J25" s="16">
        <v>225</v>
      </c>
      <c r="K25" s="13"/>
      <c r="L25" s="13">
        <v>2</v>
      </c>
    </row>
    <row r="26" spans="1:12" ht="23.1" customHeight="1" x14ac:dyDescent="0.55000000000000004">
      <c r="A26" s="11"/>
      <c r="B26" s="32"/>
      <c r="C26" s="11"/>
      <c r="D26" s="12" t="s">
        <v>10</v>
      </c>
      <c r="E26" s="10">
        <f t="shared" ref="E26:J26" si="7">SUM(E27)</f>
        <v>449</v>
      </c>
      <c r="F26" s="10">
        <f t="shared" si="7"/>
        <v>840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1289</v>
      </c>
      <c r="K26" s="17">
        <v>1</v>
      </c>
      <c r="L26" s="17"/>
    </row>
    <row r="27" spans="1:12" ht="23.1" customHeight="1" x14ac:dyDescent="0.55000000000000004">
      <c r="A27" s="14"/>
      <c r="B27" s="32">
        <v>11</v>
      </c>
      <c r="C27" s="14">
        <v>3081200201</v>
      </c>
      <c r="D27" s="14" t="s">
        <v>909</v>
      </c>
      <c r="E27" s="15">
        <v>449</v>
      </c>
      <c r="F27" s="15">
        <v>840</v>
      </c>
      <c r="G27" s="13" t="s">
        <v>3</v>
      </c>
      <c r="H27" s="13" t="s">
        <v>3</v>
      </c>
      <c r="I27" s="13" t="s">
        <v>3</v>
      </c>
      <c r="J27" s="16">
        <v>1289</v>
      </c>
      <c r="K27" s="13"/>
      <c r="L27" s="13">
        <v>2</v>
      </c>
    </row>
    <row r="28" spans="1:12" ht="23.1" customHeight="1" x14ac:dyDescent="0.55000000000000004">
      <c r="A28" s="11"/>
      <c r="B28" s="32"/>
      <c r="C28" s="11"/>
      <c r="D28" s="12" t="s">
        <v>11</v>
      </c>
      <c r="E28" s="10">
        <f t="shared" ref="E28:J28" si="8">SUM(E29)</f>
        <v>152</v>
      </c>
      <c r="F28" s="10">
        <f t="shared" si="8"/>
        <v>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152</v>
      </c>
      <c r="K28" s="17">
        <v>1</v>
      </c>
      <c r="L28" s="17"/>
    </row>
    <row r="29" spans="1:12" ht="23.1" customHeight="1" x14ac:dyDescent="0.55000000000000004">
      <c r="A29" s="14"/>
      <c r="B29" s="32">
        <v>12</v>
      </c>
      <c r="C29" s="14">
        <v>3081200401</v>
      </c>
      <c r="D29" s="14" t="s">
        <v>910</v>
      </c>
      <c r="E29" s="15">
        <v>152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152</v>
      </c>
      <c r="K29" s="13"/>
      <c r="L29" s="13">
        <v>2</v>
      </c>
    </row>
    <row r="30" spans="1:12" ht="23.1" customHeight="1" x14ac:dyDescent="0.55000000000000004">
      <c r="A30" s="11"/>
      <c r="B30" s="32"/>
      <c r="C30" s="11"/>
      <c r="D30" s="12" t="s">
        <v>12</v>
      </c>
      <c r="E30" s="10">
        <f t="shared" ref="E30:J30" si="9">SUM(E31)</f>
        <v>195</v>
      </c>
      <c r="F30" s="10">
        <f t="shared" si="9"/>
        <v>231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426</v>
      </c>
      <c r="K30" s="17">
        <v>1</v>
      </c>
      <c r="L30" s="17"/>
    </row>
    <row r="31" spans="1:12" ht="23.1" customHeight="1" x14ac:dyDescent="0.55000000000000004">
      <c r="A31" s="14"/>
      <c r="B31" s="32">
        <v>13</v>
      </c>
      <c r="C31" s="14">
        <v>3081300201</v>
      </c>
      <c r="D31" s="14" t="s">
        <v>911</v>
      </c>
      <c r="E31" s="15">
        <v>195</v>
      </c>
      <c r="F31" s="15">
        <v>231</v>
      </c>
      <c r="G31" s="13" t="s">
        <v>3</v>
      </c>
      <c r="H31" s="13" t="s">
        <v>3</v>
      </c>
      <c r="I31" s="13" t="s">
        <v>3</v>
      </c>
      <c r="J31" s="16">
        <v>426</v>
      </c>
      <c r="K31" s="13"/>
      <c r="L31" s="13">
        <v>2</v>
      </c>
    </row>
    <row r="32" spans="1:12" ht="23.1" customHeight="1" x14ac:dyDescent="0.55000000000000004">
      <c r="A32" s="11"/>
      <c r="B32" s="32"/>
      <c r="C32" s="11"/>
      <c r="D32" s="12" t="s">
        <v>13</v>
      </c>
      <c r="E32" s="10">
        <f t="shared" ref="E32:J32" si="10">SUM(E33)</f>
        <v>97</v>
      </c>
      <c r="F32" s="10">
        <f t="shared" si="10"/>
        <v>53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150</v>
      </c>
      <c r="K32" s="17">
        <v>1</v>
      </c>
      <c r="L32" s="17"/>
    </row>
    <row r="33" spans="1:12" ht="23.1" customHeight="1" x14ac:dyDescent="0.55000000000000004">
      <c r="A33" s="14"/>
      <c r="B33" s="32">
        <v>14</v>
      </c>
      <c r="C33" s="14">
        <v>3081200701</v>
      </c>
      <c r="D33" s="14" t="s">
        <v>912</v>
      </c>
      <c r="E33" s="15">
        <v>97</v>
      </c>
      <c r="F33" s="15">
        <v>53</v>
      </c>
      <c r="G33" s="13" t="s">
        <v>3</v>
      </c>
      <c r="H33" s="13" t="s">
        <v>3</v>
      </c>
      <c r="I33" s="13" t="s">
        <v>3</v>
      </c>
      <c r="J33" s="16">
        <v>150</v>
      </c>
      <c r="K33" s="13"/>
      <c r="L33" s="13">
        <v>2</v>
      </c>
    </row>
    <row r="34" spans="1:12" ht="21.95" customHeight="1" x14ac:dyDescent="0.55000000000000004">
      <c r="A34" s="11"/>
      <c r="B34" s="32"/>
      <c r="C34" s="11"/>
      <c r="D34" s="12" t="s">
        <v>14</v>
      </c>
      <c r="E34" s="10">
        <f t="shared" ref="E34:J34" si="11">SUM(E35)</f>
        <v>38</v>
      </c>
      <c r="F34" s="10">
        <f t="shared" si="11"/>
        <v>0</v>
      </c>
      <c r="G34" s="10">
        <f t="shared" si="11"/>
        <v>0</v>
      </c>
      <c r="H34" s="10">
        <f t="shared" si="11"/>
        <v>0</v>
      </c>
      <c r="I34" s="10">
        <f t="shared" si="11"/>
        <v>0</v>
      </c>
      <c r="J34" s="10">
        <f t="shared" si="11"/>
        <v>38</v>
      </c>
      <c r="K34" s="17">
        <v>1</v>
      </c>
      <c r="L34" s="17"/>
    </row>
    <row r="35" spans="1:12" ht="21.95" customHeight="1" x14ac:dyDescent="0.55000000000000004">
      <c r="A35" s="14"/>
      <c r="B35" s="32">
        <v>15</v>
      </c>
      <c r="C35" s="14">
        <v>3081300501</v>
      </c>
      <c r="D35" s="14" t="s">
        <v>913</v>
      </c>
      <c r="E35" s="15">
        <v>38</v>
      </c>
      <c r="F35" s="13" t="s">
        <v>3</v>
      </c>
      <c r="G35" s="13" t="s">
        <v>3</v>
      </c>
      <c r="H35" s="13" t="s">
        <v>3</v>
      </c>
      <c r="I35" s="13" t="s">
        <v>3</v>
      </c>
      <c r="J35" s="16">
        <v>38</v>
      </c>
      <c r="K35" s="13"/>
      <c r="L35" s="13">
        <v>2</v>
      </c>
    </row>
    <row r="36" spans="1:12" ht="21.95" customHeight="1" x14ac:dyDescent="0.55000000000000004">
      <c r="A36" s="11"/>
      <c r="B36" s="32"/>
      <c r="C36" s="11"/>
      <c r="D36" s="12" t="s">
        <v>15</v>
      </c>
      <c r="E36" s="10">
        <f t="shared" ref="E36:J36" si="12">SUM(E37)</f>
        <v>217</v>
      </c>
      <c r="F36" s="10">
        <f t="shared" si="12"/>
        <v>278</v>
      </c>
      <c r="G36" s="10">
        <f t="shared" si="12"/>
        <v>0</v>
      </c>
      <c r="H36" s="10">
        <f t="shared" si="12"/>
        <v>0</v>
      </c>
      <c r="I36" s="10">
        <f t="shared" si="12"/>
        <v>0</v>
      </c>
      <c r="J36" s="10">
        <f t="shared" si="12"/>
        <v>495</v>
      </c>
      <c r="K36" s="17">
        <v>1</v>
      </c>
      <c r="L36" s="17"/>
    </row>
    <row r="37" spans="1:12" ht="21.95" customHeight="1" x14ac:dyDescent="0.55000000000000004">
      <c r="A37" s="14"/>
      <c r="B37" s="32">
        <v>16</v>
      </c>
      <c r="C37" s="14">
        <v>3081200301</v>
      </c>
      <c r="D37" s="14" t="s">
        <v>914</v>
      </c>
      <c r="E37" s="15">
        <v>217</v>
      </c>
      <c r="F37" s="15">
        <v>278</v>
      </c>
      <c r="G37" s="13" t="s">
        <v>3</v>
      </c>
      <c r="H37" s="13" t="s">
        <v>3</v>
      </c>
      <c r="I37" s="13" t="s">
        <v>3</v>
      </c>
      <c r="J37" s="16">
        <v>495</v>
      </c>
      <c r="K37" s="13"/>
      <c r="L37" s="13">
        <v>2</v>
      </c>
    </row>
    <row r="38" spans="1:12" ht="21.95" customHeight="1" x14ac:dyDescent="0.55000000000000004">
      <c r="A38" s="11"/>
      <c r="B38" s="32"/>
      <c r="C38" s="11"/>
      <c r="D38" s="12" t="s">
        <v>16</v>
      </c>
      <c r="E38" s="10">
        <f t="shared" ref="E38:J38" si="13">SUM(E39)</f>
        <v>36</v>
      </c>
      <c r="F38" s="10">
        <f t="shared" si="13"/>
        <v>0</v>
      </c>
      <c r="G38" s="10">
        <f t="shared" si="13"/>
        <v>0</v>
      </c>
      <c r="H38" s="10">
        <f t="shared" si="13"/>
        <v>0</v>
      </c>
      <c r="I38" s="10">
        <f t="shared" si="13"/>
        <v>0</v>
      </c>
      <c r="J38" s="10">
        <f t="shared" si="13"/>
        <v>36</v>
      </c>
      <c r="K38" s="17">
        <v>1</v>
      </c>
      <c r="L38" s="17"/>
    </row>
    <row r="39" spans="1:12" ht="21.95" customHeight="1" x14ac:dyDescent="0.55000000000000004">
      <c r="A39" s="14"/>
      <c r="B39" s="32">
        <v>17</v>
      </c>
      <c r="C39" s="14">
        <v>3081300601</v>
      </c>
      <c r="D39" s="14" t="s">
        <v>915</v>
      </c>
      <c r="E39" s="15">
        <v>36</v>
      </c>
      <c r="F39" s="13" t="s">
        <v>3</v>
      </c>
      <c r="G39" s="13" t="s">
        <v>3</v>
      </c>
      <c r="H39" s="13" t="s">
        <v>3</v>
      </c>
      <c r="I39" s="13" t="s">
        <v>3</v>
      </c>
      <c r="J39" s="16">
        <v>36</v>
      </c>
      <c r="K39" s="13"/>
      <c r="L39" s="13">
        <v>2</v>
      </c>
    </row>
    <row r="40" spans="1:12" ht="21.95" customHeight="1" x14ac:dyDescent="0.55000000000000004">
      <c r="A40" s="28">
        <v>11</v>
      </c>
      <c r="B40" s="32"/>
      <c r="C40" s="7"/>
      <c r="D40" s="8" t="s">
        <v>132</v>
      </c>
      <c r="E40" s="9">
        <f t="shared" ref="E40:J40" si="14">SUM(E41:E46)/2</f>
        <v>274</v>
      </c>
      <c r="F40" s="9">
        <f t="shared" si="14"/>
        <v>625</v>
      </c>
      <c r="G40" s="9">
        <f t="shared" si="14"/>
        <v>545</v>
      </c>
      <c r="H40" s="9">
        <f t="shared" si="14"/>
        <v>206</v>
      </c>
      <c r="I40" s="9">
        <f t="shared" si="14"/>
        <v>0</v>
      </c>
      <c r="J40" s="9">
        <f t="shared" si="14"/>
        <v>1650</v>
      </c>
      <c r="K40" s="6"/>
      <c r="L40" s="6"/>
    </row>
    <row r="41" spans="1:12" ht="21.95" customHeight="1" x14ac:dyDescent="0.55000000000000004">
      <c r="A41" s="11"/>
      <c r="B41" s="32"/>
      <c r="C41" s="11"/>
      <c r="D41" s="12" t="s">
        <v>133</v>
      </c>
      <c r="E41" s="10">
        <f t="shared" ref="E41:J41" si="15">SUM(E42:E43)</f>
        <v>194</v>
      </c>
      <c r="F41" s="10">
        <f t="shared" si="15"/>
        <v>470</v>
      </c>
      <c r="G41" s="10">
        <f t="shared" si="15"/>
        <v>483</v>
      </c>
      <c r="H41" s="10">
        <f t="shared" si="15"/>
        <v>188</v>
      </c>
      <c r="I41" s="10">
        <f t="shared" si="15"/>
        <v>0</v>
      </c>
      <c r="J41" s="10">
        <f t="shared" si="15"/>
        <v>1335</v>
      </c>
      <c r="K41" s="17">
        <v>1</v>
      </c>
      <c r="L41" s="17"/>
    </row>
    <row r="42" spans="1:12" ht="21.95" customHeight="1" x14ac:dyDescent="0.55000000000000004">
      <c r="A42" s="14"/>
      <c r="B42" s="32">
        <v>18</v>
      </c>
      <c r="C42" s="14">
        <v>3086200101</v>
      </c>
      <c r="D42" s="14" t="s">
        <v>1025</v>
      </c>
      <c r="E42" s="15">
        <v>166</v>
      </c>
      <c r="F42" s="15">
        <v>435</v>
      </c>
      <c r="G42" s="15">
        <v>483</v>
      </c>
      <c r="H42" s="15">
        <v>188</v>
      </c>
      <c r="I42" s="13" t="s">
        <v>3</v>
      </c>
      <c r="J42" s="16">
        <v>1272</v>
      </c>
      <c r="K42" s="13"/>
      <c r="L42" s="13">
        <v>2</v>
      </c>
    </row>
    <row r="43" spans="1:12" ht="21.95" customHeight="1" x14ac:dyDescent="0.55000000000000004">
      <c r="A43" s="14"/>
      <c r="B43" s="32">
        <v>19</v>
      </c>
      <c r="C43" s="14">
        <v>3086200102</v>
      </c>
      <c r="D43" s="14" t="s">
        <v>1755</v>
      </c>
      <c r="E43" s="15">
        <v>28</v>
      </c>
      <c r="F43" s="15">
        <v>35</v>
      </c>
      <c r="G43" s="13" t="s">
        <v>3</v>
      </c>
      <c r="H43" s="13" t="s">
        <v>3</v>
      </c>
      <c r="I43" s="13" t="s">
        <v>3</v>
      </c>
      <c r="J43" s="16">
        <v>63</v>
      </c>
      <c r="K43" s="13"/>
      <c r="L43" s="13">
        <v>2</v>
      </c>
    </row>
    <row r="44" spans="1:12" ht="21.95" customHeight="1" x14ac:dyDescent="0.55000000000000004">
      <c r="A44" s="11"/>
      <c r="B44" s="32"/>
      <c r="C44" s="11"/>
      <c r="D44" s="12" t="s">
        <v>134</v>
      </c>
      <c r="E44" s="10">
        <f t="shared" ref="E44:J44" si="16">SUM(E45:E46)</f>
        <v>80</v>
      </c>
      <c r="F44" s="10">
        <f t="shared" si="16"/>
        <v>155</v>
      </c>
      <c r="G44" s="10">
        <f t="shared" si="16"/>
        <v>62</v>
      </c>
      <c r="H44" s="10">
        <f t="shared" si="16"/>
        <v>18</v>
      </c>
      <c r="I44" s="10">
        <f t="shared" si="16"/>
        <v>0</v>
      </c>
      <c r="J44" s="10">
        <f t="shared" si="16"/>
        <v>315</v>
      </c>
      <c r="K44" s="17">
        <v>1</v>
      </c>
      <c r="L44" s="17"/>
    </row>
    <row r="45" spans="1:12" ht="21.95" customHeight="1" x14ac:dyDescent="0.55000000000000004">
      <c r="A45" s="14"/>
      <c r="B45" s="32">
        <v>20</v>
      </c>
      <c r="C45" s="14">
        <v>3086200201</v>
      </c>
      <c r="D45" s="14" t="s">
        <v>1026</v>
      </c>
      <c r="E45" s="15">
        <v>80</v>
      </c>
      <c r="F45" s="15">
        <v>155</v>
      </c>
      <c r="G45" s="13" t="s">
        <v>3</v>
      </c>
      <c r="H45" s="13" t="s">
        <v>3</v>
      </c>
      <c r="I45" s="13" t="s">
        <v>3</v>
      </c>
      <c r="J45" s="16">
        <v>235</v>
      </c>
      <c r="K45" s="13"/>
      <c r="L45" s="13">
        <v>2</v>
      </c>
    </row>
    <row r="46" spans="1:12" ht="21.95" customHeight="1" x14ac:dyDescent="0.55000000000000004">
      <c r="A46" s="14"/>
      <c r="B46" s="32">
        <v>21</v>
      </c>
      <c r="C46" s="14">
        <v>3086200202</v>
      </c>
      <c r="D46" s="14" t="s">
        <v>1756</v>
      </c>
      <c r="E46" s="13" t="s">
        <v>3</v>
      </c>
      <c r="F46" s="13" t="s">
        <v>3</v>
      </c>
      <c r="G46" s="15">
        <v>62</v>
      </c>
      <c r="H46" s="15">
        <v>18</v>
      </c>
      <c r="I46" s="13" t="s">
        <v>3</v>
      </c>
      <c r="J46" s="16">
        <v>80</v>
      </c>
      <c r="K46" s="13"/>
      <c r="L46" s="13">
        <v>2</v>
      </c>
    </row>
    <row r="47" spans="1:12" ht="21.95" customHeight="1" x14ac:dyDescent="0.55000000000000004">
      <c r="A47" s="28">
        <v>14</v>
      </c>
      <c r="B47" s="32"/>
      <c r="C47" s="7"/>
      <c r="D47" s="8" t="s">
        <v>234</v>
      </c>
      <c r="E47" s="9">
        <f t="shared" ref="E47:J47" si="17">SUM(E48:E67)/2</f>
        <v>2147</v>
      </c>
      <c r="F47" s="9">
        <f t="shared" si="17"/>
        <v>3756</v>
      </c>
      <c r="G47" s="9">
        <f t="shared" si="17"/>
        <v>1449</v>
      </c>
      <c r="H47" s="9">
        <f t="shared" si="17"/>
        <v>333</v>
      </c>
      <c r="I47" s="9">
        <f t="shared" si="17"/>
        <v>0</v>
      </c>
      <c r="J47" s="9">
        <f t="shared" si="17"/>
        <v>7685</v>
      </c>
      <c r="K47" s="6"/>
      <c r="L47" s="6"/>
    </row>
    <row r="48" spans="1:12" ht="21.95" customHeight="1" x14ac:dyDescent="0.55000000000000004">
      <c r="A48" s="11"/>
      <c r="B48" s="32"/>
      <c r="C48" s="11"/>
      <c r="D48" s="12" t="s">
        <v>235</v>
      </c>
      <c r="E48" s="10">
        <f t="shared" ref="E48:J48" si="18">SUM(E49:E56)</f>
        <v>1337</v>
      </c>
      <c r="F48" s="10">
        <f t="shared" si="18"/>
        <v>2501</v>
      </c>
      <c r="G48" s="10">
        <f t="shared" si="18"/>
        <v>1131</v>
      </c>
      <c r="H48" s="10">
        <f t="shared" si="18"/>
        <v>333</v>
      </c>
      <c r="I48" s="10">
        <f t="shared" si="18"/>
        <v>0</v>
      </c>
      <c r="J48" s="10">
        <f t="shared" si="18"/>
        <v>5302</v>
      </c>
      <c r="K48" s="17">
        <v>1</v>
      </c>
      <c r="L48" s="17"/>
    </row>
    <row r="49" spans="1:12" ht="21.95" customHeight="1" x14ac:dyDescent="0.55000000000000004">
      <c r="A49" s="14"/>
      <c r="B49" s="32">
        <v>22</v>
      </c>
      <c r="C49" s="14">
        <v>3092200101</v>
      </c>
      <c r="D49" s="14" t="s">
        <v>1126</v>
      </c>
      <c r="E49" s="15">
        <v>206</v>
      </c>
      <c r="F49" s="15">
        <v>538</v>
      </c>
      <c r="G49" s="15">
        <v>231</v>
      </c>
      <c r="H49" s="13" t="s">
        <v>3</v>
      </c>
      <c r="I49" s="13" t="s">
        <v>3</v>
      </c>
      <c r="J49" s="16">
        <v>975</v>
      </c>
      <c r="K49" s="13"/>
      <c r="L49" s="13">
        <v>2</v>
      </c>
    </row>
    <row r="50" spans="1:12" ht="21.95" customHeight="1" x14ac:dyDescent="0.55000000000000004">
      <c r="A50" s="14"/>
      <c r="B50" s="32">
        <v>23</v>
      </c>
      <c r="C50" s="14">
        <v>3092200102</v>
      </c>
      <c r="D50" s="14" t="s">
        <v>1768</v>
      </c>
      <c r="E50" s="15">
        <v>266</v>
      </c>
      <c r="F50" s="15">
        <v>466</v>
      </c>
      <c r="G50" s="15">
        <v>439</v>
      </c>
      <c r="H50" s="15">
        <v>217</v>
      </c>
      <c r="I50" s="13" t="s">
        <v>3</v>
      </c>
      <c r="J50" s="16">
        <v>1388</v>
      </c>
      <c r="K50" s="13"/>
      <c r="L50" s="13">
        <v>2</v>
      </c>
    </row>
    <row r="51" spans="1:12" ht="21.95" customHeight="1" x14ac:dyDescent="0.55000000000000004">
      <c r="A51" s="14"/>
      <c r="B51" s="32">
        <v>24</v>
      </c>
      <c r="C51" s="14">
        <v>3092200103</v>
      </c>
      <c r="D51" s="14" t="s">
        <v>1941</v>
      </c>
      <c r="E51" s="15">
        <v>119</v>
      </c>
      <c r="F51" s="15">
        <v>277</v>
      </c>
      <c r="G51" s="13" t="s">
        <v>3</v>
      </c>
      <c r="H51" s="13" t="s">
        <v>3</v>
      </c>
      <c r="I51" s="13" t="s">
        <v>3</v>
      </c>
      <c r="J51" s="16">
        <v>396</v>
      </c>
      <c r="K51" s="13"/>
      <c r="L51" s="13">
        <v>2</v>
      </c>
    </row>
    <row r="52" spans="1:12" ht="21.95" customHeight="1" x14ac:dyDescent="0.55000000000000004">
      <c r="A52" s="14"/>
      <c r="B52" s="32">
        <v>25</v>
      </c>
      <c r="C52" s="14">
        <v>3092200104</v>
      </c>
      <c r="D52" s="14" t="s">
        <v>2054</v>
      </c>
      <c r="E52" s="15">
        <v>86</v>
      </c>
      <c r="F52" s="15">
        <v>133</v>
      </c>
      <c r="G52" s="13" t="s">
        <v>3</v>
      </c>
      <c r="H52" s="13" t="s">
        <v>3</v>
      </c>
      <c r="I52" s="13" t="s">
        <v>3</v>
      </c>
      <c r="J52" s="16">
        <v>219</v>
      </c>
      <c r="K52" s="13"/>
      <c r="L52" s="13">
        <v>2</v>
      </c>
    </row>
    <row r="53" spans="1:12" ht="21.95" customHeight="1" x14ac:dyDescent="0.55000000000000004">
      <c r="A53" s="14"/>
      <c r="B53" s="32">
        <v>26</v>
      </c>
      <c r="C53" s="14">
        <v>3092200105</v>
      </c>
      <c r="D53" s="14" t="s">
        <v>2130</v>
      </c>
      <c r="E53" s="15">
        <v>74</v>
      </c>
      <c r="F53" s="15">
        <v>181</v>
      </c>
      <c r="G53" s="13" t="s">
        <v>3</v>
      </c>
      <c r="H53" s="13" t="s">
        <v>3</v>
      </c>
      <c r="I53" s="13" t="s">
        <v>3</v>
      </c>
      <c r="J53" s="16">
        <v>255</v>
      </c>
      <c r="K53" s="13"/>
      <c r="L53" s="13">
        <v>2</v>
      </c>
    </row>
    <row r="54" spans="1:12" ht="21.95" customHeight="1" x14ac:dyDescent="0.55000000000000004">
      <c r="A54" s="14"/>
      <c r="B54" s="32">
        <v>27</v>
      </c>
      <c r="C54" s="14">
        <v>3092200106</v>
      </c>
      <c r="D54" s="14" t="s">
        <v>2187</v>
      </c>
      <c r="E54" s="15">
        <v>241</v>
      </c>
      <c r="F54" s="15">
        <v>536</v>
      </c>
      <c r="G54" s="15">
        <v>461</v>
      </c>
      <c r="H54" s="15">
        <v>116</v>
      </c>
      <c r="I54" s="13" t="s">
        <v>3</v>
      </c>
      <c r="J54" s="16">
        <v>1354</v>
      </c>
      <c r="K54" s="13"/>
      <c r="L54" s="13">
        <v>2</v>
      </c>
    </row>
    <row r="55" spans="1:12" ht="21.95" customHeight="1" x14ac:dyDescent="0.55000000000000004">
      <c r="A55" s="14"/>
      <c r="B55" s="32">
        <v>28</v>
      </c>
      <c r="C55" s="14">
        <v>3092200107</v>
      </c>
      <c r="D55" s="14" t="s">
        <v>2227</v>
      </c>
      <c r="E55" s="15">
        <v>39</v>
      </c>
      <c r="F55" s="15">
        <v>113</v>
      </c>
      <c r="G55" s="13" t="s">
        <v>3</v>
      </c>
      <c r="H55" s="13" t="s">
        <v>3</v>
      </c>
      <c r="I55" s="13" t="s">
        <v>3</v>
      </c>
      <c r="J55" s="16">
        <v>152</v>
      </c>
      <c r="K55" s="13"/>
      <c r="L55" s="13">
        <v>2</v>
      </c>
    </row>
    <row r="56" spans="1:12" ht="21.95" customHeight="1" x14ac:dyDescent="0.55000000000000004">
      <c r="A56" s="14"/>
      <c r="B56" s="32">
        <v>29</v>
      </c>
      <c r="C56" s="14">
        <v>3092200108</v>
      </c>
      <c r="D56" s="14" t="s">
        <v>2244</v>
      </c>
      <c r="E56" s="15">
        <v>306</v>
      </c>
      <c r="F56" s="15">
        <v>257</v>
      </c>
      <c r="G56" s="13" t="s">
        <v>3</v>
      </c>
      <c r="H56" s="13" t="s">
        <v>3</v>
      </c>
      <c r="I56" s="13" t="s">
        <v>3</v>
      </c>
      <c r="J56" s="16">
        <v>563</v>
      </c>
      <c r="K56" s="13"/>
      <c r="L56" s="13">
        <v>2</v>
      </c>
    </row>
    <row r="57" spans="1:12" ht="21.95" customHeight="1" x14ac:dyDescent="0.55000000000000004">
      <c r="A57" s="11"/>
      <c r="B57" s="32"/>
      <c r="C57" s="11"/>
      <c r="D57" s="12" t="s">
        <v>237</v>
      </c>
      <c r="E57" s="10">
        <f t="shared" ref="E57:J57" si="19">SUM(E58:E59)</f>
        <v>140</v>
      </c>
      <c r="F57" s="10">
        <f t="shared" si="19"/>
        <v>290</v>
      </c>
      <c r="G57" s="10">
        <f t="shared" si="19"/>
        <v>145</v>
      </c>
      <c r="H57" s="10">
        <f t="shared" si="19"/>
        <v>0</v>
      </c>
      <c r="I57" s="10">
        <f t="shared" si="19"/>
        <v>0</v>
      </c>
      <c r="J57" s="10">
        <f t="shared" si="19"/>
        <v>575</v>
      </c>
      <c r="K57" s="17">
        <v>1</v>
      </c>
      <c r="L57" s="17"/>
    </row>
    <row r="58" spans="1:12" ht="21.95" customHeight="1" x14ac:dyDescent="0.55000000000000004">
      <c r="A58" s="14"/>
      <c r="B58" s="32">
        <v>30</v>
      </c>
      <c r="C58" s="14">
        <v>3092200201</v>
      </c>
      <c r="D58" s="14" t="s">
        <v>1127</v>
      </c>
      <c r="E58" s="15">
        <v>94</v>
      </c>
      <c r="F58" s="15">
        <v>204</v>
      </c>
      <c r="G58" s="15">
        <v>145</v>
      </c>
      <c r="H58" s="13" t="s">
        <v>3</v>
      </c>
      <c r="I58" s="13" t="s">
        <v>3</v>
      </c>
      <c r="J58" s="16">
        <v>443</v>
      </c>
      <c r="K58" s="13"/>
      <c r="L58" s="13">
        <v>2</v>
      </c>
    </row>
    <row r="59" spans="1:12" ht="21.95" customHeight="1" x14ac:dyDescent="0.55000000000000004">
      <c r="A59" s="14"/>
      <c r="B59" s="32">
        <v>31</v>
      </c>
      <c r="C59" s="14">
        <v>3092200202</v>
      </c>
      <c r="D59" s="14" t="s">
        <v>1769</v>
      </c>
      <c r="E59" s="15">
        <v>46</v>
      </c>
      <c r="F59" s="15">
        <v>86</v>
      </c>
      <c r="G59" s="13" t="s">
        <v>3</v>
      </c>
      <c r="H59" s="13" t="s">
        <v>3</v>
      </c>
      <c r="I59" s="13" t="s">
        <v>3</v>
      </c>
      <c r="J59" s="16">
        <v>132</v>
      </c>
      <c r="K59" s="13"/>
      <c r="L59" s="13">
        <v>2</v>
      </c>
    </row>
    <row r="60" spans="1:12" ht="21.95" customHeight="1" x14ac:dyDescent="0.55000000000000004">
      <c r="A60" s="11"/>
      <c r="B60" s="32"/>
      <c r="C60" s="11"/>
      <c r="D60" s="12" t="s">
        <v>238</v>
      </c>
      <c r="E60" s="10">
        <f t="shared" ref="E60:J60" si="20">SUM(E61)</f>
        <v>249</v>
      </c>
      <c r="F60" s="10">
        <f t="shared" si="20"/>
        <v>167</v>
      </c>
      <c r="G60" s="10">
        <f t="shared" si="20"/>
        <v>0</v>
      </c>
      <c r="H60" s="10">
        <f t="shared" si="20"/>
        <v>0</v>
      </c>
      <c r="I60" s="10">
        <f t="shared" si="20"/>
        <v>0</v>
      </c>
      <c r="J60" s="10">
        <f t="shared" si="20"/>
        <v>416</v>
      </c>
      <c r="K60" s="17">
        <v>1</v>
      </c>
      <c r="L60" s="17"/>
    </row>
    <row r="61" spans="1:12" ht="21.95" customHeight="1" x14ac:dyDescent="0.55000000000000004">
      <c r="A61" s="14"/>
      <c r="B61" s="32">
        <v>32</v>
      </c>
      <c r="C61" s="14">
        <v>3092200401</v>
      </c>
      <c r="D61" s="14" t="s">
        <v>1128</v>
      </c>
      <c r="E61" s="15">
        <v>249</v>
      </c>
      <c r="F61" s="15">
        <v>167</v>
      </c>
      <c r="G61" s="13" t="s">
        <v>3</v>
      </c>
      <c r="H61" s="13" t="s">
        <v>3</v>
      </c>
      <c r="I61" s="13" t="s">
        <v>3</v>
      </c>
      <c r="J61" s="16">
        <v>416</v>
      </c>
      <c r="K61" s="13"/>
      <c r="L61" s="13">
        <v>2</v>
      </c>
    </row>
    <row r="62" spans="1:12" ht="21.95" customHeight="1" x14ac:dyDescent="0.55000000000000004">
      <c r="A62" s="11"/>
      <c r="B62" s="32"/>
      <c r="C62" s="11"/>
      <c r="D62" s="12" t="s">
        <v>239</v>
      </c>
      <c r="E62" s="10">
        <f t="shared" ref="E62:J62" si="21">SUM(E63)</f>
        <v>198</v>
      </c>
      <c r="F62" s="10">
        <f t="shared" si="21"/>
        <v>197</v>
      </c>
      <c r="G62" s="10">
        <f t="shared" si="21"/>
        <v>0</v>
      </c>
      <c r="H62" s="10">
        <f t="shared" si="21"/>
        <v>0</v>
      </c>
      <c r="I62" s="10">
        <f t="shared" si="21"/>
        <v>0</v>
      </c>
      <c r="J62" s="10">
        <f t="shared" si="21"/>
        <v>395</v>
      </c>
      <c r="K62" s="17">
        <v>1</v>
      </c>
      <c r="L62" s="17"/>
    </row>
    <row r="63" spans="1:12" ht="21.95" customHeight="1" x14ac:dyDescent="0.55000000000000004">
      <c r="A63" s="14"/>
      <c r="B63" s="32">
        <v>33</v>
      </c>
      <c r="C63" s="14">
        <v>3092200501</v>
      </c>
      <c r="D63" s="14" t="s">
        <v>1129</v>
      </c>
      <c r="E63" s="15">
        <v>198</v>
      </c>
      <c r="F63" s="15">
        <v>197</v>
      </c>
      <c r="G63" s="13" t="s">
        <v>3</v>
      </c>
      <c r="H63" s="13" t="s">
        <v>3</v>
      </c>
      <c r="I63" s="13" t="s">
        <v>3</v>
      </c>
      <c r="J63" s="16">
        <v>395</v>
      </c>
      <c r="K63" s="13"/>
      <c r="L63" s="13">
        <v>2</v>
      </c>
    </row>
    <row r="64" spans="1:12" ht="21.95" customHeight="1" x14ac:dyDescent="0.55000000000000004">
      <c r="A64" s="11"/>
      <c r="B64" s="32"/>
      <c r="C64" s="11"/>
      <c r="D64" s="12" t="s">
        <v>240</v>
      </c>
      <c r="E64" s="10">
        <f t="shared" ref="E64:J64" si="22">SUM(E65)</f>
        <v>202</v>
      </c>
      <c r="F64" s="10">
        <f t="shared" si="22"/>
        <v>534</v>
      </c>
      <c r="G64" s="10">
        <f t="shared" si="22"/>
        <v>173</v>
      </c>
      <c r="H64" s="10">
        <f t="shared" si="22"/>
        <v>0</v>
      </c>
      <c r="I64" s="10">
        <f t="shared" si="22"/>
        <v>0</v>
      </c>
      <c r="J64" s="10">
        <f t="shared" si="22"/>
        <v>909</v>
      </c>
      <c r="K64" s="17">
        <v>1</v>
      </c>
      <c r="L64" s="17"/>
    </row>
    <row r="65" spans="1:12" ht="21.95" customHeight="1" x14ac:dyDescent="0.55000000000000004">
      <c r="A65" s="14"/>
      <c r="B65" s="32">
        <v>34</v>
      </c>
      <c r="C65" s="14">
        <v>3092200301</v>
      </c>
      <c r="D65" s="14" t="s">
        <v>1130</v>
      </c>
      <c r="E65" s="15">
        <v>202</v>
      </c>
      <c r="F65" s="15">
        <v>534</v>
      </c>
      <c r="G65" s="15">
        <v>173</v>
      </c>
      <c r="H65" s="13" t="s">
        <v>3</v>
      </c>
      <c r="I65" s="13" t="s">
        <v>3</v>
      </c>
      <c r="J65" s="16">
        <v>909</v>
      </c>
      <c r="K65" s="13"/>
      <c r="L65" s="13">
        <v>2</v>
      </c>
    </row>
    <row r="66" spans="1:12" ht="23.1" customHeight="1" x14ac:dyDescent="0.55000000000000004">
      <c r="A66" s="11"/>
      <c r="B66" s="32"/>
      <c r="C66" s="11"/>
      <c r="D66" s="12" t="s">
        <v>236</v>
      </c>
      <c r="E66" s="10">
        <f t="shared" ref="E66:J66" si="23">SUM(E67)</f>
        <v>21</v>
      </c>
      <c r="F66" s="10">
        <f t="shared" si="23"/>
        <v>67</v>
      </c>
      <c r="G66" s="10">
        <f t="shared" si="23"/>
        <v>0</v>
      </c>
      <c r="H66" s="10">
        <f t="shared" si="23"/>
        <v>0</v>
      </c>
      <c r="I66" s="10">
        <f t="shared" si="23"/>
        <v>0</v>
      </c>
      <c r="J66" s="10">
        <f t="shared" si="23"/>
        <v>88</v>
      </c>
      <c r="K66" s="17">
        <v>1</v>
      </c>
      <c r="L66" s="17"/>
    </row>
    <row r="67" spans="1:12" ht="23.1" customHeight="1" x14ac:dyDescent="0.55000000000000004">
      <c r="A67" s="14"/>
      <c r="B67" s="32">
        <v>35</v>
      </c>
      <c r="C67" s="14">
        <v>3092300101</v>
      </c>
      <c r="D67" s="14" t="s">
        <v>1131</v>
      </c>
      <c r="E67" s="15">
        <v>21</v>
      </c>
      <c r="F67" s="15">
        <v>67</v>
      </c>
      <c r="G67" s="13" t="s">
        <v>3</v>
      </c>
      <c r="H67" s="13" t="s">
        <v>3</v>
      </c>
      <c r="I67" s="13" t="s">
        <v>3</v>
      </c>
      <c r="J67" s="16">
        <v>88</v>
      </c>
      <c r="K67" s="13"/>
      <c r="L67" s="13">
        <v>2</v>
      </c>
    </row>
    <row r="68" spans="1:12" ht="23.1" customHeight="1" x14ac:dyDescent="0.55000000000000004">
      <c r="A68" s="28">
        <v>21</v>
      </c>
      <c r="B68" s="32"/>
      <c r="C68" s="7"/>
      <c r="D68" s="8" t="s">
        <v>301</v>
      </c>
      <c r="E68" s="9">
        <f t="shared" ref="E68:J68" si="24">SUM(E69:E125)/2</f>
        <v>3816</v>
      </c>
      <c r="F68" s="9">
        <f t="shared" si="24"/>
        <v>14334</v>
      </c>
      <c r="G68" s="9">
        <f t="shared" si="24"/>
        <v>2440</v>
      </c>
      <c r="H68" s="9">
        <f t="shared" si="24"/>
        <v>702</v>
      </c>
      <c r="I68" s="9">
        <f t="shared" si="24"/>
        <v>0</v>
      </c>
      <c r="J68" s="9">
        <f t="shared" si="24"/>
        <v>21292</v>
      </c>
      <c r="K68" s="6"/>
      <c r="L68" s="6"/>
    </row>
    <row r="69" spans="1:12" ht="23.1" customHeight="1" x14ac:dyDescent="0.55000000000000004">
      <c r="A69" s="11"/>
      <c r="B69" s="32"/>
      <c r="C69" s="11"/>
      <c r="D69" s="12" t="s">
        <v>302</v>
      </c>
      <c r="E69" s="10">
        <f t="shared" ref="E69:J69" si="25">SUM(E70:E79)</f>
        <v>1618</v>
      </c>
      <c r="F69" s="10">
        <f t="shared" si="25"/>
        <v>8693</v>
      </c>
      <c r="G69" s="10">
        <f t="shared" si="25"/>
        <v>1094</v>
      </c>
      <c r="H69" s="10">
        <f t="shared" si="25"/>
        <v>391</v>
      </c>
      <c r="I69" s="10">
        <f t="shared" si="25"/>
        <v>0</v>
      </c>
      <c r="J69" s="10">
        <f t="shared" si="25"/>
        <v>11796</v>
      </c>
      <c r="K69" s="17">
        <v>1</v>
      </c>
      <c r="L69" s="17"/>
    </row>
    <row r="70" spans="1:12" ht="23.1" customHeight="1" x14ac:dyDescent="0.55000000000000004">
      <c r="A70" s="14"/>
      <c r="B70" s="32">
        <v>36</v>
      </c>
      <c r="C70" s="14">
        <v>3080200109</v>
      </c>
      <c r="D70" s="14" t="s">
        <v>1187</v>
      </c>
      <c r="E70" s="15">
        <v>225</v>
      </c>
      <c r="F70" s="15">
        <v>670</v>
      </c>
      <c r="G70" s="15">
        <v>415</v>
      </c>
      <c r="H70" s="13" t="s">
        <v>3</v>
      </c>
      <c r="I70" s="13" t="s">
        <v>3</v>
      </c>
      <c r="J70" s="16">
        <v>1310</v>
      </c>
      <c r="K70" s="13"/>
      <c r="L70" s="13">
        <v>2</v>
      </c>
    </row>
    <row r="71" spans="1:12" ht="23.1" customHeight="1" x14ac:dyDescent="0.55000000000000004">
      <c r="A71" s="14"/>
      <c r="B71" s="32">
        <v>37</v>
      </c>
      <c r="C71" s="14">
        <v>3080200101</v>
      </c>
      <c r="D71" s="14" t="s">
        <v>1788</v>
      </c>
      <c r="E71" s="15">
        <v>112</v>
      </c>
      <c r="F71" s="15">
        <v>479</v>
      </c>
      <c r="G71" s="13" t="s">
        <v>3</v>
      </c>
      <c r="H71" s="13" t="s">
        <v>3</v>
      </c>
      <c r="I71" s="13" t="s">
        <v>3</v>
      </c>
      <c r="J71" s="16">
        <v>591</v>
      </c>
      <c r="K71" s="13"/>
      <c r="L71" s="13">
        <v>2</v>
      </c>
    </row>
    <row r="72" spans="1:12" ht="23.1" customHeight="1" x14ac:dyDescent="0.55000000000000004">
      <c r="A72" s="14"/>
      <c r="B72" s="32">
        <v>38</v>
      </c>
      <c r="C72" s="14">
        <v>3080200103</v>
      </c>
      <c r="D72" s="14" t="s">
        <v>1952</v>
      </c>
      <c r="E72" s="15">
        <v>290</v>
      </c>
      <c r="F72" s="15">
        <v>1462</v>
      </c>
      <c r="G72" s="13" t="s">
        <v>3</v>
      </c>
      <c r="H72" s="13" t="s">
        <v>3</v>
      </c>
      <c r="I72" s="13" t="s">
        <v>3</v>
      </c>
      <c r="J72" s="16">
        <v>1752</v>
      </c>
      <c r="K72" s="13"/>
      <c r="L72" s="13">
        <v>2</v>
      </c>
    </row>
    <row r="73" spans="1:12" ht="23.1" customHeight="1" x14ac:dyDescent="0.55000000000000004">
      <c r="A73" s="14"/>
      <c r="B73" s="32">
        <v>39</v>
      </c>
      <c r="C73" s="14">
        <v>3080200108</v>
      </c>
      <c r="D73" s="14" t="s">
        <v>2061</v>
      </c>
      <c r="E73" s="15">
        <v>82</v>
      </c>
      <c r="F73" s="15">
        <v>313</v>
      </c>
      <c r="G73" s="13" t="s">
        <v>3</v>
      </c>
      <c r="H73" s="13" t="s">
        <v>3</v>
      </c>
      <c r="I73" s="13" t="s">
        <v>3</v>
      </c>
      <c r="J73" s="16">
        <v>395</v>
      </c>
      <c r="K73" s="13"/>
      <c r="L73" s="13">
        <v>2</v>
      </c>
    </row>
    <row r="74" spans="1:12" ht="23.1" customHeight="1" x14ac:dyDescent="0.55000000000000004">
      <c r="A74" s="14"/>
      <c r="B74" s="32">
        <v>40</v>
      </c>
      <c r="C74" s="14">
        <v>3080200106</v>
      </c>
      <c r="D74" s="14" t="s">
        <v>2135</v>
      </c>
      <c r="E74" s="15">
        <v>316</v>
      </c>
      <c r="F74" s="15">
        <v>1700</v>
      </c>
      <c r="G74" s="13" t="s">
        <v>3</v>
      </c>
      <c r="H74" s="13" t="s">
        <v>3</v>
      </c>
      <c r="I74" s="13" t="s">
        <v>3</v>
      </c>
      <c r="J74" s="16">
        <v>2016</v>
      </c>
      <c r="K74" s="13"/>
      <c r="L74" s="13">
        <v>2</v>
      </c>
    </row>
    <row r="75" spans="1:12" ht="23.1" customHeight="1" x14ac:dyDescent="0.55000000000000004">
      <c r="A75" s="14"/>
      <c r="B75" s="32">
        <v>41</v>
      </c>
      <c r="C75" s="14">
        <v>3080200102</v>
      </c>
      <c r="D75" s="14" t="s">
        <v>2192</v>
      </c>
      <c r="E75" s="15">
        <v>356</v>
      </c>
      <c r="F75" s="15">
        <v>2037</v>
      </c>
      <c r="G75" s="13" t="s">
        <v>3</v>
      </c>
      <c r="H75" s="13" t="s">
        <v>3</v>
      </c>
      <c r="I75" s="13" t="s">
        <v>3</v>
      </c>
      <c r="J75" s="16">
        <v>2393</v>
      </c>
      <c r="K75" s="13"/>
      <c r="L75" s="13">
        <v>2</v>
      </c>
    </row>
    <row r="76" spans="1:12" ht="23.1" customHeight="1" x14ac:dyDescent="0.55000000000000004">
      <c r="A76" s="14"/>
      <c r="B76" s="32">
        <v>42</v>
      </c>
      <c r="C76" s="14">
        <v>3080200107</v>
      </c>
      <c r="D76" s="14" t="s">
        <v>2229</v>
      </c>
      <c r="E76" s="15">
        <v>64</v>
      </c>
      <c r="F76" s="15">
        <v>513</v>
      </c>
      <c r="G76" s="13" t="s">
        <v>3</v>
      </c>
      <c r="H76" s="13" t="s">
        <v>3</v>
      </c>
      <c r="I76" s="13" t="s">
        <v>3</v>
      </c>
      <c r="J76" s="16">
        <v>577</v>
      </c>
      <c r="K76" s="13"/>
      <c r="L76" s="13">
        <v>2</v>
      </c>
    </row>
    <row r="77" spans="1:12" ht="23.1" customHeight="1" x14ac:dyDescent="0.55000000000000004">
      <c r="A77" s="14"/>
      <c r="B77" s="32">
        <v>43</v>
      </c>
      <c r="C77" s="14">
        <v>3080200105</v>
      </c>
      <c r="D77" s="14" t="s">
        <v>2246</v>
      </c>
      <c r="E77" s="15">
        <v>173</v>
      </c>
      <c r="F77" s="15">
        <v>888</v>
      </c>
      <c r="G77" s="13" t="s">
        <v>3</v>
      </c>
      <c r="H77" s="13" t="s">
        <v>3</v>
      </c>
      <c r="I77" s="13" t="s">
        <v>3</v>
      </c>
      <c r="J77" s="16">
        <v>1061</v>
      </c>
      <c r="K77" s="13"/>
      <c r="L77" s="13">
        <v>2</v>
      </c>
    </row>
    <row r="78" spans="1:12" ht="23.1" customHeight="1" x14ac:dyDescent="0.55000000000000004">
      <c r="A78" s="14"/>
      <c r="B78" s="32">
        <v>44</v>
      </c>
      <c r="C78" s="14">
        <v>3080200110</v>
      </c>
      <c r="D78" s="14" t="s">
        <v>2256</v>
      </c>
      <c r="E78" s="13" t="s">
        <v>3</v>
      </c>
      <c r="F78" s="15">
        <v>631</v>
      </c>
      <c r="G78" s="13" t="s">
        <v>3</v>
      </c>
      <c r="H78" s="13" t="s">
        <v>3</v>
      </c>
      <c r="I78" s="13" t="s">
        <v>3</v>
      </c>
      <c r="J78" s="16">
        <v>631</v>
      </c>
      <c r="K78" s="13"/>
      <c r="L78" s="13">
        <v>2</v>
      </c>
    </row>
    <row r="79" spans="1:12" ht="23.1" customHeight="1" x14ac:dyDescent="0.55000000000000004">
      <c r="A79" s="14"/>
      <c r="B79" s="32">
        <v>45</v>
      </c>
      <c r="C79" s="14">
        <v>3080200104</v>
      </c>
      <c r="D79" s="14" t="s">
        <v>2263</v>
      </c>
      <c r="E79" s="13" t="s">
        <v>3</v>
      </c>
      <c r="F79" s="13" t="s">
        <v>3</v>
      </c>
      <c r="G79" s="15">
        <v>679</v>
      </c>
      <c r="H79" s="15">
        <v>391</v>
      </c>
      <c r="I79" s="13" t="s">
        <v>3</v>
      </c>
      <c r="J79" s="16">
        <v>1070</v>
      </c>
      <c r="K79" s="13"/>
      <c r="L79" s="13">
        <v>2</v>
      </c>
    </row>
    <row r="80" spans="1:12" ht="23.1" customHeight="1" x14ac:dyDescent="0.55000000000000004">
      <c r="A80" s="11"/>
      <c r="B80" s="32"/>
      <c r="C80" s="11"/>
      <c r="D80" s="12" t="s">
        <v>303</v>
      </c>
      <c r="E80" s="10">
        <f t="shared" ref="E80:J80" si="26">SUM(E81)</f>
        <v>32</v>
      </c>
      <c r="F80" s="10">
        <f t="shared" si="26"/>
        <v>68</v>
      </c>
      <c r="G80" s="10">
        <f t="shared" si="26"/>
        <v>0</v>
      </c>
      <c r="H80" s="10">
        <f t="shared" si="26"/>
        <v>0</v>
      </c>
      <c r="I80" s="10">
        <f t="shared" si="26"/>
        <v>0</v>
      </c>
      <c r="J80" s="10">
        <f t="shared" si="26"/>
        <v>100</v>
      </c>
      <c r="K80" s="17">
        <v>1</v>
      </c>
      <c r="L80" s="17"/>
    </row>
    <row r="81" spans="1:12" ht="23.1" customHeight="1" x14ac:dyDescent="0.55000000000000004">
      <c r="A81" s="14"/>
      <c r="B81" s="32">
        <v>46</v>
      </c>
      <c r="C81" s="14">
        <v>3080201201</v>
      </c>
      <c r="D81" s="14" t="s">
        <v>1188</v>
      </c>
      <c r="E81" s="15">
        <v>32</v>
      </c>
      <c r="F81" s="15">
        <v>68</v>
      </c>
      <c r="G81" s="13" t="s">
        <v>3</v>
      </c>
      <c r="H81" s="13" t="s">
        <v>3</v>
      </c>
      <c r="I81" s="13" t="s">
        <v>3</v>
      </c>
      <c r="J81" s="16">
        <v>100</v>
      </c>
      <c r="K81" s="13"/>
      <c r="L81" s="13">
        <v>2</v>
      </c>
    </row>
    <row r="82" spans="1:12" ht="23.1" customHeight="1" x14ac:dyDescent="0.55000000000000004">
      <c r="A82" s="11"/>
      <c r="B82" s="32"/>
      <c r="C82" s="11"/>
      <c r="D82" s="12" t="s">
        <v>304</v>
      </c>
      <c r="E82" s="17">
        <f t="shared" ref="E82:J82" si="27">SUM(E83)</f>
        <v>0</v>
      </c>
      <c r="F82" s="17">
        <f t="shared" si="27"/>
        <v>318</v>
      </c>
      <c r="G82" s="17">
        <f t="shared" si="27"/>
        <v>0</v>
      </c>
      <c r="H82" s="17">
        <f t="shared" si="27"/>
        <v>0</v>
      </c>
      <c r="I82" s="17">
        <f t="shared" si="27"/>
        <v>0</v>
      </c>
      <c r="J82" s="17">
        <f t="shared" si="27"/>
        <v>318</v>
      </c>
      <c r="K82" s="17">
        <v>1</v>
      </c>
      <c r="L82" s="17"/>
    </row>
    <row r="83" spans="1:12" ht="23.1" customHeight="1" x14ac:dyDescent="0.55000000000000004">
      <c r="A83" s="14"/>
      <c r="B83" s="32">
        <v>47</v>
      </c>
      <c r="C83" s="14">
        <v>3080200601</v>
      </c>
      <c r="D83" s="14" t="s">
        <v>1189</v>
      </c>
      <c r="E83" s="13" t="s">
        <v>3</v>
      </c>
      <c r="F83" s="15">
        <v>318</v>
      </c>
      <c r="G83" s="13" t="s">
        <v>3</v>
      </c>
      <c r="H83" s="13" t="s">
        <v>3</v>
      </c>
      <c r="I83" s="13" t="s">
        <v>3</v>
      </c>
      <c r="J83" s="16">
        <v>318</v>
      </c>
      <c r="K83" s="13"/>
      <c r="L83" s="13">
        <v>2</v>
      </c>
    </row>
    <row r="84" spans="1:12" ht="23.1" customHeight="1" x14ac:dyDescent="0.55000000000000004">
      <c r="A84" s="11"/>
      <c r="B84" s="32"/>
      <c r="C84" s="11"/>
      <c r="D84" s="12" t="s">
        <v>305</v>
      </c>
      <c r="E84" s="10">
        <f t="shared" ref="E84:J84" si="28">SUM(E85)</f>
        <v>24</v>
      </c>
      <c r="F84" s="10">
        <f t="shared" si="28"/>
        <v>0</v>
      </c>
      <c r="G84" s="10">
        <f t="shared" si="28"/>
        <v>0</v>
      </c>
      <c r="H84" s="10">
        <f t="shared" si="28"/>
        <v>0</v>
      </c>
      <c r="I84" s="10">
        <f t="shared" si="28"/>
        <v>0</v>
      </c>
      <c r="J84" s="10">
        <f t="shared" si="28"/>
        <v>24</v>
      </c>
      <c r="K84" s="17">
        <v>1</v>
      </c>
      <c r="L84" s="17"/>
    </row>
    <row r="85" spans="1:12" ht="23.1" customHeight="1" x14ac:dyDescent="0.55000000000000004">
      <c r="A85" s="14"/>
      <c r="B85" s="32">
        <v>48</v>
      </c>
      <c r="C85" s="14">
        <v>3080201001</v>
      </c>
      <c r="D85" s="14" t="s">
        <v>1190</v>
      </c>
      <c r="E85" s="15">
        <v>24</v>
      </c>
      <c r="F85" s="13" t="s">
        <v>3</v>
      </c>
      <c r="G85" s="13" t="s">
        <v>3</v>
      </c>
      <c r="H85" s="13" t="s">
        <v>3</v>
      </c>
      <c r="I85" s="13" t="s">
        <v>3</v>
      </c>
      <c r="J85" s="16">
        <v>24</v>
      </c>
      <c r="K85" s="13"/>
      <c r="L85" s="13">
        <v>2</v>
      </c>
    </row>
    <row r="86" spans="1:12" ht="23.1" customHeight="1" x14ac:dyDescent="0.55000000000000004">
      <c r="A86" s="11"/>
      <c r="B86" s="32"/>
      <c r="C86" s="11"/>
      <c r="D86" s="12" t="s">
        <v>306</v>
      </c>
      <c r="E86" s="10">
        <f t="shared" ref="E86:J86" si="29">SUM(E87)</f>
        <v>180</v>
      </c>
      <c r="F86" s="10">
        <f t="shared" si="29"/>
        <v>209</v>
      </c>
      <c r="G86" s="10">
        <f t="shared" si="29"/>
        <v>0</v>
      </c>
      <c r="H86" s="10">
        <f t="shared" si="29"/>
        <v>0</v>
      </c>
      <c r="I86" s="10">
        <f t="shared" si="29"/>
        <v>0</v>
      </c>
      <c r="J86" s="10">
        <f t="shared" si="29"/>
        <v>389</v>
      </c>
      <c r="K86" s="17">
        <v>1</v>
      </c>
      <c r="L86" s="17"/>
    </row>
    <row r="87" spans="1:12" ht="23.1" customHeight="1" x14ac:dyDescent="0.55000000000000004">
      <c r="A87" s="14"/>
      <c r="B87" s="32">
        <v>49</v>
      </c>
      <c r="C87" s="14">
        <v>3080200401</v>
      </c>
      <c r="D87" s="14" t="s">
        <v>1191</v>
      </c>
      <c r="E87" s="15">
        <v>180</v>
      </c>
      <c r="F87" s="15">
        <v>209</v>
      </c>
      <c r="G87" s="13" t="s">
        <v>3</v>
      </c>
      <c r="H87" s="13" t="s">
        <v>3</v>
      </c>
      <c r="I87" s="13" t="s">
        <v>3</v>
      </c>
      <c r="J87" s="16">
        <v>389</v>
      </c>
      <c r="K87" s="13"/>
      <c r="L87" s="13">
        <v>2</v>
      </c>
    </row>
    <row r="88" spans="1:12" ht="23.1" customHeight="1" x14ac:dyDescent="0.55000000000000004">
      <c r="A88" s="11"/>
      <c r="B88" s="32"/>
      <c r="C88" s="11"/>
      <c r="D88" s="12" t="s">
        <v>307</v>
      </c>
      <c r="E88" s="10">
        <f t="shared" ref="E88:J88" si="30">SUM(E89)</f>
        <v>66</v>
      </c>
      <c r="F88" s="10">
        <f t="shared" si="30"/>
        <v>0</v>
      </c>
      <c r="G88" s="10">
        <f t="shared" si="30"/>
        <v>0</v>
      </c>
      <c r="H88" s="10">
        <f t="shared" si="30"/>
        <v>0</v>
      </c>
      <c r="I88" s="10">
        <f t="shared" si="30"/>
        <v>0</v>
      </c>
      <c r="J88" s="10">
        <f t="shared" si="30"/>
        <v>66</v>
      </c>
      <c r="K88" s="17">
        <v>1</v>
      </c>
      <c r="L88" s="17"/>
    </row>
    <row r="89" spans="1:12" ht="23.1" customHeight="1" x14ac:dyDescent="0.55000000000000004">
      <c r="A89" s="14"/>
      <c r="B89" s="32">
        <v>50</v>
      </c>
      <c r="C89" s="14">
        <v>3080201101</v>
      </c>
      <c r="D89" s="14" t="s">
        <v>1192</v>
      </c>
      <c r="E89" s="15">
        <v>66</v>
      </c>
      <c r="F89" s="13" t="s">
        <v>3</v>
      </c>
      <c r="G89" s="13" t="s">
        <v>3</v>
      </c>
      <c r="H89" s="13" t="s">
        <v>3</v>
      </c>
      <c r="I89" s="13" t="s">
        <v>3</v>
      </c>
      <c r="J89" s="16">
        <v>66</v>
      </c>
      <c r="K89" s="13"/>
      <c r="L89" s="13">
        <v>2</v>
      </c>
    </row>
    <row r="90" spans="1:12" ht="23.1" customHeight="1" x14ac:dyDescent="0.55000000000000004">
      <c r="A90" s="11"/>
      <c r="B90" s="32"/>
      <c r="C90" s="11"/>
      <c r="D90" s="12" t="s">
        <v>308</v>
      </c>
      <c r="E90" s="10">
        <f t="shared" ref="E90:J90" si="31">SUM(E91)</f>
        <v>55</v>
      </c>
      <c r="F90" s="10">
        <f t="shared" si="31"/>
        <v>0</v>
      </c>
      <c r="G90" s="10">
        <f t="shared" si="31"/>
        <v>0</v>
      </c>
      <c r="H90" s="10">
        <f t="shared" si="31"/>
        <v>0</v>
      </c>
      <c r="I90" s="10">
        <f t="shared" si="31"/>
        <v>0</v>
      </c>
      <c r="J90" s="10">
        <f t="shared" si="31"/>
        <v>55</v>
      </c>
      <c r="K90" s="17">
        <v>1</v>
      </c>
      <c r="L90" s="17"/>
    </row>
    <row r="91" spans="1:12" ht="23.1" customHeight="1" x14ac:dyDescent="0.55000000000000004">
      <c r="A91" s="14"/>
      <c r="B91" s="32">
        <v>51</v>
      </c>
      <c r="C91" s="14">
        <v>3080300201</v>
      </c>
      <c r="D91" s="14" t="s">
        <v>1193</v>
      </c>
      <c r="E91" s="15">
        <v>55</v>
      </c>
      <c r="F91" s="13" t="s">
        <v>3</v>
      </c>
      <c r="G91" s="13" t="s">
        <v>3</v>
      </c>
      <c r="H91" s="13" t="s">
        <v>3</v>
      </c>
      <c r="I91" s="13" t="s">
        <v>3</v>
      </c>
      <c r="J91" s="16">
        <v>55</v>
      </c>
      <c r="K91" s="13"/>
      <c r="L91" s="13">
        <v>2</v>
      </c>
    </row>
    <row r="92" spans="1:12" ht="23.1" customHeight="1" x14ac:dyDescent="0.55000000000000004">
      <c r="A92" s="11"/>
      <c r="B92" s="32"/>
      <c r="C92" s="11"/>
      <c r="D92" s="12" t="s">
        <v>309</v>
      </c>
      <c r="E92" s="10">
        <f t="shared" ref="E92:J92" si="32">SUM(E93)</f>
        <v>61</v>
      </c>
      <c r="F92" s="10">
        <f t="shared" si="32"/>
        <v>0</v>
      </c>
      <c r="G92" s="10">
        <f t="shared" si="32"/>
        <v>0</v>
      </c>
      <c r="H92" s="10">
        <f t="shared" si="32"/>
        <v>0</v>
      </c>
      <c r="I92" s="10">
        <f t="shared" si="32"/>
        <v>0</v>
      </c>
      <c r="J92" s="10">
        <f t="shared" si="32"/>
        <v>61</v>
      </c>
      <c r="K92" s="17">
        <v>1</v>
      </c>
      <c r="L92" s="17"/>
    </row>
    <row r="93" spans="1:12" ht="23.1" customHeight="1" x14ac:dyDescent="0.55000000000000004">
      <c r="A93" s="14"/>
      <c r="B93" s="32">
        <v>52</v>
      </c>
      <c r="C93" s="14">
        <v>3080300601</v>
      </c>
      <c r="D93" s="14" t="s">
        <v>1194</v>
      </c>
      <c r="E93" s="15">
        <v>61</v>
      </c>
      <c r="F93" s="13" t="s">
        <v>3</v>
      </c>
      <c r="G93" s="13" t="s">
        <v>3</v>
      </c>
      <c r="H93" s="13" t="s">
        <v>3</v>
      </c>
      <c r="I93" s="13" t="s">
        <v>3</v>
      </c>
      <c r="J93" s="16">
        <v>61</v>
      </c>
      <c r="K93" s="13"/>
      <c r="L93" s="13">
        <v>2</v>
      </c>
    </row>
    <row r="94" spans="1:12" ht="23.1" customHeight="1" x14ac:dyDescent="0.55000000000000004">
      <c r="A94" s="11"/>
      <c r="B94" s="32"/>
      <c r="C94" s="11"/>
      <c r="D94" s="12" t="s">
        <v>310</v>
      </c>
      <c r="E94" s="10">
        <f t="shared" ref="E94:J94" si="33">SUM(E95)</f>
        <v>47</v>
      </c>
      <c r="F94" s="10">
        <f t="shared" si="33"/>
        <v>0</v>
      </c>
      <c r="G94" s="10">
        <f t="shared" si="33"/>
        <v>0</v>
      </c>
      <c r="H94" s="10">
        <f t="shared" si="33"/>
        <v>0</v>
      </c>
      <c r="I94" s="10">
        <f t="shared" si="33"/>
        <v>0</v>
      </c>
      <c r="J94" s="10">
        <f t="shared" si="33"/>
        <v>47</v>
      </c>
      <c r="K94" s="17">
        <v>1</v>
      </c>
      <c r="L94" s="17"/>
    </row>
    <row r="95" spans="1:12" ht="23.1" customHeight="1" x14ac:dyDescent="0.55000000000000004">
      <c r="A95" s="14"/>
      <c r="B95" s="32">
        <v>53</v>
      </c>
      <c r="C95" s="14">
        <v>3080300101</v>
      </c>
      <c r="D95" s="14" t="s">
        <v>1195</v>
      </c>
      <c r="E95" s="15">
        <v>47</v>
      </c>
      <c r="F95" s="13" t="s">
        <v>3</v>
      </c>
      <c r="G95" s="13" t="s">
        <v>3</v>
      </c>
      <c r="H95" s="13" t="s">
        <v>3</v>
      </c>
      <c r="I95" s="13" t="s">
        <v>3</v>
      </c>
      <c r="J95" s="16">
        <v>47</v>
      </c>
      <c r="K95" s="13"/>
      <c r="L95" s="13">
        <v>2</v>
      </c>
    </row>
    <row r="96" spans="1:12" ht="23.1" customHeight="1" x14ac:dyDescent="0.55000000000000004">
      <c r="A96" s="11"/>
      <c r="B96" s="32"/>
      <c r="C96" s="11"/>
      <c r="D96" s="12" t="s">
        <v>311</v>
      </c>
      <c r="E96" s="10">
        <f t="shared" ref="E96:J96" si="34">SUM(E97)</f>
        <v>87</v>
      </c>
      <c r="F96" s="10">
        <f t="shared" si="34"/>
        <v>68</v>
      </c>
      <c r="G96" s="10">
        <f t="shared" si="34"/>
        <v>0</v>
      </c>
      <c r="H96" s="10">
        <f t="shared" si="34"/>
        <v>0</v>
      </c>
      <c r="I96" s="10">
        <f t="shared" si="34"/>
        <v>0</v>
      </c>
      <c r="J96" s="10">
        <f t="shared" si="34"/>
        <v>155</v>
      </c>
      <c r="K96" s="17">
        <v>1</v>
      </c>
      <c r="L96" s="17"/>
    </row>
    <row r="97" spans="1:12" ht="23.1" customHeight="1" x14ac:dyDescent="0.55000000000000004">
      <c r="A97" s="14"/>
      <c r="B97" s="32">
        <v>54</v>
      </c>
      <c r="C97" s="14">
        <v>3080300401</v>
      </c>
      <c r="D97" s="14" t="s">
        <v>1196</v>
      </c>
      <c r="E97" s="15">
        <v>87</v>
      </c>
      <c r="F97" s="15">
        <v>68</v>
      </c>
      <c r="G97" s="13" t="s">
        <v>3</v>
      </c>
      <c r="H97" s="13" t="s">
        <v>3</v>
      </c>
      <c r="I97" s="13" t="s">
        <v>3</v>
      </c>
      <c r="J97" s="16">
        <v>155</v>
      </c>
      <c r="K97" s="13"/>
      <c r="L97" s="13">
        <v>2</v>
      </c>
    </row>
    <row r="98" spans="1:12" ht="23.1" customHeight="1" x14ac:dyDescent="0.55000000000000004">
      <c r="A98" s="11"/>
      <c r="B98" s="32"/>
      <c r="C98" s="11"/>
      <c r="D98" s="12" t="s">
        <v>312</v>
      </c>
      <c r="E98" s="10">
        <f t="shared" ref="E98:J98" si="35">SUM(E99:E104)</f>
        <v>576</v>
      </c>
      <c r="F98" s="10">
        <f t="shared" si="35"/>
        <v>2563</v>
      </c>
      <c r="G98" s="10">
        <f t="shared" si="35"/>
        <v>1213</v>
      </c>
      <c r="H98" s="10">
        <f t="shared" si="35"/>
        <v>311</v>
      </c>
      <c r="I98" s="10">
        <f t="shared" si="35"/>
        <v>0</v>
      </c>
      <c r="J98" s="10">
        <f t="shared" si="35"/>
        <v>4663</v>
      </c>
      <c r="K98" s="17">
        <v>1</v>
      </c>
      <c r="L98" s="17"/>
    </row>
    <row r="99" spans="1:12" ht="23.1" customHeight="1" x14ac:dyDescent="0.55000000000000004">
      <c r="A99" s="14"/>
      <c r="B99" s="32">
        <v>55</v>
      </c>
      <c r="C99" s="14">
        <v>3080200305</v>
      </c>
      <c r="D99" s="14" t="s">
        <v>1197</v>
      </c>
      <c r="E99" s="13" t="s">
        <v>3</v>
      </c>
      <c r="F99" s="15">
        <v>38</v>
      </c>
      <c r="G99" s="15">
        <v>276</v>
      </c>
      <c r="H99" s="13" t="s">
        <v>3</v>
      </c>
      <c r="I99" s="13" t="s">
        <v>3</v>
      </c>
      <c r="J99" s="16">
        <v>314</v>
      </c>
      <c r="K99" s="13"/>
      <c r="L99" s="13">
        <v>2</v>
      </c>
    </row>
    <row r="100" spans="1:12" ht="23.1" customHeight="1" x14ac:dyDescent="0.55000000000000004">
      <c r="A100" s="14"/>
      <c r="B100" s="32">
        <v>56</v>
      </c>
      <c r="C100" s="14">
        <v>3080200304</v>
      </c>
      <c r="D100" s="14" t="s">
        <v>1789</v>
      </c>
      <c r="E100" s="13" t="s">
        <v>3</v>
      </c>
      <c r="F100" s="15">
        <v>275</v>
      </c>
      <c r="G100" s="13" t="s">
        <v>3</v>
      </c>
      <c r="H100" s="13" t="s">
        <v>3</v>
      </c>
      <c r="I100" s="13" t="s">
        <v>3</v>
      </c>
      <c r="J100" s="16">
        <v>275</v>
      </c>
      <c r="K100" s="13"/>
      <c r="L100" s="13">
        <v>2</v>
      </c>
    </row>
    <row r="101" spans="1:12" ht="23.1" customHeight="1" x14ac:dyDescent="0.55000000000000004">
      <c r="A101" s="14"/>
      <c r="B101" s="32">
        <v>57</v>
      </c>
      <c r="C101" s="14">
        <v>3080200301</v>
      </c>
      <c r="D101" s="14" t="s">
        <v>1953</v>
      </c>
      <c r="E101" s="13" t="s">
        <v>3</v>
      </c>
      <c r="F101" s="15">
        <v>616</v>
      </c>
      <c r="G101" s="13" t="s">
        <v>3</v>
      </c>
      <c r="H101" s="13" t="s">
        <v>3</v>
      </c>
      <c r="I101" s="13" t="s">
        <v>3</v>
      </c>
      <c r="J101" s="16">
        <v>616</v>
      </c>
      <c r="K101" s="13"/>
      <c r="L101" s="13">
        <v>2</v>
      </c>
    </row>
    <row r="102" spans="1:12" ht="23.1" customHeight="1" x14ac:dyDescent="0.55000000000000004">
      <c r="A102" s="14"/>
      <c r="B102" s="32">
        <v>58</v>
      </c>
      <c r="C102" s="14">
        <v>3080200303</v>
      </c>
      <c r="D102" s="14" t="s">
        <v>2062</v>
      </c>
      <c r="E102" s="13" t="s">
        <v>3</v>
      </c>
      <c r="F102" s="15">
        <v>1634</v>
      </c>
      <c r="G102" s="13" t="s">
        <v>3</v>
      </c>
      <c r="H102" s="13" t="s">
        <v>3</v>
      </c>
      <c r="I102" s="13" t="s">
        <v>3</v>
      </c>
      <c r="J102" s="16">
        <v>1634</v>
      </c>
      <c r="K102" s="13"/>
      <c r="L102" s="13">
        <v>2</v>
      </c>
    </row>
    <row r="103" spans="1:12" ht="23.1" customHeight="1" x14ac:dyDescent="0.55000000000000004">
      <c r="A103" s="14"/>
      <c r="B103" s="32">
        <v>59</v>
      </c>
      <c r="C103" s="14">
        <v>3080200302</v>
      </c>
      <c r="D103" s="14" t="s">
        <v>2136</v>
      </c>
      <c r="E103" s="13" t="s">
        <v>3</v>
      </c>
      <c r="F103" s="13" t="s">
        <v>3</v>
      </c>
      <c r="G103" s="15">
        <v>937</v>
      </c>
      <c r="H103" s="15">
        <v>311</v>
      </c>
      <c r="I103" s="13" t="s">
        <v>3</v>
      </c>
      <c r="J103" s="16">
        <v>1248</v>
      </c>
      <c r="K103" s="13"/>
      <c r="L103" s="13">
        <v>2</v>
      </c>
    </row>
    <row r="104" spans="1:12" ht="23.1" customHeight="1" x14ac:dyDescent="0.55000000000000004">
      <c r="A104" s="14"/>
      <c r="B104" s="32">
        <v>60</v>
      </c>
      <c r="C104" s="14">
        <v>3080200306</v>
      </c>
      <c r="D104" s="14" t="s">
        <v>2193</v>
      </c>
      <c r="E104" s="15">
        <v>576</v>
      </c>
      <c r="F104" s="13" t="s">
        <v>3</v>
      </c>
      <c r="G104" s="13" t="s">
        <v>3</v>
      </c>
      <c r="H104" s="13" t="s">
        <v>3</v>
      </c>
      <c r="I104" s="13" t="s">
        <v>3</v>
      </c>
      <c r="J104" s="16">
        <v>576</v>
      </c>
      <c r="K104" s="13"/>
      <c r="L104" s="13">
        <v>2</v>
      </c>
    </row>
    <row r="105" spans="1:12" ht="23.1" customHeight="1" x14ac:dyDescent="0.55000000000000004">
      <c r="A105" s="11"/>
      <c r="B105" s="32"/>
      <c r="C105" s="11"/>
      <c r="D105" s="12" t="s">
        <v>313</v>
      </c>
      <c r="E105" s="10">
        <f t="shared" ref="E105:J105" si="36">SUM(E106)</f>
        <v>82</v>
      </c>
      <c r="F105" s="10">
        <f t="shared" si="36"/>
        <v>0</v>
      </c>
      <c r="G105" s="10">
        <f t="shared" si="36"/>
        <v>0</v>
      </c>
      <c r="H105" s="10">
        <f t="shared" si="36"/>
        <v>0</v>
      </c>
      <c r="I105" s="10">
        <f t="shared" si="36"/>
        <v>0</v>
      </c>
      <c r="J105" s="10">
        <f t="shared" si="36"/>
        <v>82</v>
      </c>
      <c r="K105" s="17">
        <v>1</v>
      </c>
      <c r="L105" s="17"/>
    </row>
    <row r="106" spans="1:12" ht="23.1" customHeight="1" x14ac:dyDescent="0.55000000000000004">
      <c r="A106" s="14"/>
      <c r="B106" s="32">
        <v>61</v>
      </c>
      <c r="C106" s="14">
        <v>3080201401</v>
      </c>
      <c r="D106" s="14" t="s">
        <v>1198</v>
      </c>
      <c r="E106" s="15">
        <v>82</v>
      </c>
      <c r="F106" s="13" t="s">
        <v>3</v>
      </c>
      <c r="G106" s="13" t="s">
        <v>3</v>
      </c>
      <c r="H106" s="13" t="s">
        <v>3</v>
      </c>
      <c r="I106" s="13" t="s">
        <v>3</v>
      </c>
      <c r="J106" s="16">
        <v>82</v>
      </c>
      <c r="K106" s="13"/>
      <c r="L106" s="13">
        <v>2</v>
      </c>
    </row>
    <row r="107" spans="1:12" ht="23.1" customHeight="1" x14ac:dyDescent="0.55000000000000004">
      <c r="A107" s="11"/>
      <c r="B107" s="32"/>
      <c r="C107" s="11"/>
      <c r="D107" s="12" t="s">
        <v>314</v>
      </c>
      <c r="E107" s="10">
        <f t="shared" ref="E107:J107" si="37">SUM(E108)</f>
        <v>144</v>
      </c>
      <c r="F107" s="10">
        <f t="shared" si="37"/>
        <v>207</v>
      </c>
      <c r="G107" s="10">
        <f t="shared" si="37"/>
        <v>0</v>
      </c>
      <c r="H107" s="10">
        <f t="shared" si="37"/>
        <v>0</v>
      </c>
      <c r="I107" s="10">
        <f t="shared" si="37"/>
        <v>0</v>
      </c>
      <c r="J107" s="10">
        <f t="shared" si="37"/>
        <v>351</v>
      </c>
      <c r="K107" s="17">
        <v>1</v>
      </c>
      <c r="L107" s="17"/>
    </row>
    <row r="108" spans="1:12" ht="23.1" customHeight="1" x14ac:dyDescent="0.55000000000000004">
      <c r="A108" s="14"/>
      <c r="B108" s="32">
        <v>62</v>
      </c>
      <c r="C108" s="14">
        <v>3080200801</v>
      </c>
      <c r="D108" s="14" t="s">
        <v>1199</v>
      </c>
      <c r="E108" s="15">
        <v>144</v>
      </c>
      <c r="F108" s="15">
        <v>207</v>
      </c>
      <c r="G108" s="13" t="s">
        <v>3</v>
      </c>
      <c r="H108" s="13" t="s">
        <v>3</v>
      </c>
      <c r="I108" s="13" t="s">
        <v>3</v>
      </c>
      <c r="J108" s="16">
        <v>351</v>
      </c>
      <c r="K108" s="13"/>
      <c r="L108" s="13">
        <v>2</v>
      </c>
    </row>
    <row r="109" spans="1:12" ht="23.1" customHeight="1" x14ac:dyDescent="0.55000000000000004">
      <c r="A109" s="11"/>
      <c r="B109" s="32"/>
      <c r="C109" s="11"/>
      <c r="D109" s="12" t="s">
        <v>315</v>
      </c>
      <c r="E109" s="10">
        <f t="shared" ref="E109:J109" si="38">SUM(E110)</f>
        <v>32</v>
      </c>
      <c r="F109" s="10">
        <f t="shared" si="38"/>
        <v>0</v>
      </c>
      <c r="G109" s="10">
        <f t="shared" si="38"/>
        <v>0</v>
      </c>
      <c r="H109" s="10">
        <f t="shared" si="38"/>
        <v>0</v>
      </c>
      <c r="I109" s="10">
        <f t="shared" si="38"/>
        <v>0</v>
      </c>
      <c r="J109" s="10">
        <f t="shared" si="38"/>
        <v>32</v>
      </c>
      <c r="K109" s="17">
        <v>1</v>
      </c>
      <c r="L109" s="17"/>
    </row>
    <row r="110" spans="1:12" ht="23.1" customHeight="1" x14ac:dyDescent="0.55000000000000004">
      <c r="A110" s="14"/>
      <c r="B110" s="32">
        <v>63</v>
      </c>
      <c r="C110" s="14">
        <v>3080300501</v>
      </c>
      <c r="D110" s="14" t="s">
        <v>1200</v>
      </c>
      <c r="E110" s="15">
        <v>32</v>
      </c>
      <c r="F110" s="13" t="s">
        <v>3</v>
      </c>
      <c r="G110" s="13" t="s">
        <v>3</v>
      </c>
      <c r="H110" s="13" t="s">
        <v>3</v>
      </c>
      <c r="I110" s="13" t="s">
        <v>3</v>
      </c>
      <c r="J110" s="16">
        <v>32</v>
      </c>
      <c r="K110" s="13"/>
      <c r="L110" s="13">
        <v>2</v>
      </c>
    </row>
    <row r="111" spans="1:12" ht="23.1" customHeight="1" x14ac:dyDescent="0.55000000000000004">
      <c r="A111" s="11"/>
      <c r="B111" s="32"/>
      <c r="C111" s="11"/>
      <c r="D111" s="12" t="s">
        <v>316</v>
      </c>
      <c r="E111" s="10">
        <f t="shared" ref="E111:J111" si="39">SUM(E112)</f>
        <v>85</v>
      </c>
      <c r="F111" s="10">
        <f t="shared" si="39"/>
        <v>0</v>
      </c>
      <c r="G111" s="10">
        <f t="shared" si="39"/>
        <v>0</v>
      </c>
      <c r="H111" s="10">
        <f t="shared" si="39"/>
        <v>0</v>
      </c>
      <c r="I111" s="10">
        <f t="shared" si="39"/>
        <v>0</v>
      </c>
      <c r="J111" s="10">
        <f t="shared" si="39"/>
        <v>85</v>
      </c>
      <c r="K111" s="17">
        <v>1</v>
      </c>
      <c r="L111" s="17"/>
    </row>
    <row r="112" spans="1:12" ht="23.1" customHeight="1" x14ac:dyDescent="0.55000000000000004">
      <c r="A112" s="14"/>
      <c r="B112" s="32">
        <v>64</v>
      </c>
      <c r="C112" s="14">
        <v>3080200701</v>
      </c>
      <c r="D112" s="14" t="s">
        <v>1201</v>
      </c>
      <c r="E112" s="15">
        <v>85</v>
      </c>
      <c r="F112" s="13" t="s">
        <v>3</v>
      </c>
      <c r="G112" s="13" t="s">
        <v>3</v>
      </c>
      <c r="H112" s="13" t="s">
        <v>3</v>
      </c>
      <c r="I112" s="13" t="s">
        <v>3</v>
      </c>
      <c r="J112" s="16">
        <v>85</v>
      </c>
      <c r="K112" s="13"/>
      <c r="L112" s="13">
        <v>2</v>
      </c>
    </row>
    <row r="113" spans="1:12" ht="23.1" customHeight="1" x14ac:dyDescent="0.55000000000000004">
      <c r="A113" s="11"/>
      <c r="B113" s="32"/>
      <c r="C113" s="11"/>
      <c r="D113" s="12" t="s">
        <v>317</v>
      </c>
      <c r="E113" s="10">
        <f t="shared" ref="E113:J113" si="40">SUM(E114:E119)</f>
        <v>344</v>
      </c>
      <c r="F113" s="10">
        <f t="shared" si="40"/>
        <v>1753</v>
      </c>
      <c r="G113" s="10">
        <f t="shared" si="40"/>
        <v>133</v>
      </c>
      <c r="H113" s="10">
        <f t="shared" si="40"/>
        <v>0</v>
      </c>
      <c r="I113" s="10">
        <f t="shared" si="40"/>
        <v>0</v>
      </c>
      <c r="J113" s="10">
        <f t="shared" si="40"/>
        <v>2230</v>
      </c>
      <c r="K113" s="17">
        <v>1</v>
      </c>
      <c r="L113" s="17"/>
    </row>
    <row r="114" spans="1:12" ht="23.1" customHeight="1" x14ac:dyDescent="0.55000000000000004">
      <c r="A114" s="14"/>
      <c r="B114" s="32">
        <v>65</v>
      </c>
      <c r="C114" s="14">
        <v>3080200202</v>
      </c>
      <c r="D114" s="14" t="s">
        <v>1202</v>
      </c>
      <c r="E114" s="15">
        <v>110</v>
      </c>
      <c r="F114" s="15">
        <v>752</v>
      </c>
      <c r="G114" s="13" t="s">
        <v>3</v>
      </c>
      <c r="H114" s="13" t="s">
        <v>3</v>
      </c>
      <c r="I114" s="13" t="s">
        <v>3</v>
      </c>
      <c r="J114" s="16">
        <v>862</v>
      </c>
      <c r="K114" s="13"/>
      <c r="L114" s="13">
        <v>2</v>
      </c>
    </row>
    <row r="115" spans="1:12" ht="23.1" customHeight="1" x14ac:dyDescent="0.55000000000000004">
      <c r="A115" s="14"/>
      <c r="B115" s="32">
        <v>66</v>
      </c>
      <c r="C115" s="14">
        <v>3080200204</v>
      </c>
      <c r="D115" s="14" t="s">
        <v>1790</v>
      </c>
      <c r="E115" s="15">
        <v>25</v>
      </c>
      <c r="F115" s="15">
        <v>434</v>
      </c>
      <c r="G115" s="13" t="s">
        <v>3</v>
      </c>
      <c r="H115" s="13" t="s">
        <v>3</v>
      </c>
      <c r="I115" s="13" t="s">
        <v>3</v>
      </c>
      <c r="J115" s="16">
        <v>459</v>
      </c>
      <c r="K115" s="13"/>
      <c r="L115" s="13">
        <v>2</v>
      </c>
    </row>
    <row r="116" spans="1:12" ht="23.1" customHeight="1" x14ac:dyDescent="0.55000000000000004">
      <c r="A116" s="14"/>
      <c r="B116" s="32">
        <v>67</v>
      </c>
      <c r="C116" s="14">
        <v>3080200203</v>
      </c>
      <c r="D116" s="14" t="s">
        <v>1954</v>
      </c>
      <c r="E116" s="15">
        <v>72</v>
      </c>
      <c r="F116" s="15">
        <v>133</v>
      </c>
      <c r="G116" s="13" t="s">
        <v>3</v>
      </c>
      <c r="H116" s="13" t="s">
        <v>3</v>
      </c>
      <c r="I116" s="13" t="s">
        <v>3</v>
      </c>
      <c r="J116" s="16">
        <v>205</v>
      </c>
      <c r="K116" s="13"/>
      <c r="L116" s="13">
        <v>2</v>
      </c>
    </row>
    <row r="117" spans="1:12" ht="23.1" customHeight="1" x14ac:dyDescent="0.55000000000000004">
      <c r="A117" s="14"/>
      <c r="B117" s="32">
        <v>68</v>
      </c>
      <c r="C117" s="14">
        <v>3080200206</v>
      </c>
      <c r="D117" s="14" t="s">
        <v>2063</v>
      </c>
      <c r="E117" s="15">
        <v>100</v>
      </c>
      <c r="F117" s="15">
        <v>192</v>
      </c>
      <c r="G117" s="13" t="s">
        <v>3</v>
      </c>
      <c r="H117" s="13" t="s">
        <v>3</v>
      </c>
      <c r="I117" s="13" t="s">
        <v>3</v>
      </c>
      <c r="J117" s="16">
        <v>292</v>
      </c>
      <c r="K117" s="13"/>
      <c r="L117" s="13">
        <v>2</v>
      </c>
    </row>
    <row r="118" spans="1:12" ht="23.1" customHeight="1" x14ac:dyDescent="0.55000000000000004">
      <c r="A118" s="14"/>
      <c r="B118" s="32">
        <v>69</v>
      </c>
      <c r="C118" s="14">
        <v>3080200205</v>
      </c>
      <c r="D118" s="14" t="s">
        <v>2137</v>
      </c>
      <c r="E118" s="15">
        <v>37</v>
      </c>
      <c r="F118" s="15">
        <v>242</v>
      </c>
      <c r="G118" s="13" t="s">
        <v>3</v>
      </c>
      <c r="H118" s="13" t="s">
        <v>3</v>
      </c>
      <c r="I118" s="13" t="s">
        <v>3</v>
      </c>
      <c r="J118" s="16">
        <v>279</v>
      </c>
      <c r="K118" s="13"/>
      <c r="L118" s="13">
        <v>2</v>
      </c>
    </row>
    <row r="119" spans="1:12" ht="23.1" customHeight="1" x14ac:dyDescent="0.55000000000000004">
      <c r="A119" s="14"/>
      <c r="B119" s="32">
        <v>70</v>
      </c>
      <c r="C119" s="14">
        <v>3080200201</v>
      </c>
      <c r="D119" s="14" t="s">
        <v>2194</v>
      </c>
      <c r="E119" s="13" t="s">
        <v>3</v>
      </c>
      <c r="F119" s="13" t="s">
        <v>3</v>
      </c>
      <c r="G119" s="15">
        <v>133</v>
      </c>
      <c r="H119" s="13" t="s">
        <v>3</v>
      </c>
      <c r="I119" s="13" t="s">
        <v>3</v>
      </c>
      <c r="J119" s="16">
        <v>133</v>
      </c>
      <c r="K119" s="13"/>
      <c r="L119" s="13">
        <v>2</v>
      </c>
    </row>
    <row r="120" spans="1:12" ht="23.1" customHeight="1" x14ac:dyDescent="0.55000000000000004">
      <c r="A120" s="11"/>
      <c r="B120" s="32"/>
      <c r="C120" s="11"/>
      <c r="D120" s="12" t="s">
        <v>318</v>
      </c>
      <c r="E120" s="10">
        <f t="shared" ref="E120:J120" si="41">SUM(E121)</f>
        <v>177</v>
      </c>
      <c r="F120" s="10">
        <f t="shared" si="41"/>
        <v>252</v>
      </c>
      <c r="G120" s="10">
        <f t="shared" si="41"/>
        <v>0</v>
      </c>
      <c r="H120" s="10">
        <f t="shared" si="41"/>
        <v>0</v>
      </c>
      <c r="I120" s="10">
        <f t="shared" si="41"/>
        <v>0</v>
      </c>
      <c r="J120" s="10">
        <f t="shared" si="41"/>
        <v>429</v>
      </c>
      <c r="K120" s="17">
        <v>1</v>
      </c>
      <c r="L120" s="17"/>
    </row>
    <row r="121" spans="1:12" ht="23.1" customHeight="1" x14ac:dyDescent="0.55000000000000004">
      <c r="A121" s="14"/>
      <c r="B121" s="32">
        <v>71</v>
      </c>
      <c r="C121" s="14">
        <v>3080200901</v>
      </c>
      <c r="D121" s="14" t="s">
        <v>1203</v>
      </c>
      <c r="E121" s="15">
        <v>177</v>
      </c>
      <c r="F121" s="15">
        <v>252</v>
      </c>
      <c r="G121" s="13" t="s">
        <v>3</v>
      </c>
      <c r="H121" s="13" t="s">
        <v>3</v>
      </c>
      <c r="I121" s="13" t="s">
        <v>3</v>
      </c>
      <c r="J121" s="16">
        <v>429</v>
      </c>
      <c r="K121" s="13"/>
      <c r="L121" s="13">
        <v>2</v>
      </c>
    </row>
    <row r="122" spans="1:12" ht="23.1" customHeight="1" x14ac:dyDescent="0.55000000000000004">
      <c r="A122" s="11"/>
      <c r="B122" s="32"/>
      <c r="C122" s="11"/>
      <c r="D122" s="12" t="s">
        <v>319</v>
      </c>
      <c r="E122" s="10">
        <f t="shared" ref="E122:J122" si="42">SUM(E123)</f>
        <v>75</v>
      </c>
      <c r="F122" s="10">
        <f t="shared" si="42"/>
        <v>0</v>
      </c>
      <c r="G122" s="10">
        <f t="shared" si="42"/>
        <v>0</v>
      </c>
      <c r="H122" s="10">
        <f t="shared" si="42"/>
        <v>0</v>
      </c>
      <c r="I122" s="10">
        <f t="shared" si="42"/>
        <v>0</v>
      </c>
      <c r="J122" s="10">
        <f t="shared" si="42"/>
        <v>75</v>
      </c>
      <c r="K122" s="17">
        <v>1</v>
      </c>
      <c r="L122" s="17"/>
    </row>
    <row r="123" spans="1:12" ht="23.1" customHeight="1" x14ac:dyDescent="0.55000000000000004">
      <c r="A123" s="14"/>
      <c r="B123" s="32">
        <v>72</v>
      </c>
      <c r="C123" s="14">
        <v>3080201301</v>
      </c>
      <c r="D123" s="14" t="s">
        <v>1204</v>
      </c>
      <c r="E123" s="15">
        <v>75</v>
      </c>
      <c r="F123" s="13" t="s">
        <v>3</v>
      </c>
      <c r="G123" s="13" t="s">
        <v>3</v>
      </c>
      <c r="H123" s="13" t="s">
        <v>3</v>
      </c>
      <c r="I123" s="13" t="s">
        <v>3</v>
      </c>
      <c r="J123" s="16">
        <v>75</v>
      </c>
      <c r="K123" s="13"/>
      <c r="L123" s="13">
        <v>2</v>
      </c>
    </row>
    <row r="124" spans="1:12" ht="23.1" customHeight="1" x14ac:dyDescent="0.55000000000000004">
      <c r="A124" s="11"/>
      <c r="B124" s="32"/>
      <c r="C124" s="11"/>
      <c r="D124" s="12" t="s">
        <v>320</v>
      </c>
      <c r="E124" s="10">
        <f t="shared" ref="E124:J124" si="43">SUM(E125)</f>
        <v>131</v>
      </c>
      <c r="F124" s="10">
        <f t="shared" si="43"/>
        <v>203</v>
      </c>
      <c r="G124" s="10">
        <f t="shared" si="43"/>
        <v>0</v>
      </c>
      <c r="H124" s="10">
        <f t="shared" si="43"/>
        <v>0</v>
      </c>
      <c r="I124" s="10">
        <f t="shared" si="43"/>
        <v>0</v>
      </c>
      <c r="J124" s="10">
        <f t="shared" si="43"/>
        <v>334</v>
      </c>
      <c r="K124" s="17">
        <v>1</v>
      </c>
      <c r="L124" s="17"/>
    </row>
    <row r="125" spans="1:12" ht="23.1" customHeight="1" x14ac:dyDescent="0.55000000000000004">
      <c r="A125" s="14"/>
      <c r="B125" s="32">
        <v>73</v>
      </c>
      <c r="C125" s="14">
        <v>3080200501</v>
      </c>
      <c r="D125" s="14" t="s">
        <v>1205</v>
      </c>
      <c r="E125" s="15">
        <v>131</v>
      </c>
      <c r="F125" s="15">
        <v>203</v>
      </c>
      <c r="G125" s="13" t="s">
        <v>3</v>
      </c>
      <c r="H125" s="13" t="s">
        <v>3</v>
      </c>
      <c r="I125" s="13" t="s">
        <v>3</v>
      </c>
      <c r="J125" s="16">
        <v>334</v>
      </c>
      <c r="K125" s="13"/>
      <c r="L125" s="13">
        <v>2</v>
      </c>
    </row>
    <row r="126" spans="1:12" ht="23.1" customHeight="1" x14ac:dyDescent="0.55000000000000004">
      <c r="A126" s="28">
        <v>24</v>
      </c>
      <c r="B126" s="32"/>
      <c r="C126" s="7"/>
      <c r="D126" s="8" t="s">
        <v>340</v>
      </c>
      <c r="E126" s="9">
        <f t="shared" ref="E126:J126" si="44">SUM(E127:E144)/2</f>
        <v>2188</v>
      </c>
      <c r="F126" s="9">
        <f t="shared" si="44"/>
        <v>4304</v>
      </c>
      <c r="G126" s="9">
        <f t="shared" si="44"/>
        <v>706</v>
      </c>
      <c r="H126" s="9">
        <f t="shared" si="44"/>
        <v>54</v>
      </c>
      <c r="I126" s="9">
        <f t="shared" si="44"/>
        <v>0</v>
      </c>
      <c r="J126" s="9">
        <f t="shared" si="44"/>
        <v>7252</v>
      </c>
      <c r="K126" s="6"/>
      <c r="L126" s="6"/>
    </row>
    <row r="127" spans="1:12" ht="23.1" customHeight="1" x14ac:dyDescent="0.55000000000000004">
      <c r="A127" s="11"/>
      <c r="B127" s="32"/>
      <c r="C127" s="11"/>
      <c r="D127" s="12" t="s">
        <v>341</v>
      </c>
      <c r="E127" s="10">
        <f t="shared" ref="E127:J127" si="45">SUM(E128:E133)</f>
        <v>942</v>
      </c>
      <c r="F127" s="10">
        <f t="shared" si="45"/>
        <v>2042</v>
      </c>
      <c r="G127" s="10">
        <f t="shared" si="45"/>
        <v>355</v>
      </c>
      <c r="H127" s="10">
        <f t="shared" si="45"/>
        <v>54</v>
      </c>
      <c r="I127" s="10">
        <f t="shared" si="45"/>
        <v>0</v>
      </c>
      <c r="J127" s="10">
        <f t="shared" si="45"/>
        <v>3393</v>
      </c>
      <c r="K127" s="17">
        <v>1</v>
      </c>
      <c r="L127" s="17"/>
    </row>
    <row r="128" spans="1:12" ht="23.1" customHeight="1" x14ac:dyDescent="0.55000000000000004">
      <c r="A128" s="14"/>
      <c r="B128" s="32">
        <v>74</v>
      </c>
      <c r="C128" s="14">
        <v>3096200101</v>
      </c>
      <c r="D128" s="14" t="s">
        <v>1223</v>
      </c>
      <c r="E128" s="15">
        <v>185</v>
      </c>
      <c r="F128" s="15">
        <v>490</v>
      </c>
      <c r="G128" s="15">
        <v>181</v>
      </c>
      <c r="H128" s="13" t="s">
        <v>3</v>
      </c>
      <c r="I128" s="13" t="s">
        <v>3</v>
      </c>
      <c r="J128" s="16">
        <v>856</v>
      </c>
      <c r="K128" s="13"/>
      <c r="L128" s="13">
        <v>2</v>
      </c>
    </row>
    <row r="129" spans="1:12" ht="23.1" customHeight="1" x14ac:dyDescent="0.55000000000000004">
      <c r="A129" s="14"/>
      <c r="B129" s="32">
        <v>75</v>
      </c>
      <c r="C129" s="14">
        <v>3096200102</v>
      </c>
      <c r="D129" s="14" t="s">
        <v>1798</v>
      </c>
      <c r="E129" s="15">
        <v>146</v>
      </c>
      <c r="F129" s="15">
        <v>420</v>
      </c>
      <c r="G129" s="15">
        <v>98</v>
      </c>
      <c r="H129" s="13" t="s">
        <v>3</v>
      </c>
      <c r="I129" s="13" t="s">
        <v>3</v>
      </c>
      <c r="J129" s="16">
        <v>664</v>
      </c>
      <c r="K129" s="13"/>
      <c r="L129" s="13">
        <v>2</v>
      </c>
    </row>
    <row r="130" spans="1:12" ht="23.1" customHeight="1" x14ac:dyDescent="0.55000000000000004">
      <c r="A130" s="14"/>
      <c r="B130" s="32">
        <v>76</v>
      </c>
      <c r="C130" s="14">
        <v>3096200103</v>
      </c>
      <c r="D130" s="14" t="s">
        <v>1960</v>
      </c>
      <c r="E130" s="15">
        <v>159</v>
      </c>
      <c r="F130" s="15">
        <v>384</v>
      </c>
      <c r="G130" s="15">
        <v>76</v>
      </c>
      <c r="H130" s="15">
        <v>54</v>
      </c>
      <c r="I130" s="13" t="s">
        <v>3</v>
      </c>
      <c r="J130" s="16">
        <v>673</v>
      </c>
      <c r="K130" s="13"/>
      <c r="L130" s="13">
        <v>2</v>
      </c>
    </row>
    <row r="131" spans="1:12" ht="23.1" customHeight="1" x14ac:dyDescent="0.55000000000000004">
      <c r="A131" s="14"/>
      <c r="B131" s="32">
        <v>77</v>
      </c>
      <c r="C131" s="14">
        <v>3096200105</v>
      </c>
      <c r="D131" s="14" t="s">
        <v>2067</v>
      </c>
      <c r="E131" s="15">
        <v>125</v>
      </c>
      <c r="F131" s="15">
        <v>189</v>
      </c>
      <c r="G131" s="13" t="s">
        <v>3</v>
      </c>
      <c r="H131" s="13" t="s">
        <v>3</v>
      </c>
      <c r="I131" s="13" t="s">
        <v>3</v>
      </c>
      <c r="J131" s="16">
        <v>314</v>
      </c>
      <c r="K131" s="13"/>
      <c r="L131" s="13">
        <v>2</v>
      </c>
    </row>
    <row r="132" spans="1:12" ht="23.1" customHeight="1" x14ac:dyDescent="0.55000000000000004">
      <c r="A132" s="14"/>
      <c r="B132" s="32">
        <v>78</v>
      </c>
      <c r="C132" s="14">
        <v>3096200106</v>
      </c>
      <c r="D132" s="14" t="s">
        <v>2141</v>
      </c>
      <c r="E132" s="15">
        <v>224</v>
      </c>
      <c r="F132" s="15">
        <v>363</v>
      </c>
      <c r="G132" s="13" t="s">
        <v>3</v>
      </c>
      <c r="H132" s="13" t="s">
        <v>3</v>
      </c>
      <c r="I132" s="13" t="s">
        <v>3</v>
      </c>
      <c r="J132" s="16">
        <v>587</v>
      </c>
      <c r="K132" s="13"/>
      <c r="L132" s="13">
        <v>2</v>
      </c>
    </row>
    <row r="133" spans="1:12" ht="23.1" customHeight="1" x14ac:dyDescent="0.55000000000000004">
      <c r="A133" s="14"/>
      <c r="B133" s="32">
        <v>79</v>
      </c>
      <c r="C133" s="14">
        <v>3096200104</v>
      </c>
      <c r="D133" s="14" t="s">
        <v>2198</v>
      </c>
      <c r="E133" s="15">
        <v>103</v>
      </c>
      <c r="F133" s="15">
        <v>196</v>
      </c>
      <c r="G133" s="13" t="s">
        <v>3</v>
      </c>
      <c r="H133" s="13" t="s">
        <v>3</v>
      </c>
      <c r="I133" s="13" t="s">
        <v>3</v>
      </c>
      <c r="J133" s="16">
        <v>299</v>
      </c>
      <c r="K133" s="13"/>
      <c r="L133" s="13">
        <v>2</v>
      </c>
    </row>
    <row r="134" spans="1:12" ht="23.1" customHeight="1" x14ac:dyDescent="0.55000000000000004">
      <c r="A134" s="11"/>
      <c r="B134" s="32"/>
      <c r="C134" s="11"/>
      <c r="D134" s="12" t="s">
        <v>342</v>
      </c>
      <c r="E134" s="17">
        <f t="shared" ref="E134:J134" si="46">SUM(E135)</f>
        <v>0</v>
      </c>
      <c r="F134" s="17">
        <f t="shared" si="46"/>
        <v>0</v>
      </c>
      <c r="G134" s="17">
        <f t="shared" si="46"/>
        <v>0</v>
      </c>
      <c r="H134" s="17">
        <f t="shared" si="46"/>
        <v>0</v>
      </c>
      <c r="I134" s="17">
        <f t="shared" si="46"/>
        <v>0</v>
      </c>
      <c r="J134" s="17">
        <f t="shared" si="46"/>
        <v>0</v>
      </c>
      <c r="K134" s="17">
        <v>1</v>
      </c>
      <c r="L134" s="17"/>
    </row>
    <row r="135" spans="1:12" ht="23.1" customHeight="1" x14ac:dyDescent="0.55000000000000004">
      <c r="A135" s="14"/>
      <c r="B135" s="32">
        <v>80</v>
      </c>
      <c r="C135" s="14">
        <v>3096200401</v>
      </c>
      <c r="D135" s="14" t="s">
        <v>1224</v>
      </c>
      <c r="E135" s="13" t="s">
        <v>3</v>
      </c>
      <c r="F135" s="13" t="s">
        <v>3</v>
      </c>
      <c r="G135" s="13" t="s">
        <v>3</v>
      </c>
      <c r="H135" s="13" t="s">
        <v>3</v>
      </c>
      <c r="I135" s="13" t="s">
        <v>3</v>
      </c>
      <c r="J135" s="18" t="s">
        <v>3</v>
      </c>
      <c r="K135" s="13"/>
      <c r="L135" s="13">
        <v>2</v>
      </c>
    </row>
    <row r="136" spans="1:12" ht="23.1" customHeight="1" x14ac:dyDescent="0.55000000000000004">
      <c r="A136" s="11"/>
      <c r="B136" s="32"/>
      <c r="C136" s="11"/>
      <c r="D136" s="12" t="s">
        <v>343</v>
      </c>
      <c r="E136" s="10">
        <f t="shared" ref="E136:J136" si="47">SUM(E137)</f>
        <v>123</v>
      </c>
      <c r="F136" s="10">
        <f t="shared" si="47"/>
        <v>0</v>
      </c>
      <c r="G136" s="10">
        <f t="shared" si="47"/>
        <v>0</v>
      </c>
      <c r="H136" s="10">
        <f t="shared" si="47"/>
        <v>0</v>
      </c>
      <c r="I136" s="10">
        <f t="shared" si="47"/>
        <v>0</v>
      </c>
      <c r="J136" s="10">
        <f t="shared" si="47"/>
        <v>123</v>
      </c>
      <c r="K136" s="17">
        <v>1</v>
      </c>
      <c r="L136" s="17"/>
    </row>
    <row r="137" spans="1:12" ht="23.1" customHeight="1" x14ac:dyDescent="0.55000000000000004">
      <c r="A137" s="14"/>
      <c r="B137" s="32">
        <v>81</v>
      </c>
      <c r="C137" s="14">
        <v>3096200301</v>
      </c>
      <c r="D137" s="14" t="s">
        <v>1225</v>
      </c>
      <c r="E137" s="15">
        <v>123</v>
      </c>
      <c r="F137" s="13" t="s">
        <v>3</v>
      </c>
      <c r="G137" s="13" t="s">
        <v>3</v>
      </c>
      <c r="H137" s="13" t="s">
        <v>3</v>
      </c>
      <c r="I137" s="13" t="s">
        <v>3</v>
      </c>
      <c r="J137" s="16">
        <v>123</v>
      </c>
      <c r="K137" s="13"/>
      <c r="L137" s="13">
        <v>2</v>
      </c>
    </row>
    <row r="138" spans="1:12" ht="23.1" customHeight="1" x14ac:dyDescent="0.55000000000000004">
      <c r="A138" s="11"/>
      <c r="B138" s="32"/>
      <c r="C138" s="11"/>
      <c r="D138" s="12" t="s">
        <v>344</v>
      </c>
      <c r="E138" s="10">
        <f t="shared" ref="E138:J138" si="48">SUM(E139)</f>
        <v>220</v>
      </c>
      <c r="F138" s="10">
        <f t="shared" si="48"/>
        <v>51</v>
      </c>
      <c r="G138" s="10">
        <f t="shared" si="48"/>
        <v>0</v>
      </c>
      <c r="H138" s="10">
        <f t="shared" si="48"/>
        <v>0</v>
      </c>
      <c r="I138" s="10">
        <f t="shared" si="48"/>
        <v>0</v>
      </c>
      <c r="J138" s="10">
        <f t="shared" si="48"/>
        <v>271</v>
      </c>
      <c r="K138" s="17">
        <v>1</v>
      </c>
      <c r="L138" s="17"/>
    </row>
    <row r="139" spans="1:12" ht="23.1" customHeight="1" x14ac:dyDescent="0.55000000000000004">
      <c r="A139" s="14"/>
      <c r="B139" s="32">
        <v>82</v>
      </c>
      <c r="C139" s="14">
        <v>3096300101</v>
      </c>
      <c r="D139" s="14" t="s">
        <v>1226</v>
      </c>
      <c r="E139" s="15">
        <v>220</v>
      </c>
      <c r="F139" s="15">
        <v>51</v>
      </c>
      <c r="G139" s="13" t="s">
        <v>3</v>
      </c>
      <c r="H139" s="13" t="s">
        <v>3</v>
      </c>
      <c r="I139" s="13" t="s">
        <v>3</v>
      </c>
      <c r="J139" s="16">
        <v>271</v>
      </c>
      <c r="K139" s="13"/>
      <c r="L139" s="13">
        <v>2</v>
      </c>
    </row>
    <row r="140" spans="1:12" ht="23.1" customHeight="1" x14ac:dyDescent="0.55000000000000004">
      <c r="A140" s="11"/>
      <c r="B140" s="32"/>
      <c r="C140" s="11"/>
      <c r="D140" s="12" t="s">
        <v>345</v>
      </c>
      <c r="E140" s="10">
        <f t="shared" ref="E140:J140" si="49">SUM(E141:E144)</f>
        <v>903</v>
      </c>
      <c r="F140" s="10">
        <f t="shared" si="49"/>
        <v>2211</v>
      </c>
      <c r="G140" s="10">
        <f t="shared" si="49"/>
        <v>351</v>
      </c>
      <c r="H140" s="10">
        <f t="shared" si="49"/>
        <v>0</v>
      </c>
      <c r="I140" s="10">
        <f t="shared" si="49"/>
        <v>0</v>
      </c>
      <c r="J140" s="10">
        <f t="shared" si="49"/>
        <v>3465</v>
      </c>
      <c r="K140" s="17">
        <v>1</v>
      </c>
      <c r="L140" s="17"/>
    </row>
    <row r="141" spans="1:12" ht="23.1" customHeight="1" x14ac:dyDescent="0.55000000000000004">
      <c r="A141" s="14"/>
      <c r="B141" s="32">
        <v>83</v>
      </c>
      <c r="C141" s="14">
        <v>3096200201</v>
      </c>
      <c r="D141" s="14" t="s">
        <v>1227</v>
      </c>
      <c r="E141" s="15">
        <v>130</v>
      </c>
      <c r="F141" s="15">
        <v>430</v>
      </c>
      <c r="G141" s="13" t="s">
        <v>3</v>
      </c>
      <c r="H141" s="13" t="s">
        <v>3</v>
      </c>
      <c r="I141" s="13" t="s">
        <v>3</v>
      </c>
      <c r="J141" s="16">
        <v>560</v>
      </c>
      <c r="K141" s="13"/>
      <c r="L141" s="13">
        <v>2</v>
      </c>
    </row>
    <row r="142" spans="1:12" ht="23.1" customHeight="1" x14ac:dyDescent="0.55000000000000004">
      <c r="A142" s="14"/>
      <c r="B142" s="32">
        <v>84</v>
      </c>
      <c r="C142" s="14">
        <v>3096200202</v>
      </c>
      <c r="D142" s="14" t="s">
        <v>1799</v>
      </c>
      <c r="E142" s="15">
        <v>39</v>
      </c>
      <c r="F142" s="15">
        <v>82</v>
      </c>
      <c r="G142" s="13" t="s">
        <v>3</v>
      </c>
      <c r="H142" s="13" t="s">
        <v>3</v>
      </c>
      <c r="I142" s="13" t="s">
        <v>3</v>
      </c>
      <c r="J142" s="16">
        <v>121</v>
      </c>
      <c r="K142" s="13"/>
      <c r="L142" s="13">
        <v>2</v>
      </c>
    </row>
    <row r="143" spans="1:12" ht="23.1" customHeight="1" x14ac:dyDescent="0.55000000000000004">
      <c r="A143" s="14"/>
      <c r="B143" s="32">
        <v>85</v>
      </c>
      <c r="C143" s="14">
        <v>3096200203</v>
      </c>
      <c r="D143" s="14" t="s">
        <v>1961</v>
      </c>
      <c r="E143" s="15">
        <v>506</v>
      </c>
      <c r="F143" s="15">
        <v>1217</v>
      </c>
      <c r="G143" s="15">
        <v>230</v>
      </c>
      <c r="H143" s="13" t="s">
        <v>3</v>
      </c>
      <c r="I143" s="13" t="s">
        <v>3</v>
      </c>
      <c r="J143" s="16">
        <v>1953</v>
      </c>
      <c r="K143" s="13"/>
      <c r="L143" s="13">
        <v>2</v>
      </c>
    </row>
    <row r="144" spans="1:12" ht="23.1" customHeight="1" x14ac:dyDescent="0.55000000000000004">
      <c r="A144" s="14"/>
      <c r="B144" s="32">
        <v>86</v>
      </c>
      <c r="C144" s="14">
        <v>3096200204</v>
      </c>
      <c r="D144" s="14" t="s">
        <v>2068</v>
      </c>
      <c r="E144" s="15">
        <v>228</v>
      </c>
      <c r="F144" s="15">
        <v>482</v>
      </c>
      <c r="G144" s="15">
        <v>121</v>
      </c>
      <c r="H144" s="13" t="s">
        <v>3</v>
      </c>
      <c r="I144" s="13" t="s">
        <v>3</v>
      </c>
      <c r="J144" s="16">
        <v>831</v>
      </c>
      <c r="K144" s="13"/>
      <c r="L144" s="13">
        <v>2</v>
      </c>
    </row>
    <row r="145" spans="1:12" ht="23.1" customHeight="1" x14ac:dyDescent="0.55000000000000004">
      <c r="A145" s="28">
        <v>31</v>
      </c>
      <c r="B145" s="32"/>
      <c r="C145" s="7"/>
      <c r="D145" s="8" t="s">
        <v>401</v>
      </c>
      <c r="E145" s="9">
        <f t="shared" ref="E145:J145" si="50">SUM(E146:E164)/2</f>
        <v>1520</v>
      </c>
      <c r="F145" s="9">
        <f t="shared" si="50"/>
        <v>3612</v>
      </c>
      <c r="G145" s="9">
        <f t="shared" si="50"/>
        <v>226</v>
      </c>
      <c r="H145" s="9">
        <f t="shared" si="50"/>
        <v>17</v>
      </c>
      <c r="I145" s="9">
        <f t="shared" si="50"/>
        <v>0</v>
      </c>
      <c r="J145" s="9">
        <f t="shared" si="50"/>
        <v>5375</v>
      </c>
      <c r="K145" s="6"/>
      <c r="L145" s="6"/>
    </row>
    <row r="146" spans="1:12" ht="23.1" customHeight="1" x14ac:dyDescent="0.55000000000000004">
      <c r="A146" s="11"/>
      <c r="B146" s="32"/>
      <c r="C146" s="11"/>
      <c r="D146" s="12" t="s">
        <v>402</v>
      </c>
      <c r="E146" s="10">
        <f t="shared" ref="E146:J146" si="51">SUM(E147:E151)</f>
        <v>758</v>
      </c>
      <c r="F146" s="10">
        <f t="shared" si="51"/>
        <v>2110</v>
      </c>
      <c r="G146" s="10">
        <f t="shared" si="51"/>
        <v>74</v>
      </c>
      <c r="H146" s="10">
        <f t="shared" si="51"/>
        <v>17</v>
      </c>
      <c r="I146" s="10">
        <f t="shared" si="51"/>
        <v>0</v>
      </c>
      <c r="J146" s="10">
        <f t="shared" si="51"/>
        <v>2959</v>
      </c>
      <c r="K146" s="17">
        <v>1</v>
      </c>
      <c r="L146" s="17"/>
    </row>
    <row r="147" spans="1:12" ht="23.1" customHeight="1" x14ac:dyDescent="0.55000000000000004">
      <c r="A147" s="14"/>
      <c r="B147" s="32">
        <v>87</v>
      </c>
      <c r="C147" s="14">
        <v>3094200101</v>
      </c>
      <c r="D147" s="14" t="s">
        <v>1277</v>
      </c>
      <c r="E147" s="15">
        <v>106</v>
      </c>
      <c r="F147" s="15">
        <v>297</v>
      </c>
      <c r="G147" s="15">
        <v>74</v>
      </c>
      <c r="H147" s="15">
        <v>17</v>
      </c>
      <c r="I147" s="13" t="s">
        <v>3</v>
      </c>
      <c r="J147" s="16">
        <v>494</v>
      </c>
      <c r="K147" s="13"/>
      <c r="L147" s="13">
        <v>2</v>
      </c>
    </row>
    <row r="148" spans="1:12" ht="23.1" customHeight="1" x14ac:dyDescent="0.55000000000000004">
      <c r="A148" s="14"/>
      <c r="B148" s="32">
        <v>88</v>
      </c>
      <c r="C148" s="14">
        <v>3094200102</v>
      </c>
      <c r="D148" s="14" t="s">
        <v>1817</v>
      </c>
      <c r="E148" s="15">
        <v>201</v>
      </c>
      <c r="F148" s="15">
        <v>441</v>
      </c>
      <c r="G148" s="13" t="s">
        <v>3</v>
      </c>
      <c r="H148" s="13" t="s">
        <v>3</v>
      </c>
      <c r="I148" s="13" t="s">
        <v>3</v>
      </c>
      <c r="J148" s="16">
        <v>642</v>
      </c>
      <c r="K148" s="13"/>
      <c r="L148" s="13">
        <v>2</v>
      </c>
    </row>
    <row r="149" spans="1:12" ht="23.1" customHeight="1" x14ac:dyDescent="0.55000000000000004">
      <c r="A149" s="14"/>
      <c r="B149" s="32">
        <v>89</v>
      </c>
      <c r="C149" s="14">
        <v>3094200103</v>
      </c>
      <c r="D149" s="14" t="s">
        <v>1970</v>
      </c>
      <c r="E149" s="15">
        <v>115</v>
      </c>
      <c r="F149" s="15">
        <v>330</v>
      </c>
      <c r="G149" s="13" t="s">
        <v>3</v>
      </c>
      <c r="H149" s="13" t="s">
        <v>3</v>
      </c>
      <c r="I149" s="13" t="s">
        <v>3</v>
      </c>
      <c r="J149" s="16">
        <v>445</v>
      </c>
      <c r="K149" s="13"/>
      <c r="L149" s="13">
        <v>2</v>
      </c>
    </row>
    <row r="150" spans="1:12" ht="23.1" customHeight="1" x14ac:dyDescent="0.55000000000000004">
      <c r="A150" s="14"/>
      <c r="B150" s="32">
        <v>90</v>
      </c>
      <c r="C150" s="14">
        <v>3094200104</v>
      </c>
      <c r="D150" s="14" t="s">
        <v>2073</v>
      </c>
      <c r="E150" s="15">
        <v>204</v>
      </c>
      <c r="F150" s="15">
        <v>719</v>
      </c>
      <c r="G150" s="13" t="s">
        <v>3</v>
      </c>
      <c r="H150" s="13" t="s">
        <v>3</v>
      </c>
      <c r="I150" s="13" t="s">
        <v>3</v>
      </c>
      <c r="J150" s="16">
        <v>923</v>
      </c>
      <c r="K150" s="13"/>
      <c r="L150" s="13">
        <v>2</v>
      </c>
    </row>
    <row r="151" spans="1:12" ht="23.1" customHeight="1" x14ac:dyDescent="0.55000000000000004">
      <c r="A151" s="14"/>
      <c r="B151" s="32">
        <v>91</v>
      </c>
      <c r="C151" s="14">
        <v>3094200105</v>
      </c>
      <c r="D151" s="14" t="s">
        <v>2145</v>
      </c>
      <c r="E151" s="15">
        <v>132</v>
      </c>
      <c r="F151" s="15">
        <v>323</v>
      </c>
      <c r="G151" s="13" t="s">
        <v>3</v>
      </c>
      <c r="H151" s="13" t="s">
        <v>3</v>
      </c>
      <c r="I151" s="13" t="s">
        <v>3</v>
      </c>
      <c r="J151" s="16">
        <v>455</v>
      </c>
      <c r="K151" s="13"/>
      <c r="L151" s="13">
        <v>2</v>
      </c>
    </row>
    <row r="152" spans="1:12" ht="23.1" customHeight="1" x14ac:dyDescent="0.55000000000000004">
      <c r="A152" s="11"/>
      <c r="B152" s="32"/>
      <c r="C152" s="11"/>
      <c r="D152" s="12" t="s">
        <v>403</v>
      </c>
      <c r="E152" s="10">
        <f t="shared" ref="E152:J152" si="52">SUM(E153)</f>
        <v>55</v>
      </c>
      <c r="F152" s="10">
        <f t="shared" si="52"/>
        <v>0</v>
      </c>
      <c r="G152" s="10">
        <f t="shared" si="52"/>
        <v>0</v>
      </c>
      <c r="H152" s="10">
        <f t="shared" si="52"/>
        <v>0</v>
      </c>
      <c r="I152" s="10">
        <f t="shared" si="52"/>
        <v>0</v>
      </c>
      <c r="J152" s="10">
        <f t="shared" si="52"/>
        <v>55</v>
      </c>
      <c r="K152" s="17">
        <v>1</v>
      </c>
      <c r="L152" s="17"/>
    </row>
    <row r="153" spans="1:12" ht="23.1" customHeight="1" x14ac:dyDescent="0.55000000000000004">
      <c r="A153" s="14"/>
      <c r="B153" s="32">
        <v>92</v>
      </c>
      <c r="C153" s="14">
        <v>3094200401</v>
      </c>
      <c r="D153" s="14" t="s">
        <v>1278</v>
      </c>
      <c r="E153" s="15">
        <v>55</v>
      </c>
      <c r="F153" s="13" t="s">
        <v>3</v>
      </c>
      <c r="G153" s="13" t="s">
        <v>3</v>
      </c>
      <c r="H153" s="13" t="s">
        <v>3</v>
      </c>
      <c r="I153" s="13" t="s">
        <v>3</v>
      </c>
      <c r="J153" s="16">
        <v>55</v>
      </c>
      <c r="K153" s="13"/>
      <c r="L153" s="13">
        <v>2</v>
      </c>
    </row>
    <row r="154" spans="1:12" ht="23.1" customHeight="1" x14ac:dyDescent="0.55000000000000004">
      <c r="A154" s="11"/>
      <c r="B154" s="32"/>
      <c r="C154" s="11"/>
      <c r="D154" s="12" t="s">
        <v>404</v>
      </c>
      <c r="E154" s="10">
        <f t="shared" ref="E154:J154" si="53">SUM(E155)</f>
        <v>81</v>
      </c>
      <c r="F154" s="10">
        <f t="shared" si="53"/>
        <v>20</v>
      </c>
      <c r="G154" s="10">
        <f t="shared" si="53"/>
        <v>0</v>
      </c>
      <c r="H154" s="10">
        <f t="shared" si="53"/>
        <v>0</v>
      </c>
      <c r="I154" s="10">
        <f t="shared" si="53"/>
        <v>0</v>
      </c>
      <c r="J154" s="10">
        <f t="shared" si="53"/>
        <v>101</v>
      </c>
      <c r="K154" s="17">
        <v>1</v>
      </c>
      <c r="L154" s="17"/>
    </row>
    <row r="155" spans="1:12" ht="23.1" customHeight="1" x14ac:dyDescent="0.55000000000000004">
      <c r="A155" s="14"/>
      <c r="B155" s="32">
        <v>93</v>
      </c>
      <c r="C155" s="14">
        <v>3094200301</v>
      </c>
      <c r="D155" s="14" t="s">
        <v>1279</v>
      </c>
      <c r="E155" s="15">
        <v>81</v>
      </c>
      <c r="F155" s="15">
        <v>20</v>
      </c>
      <c r="G155" s="13" t="s">
        <v>3</v>
      </c>
      <c r="H155" s="13" t="s">
        <v>3</v>
      </c>
      <c r="I155" s="13" t="s">
        <v>3</v>
      </c>
      <c r="J155" s="16">
        <v>101</v>
      </c>
      <c r="K155" s="13"/>
      <c r="L155" s="13">
        <v>2</v>
      </c>
    </row>
    <row r="156" spans="1:12" ht="22.5" customHeight="1" x14ac:dyDescent="0.55000000000000004">
      <c r="A156" s="11"/>
      <c r="B156" s="32"/>
      <c r="C156" s="11"/>
      <c r="D156" s="12" t="s">
        <v>405</v>
      </c>
      <c r="E156" s="10">
        <f t="shared" ref="E156:J156" si="54">SUM(E157:E162)</f>
        <v>497</v>
      </c>
      <c r="F156" s="10">
        <f t="shared" si="54"/>
        <v>1268</v>
      </c>
      <c r="G156" s="10">
        <f t="shared" si="54"/>
        <v>152</v>
      </c>
      <c r="H156" s="10">
        <f t="shared" si="54"/>
        <v>0</v>
      </c>
      <c r="I156" s="10">
        <f t="shared" si="54"/>
        <v>0</v>
      </c>
      <c r="J156" s="10">
        <f t="shared" si="54"/>
        <v>1917</v>
      </c>
      <c r="K156" s="17">
        <v>1</v>
      </c>
      <c r="L156" s="17"/>
    </row>
    <row r="157" spans="1:12" ht="22.5" customHeight="1" x14ac:dyDescent="0.55000000000000004">
      <c r="A157" s="14"/>
      <c r="B157" s="32">
        <v>94</v>
      </c>
      <c r="C157" s="14">
        <v>3094200203</v>
      </c>
      <c r="D157" s="14" t="s">
        <v>1280</v>
      </c>
      <c r="E157" s="15">
        <v>123</v>
      </c>
      <c r="F157" s="15">
        <v>252</v>
      </c>
      <c r="G157" s="13" t="s">
        <v>3</v>
      </c>
      <c r="H157" s="13" t="s">
        <v>3</v>
      </c>
      <c r="I157" s="13" t="s">
        <v>3</v>
      </c>
      <c r="J157" s="16">
        <v>375</v>
      </c>
      <c r="K157" s="13"/>
      <c r="L157" s="13">
        <v>2</v>
      </c>
    </row>
    <row r="158" spans="1:12" ht="22.5" customHeight="1" x14ac:dyDescent="0.55000000000000004">
      <c r="A158" s="14"/>
      <c r="B158" s="32">
        <v>95</v>
      </c>
      <c r="C158" s="14">
        <v>3094200206</v>
      </c>
      <c r="D158" s="14" t="s">
        <v>1818</v>
      </c>
      <c r="E158" s="15">
        <v>24</v>
      </c>
      <c r="F158" s="15">
        <v>102</v>
      </c>
      <c r="G158" s="13" t="s">
        <v>3</v>
      </c>
      <c r="H158" s="13" t="s">
        <v>3</v>
      </c>
      <c r="I158" s="13" t="s">
        <v>3</v>
      </c>
      <c r="J158" s="16">
        <v>126</v>
      </c>
      <c r="K158" s="13"/>
      <c r="L158" s="13">
        <v>2</v>
      </c>
    </row>
    <row r="159" spans="1:12" ht="22.5" customHeight="1" x14ac:dyDescent="0.55000000000000004">
      <c r="A159" s="14"/>
      <c r="B159" s="32">
        <v>96</v>
      </c>
      <c r="C159" s="14">
        <v>3094200201</v>
      </c>
      <c r="D159" s="14" t="s">
        <v>1971</v>
      </c>
      <c r="E159" s="15">
        <v>56</v>
      </c>
      <c r="F159" s="15">
        <v>135</v>
      </c>
      <c r="G159" s="13" t="s">
        <v>3</v>
      </c>
      <c r="H159" s="13" t="s">
        <v>3</v>
      </c>
      <c r="I159" s="13" t="s">
        <v>3</v>
      </c>
      <c r="J159" s="16">
        <v>191</v>
      </c>
      <c r="K159" s="13"/>
      <c r="L159" s="13">
        <v>2</v>
      </c>
    </row>
    <row r="160" spans="1:12" ht="22.5" customHeight="1" x14ac:dyDescent="0.55000000000000004">
      <c r="A160" s="14"/>
      <c r="B160" s="32">
        <v>97</v>
      </c>
      <c r="C160" s="14">
        <v>3094200204</v>
      </c>
      <c r="D160" s="14" t="s">
        <v>2074</v>
      </c>
      <c r="E160" s="15">
        <v>43</v>
      </c>
      <c r="F160" s="15">
        <v>102</v>
      </c>
      <c r="G160" s="13" t="s">
        <v>3</v>
      </c>
      <c r="H160" s="13" t="s">
        <v>3</v>
      </c>
      <c r="I160" s="13" t="s">
        <v>3</v>
      </c>
      <c r="J160" s="16">
        <v>145</v>
      </c>
      <c r="K160" s="13"/>
      <c r="L160" s="13">
        <v>2</v>
      </c>
    </row>
    <row r="161" spans="1:12" ht="22.5" customHeight="1" x14ac:dyDescent="0.55000000000000004">
      <c r="A161" s="14"/>
      <c r="B161" s="32">
        <v>98</v>
      </c>
      <c r="C161" s="14">
        <v>3094200202</v>
      </c>
      <c r="D161" s="14" t="s">
        <v>2146</v>
      </c>
      <c r="E161" s="15">
        <v>173</v>
      </c>
      <c r="F161" s="15">
        <v>537</v>
      </c>
      <c r="G161" s="15">
        <v>45</v>
      </c>
      <c r="H161" s="13" t="s">
        <v>3</v>
      </c>
      <c r="I161" s="13" t="s">
        <v>3</v>
      </c>
      <c r="J161" s="16">
        <v>755</v>
      </c>
      <c r="K161" s="13"/>
      <c r="L161" s="13">
        <v>2</v>
      </c>
    </row>
    <row r="162" spans="1:12" ht="22.5" customHeight="1" x14ac:dyDescent="0.55000000000000004">
      <c r="A162" s="14"/>
      <c r="B162" s="32">
        <v>99</v>
      </c>
      <c r="C162" s="14">
        <v>3094200205</v>
      </c>
      <c r="D162" s="14" t="s">
        <v>2202</v>
      </c>
      <c r="E162" s="15">
        <v>78</v>
      </c>
      <c r="F162" s="15">
        <v>140</v>
      </c>
      <c r="G162" s="15">
        <v>107</v>
      </c>
      <c r="H162" s="13" t="s">
        <v>3</v>
      </c>
      <c r="I162" s="13" t="s">
        <v>3</v>
      </c>
      <c r="J162" s="16">
        <v>325</v>
      </c>
      <c r="K162" s="13"/>
      <c r="L162" s="13">
        <v>2</v>
      </c>
    </row>
    <row r="163" spans="1:12" ht="22.5" customHeight="1" x14ac:dyDescent="0.55000000000000004">
      <c r="A163" s="11"/>
      <c r="B163" s="32"/>
      <c r="C163" s="11"/>
      <c r="D163" s="12" t="s">
        <v>406</v>
      </c>
      <c r="E163" s="10">
        <f t="shared" ref="E163:J163" si="55">SUM(E164)</f>
        <v>129</v>
      </c>
      <c r="F163" s="10">
        <f t="shared" si="55"/>
        <v>214</v>
      </c>
      <c r="G163" s="10">
        <f t="shared" si="55"/>
        <v>0</v>
      </c>
      <c r="H163" s="10">
        <f t="shared" si="55"/>
        <v>0</v>
      </c>
      <c r="I163" s="10">
        <f t="shared" si="55"/>
        <v>0</v>
      </c>
      <c r="J163" s="10">
        <f t="shared" si="55"/>
        <v>343</v>
      </c>
      <c r="K163" s="17">
        <v>1</v>
      </c>
      <c r="L163" s="17"/>
    </row>
    <row r="164" spans="1:12" ht="22.5" customHeight="1" x14ac:dyDescent="0.55000000000000004">
      <c r="A164" s="14"/>
      <c r="B164" s="32">
        <v>100</v>
      </c>
      <c r="C164" s="14">
        <v>3094300401</v>
      </c>
      <c r="D164" s="14" t="s">
        <v>1281</v>
      </c>
      <c r="E164" s="15">
        <v>129</v>
      </c>
      <c r="F164" s="15">
        <v>214</v>
      </c>
      <c r="G164" s="13" t="s">
        <v>3</v>
      </c>
      <c r="H164" s="13" t="s">
        <v>3</v>
      </c>
      <c r="I164" s="13" t="s">
        <v>3</v>
      </c>
      <c r="J164" s="16">
        <v>343</v>
      </c>
      <c r="K164" s="13"/>
      <c r="L164" s="13">
        <v>2</v>
      </c>
    </row>
    <row r="165" spans="1:12" ht="22.5" customHeight="1" x14ac:dyDescent="0.55000000000000004">
      <c r="A165" s="28">
        <v>34</v>
      </c>
      <c r="B165" s="32"/>
      <c r="C165" s="7"/>
      <c r="D165" s="8" t="s">
        <v>434</v>
      </c>
      <c r="E165" s="9">
        <f t="shared" ref="E165:J165" si="56">SUM(E166:E189)/2</f>
        <v>2038</v>
      </c>
      <c r="F165" s="9">
        <f t="shared" si="56"/>
        <v>3117</v>
      </c>
      <c r="G165" s="9">
        <f t="shared" si="56"/>
        <v>1070</v>
      </c>
      <c r="H165" s="9">
        <f t="shared" si="56"/>
        <v>345</v>
      </c>
      <c r="I165" s="9">
        <f t="shared" si="56"/>
        <v>0</v>
      </c>
      <c r="J165" s="9">
        <f t="shared" si="56"/>
        <v>6570</v>
      </c>
      <c r="K165" s="6"/>
      <c r="L165" s="6"/>
    </row>
    <row r="166" spans="1:12" ht="22.5" customHeight="1" x14ac:dyDescent="0.55000000000000004">
      <c r="A166" s="11"/>
      <c r="B166" s="32"/>
      <c r="C166" s="11"/>
      <c r="D166" s="12" t="s">
        <v>435</v>
      </c>
      <c r="E166" s="10">
        <f t="shared" ref="E166:J166" si="57">SUM(E167:E168)</f>
        <v>357</v>
      </c>
      <c r="F166" s="10">
        <f t="shared" si="57"/>
        <v>720</v>
      </c>
      <c r="G166" s="10">
        <f t="shared" si="57"/>
        <v>143</v>
      </c>
      <c r="H166" s="10">
        <f t="shared" si="57"/>
        <v>0</v>
      </c>
      <c r="I166" s="10">
        <f t="shared" si="57"/>
        <v>0</v>
      </c>
      <c r="J166" s="10">
        <f t="shared" si="57"/>
        <v>1220</v>
      </c>
      <c r="K166" s="17">
        <v>1</v>
      </c>
      <c r="L166" s="17"/>
    </row>
    <row r="167" spans="1:12" ht="22.5" customHeight="1" x14ac:dyDescent="0.55000000000000004">
      <c r="A167" s="14"/>
      <c r="B167" s="32">
        <v>101</v>
      </c>
      <c r="C167" s="14">
        <v>3082200101</v>
      </c>
      <c r="D167" s="14" t="s">
        <v>1308</v>
      </c>
      <c r="E167" s="13" t="s">
        <v>3</v>
      </c>
      <c r="F167" s="15">
        <v>720</v>
      </c>
      <c r="G167" s="15">
        <v>143</v>
      </c>
      <c r="H167" s="13" t="s">
        <v>3</v>
      </c>
      <c r="I167" s="13" t="s">
        <v>3</v>
      </c>
      <c r="J167" s="16">
        <v>863</v>
      </c>
      <c r="K167" s="13"/>
      <c r="L167" s="13">
        <v>2</v>
      </c>
    </row>
    <row r="168" spans="1:12" ht="22.5" customHeight="1" x14ac:dyDescent="0.55000000000000004">
      <c r="A168" s="14"/>
      <c r="B168" s="32">
        <v>102</v>
      </c>
      <c r="C168" s="14">
        <v>3082200102</v>
      </c>
      <c r="D168" s="14" t="s">
        <v>1824</v>
      </c>
      <c r="E168" s="15">
        <v>357</v>
      </c>
      <c r="F168" s="13" t="s">
        <v>3</v>
      </c>
      <c r="G168" s="13" t="s">
        <v>3</v>
      </c>
      <c r="H168" s="13" t="s">
        <v>3</v>
      </c>
      <c r="I168" s="13" t="s">
        <v>3</v>
      </c>
      <c r="J168" s="16">
        <v>357</v>
      </c>
      <c r="K168" s="13"/>
      <c r="L168" s="13">
        <v>2</v>
      </c>
    </row>
    <row r="169" spans="1:12" ht="22.5" customHeight="1" x14ac:dyDescent="0.55000000000000004">
      <c r="A169" s="11"/>
      <c r="B169" s="32"/>
      <c r="C169" s="11"/>
      <c r="D169" s="12" t="s">
        <v>436</v>
      </c>
      <c r="E169" s="10">
        <f t="shared" ref="E169:J169" si="58">SUM(E170)</f>
        <v>77</v>
      </c>
      <c r="F169" s="10">
        <f t="shared" si="58"/>
        <v>148</v>
      </c>
      <c r="G169" s="10">
        <f t="shared" si="58"/>
        <v>44</v>
      </c>
      <c r="H169" s="10">
        <f t="shared" si="58"/>
        <v>0</v>
      </c>
      <c r="I169" s="10">
        <f t="shared" si="58"/>
        <v>0</v>
      </c>
      <c r="J169" s="10">
        <f t="shared" si="58"/>
        <v>269</v>
      </c>
      <c r="K169" s="17">
        <v>1</v>
      </c>
      <c r="L169" s="17"/>
    </row>
    <row r="170" spans="1:12" ht="22.5" customHeight="1" x14ac:dyDescent="0.55000000000000004">
      <c r="A170" s="14"/>
      <c r="B170" s="32">
        <v>103</v>
      </c>
      <c r="C170" s="14">
        <v>3082200601</v>
      </c>
      <c r="D170" s="14" t="s">
        <v>1309</v>
      </c>
      <c r="E170" s="15">
        <v>77</v>
      </c>
      <c r="F170" s="15">
        <v>148</v>
      </c>
      <c r="G170" s="15">
        <v>44</v>
      </c>
      <c r="H170" s="13" t="s">
        <v>3</v>
      </c>
      <c r="I170" s="13" t="s">
        <v>3</v>
      </c>
      <c r="J170" s="16">
        <v>269</v>
      </c>
      <c r="K170" s="13"/>
      <c r="L170" s="13">
        <v>2</v>
      </c>
    </row>
    <row r="171" spans="1:12" ht="23.1" customHeight="1" x14ac:dyDescent="0.55000000000000004">
      <c r="A171" s="11"/>
      <c r="B171" s="32"/>
      <c r="C171" s="11"/>
      <c r="D171" s="12" t="s">
        <v>437</v>
      </c>
      <c r="E171" s="10">
        <f t="shared" ref="E171:J171" si="59">SUM(E172)</f>
        <v>302</v>
      </c>
      <c r="F171" s="10">
        <f t="shared" si="59"/>
        <v>185</v>
      </c>
      <c r="G171" s="10">
        <f t="shared" si="59"/>
        <v>0</v>
      </c>
      <c r="H171" s="10">
        <f t="shared" si="59"/>
        <v>0</v>
      </c>
      <c r="I171" s="10">
        <f t="shared" si="59"/>
        <v>0</v>
      </c>
      <c r="J171" s="10">
        <f t="shared" si="59"/>
        <v>487</v>
      </c>
      <c r="K171" s="17">
        <v>1</v>
      </c>
      <c r="L171" s="17"/>
    </row>
    <row r="172" spans="1:12" ht="23.1" customHeight="1" x14ac:dyDescent="0.55000000000000004">
      <c r="A172" s="14"/>
      <c r="B172" s="32">
        <v>104</v>
      </c>
      <c r="C172" s="14">
        <v>3082200501</v>
      </c>
      <c r="D172" s="14" t="s">
        <v>1310</v>
      </c>
      <c r="E172" s="15">
        <v>302</v>
      </c>
      <c r="F172" s="15">
        <v>185</v>
      </c>
      <c r="G172" s="13" t="s">
        <v>3</v>
      </c>
      <c r="H172" s="13" t="s">
        <v>3</v>
      </c>
      <c r="I172" s="13" t="s">
        <v>3</v>
      </c>
      <c r="J172" s="16">
        <v>487</v>
      </c>
      <c r="K172" s="13"/>
      <c r="L172" s="13">
        <v>2</v>
      </c>
    </row>
    <row r="173" spans="1:12" ht="23.1" customHeight="1" x14ac:dyDescent="0.55000000000000004">
      <c r="A173" s="11"/>
      <c r="B173" s="32"/>
      <c r="C173" s="11"/>
      <c r="D173" s="12" t="s">
        <v>438</v>
      </c>
      <c r="E173" s="10">
        <f t="shared" ref="E173:J173" si="60">SUM(E174:E175)</f>
        <v>152</v>
      </c>
      <c r="F173" s="10">
        <f t="shared" si="60"/>
        <v>58</v>
      </c>
      <c r="G173" s="10">
        <f t="shared" si="60"/>
        <v>0</v>
      </c>
      <c r="H173" s="10">
        <f t="shared" si="60"/>
        <v>0</v>
      </c>
      <c r="I173" s="10">
        <f t="shared" si="60"/>
        <v>0</v>
      </c>
      <c r="J173" s="10">
        <f t="shared" si="60"/>
        <v>210</v>
      </c>
      <c r="K173" s="17">
        <v>1</v>
      </c>
      <c r="L173" s="17"/>
    </row>
    <row r="174" spans="1:12" ht="23.1" customHeight="1" x14ac:dyDescent="0.55000000000000004">
      <c r="A174" s="14"/>
      <c r="B174" s="32">
        <v>105</v>
      </c>
      <c r="C174" s="14">
        <v>3082300602</v>
      </c>
      <c r="D174" s="14" t="s">
        <v>1311</v>
      </c>
      <c r="E174" s="15">
        <v>18</v>
      </c>
      <c r="F174" s="15">
        <v>58</v>
      </c>
      <c r="G174" s="13" t="s">
        <v>3</v>
      </c>
      <c r="H174" s="13" t="s">
        <v>3</v>
      </c>
      <c r="I174" s="13" t="s">
        <v>3</v>
      </c>
      <c r="J174" s="16">
        <v>76</v>
      </c>
      <c r="K174" s="13"/>
      <c r="L174" s="13">
        <v>2</v>
      </c>
    </row>
    <row r="175" spans="1:12" ht="23.1" customHeight="1" x14ac:dyDescent="0.55000000000000004">
      <c r="A175" s="14"/>
      <c r="B175" s="32">
        <v>106</v>
      </c>
      <c r="C175" s="14">
        <v>3082300601</v>
      </c>
      <c r="D175" s="14" t="s">
        <v>1825</v>
      </c>
      <c r="E175" s="15">
        <v>134</v>
      </c>
      <c r="F175" s="13" t="s">
        <v>3</v>
      </c>
      <c r="G175" s="13" t="s">
        <v>3</v>
      </c>
      <c r="H175" s="13" t="s">
        <v>3</v>
      </c>
      <c r="I175" s="13" t="s">
        <v>3</v>
      </c>
      <c r="J175" s="16">
        <v>134</v>
      </c>
      <c r="K175" s="13"/>
      <c r="L175" s="13">
        <v>2</v>
      </c>
    </row>
    <row r="176" spans="1:12" ht="23.1" customHeight="1" x14ac:dyDescent="0.55000000000000004">
      <c r="A176" s="11"/>
      <c r="B176" s="32"/>
      <c r="C176" s="11"/>
      <c r="D176" s="12" t="s">
        <v>439</v>
      </c>
      <c r="E176" s="10">
        <f t="shared" ref="E176:J176" si="61">SUM(E177:E179)</f>
        <v>692</v>
      </c>
      <c r="F176" s="10">
        <f t="shared" si="61"/>
        <v>1729</v>
      </c>
      <c r="G176" s="10">
        <f t="shared" si="61"/>
        <v>883</v>
      </c>
      <c r="H176" s="10">
        <f t="shared" si="61"/>
        <v>345</v>
      </c>
      <c r="I176" s="10">
        <f t="shared" si="61"/>
        <v>0</v>
      </c>
      <c r="J176" s="10">
        <f t="shared" si="61"/>
        <v>3649</v>
      </c>
      <c r="K176" s="17">
        <v>1</v>
      </c>
      <c r="L176" s="17"/>
    </row>
    <row r="177" spans="1:12" ht="23.1" customHeight="1" x14ac:dyDescent="0.55000000000000004">
      <c r="A177" s="14"/>
      <c r="B177" s="32">
        <v>107</v>
      </c>
      <c r="C177" s="14">
        <v>3082200203</v>
      </c>
      <c r="D177" s="14" t="s">
        <v>1312</v>
      </c>
      <c r="E177" s="15">
        <v>457</v>
      </c>
      <c r="F177" s="15">
        <v>1029</v>
      </c>
      <c r="G177" s="15">
        <v>633</v>
      </c>
      <c r="H177" s="15">
        <v>345</v>
      </c>
      <c r="I177" s="13" t="s">
        <v>3</v>
      </c>
      <c r="J177" s="16">
        <v>2464</v>
      </c>
      <c r="K177" s="13"/>
      <c r="L177" s="13">
        <v>2</v>
      </c>
    </row>
    <row r="178" spans="1:12" ht="23.1" customHeight="1" x14ac:dyDescent="0.55000000000000004">
      <c r="A178" s="14"/>
      <c r="B178" s="32">
        <v>108</v>
      </c>
      <c r="C178" s="14">
        <v>3082200202</v>
      </c>
      <c r="D178" s="14" t="s">
        <v>1826</v>
      </c>
      <c r="E178" s="15">
        <v>181</v>
      </c>
      <c r="F178" s="15">
        <v>513</v>
      </c>
      <c r="G178" s="15">
        <v>165</v>
      </c>
      <c r="H178" s="13" t="s">
        <v>3</v>
      </c>
      <c r="I178" s="13" t="s">
        <v>3</v>
      </c>
      <c r="J178" s="16">
        <v>859</v>
      </c>
      <c r="K178" s="13"/>
      <c r="L178" s="13">
        <v>2</v>
      </c>
    </row>
    <row r="179" spans="1:12" ht="23.1" customHeight="1" x14ac:dyDescent="0.55000000000000004">
      <c r="A179" s="14"/>
      <c r="B179" s="32">
        <v>109</v>
      </c>
      <c r="C179" s="14">
        <v>3082200201</v>
      </c>
      <c r="D179" s="14" t="s">
        <v>1976</v>
      </c>
      <c r="E179" s="15">
        <v>54</v>
      </c>
      <c r="F179" s="15">
        <v>187</v>
      </c>
      <c r="G179" s="15">
        <v>85</v>
      </c>
      <c r="H179" s="13" t="s">
        <v>3</v>
      </c>
      <c r="I179" s="13" t="s">
        <v>3</v>
      </c>
      <c r="J179" s="16">
        <v>326</v>
      </c>
      <c r="K179" s="13"/>
      <c r="L179" s="13">
        <v>2</v>
      </c>
    </row>
    <row r="180" spans="1:12" ht="23.1" customHeight="1" x14ac:dyDescent="0.55000000000000004">
      <c r="A180" s="11"/>
      <c r="B180" s="32"/>
      <c r="C180" s="11"/>
      <c r="D180" s="12" t="s">
        <v>440</v>
      </c>
      <c r="E180" s="10">
        <f t="shared" ref="E180:J180" si="62">SUM(E181)</f>
        <v>131</v>
      </c>
      <c r="F180" s="10">
        <f t="shared" si="62"/>
        <v>142</v>
      </c>
      <c r="G180" s="10">
        <f t="shared" si="62"/>
        <v>0</v>
      </c>
      <c r="H180" s="10">
        <f t="shared" si="62"/>
        <v>0</v>
      </c>
      <c r="I180" s="10">
        <f t="shared" si="62"/>
        <v>0</v>
      </c>
      <c r="J180" s="10">
        <f t="shared" si="62"/>
        <v>273</v>
      </c>
      <c r="K180" s="17">
        <v>1</v>
      </c>
      <c r="L180" s="17"/>
    </row>
    <row r="181" spans="1:12" ht="23.1" customHeight="1" x14ac:dyDescent="0.55000000000000004">
      <c r="A181" s="14"/>
      <c r="B181" s="32">
        <v>110</v>
      </c>
      <c r="C181" s="14">
        <v>3082200301</v>
      </c>
      <c r="D181" s="14" t="s">
        <v>1313</v>
      </c>
      <c r="E181" s="15">
        <v>131</v>
      </c>
      <c r="F181" s="15">
        <v>142</v>
      </c>
      <c r="G181" s="13" t="s">
        <v>3</v>
      </c>
      <c r="H181" s="13" t="s">
        <v>3</v>
      </c>
      <c r="I181" s="13" t="s">
        <v>3</v>
      </c>
      <c r="J181" s="16">
        <v>273</v>
      </c>
      <c r="K181" s="13"/>
      <c r="L181" s="13">
        <v>2</v>
      </c>
    </row>
    <row r="182" spans="1:12" ht="23.1" customHeight="1" x14ac:dyDescent="0.55000000000000004">
      <c r="A182" s="11"/>
      <c r="B182" s="32"/>
      <c r="C182" s="11"/>
      <c r="D182" s="12" t="s">
        <v>441</v>
      </c>
      <c r="E182" s="10">
        <f t="shared" ref="E182:J182" si="63">SUM(E183)</f>
        <v>52</v>
      </c>
      <c r="F182" s="10">
        <f t="shared" si="63"/>
        <v>0</v>
      </c>
      <c r="G182" s="10">
        <f t="shared" si="63"/>
        <v>0</v>
      </c>
      <c r="H182" s="10">
        <f t="shared" si="63"/>
        <v>0</v>
      </c>
      <c r="I182" s="10">
        <f t="shared" si="63"/>
        <v>0</v>
      </c>
      <c r="J182" s="10">
        <f t="shared" si="63"/>
        <v>52</v>
      </c>
      <c r="K182" s="17">
        <v>1</v>
      </c>
      <c r="L182" s="17"/>
    </row>
    <row r="183" spans="1:12" ht="23.1" customHeight="1" x14ac:dyDescent="0.55000000000000004">
      <c r="A183" s="14"/>
      <c r="B183" s="32">
        <v>111</v>
      </c>
      <c r="C183" s="14">
        <v>3082200401</v>
      </c>
      <c r="D183" s="14" t="s">
        <v>1314</v>
      </c>
      <c r="E183" s="15">
        <v>52</v>
      </c>
      <c r="F183" s="13" t="s">
        <v>3</v>
      </c>
      <c r="G183" s="13" t="s">
        <v>3</v>
      </c>
      <c r="H183" s="13" t="s">
        <v>3</v>
      </c>
      <c r="I183" s="13" t="s">
        <v>3</v>
      </c>
      <c r="J183" s="16">
        <v>52</v>
      </c>
      <c r="K183" s="13"/>
      <c r="L183" s="13">
        <v>2</v>
      </c>
    </row>
    <row r="184" spans="1:12" ht="23.1" customHeight="1" x14ac:dyDescent="0.55000000000000004">
      <c r="A184" s="11"/>
      <c r="B184" s="32"/>
      <c r="C184" s="11"/>
      <c r="D184" s="12" t="s">
        <v>442</v>
      </c>
      <c r="E184" s="10">
        <f t="shared" ref="E184:J184" si="64">SUM(E185)</f>
        <v>69</v>
      </c>
      <c r="F184" s="10">
        <f t="shared" si="64"/>
        <v>0</v>
      </c>
      <c r="G184" s="10">
        <f t="shared" si="64"/>
        <v>0</v>
      </c>
      <c r="H184" s="10">
        <f t="shared" si="64"/>
        <v>0</v>
      </c>
      <c r="I184" s="10">
        <f t="shared" si="64"/>
        <v>0</v>
      </c>
      <c r="J184" s="10">
        <f t="shared" si="64"/>
        <v>69</v>
      </c>
      <c r="K184" s="17">
        <v>1</v>
      </c>
      <c r="L184" s="17"/>
    </row>
    <row r="185" spans="1:12" ht="23.1" customHeight="1" x14ac:dyDescent="0.55000000000000004">
      <c r="A185" s="14"/>
      <c r="B185" s="32">
        <v>112</v>
      </c>
      <c r="C185" s="14">
        <v>3082300101</v>
      </c>
      <c r="D185" s="14" t="s">
        <v>1315</v>
      </c>
      <c r="E185" s="15">
        <v>69</v>
      </c>
      <c r="F185" s="13" t="s">
        <v>3</v>
      </c>
      <c r="G185" s="13" t="s">
        <v>3</v>
      </c>
      <c r="H185" s="13" t="s">
        <v>3</v>
      </c>
      <c r="I185" s="13" t="s">
        <v>3</v>
      </c>
      <c r="J185" s="16">
        <v>69</v>
      </c>
      <c r="K185" s="13"/>
      <c r="L185" s="13">
        <v>2</v>
      </c>
    </row>
    <row r="186" spans="1:12" ht="23.1" customHeight="1" x14ac:dyDescent="0.55000000000000004">
      <c r="A186" s="11"/>
      <c r="B186" s="32"/>
      <c r="C186" s="11"/>
      <c r="D186" s="12" t="s">
        <v>443</v>
      </c>
      <c r="E186" s="10">
        <f t="shared" ref="E186:J186" si="65">SUM(E187)</f>
        <v>165</v>
      </c>
      <c r="F186" s="10">
        <f t="shared" si="65"/>
        <v>135</v>
      </c>
      <c r="G186" s="10">
        <f t="shared" si="65"/>
        <v>0</v>
      </c>
      <c r="H186" s="10">
        <f t="shared" si="65"/>
        <v>0</v>
      </c>
      <c r="I186" s="10">
        <f t="shared" si="65"/>
        <v>0</v>
      </c>
      <c r="J186" s="10">
        <f t="shared" si="65"/>
        <v>300</v>
      </c>
      <c r="K186" s="17">
        <v>1</v>
      </c>
      <c r="L186" s="17"/>
    </row>
    <row r="187" spans="1:12" ht="23.1" customHeight="1" x14ac:dyDescent="0.55000000000000004">
      <c r="A187" s="14"/>
      <c r="B187" s="32">
        <v>113</v>
      </c>
      <c r="C187" s="14">
        <v>3082300401</v>
      </c>
      <c r="D187" s="14" t="s">
        <v>1316</v>
      </c>
      <c r="E187" s="15">
        <v>165</v>
      </c>
      <c r="F187" s="15">
        <v>135</v>
      </c>
      <c r="G187" s="13" t="s">
        <v>3</v>
      </c>
      <c r="H187" s="13" t="s">
        <v>3</v>
      </c>
      <c r="I187" s="13" t="s">
        <v>3</v>
      </c>
      <c r="J187" s="16">
        <v>300</v>
      </c>
      <c r="K187" s="13"/>
      <c r="L187" s="13">
        <v>2</v>
      </c>
    </row>
    <row r="188" spans="1:12" ht="23.1" customHeight="1" x14ac:dyDescent="0.55000000000000004">
      <c r="A188" s="11"/>
      <c r="B188" s="32"/>
      <c r="C188" s="11"/>
      <c r="D188" s="12" t="s">
        <v>444</v>
      </c>
      <c r="E188" s="10">
        <f t="shared" ref="E188:J188" si="66">SUM(E189)</f>
        <v>41</v>
      </c>
      <c r="F188" s="10">
        <f t="shared" si="66"/>
        <v>0</v>
      </c>
      <c r="G188" s="10">
        <f t="shared" si="66"/>
        <v>0</v>
      </c>
      <c r="H188" s="10">
        <f t="shared" si="66"/>
        <v>0</v>
      </c>
      <c r="I188" s="10">
        <f t="shared" si="66"/>
        <v>0</v>
      </c>
      <c r="J188" s="10">
        <f t="shared" si="66"/>
        <v>41</v>
      </c>
      <c r="K188" s="17">
        <v>1</v>
      </c>
      <c r="L188" s="17"/>
    </row>
    <row r="189" spans="1:12" ht="23.1" customHeight="1" x14ac:dyDescent="0.55000000000000004">
      <c r="A189" s="14"/>
      <c r="B189" s="32">
        <v>114</v>
      </c>
      <c r="C189" s="14">
        <v>3082300501</v>
      </c>
      <c r="D189" s="14" t="s">
        <v>1317</v>
      </c>
      <c r="E189" s="15">
        <v>41</v>
      </c>
      <c r="F189" s="13" t="s">
        <v>3</v>
      </c>
      <c r="G189" s="13" t="s">
        <v>3</v>
      </c>
      <c r="H189" s="13" t="s">
        <v>3</v>
      </c>
      <c r="I189" s="13" t="s">
        <v>3</v>
      </c>
      <c r="J189" s="16">
        <v>41</v>
      </c>
      <c r="K189" s="13"/>
      <c r="L189" s="13">
        <v>2</v>
      </c>
    </row>
    <row r="190" spans="1:12" ht="23.1" customHeight="1" x14ac:dyDescent="0.55000000000000004">
      <c r="A190" s="28">
        <v>35</v>
      </c>
      <c r="B190" s="32"/>
      <c r="C190" s="7"/>
      <c r="D190" s="8" t="s">
        <v>445</v>
      </c>
      <c r="E190" s="9" t="e">
        <f>SUM(#REF!)/2</f>
        <v>#REF!</v>
      </c>
      <c r="F190" s="9" t="e">
        <f>SUM(#REF!)/2</f>
        <v>#REF!</v>
      </c>
      <c r="G190" s="9" t="e">
        <f>SUM(#REF!)/2</f>
        <v>#REF!</v>
      </c>
      <c r="H190" s="9" t="e">
        <f>SUM(#REF!)/2</f>
        <v>#REF!</v>
      </c>
      <c r="I190" s="9" t="e">
        <f>SUM(#REF!)/2</f>
        <v>#REF!</v>
      </c>
      <c r="J190" s="9" t="e">
        <f>SUM(#REF!)/2</f>
        <v>#REF!</v>
      </c>
      <c r="K190" s="6"/>
      <c r="L190" s="6"/>
    </row>
    <row r="191" spans="1:12" ht="23.1" customHeight="1" x14ac:dyDescent="0.55000000000000004">
      <c r="A191" s="11"/>
      <c r="B191" s="32"/>
      <c r="C191" s="11"/>
      <c r="D191" s="12" t="s">
        <v>447</v>
      </c>
      <c r="E191" s="10">
        <f t="shared" ref="E191:J191" si="67">SUM(E192)</f>
        <v>119</v>
      </c>
      <c r="F191" s="10">
        <f t="shared" si="67"/>
        <v>285</v>
      </c>
      <c r="G191" s="10">
        <f t="shared" si="67"/>
        <v>0</v>
      </c>
      <c r="H191" s="10">
        <f t="shared" si="67"/>
        <v>0</v>
      </c>
      <c r="I191" s="10">
        <f t="shared" si="67"/>
        <v>0</v>
      </c>
      <c r="J191" s="10">
        <f t="shared" si="67"/>
        <v>404</v>
      </c>
      <c r="K191" s="17">
        <v>1</v>
      </c>
      <c r="L191" s="17"/>
    </row>
    <row r="192" spans="1:12" ht="23.1" customHeight="1" x14ac:dyDescent="0.55000000000000004">
      <c r="A192" s="14"/>
      <c r="B192" s="32">
        <v>115</v>
      </c>
      <c r="C192" s="14">
        <v>3093200501</v>
      </c>
      <c r="D192" s="14" t="s">
        <v>1319</v>
      </c>
      <c r="E192" s="15">
        <v>119</v>
      </c>
      <c r="F192" s="15">
        <v>285</v>
      </c>
      <c r="G192" s="13" t="s">
        <v>3</v>
      </c>
      <c r="H192" s="13" t="s">
        <v>3</v>
      </c>
      <c r="I192" s="13" t="s">
        <v>3</v>
      </c>
      <c r="J192" s="16">
        <v>404</v>
      </c>
      <c r="K192" s="13"/>
      <c r="L192" s="13">
        <v>2</v>
      </c>
    </row>
    <row r="193" spans="1:12" ht="23.1" customHeight="1" x14ac:dyDescent="0.55000000000000004">
      <c r="A193" s="11"/>
      <c r="B193" s="32"/>
      <c r="C193" s="11"/>
      <c r="D193" s="12" t="s">
        <v>448</v>
      </c>
      <c r="E193" s="10">
        <f t="shared" ref="E193:J193" si="68">SUM(E194)</f>
        <v>35</v>
      </c>
      <c r="F193" s="10">
        <f t="shared" si="68"/>
        <v>108</v>
      </c>
      <c r="G193" s="10">
        <f t="shared" si="68"/>
        <v>0</v>
      </c>
      <c r="H193" s="10">
        <f t="shared" si="68"/>
        <v>0</v>
      </c>
      <c r="I193" s="10">
        <f t="shared" si="68"/>
        <v>0</v>
      </c>
      <c r="J193" s="10">
        <f t="shared" si="68"/>
        <v>143</v>
      </c>
      <c r="K193" s="17">
        <v>1</v>
      </c>
      <c r="L193" s="17"/>
    </row>
    <row r="194" spans="1:12" ht="23.1" customHeight="1" x14ac:dyDescent="0.55000000000000004">
      <c r="A194" s="14"/>
      <c r="B194" s="32">
        <v>116</v>
      </c>
      <c r="C194" s="14">
        <v>3093300201</v>
      </c>
      <c r="D194" s="14" t="s">
        <v>1320</v>
      </c>
      <c r="E194" s="15">
        <v>35</v>
      </c>
      <c r="F194" s="15">
        <v>108</v>
      </c>
      <c r="G194" s="13" t="s">
        <v>3</v>
      </c>
      <c r="H194" s="13" t="s">
        <v>3</v>
      </c>
      <c r="I194" s="13" t="s">
        <v>3</v>
      </c>
      <c r="J194" s="16">
        <v>143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449</v>
      </c>
      <c r="E195" s="10">
        <f t="shared" ref="E195:J195" si="69">SUM(E196)</f>
        <v>157</v>
      </c>
      <c r="F195" s="10">
        <f t="shared" si="69"/>
        <v>420</v>
      </c>
      <c r="G195" s="10">
        <f t="shared" si="69"/>
        <v>0</v>
      </c>
      <c r="H195" s="10">
        <f t="shared" si="69"/>
        <v>0</v>
      </c>
      <c r="I195" s="10">
        <f t="shared" si="69"/>
        <v>0</v>
      </c>
      <c r="J195" s="10">
        <f t="shared" si="69"/>
        <v>577</v>
      </c>
      <c r="K195" s="17">
        <v>1</v>
      </c>
      <c r="L195" s="17"/>
    </row>
    <row r="196" spans="1:12" ht="23.1" customHeight="1" x14ac:dyDescent="0.55000000000000004">
      <c r="A196" s="14"/>
      <c r="B196" s="32">
        <v>117</v>
      </c>
      <c r="C196" s="14">
        <v>3093200401</v>
      </c>
      <c r="D196" s="14" t="s">
        <v>1321</v>
      </c>
      <c r="E196" s="15">
        <v>157</v>
      </c>
      <c r="F196" s="15">
        <v>420</v>
      </c>
      <c r="G196" s="13" t="s">
        <v>3</v>
      </c>
      <c r="H196" s="13" t="s">
        <v>3</v>
      </c>
      <c r="I196" s="13" t="s">
        <v>3</v>
      </c>
      <c r="J196" s="16">
        <v>577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450</v>
      </c>
      <c r="E197" s="10">
        <f t="shared" ref="E197:J197" si="70">SUM(E198)</f>
        <v>46</v>
      </c>
      <c r="F197" s="10">
        <f t="shared" si="70"/>
        <v>143</v>
      </c>
      <c r="G197" s="10">
        <f t="shared" si="70"/>
        <v>0</v>
      </c>
      <c r="H197" s="10">
        <f t="shared" si="70"/>
        <v>0</v>
      </c>
      <c r="I197" s="10">
        <f t="shared" si="70"/>
        <v>0</v>
      </c>
      <c r="J197" s="10">
        <f t="shared" si="70"/>
        <v>189</v>
      </c>
      <c r="K197" s="17">
        <v>1</v>
      </c>
      <c r="L197" s="17"/>
    </row>
    <row r="198" spans="1:12" ht="23.1" customHeight="1" x14ac:dyDescent="0.55000000000000004">
      <c r="A198" s="14"/>
      <c r="B198" s="32">
        <v>118</v>
      </c>
      <c r="C198" s="31">
        <v>3093200601</v>
      </c>
      <c r="D198" s="33" t="s">
        <v>1322</v>
      </c>
      <c r="E198" s="34">
        <v>46</v>
      </c>
      <c r="F198" s="34">
        <v>143</v>
      </c>
      <c r="G198" s="32" t="s">
        <v>3</v>
      </c>
      <c r="H198" s="32" t="s">
        <v>3</v>
      </c>
      <c r="I198" s="32" t="s">
        <v>3</v>
      </c>
      <c r="J198" s="35">
        <v>189</v>
      </c>
      <c r="K198" s="32"/>
      <c r="L198" s="32">
        <v>2</v>
      </c>
    </row>
    <row r="199" spans="1:12" x14ac:dyDescent="0.55000000000000004">
      <c r="B199" s="45" t="s">
        <v>2289</v>
      </c>
      <c r="C199" s="46"/>
      <c r="D199" s="47"/>
      <c r="E199" s="43"/>
      <c r="F199" s="43"/>
      <c r="G199" s="43"/>
      <c r="H199" s="43"/>
      <c r="I199" s="43"/>
      <c r="J199" s="44"/>
      <c r="K199" s="48">
        <f>SUM(K9:K198)</f>
        <v>64</v>
      </c>
      <c r="L199" s="48">
        <f>SUM(L9:L198)</f>
        <v>236</v>
      </c>
    </row>
  </sheetData>
  <autoFilter ref="B6:L198"/>
  <mergeCells count="8">
    <mergeCell ref="B199:D199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1265" r:id="rId4" name="Control 1"/>
      </mc:Fallback>
    </mc:AlternateContent>
    <mc:AlternateContent xmlns:mc="http://schemas.openxmlformats.org/markup-compatibility/2006">
      <mc:Choice Requires="x14">
        <control shapeId="11266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66" r:id="rId6" name="Control 2"/>
      </mc:Fallback>
    </mc:AlternateContent>
    <mc:AlternateContent xmlns:mc="http://schemas.openxmlformats.org/markup-compatibility/2006">
      <mc:Choice Requires="x14">
        <control shapeId="11267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67" r:id="rId8" name="Control 3"/>
      </mc:Fallback>
    </mc:AlternateContent>
    <mc:AlternateContent xmlns:mc="http://schemas.openxmlformats.org/markup-compatibility/2006">
      <mc:Choice Requires="x14">
        <control shapeId="11268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68" r:id="rId10" name="Control 4"/>
      </mc:Fallback>
    </mc:AlternateContent>
    <mc:AlternateContent xmlns:mc="http://schemas.openxmlformats.org/markup-compatibility/2006">
      <mc:Choice Requires="x14">
        <control shapeId="11269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69" r:id="rId12" name="Control 5"/>
      </mc:Fallback>
    </mc:AlternateContent>
    <mc:AlternateContent xmlns:mc="http://schemas.openxmlformats.org/markup-compatibility/2006">
      <mc:Choice Requires="x14">
        <control shapeId="11270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0" r:id="rId13" name="Control 6"/>
      </mc:Fallback>
    </mc:AlternateContent>
    <mc:AlternateContent xmlns:mc="http://schemas.openxmlformats.org/markup-compatibility/2006">
      <mc:Choice Requires="x14">
        <control shapeId="11271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1" r:id="rId14" name="Control 7"/>
      </mc:Fallback>
    </mc:AlternateContent>
    <mc:AlternateContent xmlns:mc="http://schemas.openxmlformats.org/markup-compatibility/2006">
      <mc:Choice Requires="x14">
        <control shapeId="11272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2" r:id="rId15" name="Control 8"/>
      </mc:Fallback>
    </mc:AlternateContent>
    <mc:AlternateContent xmlns:mc="http://schemas.openxmlformats.org/markup-compatibility/2006">
      <mc:Choice Requires="x14">
        <control shapeId="11273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3" r:id="rId16" name="Control 9"/>
      </mc:Fallback>
    </mc:AlternateContent>
    <mc:AlternateContent xmlns:mc="http://schemas.openxmlformats.org/markup-compatibility/2006">
      <mc:Choice Requires="x14">
        <control shapeId="11274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4" r:id="rId17" name="Control 10"/>
      </mc:Fallback>
    </mc:AlternateContent>
    <mc:AlternateContent xmlns:mc="http://schemas.openxmlformats.org/markup-compatibility/2006">
      <mc:Choice Requires="x14">
        <control shapeId="11275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5" r:id="rId18" name="Control 11"/>
      </mc:Fallback>
    </mc:AlternateContent>
    <mc:AlternateContent xmlns:mc="http://schemas.openxmlformats.org/markup-compatibility/2006">
      <mc:Choice Requires="x14">
        <control shapeId="11276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1276" r:id="rId19" name="Control 12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8000"/>
  </sheetPr>
  <dimension ref="A1:L199"/>
  <sheetViews>
    <sheetView showGridLines="0" topLeftCell="B185" zoomScaleNormal="100" zoomScaleSheetLayoutView="110" workbookViewId="0">
      <selection activeCell="M193" sqref="M193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4.6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2" width="19.375" style="25" customWidth="1"/>
    <col min="13" max="16384" width="9" style="1"/>
  </cols>
  <sheetData>
    <row r="1" spans="1:12" ht="24.95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.95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4.95" customHeight="1" x14ac:dyDescent="0.55000000000000004">
      <c r="A3" s="26"/>
      <c r="B3" s="40" t="s">
        <v>2286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95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4.95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4.95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4.95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4.95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4.95" customHeight="1" x14ac:dyDescent="0.55000000000000004">
      <c r="A9" s="28">
        <v>35</v>
      </c>
      <c r="B9" s="32"/>
      <c r="C9" s="7"/>
      <c r="D9" s="8" t="s">
        <v>445</v>
      </c>
      <c r="E9" s="9">
        <f t="shared" ref="E9:J9" si="0">SUM(E19:E40)/2</f>
        <v>3912.5</v>
      </c>
      <c r="F9" s="9">
        <f t="shared" si="0"/>
        <v>11289</v>
      </c>
      <c r="G9" s="9">
        <f t="shared" si="0"/>
        <v>3155.5</v>
      </c>
      <c r="H9" s="9">
        <f t="shared" si="0"/>
        <v>526.5</v>
      </c>
      <c r="I9" s="9">
        <f t="shared" si="0"/>
        <v>0</v>
      </c>
      <c r="J9" s="9">
        <f t="shared" si="0"/>
        <v>18883.5</v>
      </c>
      <c r="K9" s="6"/>
      <c r="L9" s="6"/>
    </row>
    <row r="10" spans="1:12" ht="24.95" customHeight="1" x14ac:dyDescent="0.55000000000000004">
      <c r="A10" s="11"/>
      <c r="B10" s="34"/>
      <c r="C10" s="11"/>
      <c r="D10" s="12" t="s">
        <v>446</v>
      </c>
      <c r="E10" s="10">
        <f t="shared" ref="E10:J10" si="1">SUM(E11:E15)</f>
        <v>686</v>
      </c>
      <c r="F10" s="10">
        <f t="shared" si="1"/>
        <v>3727</v>
      </c>
      <c r="G10" s="10">
        <f t="shared" si="1"/>
        <v>246</v>
      </c>
      <c r="H10" s="10">
        <f t="shared" si="1"/>
        <v>0</v>
      </c>
      <c r="I10" s="10">
        <f t="shared" si="1"/>
        <v>0</v>
      </c>
      <c r="J10" s="10">
        <f t="shared" si="1"/>
        <v>4659</v>
      </c>
      <c r="K10" s="17">
        <v>1</v>
      </c>
      <c r="L10" s="17"/>
    </row>
    <row r="11" spans="1:12" ht="24.95" customHeight="1" x14ac:dyDescent="0.55000000000000004">
      <c r="A11" s="14"/>
      <c r="B11" s="32">
        <v>1</v>
      </c>
      <c r="C11" s="14">
        <v>3093200104</v>
      </c>
      <c r="D11" s="14" t="s">
        <v>1318</v>
      </c>
      <c r="E11" s="13" t="s">
        <v>3</v>
      </c>
      <c r="F11" s="13" t="s">
        <v>3</v>
      </c>
      <c r="G11" s="15">
        <v>246</v>
      </c>
      <c r="H11" s="13" t="s">
        <v>3</v>
      </c>
      <c r="I11" s="13" t="s">
        <v>3</v>
      </c>
      <c r="J11" s="16">
        <v>246</v>
      </c>
      <c r="K11" s="13"/>
      <c r="L11" s="13">
        <v>2</v>
      </c>
    </row>
    <row r="12" spans="1:12" ht="24.95" customHeight="1" x14ac:dyDescent="0.55000000000000004">
      <c r="A12" s="14"/>
      <c r="B12" s="32">
        <v>2</v>
      </c>
      <c r="C12" s="14">
        <v>3093200103</v>
      </c>
      <c r="D12" s="14" t="s">
        <v>1827</v>
      </c>
      <c r="E12" s="15">
        <v>451</v>
      </c>
      <c r="F12" s="15">
        <v>1989</v>
      </c>
      <c r="G12" s="13" t="s">
        <v>3</v>
      </c>
      <c r="H12" s="13" t="s">
        <v>3</v>
      </c>
      <c r="I12" s="13" t="s">
        <v>3</v>
      </c>
      <c r="J12" s="16">
        <v>2440</v>
      </c>
      <c r="K12" s="13"/>
      <c r="L12" s="13">
        <v>2</v>
      </c>
    </row>
    <row r="13" spans="1:12" ht="24.95" customHeight="1" x14ac:dyDescent="0.55000000000000004">
      <c r="A13" s="14"/>
      <c r="B13" s="32">
        <v>3</v>
      </c>
      <c r="C13" s="14">
        <v>3093200105</v>
      </c>
      <c r="D13" s="14" t="s">
        <v>1977</v>
      </c>
      <c r="E13" s="15">
        <v>42</v>
      </c>
      <c r="F13" s="15">
        <v>420</v>
      </c>
      <c r="G13" s="13" t="s">
        <v>3</v>
      </c>
      <c r="H13" s="13" t="s">
        <v>3</v>
      </c>
      <c r="I13" s="13" t="s">
        <v>3</v>
      </c>
      <c r="J13" s="16">
        <v>462</v>
      </c>
      <c r="K13" s="13"/>
      <c r="L13" s="13">
        <v>2</v>
      </c>
    </row>
    <row r="14" spans="1:12" ht="24.95" customHeight="1" x14ac:dyDescent="0.55000000000000004">
      <c r="A14" s="14"/>
      <c r="B14" s="32">
        <v>4</v>
      </c>
      <c r="C14" s="14">
        <v>3093200102</v>
      </c>
      <c r="D14" s="14" t="s">
        <v>2077</v>
      </c>
      <c r="E14" s="15">
        <v>59</v>
      </c>
      <c r="F14" s="15">
        <v>315</v>
      </c>
      <c r="G14" s="13" t="s">
        <v>3</v>
      </c>
      <c r="H14" s="13" t="s">
        <v>3</v>
      </c>
      <c r="I14" s="13" t="s">
        <v>3</v>
      </c>
      <c r="J14" s="16">
        <v>374</v>
      </c>
      <c r="K14" s="13"/>
      <c r="L14" s="13">
        <v>2</v>
      </c>
    </row>
    <row r="15" spans="1:12" ht="24.95" customHeight="1" x14ac:dyDescent="0.55000000000000004">
      <c r="A15" s="14"/>
      <c r="B15" s="32">
        <v>5</v>
      </c>
      <c r="C15" s="14">
        <v>3093200101</v>
      </c>
      <c r="D15" s="14" t="s">
        <v>2149</v>
      </c>
      <c r="E15" s="15">
        <v>134</v>
      </c>
      <c r="F15" s="15">
        <v>1003</v>
      </c>
      <c r="G15" s="13" t="s">
        <v>3</v>
      </c>
      <c r="H15" s="13" t="s">
        <v>3</v>
      </c>
      <c r="I15" s="13" t="s">
        <v>3</v>
      </c>
      <c r="J15" s="16">
        <v>1137</v>
      </c>
      <c r="K15" s="13"/>
      <c r="L15" s="13">
        <v>2</v>
      </c>
    </row>
    <row r="16" spans="1:12" ht="24.95" customHeight="1" x14ac:dyDescent="0.55000000000000004">
      <c r="A16" s="11"/>
      <c r="B16" s="32"/>
      <c r="C16" s="11"/>
      <c r="D16" s="12" t="s">
        <v>451</v>
      </c>
      <c r="E16" s="10">
        <f t="shared" ref="E16:J16" si="2">SUM(E17)</f>
        <v>20</v>
      </c>
      <c r="F16" s="10">
        <f t="shared" si="2"/>
        <v>75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95</v>
      </c>
      <c r="K16" s="17">
        <v>1</v>
      </c>
      <c r="L16" s="17"/>
    </row>
    <row r="17" spans="1:12" ht="24.95" customHeight="1" x14ac:dyDescent="0.55000000000000004">
      <c r="A17" s="14"/>
      <c r="B17" s="32">
        <v>6</v>
      </c>
      <c r="C17" s="14">
        <v>3093300101</v>
      </c>
      <c r="D17" s="14" t="s">
        <v>1323</v>
      </c>
      <c r="E17" s="15">
        <v>20</v>
      </c>
      <c r="F17" s="15">
        <v>75</v>
      </c>
      <c r="G17" s="13" t="s">
        <v>3</v>
      </c>
      <c r="H17" s="13" t="s">
        <v>3</v>
      </c>
      <c r="I17" s="13" t="s">
        <v>3</v>
      </c>
      <c r="J17" s="16">
        <v>95</v>
      </c>
      <c r="K17" s="13"/>
      <c r="L17" s="13">
        <v>2</v>
      </c>
    </row>
    <row r="18" spans="1:12" ht="24.95" customHeight="1" x14ac:dyDescent="0.55000000000000004">
      <c r="A18" s="11"/>
      <c r="B18" s="32"/>
      <c r="C18" s="11"/>
      <c r="D18" s="12" t="s">
        <v>452</v>
      </c>
      <c r="E18" s="10">
        <f t="shared" ref="E18:J18" si="3">SUM(E19)</f>
        <v>114</v>
      </c>
      <c r="F18" s="10">
        <f t="shared" si="3"/>
        <v>358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472</v>
      </c>
      <c r="K18" s="17">
        <v>1</v>
      </c>
      <c r="L18" s="17"/>
    </row>
    <row r="19" spans="1:12" ht="24.95" customHeight="1" x14ac:dyDescent="0.55000000000000004">
      <c r="A19" s="14"/>
      <c r="B19" s="32">
        <v>7</v>
      </c>
      <c r="C19" s="14">
        <v>3093200301</v>
      </c>
      <c r="D19" s="14" t="s">
        <v>1324</v>
      </c>
      <c r="E19" s="15">
        <v>114</v>
      </c>
      <c r="F19" s="15">
        <v>358</v>
      </c>
      <c r="G19" s="13" t="s">
        <v>3</v>
      </c>
      <c r="H19" s="13" t="s">
        <v>3</v>
      </c>
      <c r="I19" s="13" t="s">
        <v>3</v>
      </c>
      <c r="J19" s="16">
        <v>472</v>
      </c>
      <c r="K19" s="13"/>
      <c r="L19" s="13">
        <v>2</v>
      </c>
    </row>
    <row r="20" spans="1:12" ht="24.95" customHeight="1" x14ac:dyDescent="0.55000000000000004">
      <c r="A20" s="11"/>
      <c r="B20" s="32"/>
      <c r="C20" s="11"/>
      <c r="D20" s="12" t="s">
        <v>453</v>
      </c>
      <c r="E20" s="10">
        <f t="shared" ref="E20:J20" si="4">SUM(E21)</f>
        <v>133</v>
      </c>
      <c r="F20" s="10">
        <f t="shared" si="4"/>
        <v>395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528</v>
      </c>
      <c r="K20" s="17">
        <v>1</v>
      </c>
      <c r="L20" s="17"/>
    </row>
    <row r="21" spans="1:12" ht="24.95" customHeight="1" x14ac:dyDescent="0.55000000000000004">
      <c r="A21" s="14"/>
      <c r="B21" s="32">
        <v>8</v>
      </c>
      <c r="C21" s="14">
        <v>3093200201</v>
      </c>
      <c r="D21" s="14" t="s">
        <v>1325</v>
      </c>
      <c r="E21" s="15">
        <v>133</v>
      </c>
      <c r="F21" s="15">
        <v>395</v>
      </c>
      <c r="G21" s="13" t="s">
        <v>3</v>
      </c>
      <c r="H21" s="13" t="s">
        <v>3</v>
      </c>
      <c r="I21" s="13" t="s">
        <v>3</v>
      </c>
      <c r="J21" s="16">
        <v>528</v>
      </c>
      <c r="K21" s="13"/>
      <c r="L21" s="13">
        <v>2</v>
      </c>
    </row>
    <row r="22" spans="1:12" ht="24.95" customHeight="1" x14ac:dyDescent="0.55000000000000004">
      <c r="A22" s="11"/>
      <c r="B22" s="32"/>
      <c r="C22" s="11"/>
      <c r="D22" s="12" t="s">
        <v>454</v>
      </c>
      <c r="E22" s="10">
        <f t="shared" ref="E22:J22" si="5">SUM(E23)</f>
        <v>191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191</v>
      </c>
      <c r="K22" s="17">
        <v>1</v>
      </c>
      <c r="L22" s="17"/>
    </row>
    <row r="23" spans="1:12" ht="24.95" customHeight="1" x14ac:dyDescent="0.55000000000000004">
      <c r="A23" s="14"/>
      <c r="B23" s="32">
        <v>9</v>
      </c>
      <c r="C23" s="14">
        <v>3093200901</v>
      </c>
      <c r="D23" s="14" t="s">
        <v>1326</v>
      </c>
      <c r="E23" s="15">
        <v>191</v>
      </c>
      <c r="F23" s="13" t="s">
        <v>3</v>
      </c>
      <c r="G23" s="13" t="s">
        <v>3</v>
      </c>
      <c r="H23" s="13" t="s">
        <v>3</v>
      </c>
      <c r="I23" s="13" t="s">
        <v>3</v>
      </c>
      <c r="J23" s="16">
        <v>191</v>
      </c>
      <c r="K23" s="13"/>
      <c r="L23" s="13">
        <v>2</v>
      </c>
    </row>
    <row r="24" spans="1:12" ht="24.95" customHeight="1" x14ac:dyDescent="0.55000000000000004">
      <c r="A24" s="11"/>
      <c r="B24" s="32"/>
      <c r="C24" s="11"/>
      <c r="D24" s="12" t="s">
        <v>455</v>
      </c>
      <c r="E24" s="10">
        <f t="shared" ref="E24:J24" si="6">SUM(E25)</f>
        <v>18</v>
      </c>
      <c r="F24" s="10">
        <f t="shared" si="6"/>
        <v>102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10">
        <f t="shared" si="6"/>
        <v>120</v>
      </c>
      <c r="K24" s="17">
        <v>1</v>
      </c>
      <c r="L24" s="17"/>
    </row>
    <row r="25" spans="1:12" ht="24.95" customHeight="1" x14ac:dyDescent="0.55000000000000004">
      <c r="A25" s="14"/>
      <c r="B25" s="32">
        <v>10</v>
      </c>
      <c r="C25" s="14">
        <v>3093200701</v>
      </c>
      <c r="D25" s="14" t="s">
        <v>1327</v>
      </c>
      <c r="E25" s="15">
        <v>18</v>
      </c>
      <c r="F25" s="15">
        <v>102</v>
      </c>
      <c r="G25" s="13" t="s">
        <v>3</v>
      </c>
      <c r="H25" s="13" t="s">
        <v>3</v>
      </c>
      <c r="I25" s="13" t="s">
        <v>3</v>
      </c>
      <c r="J25" s="16">
        <v>120</v>
      </c>
      <c r="K25" s="13"/>
      <c r="L25" s="13">
        <v>2</v>
      </c>
    </row>
    <row r="26" spans="1:12" ht="24.95" customHeight="1" x14ac:dyDescent="0.55000000000000004">
      <c r="A26" s="11"/>
      <c r="B26" s="32"/>
      <c r="C26" s="11"/>
      <c r="D26" s="12" t="s">
        <v>456</v>
      </c>
      <c r="E26" s="10">
        <f t="shared" ref="E26:J26" si="7">SUM(E27)</f>
        <v>130</v>
      </c>
      <c r="F26" s="10">
        <f t="shared" si="7"/>
        <v>118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248</v>
      </c>
      <c r="K26" s="17">
        <v>1</v>
      </c>
      <c r="L26" s="17"/>
    </row>
    <row r="27" spans="1:12" ht="24.95" customHeight="1" x14ac:dyDescent="0.55000000000000004">
      <c r="A27" s="14"/>
      <c r="B27" s="32">
        <v>11</v>
      </c>
      <c r="C27" s="14">
        <v>3093200801</v>
      </c>
      <c r="D27" s="14" t="s">
        <v>1328</v>
      </c>
      <c r="E27" s="15">
        <v>130</v>
      </c>
      <c r="F27" s="15">
        <v>118</v>
      </c>
      <c r="G27" s="13" t="s">
        <v>3</v>
      </c>
      <c r="H27" s="13" t="s">
        <v>3</v>
      </c>
      <c r="I27" s="13" t="s">
        <v>3</v>
      </c>
      <c r="J27" s="16">
        <v>248</v>
      </c>
      <c r="K27" s="13"/>
      <c r="L27" s="13">
        <v>2</v>
      </c>
    </row>
    <row r="28" spans="1:12" ht="24.95" customHeight="1" x14ac:dyDescent="0.55000000000000004">
      <c r="A28" s="11"/>
      <c r="B28" s="32"/>
      <c r="C28" s="11"/>
      <c r="D28" s="12" t="s">
        <v>457</v>
      </c>
      <c r="E28" s="10">
        <f t="shared" ref="E28:J28" si="8">SUM(E29)</f>
        <v>51</v>
      </c>
      <c r="F28" s="10">
        <f t="shared" si="8"/>
        <v>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51</v>
      </c>
      <c r="K28" s="17">
        <v>1</v>
      </c>
      <c r="L28" s="17"/>
    </row>
    <row r="29" spans="1:12" ht="24.95" customHeight="1" x14ac:dyDescent="0.55000000000000004">
      <c r="A29" s="14"/>
      <c r="B29" s="32">
        <v>12</v>
      </c>
      <c r="C29" s="14">
        <v>3093300301</v>
      </c>
      <c r="D29" s="14" t="s">
        <v>1329</v>
      </c>
      <c r="E29" s="15">
        <v>51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51</v>
      </c>
      <c r="K29" s="13"/>
      <c r="L29" s="13">
        <v>2</v>
      </c>
    </row>
    <row r="30" spans="1:12" ht="24.95" customHeight="1" x14ac:dyDescent="0.55000000000000004">
      <c r="A30" s="11"/>
      <c r="B30" s="32"/>
      <c r="C30" s="11"/>
      <c r="D30" s="12" t="s">
        <v>458</v>
      </c>
      <c r="E30" s="10">
        <f t="shared" ref="E30:J30" si="9">SUM(E31)</f>
        <v>14</v>
      </c>
      <c r="F30" s="10">
        <f t="shared" si="9"/>
        <v>37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51</v>
      </c>
      <c r="K30" s="17">
        <v>1</v>
      </c>
      <c r="L30" s="17"/>
    </row>
    <row r="31" spans="1:12" ht="24.95" customHeight="1" x14ac:dyDescent="0.55000000000000004">
      <c r="A31" s="14"/>
      <c r="B31" s="32">
        <v>13</v>
      </c>
      <c r="C31" s="14">
        <v>3093201001</v>
      </c>
      <c r="D31" s="14" t="s">
        <v>1330</v>
      </c>
      <c r="E31" s="15">
        <v>14</v>
      </c>
      <c r="F31" s="15">
        <v>37</v>
      </c>
      <c r="G31" s="13" t="s">
        <v>3</v>
      </c>
      <c r="H31" s="13" t="s">
        <v>3</v>
      </c>
      <c r="I31" s="13" t="s">
        <v>3</v>
      </c>
      <c r="J31" s="16">
        <v>51</v>
      </c>
      <c r="K31" s="13"/>
      <c r="L31" s="13">
        <v>2</v>
      </c>
    </row>
    <row r="32" spans="1:12" ht="21.6" customHeight="1" x14ac:dyDescent="0.55000000000000004">
      <c r="A32" s="28">
        <v>41</v>
      </c>
      <c r="B32" s="32"/>
      <c r="C32" s="7"/>
      <c r="D32" s="8" t="s">
        <v>523</v>
      </c>
      <c r="E32" s="9">
        <f t="shared" ref="E32:J32" si="10">SUM(E33:E63)/2</f>
        <v>4035</v>
      </c>
      <c r="F32" s="9">
        <f t="shared" si="10"/>
        <v>8640</v>
      </c>
      <c r="G32" s="9">
        <f t="shared" si="10"/>
        <v>2333</v>
      </c>
      <c r="H32" s="9">
        <f t="shared" si="10"/>
        <v>351</v>
      </c>
      <c r="I32" s="9">
        <f t="shared" si="10"/>
        <v>0</v>
      </c>
      <c r="J32" s="9">
        <f t="shared" si="10"/>
        <v>15359</v>
      </c>
      <c r="K32" s="6"/>
      <c r="L32" s="6"/>
    </row>
    <row r="33" spans="1:12" ht="21.6" customHeight="1" x14ac:dyDescent="0.55000000000000004">
      <c r="A33" s="11"/>
      <c r="B33" s="32"/>
      <c r="C33" s="11"/>
      <c r="D33" s="12" t="s">
        <v>524</v>
      </c>
      <c r="E33" s="10">
        <f t="shared" ref="E33:J33" si="11">SUM(E34:E40)</f>
        <v>1301</v>
      </c>
      <c r="F33" s="10">
        <f t="shared" si="11"/>
        <v>6138</v>
      </c>
      <c r="G33" s="10">
        <f t="shared" si="11"/>
        <v>1989</v>
      </c>
      <c r="H33" s="10">
        <f t="shared" si="11"/>
        <v>351</v>
      </c>
      <c r="I33" s="10">
        <f t="shared" si="11"/>
        <v>0</v>
      </c>
      <c r="J33" s="10">
        <f t="shared" si="11"/>
        <v>9779</v>
      </c>
      <c r="K33" s="17">
        <v>1</v>
      </c>
      <c r="L33" s="17"/>
    </row>
    <row r="34" spans="1:12" ht="21.6" customHeight="1" x14ac:dyDescent="0.55000000000000004">
      <c r="A34" s="14"/>
      <c r="B34" s="32">
        <v>14</v>
      </c>
      <c r="C34" s="14">
        <v>3083200103</v>
      </c>
      <c r="D34" s="14" t="s">
        <v>1390</v>
      </c>
      <c r="E34" s="13" t="s">
        <v>3</v>
      </c>
      <c r="F34" s="15">
        <v>1750</v>
      </c>
      <c r="G34" s="13" t="s">
        <v>3</v>
      </c>
      <c r="H34" s="13" t="s">
        <v>3</v>
      </c>
      <c r="I34" s="13" t="s">
        <v>3</v>
      </c>
      <c r="J34" s="16">
        <v>1750</v>
      </c>
      <c r="K34" s="13"/>
      <c r="L34" s="13">
        <v>2</v>
      </c>
    </row>
    <row r="35" spans="1:12" ht="21.6" customHeight="1" x14ac:dyDescent="0.55000000000000004">
      <c r="A35" s="14"/>
      <c r="B35" s="32">
        <v>15</v>
      </c>
      <c r="C35" s="14">
        <v>3083200105</v>
      </c>
      <c r="D35" s="14" t="s">
        <v>1839</v>
      </c>
      <c r="E35" s="15">
        <v>194</v>
      </c>
      <c r="F35" s="15">
        <v>717</v>
      </c>
      <c r="G35" s="15">
        <v>327</v>
      </c>
      <c r="H35" s="13" t="s">
        <v>3</v>
      </c>
      <c r="I35" s="13" t="s">
        <v>3</v>
      </c>
      <c r="J35" s="16">
        <v>1238</v>
      </c>
      <c r="K35" s="13"/>
      <c r="L35" s="13">
        <v>2</v>
      </c>
    </row>
    <row r="36" spans="1:12" ht="21.6" customHeight="1" x14ac:dyDescent="0.55000000000000004">
      <c r="A36" s="14"/>
      <c r="B36" s="32">
        <v>16</v>
      </c>
      <c r="C36" s="14">
        <v>3083200101</v>
      </c>
      <c r="D36" s="14" t="s">
        <v>1986</v>
      </c>
      <c r="E36" s="15">
        <v>417</v>
      </c>
      <c r="F36" s="15">
        <v>2101</v>
      </c>
      <c r="G36" s="15">
        <v>699</v>
      </c>
      <c r="H36" s="15">
        <v>312</v>
      </c>
      <c r="I36" s="13" t="s">
        <v>3</v>
      </c>
      <c r="J36" s="16">
        <v>3529</v>
      </c>
      <c r="K36" s="13"/>
      <c r="L36" s="13">
        <v>2</v>
      </c>
    </row>
    <row r="37" spans="1:12" ht="21.6" customHeight="1" x14ac:dyDescent="0.55000000000000004">
      <c r="A37" s="14"/>
      <c r="B37" s="32">
        <v>17</v>
      </c>
      <c r="C37" s="14">
        <v>3083200106</v>
      </c>
      <c r="D37" s="14" t="s">
        <v>2085</v>
      </c>
      <c r="E37" s="15">
        <v>138</v>
      </c>
      <c r="F37" s="15">
        <v>638</v>
      </c>
      <c r="G37" s="13" t="s">
        <v>3</v>
      </c>
      <c r="H37" s="13" t="s">
        <v>3</v>
      </c>
      <c r="I37" s="13" t="s">
        <v>3</v>
      </c>
      <c r="J37" s="16">
        <v>776</v>
      </c>
      <c r="K37" s="13"/>
      <c r="L37" s="13">
        <v>2</v>
      </c>
    </row>
    <row r="38" spans="1:12" ht="21.6" customHeight="1" x14ac:dyDescent="0.55000000000000004">
      <c r="A38" s="14"/>
      <c r="B38" s="32">
        <v>18</v>
      </c>
      <c r="C38" s="14">
        <v>3083200102</v>
      </c>
      <c r="D38" s="14" t="s">
        <v>2154</v>
      </c>
      <c r="E38" s="13" t="s">
        <v>3</v>
      </c>
      <c r="F38" s="15">
        <v>714</v>
      </c>
      <c r="G38" s="15">
        <v>759</v>
      </c>
      <c r="H38" s="15">
        <v>39</v>
      </c>
      <c r="I38" s="13" t="s">
        <v>3</v>
      </c>
      <c r="J38" s="16">
        <v>1512</v>
      </c>
      <c r="K38" s="13"/>
      <c r="L38" s="13">
        <v>2</v>
      </c>
    </row>
    <row r="39" spans="1:12" ht="21.6" customHeight="1" x14ac:dyDescent="0.55000000000000004">
      <c r="A39" s="14"/>
      <c r="B39" s="32">
        <v>19</v>
      </c>
      <c r="C39" s="14">
        <v>3083200104</v>
      </c>
      <c r="D39" s="14" t="s">
        <v>2206</v>
      </c>
      <c r="E39" s="15">
        <v>72</v>
      </c>
      <c r="F39" s="15">
        <v>218</v>
      </c>
      <c r="G39" s="15">
        <v>204</v>
      </c>
      <c r="H39" s="13" t="s">
        <v>3</v>
      </c>
      <c r="I39" s="13" t="s">
        <v>3</v>
      </c>
      <c r="J39" s="16">
        <v>494</v>
      </c>
      <c r="K39" s="13"/>
      <c r="L39" s="13">
        <v>2</v>
      </c>
    </row>
    <row r="40" spans="1:12" ht="21.6" customHeight="1" x14ac:dyDescent="0.55000000000000004">
      <c r="A40" s="14"/>
      <c r="B40" s="32">
        <v>20</v>
      </c>
      <c r="C40" s="14">
        <v>3083200107</v>
      </c>
      <c r="D40" s="14" t="s">
        <v>2235</v>
      </c>
      <c r="E40" s="15">
        <v>480</v>
      </c>
      <c r="F40" s="13" t="s">
        <v>3</v>
      </c>
      <c r="G40" s="13" t="s">
        <v>3</v>
      </c>
      <c r="H40" s="13" t="s">
        <v>3</v>
      </c>
      <c r="I40" s="13" t="s">
        <v>3</v>
      </c>
      <c r="J40" s="16">
        <v>480</v>
      </c>
      <c r="K40" s="13"/>
      <c r="L40" s="13">
        <v>2</v>
      </c>
    </row>
    <row r="41" spans="1:12" ht="21.6" customHeight="1" x14ac:dyDescent="0.55000000000000004">
      <c r="A41" s="11"/>
      <c r="B41" s="32"/>
      <c r="C41" s="11"/>
      <c r="D41" s="12" t="s">
        <v>525</v>
      </c>
      <c r="E41" s="10">
        <f t="shared" ref="E41:J41" si="12">SUM(E42)</f>
        <v>296</v>
      </c>
      <c r="F41" s="10">
        <f t="shared" si="12"/>
        <v>0</v>
      </c>
      <c r="G41" s="10">
        <f t="shared" si="12"/>
        <v>0</v>
      </c>
      <c r="H41" s="10">
        <f t="shared" si="12"/>
        <v>0</v>
      </c>
      <c r="I41" s="10">
        <f t="shared" si="12"/>
        <v>0</v>
      </c>
      <c r="J41" s="10">
        <f t="shared" si="12"/>
        <v>296</v>
      </c>
      <c r="K41" s="17">
        <v>1</v>
      </c>
      <c r="L41" s="17"/>
    </row>
    <row r="42" spans="1:12" ht="21.6" customHeight="1" x14ac:dyDescent="0.55000000000000004">
      <c r="A42" s="14"/>
      <c r="B42" s="32">
        <v>21</v>
      </c>
      <c r="C42" s="14">
        <v>3083200601</v>
      </c>
      <c r="D42" s="14" t="s">
        <v>1391</v>
      </c>
      <c r="E42" s="15">
        <v>296</v>
      </c>
      <c r="F42" s="13" t="s">
        <v>3</v>
      </c>
      <c r="G42" s="13" t="s">
        <v>3</v>
      </c>
      <c r="H42" s="13" t="s">
        <v>3</v>
      </c>
      <c r="I42" s="13" t="s">
        <v>3</v>
      </c>
      <c r="J42" s="16">
        <v>296</v>
      </c>
      <c r="K42" s="13"/>
      <c r="L42" s="13">
        <v>2</v>
      </c>
    </row>
    <row r="43" spans="1:12" ht="21.6" customHeight="1" x14ac:dyDescent="0.55000000000000004">
      <c r="A43" s="11"/>
      <c r="B43" s="32"/>
      <c r="C43" s="11"/>
      <c r="D43" s="12" t="s">
        <v>526</v>
      </c>
      <c r="E43" s="10">
        <f t="shared" ref="E43:J43" si="13">SUM(E44)</f>
        <v>136</v>
      </c>
      <c r="F43" s="10">
        <f t="shared" si="13"/>
        <v>0</v>
      </c>
      <c r="G43" s="10">
        <f t="shared" si="13"/>
        <v>0</v>
      </c>
      <c r="H43" s="10">
        <f t="shared" si="13"/>
        <v>0</v>
      </c>
      <c r="I43" s="10">
        <f t="shared" si="13"/>
        <v>0</v>
      </c>
      <c r="J43" s="10">
        <f t="shared" si="13"/>
        <v>136</v>
      </c>
      <c r="K43" s="17">
        <v>1</v>
      </c>
      <c r="L43" s="17"/>
    </row>
    <row r="44" spans="1:12" ht="21.6" customHeight="1" x14ac:dyDescent="0.55000000000000004">
      <c r="A44" s="14"/>
      <c r="B44" s="32">
        <v>22</v>
      </c>
      <c r="C44" s="14">
        <v>3083200701</v>
      </c>
      <c r="D44" s="14" t="s">
        <v>1392</v>
      </c>
      <c r="E44" s="15">
        <v>136</v>
      </c>
      <c r="F44" s="13" t="s">
        <v>3</v>
      </c>
      <c r="G44" s="13" t="s">
        <v>3</v>
      </c>
      <c r="H44" s="13" t="s">
        <v>3</v>
      </c>
      <c r="I44" s="13" t="s">
        <v>3</v>
      </c>
      <c r="J44" s="16">
        <v>136</v>
      </c>
      <c r="K44" s="13"/>
      <c r="L44" s="13">
        <v>2</v>
      </c>
    </row>
    <row r="45" spans="1:12" ht="21.6" customHeight="1" x14ac:dyDescent="0.55000000000000004">
      <c r="A45" s="11"/>
      <c r="B45" s="32"/>
      <c r="C45" s="11"/>
      <c r="D45" s="12" t="s">
        <v>527</v>
      </c>
      <c r="E45" s="10">
        <f t="shared" ref="E45:J45" si="14">SUM(E46:E47)</f>
        <v>438</v>
      </c>
      <c r="F45" s="10">
        <f t="shared" si="14"/>
        <v>758</v>
      </c>
      <c r="G45" s="10">
        <f t="shared" si="14"/>
        <v>153</v>
      </c>
      <c r="H45" s="10">
        <f t="shared" si="14"/>
        <v>0</v>
      </c>
      <c r="I45" s="10">
        <f t="shared" si="14"/>
        <v>0</v>
      </c>
      <c r="J45" s="10">
        <f t="shared" si="14"/>
        <v>1349</v>
      </c>
      <c r="K45" s="17">
        <v>1</v>
      </c>
      <c r="L45" s="17"/>
    </row>
    <row r="46" spans="1:12" ht="21.6" customHeight="1" x14ac:dyDescent="0.55000000000000004">
      <c r="A46" s="14"/>
      <c r="B46" s="32">
        <v>23</v>
      </c>
      <c r="C46" s="14">
        <v>3083200401</v>
      </c>
      <c r="D46" s="14" t="s">
        <v>1393</v>
      </c>
      <c r="E46" s="15">
        <v>438</v>
      </c>
      <c r="F46" s="13" t="s">
        <v>3</v>
      </c>
      <c r="G46" s="13" t="s">
        <v>3</v>
      </c>
      <c r="H46" s="13" t="s">
        <v>3</v>
      </c>
      <c r="I46" s="13" t="s">
        <v>3</v>
      </c>
      <c r="J46" s="16">
        <v>438</v>
      </c>
      <c r="K46" s="13"/>
      <c r="L46" s="13">
        <v>2</v>
      </c>
    </row>
    <row r="47" spans="1:12" ht="21.6" customHeight="1" x14ac:dyDescent="0.55000000000000004">
      <c r="A47" s="14"/>
      <c r="B47" s="32">
        <v>24</v>
      </c>
      <c r="C47" s="14">
        <v>3083200402</v>
      </c>
      <c r="D47" s="14" t="s">
        <v>1840</v>
      </c>
      <c r="E47" s="13" t="s">
        <v>3</v>
      </c>
      <c r="F47" s="15">
        <v>758</v>
      </c>
      <c r="G47" s="15">
        <v>153</v>
      </c>
      <c r="H47" s="13" t="s">
        <v>3</v>
      </c>
      <c r="I47" s="13" t="s">
        <v>3</v>
      </c>
      <c r="J47" s="16">
        <v>911</v>
      </c>
      <c r="K47" s="13"/>
      <c r="L47" s="13">
        <v>2</v>
      </c>
    </row>
    <row r="48" spans="1:12" ht="21.6" customHeight="1" x14ac:dyDescent="0.55000000000000004">
      <c r="A48" s="11"/>
      <c r="B48" s="32"/>
      <c r="C48" s="11"/>
      <c r="D48" s="12" t="s">
        <v>528</v>
      </c>
      <c r="E48" s="10">
        <f t="shared" ref="E48:J48" si="15">SUM(E49:E51)</f>
        <v>553</v>
      </c>
      <c r="F48" s="10">
        <f t="shared" si="15"/>
        <v>663</v>
      </c>
      <c r="G48" s="10">
        <f t="shared" si="15"/>
        <v>191</v>
      </c>
      <c r="H48" s="10">
        <f t="shared" si="15"/>
        <v>0</v>
      </c>
      <c r="I48" s="10">
        <f t="shared" si="15"/>
        <v>0</v>
      </c>
      <c r="J48" s="10">
        <f t="shared" si="15"/>
        <v>1407</v>
      </c>
      <c r="K48" s="17">
        <v>1</v>
      </c>
      <c r="L48" s="17"/>
    </row>
    <row r="49" spans="1:12" ht="21.6" customHeight="1" x14ac:dyDescent="0.55000000000000004">
      <c r="A49" s="14"/>
      <c r="B49" s="32">
        <v>25</v>
      </c>
      <c r="C49" s="14">
        <v>3083200302</v>
      </c>
      <c r="D49" s="14" t="s">
        <v>1394</v>
      </c>
      <c r="E49" s="13" t="s">
        <v>3</v>
      </c>
      <c r="F49" s="15">
        <v>663</v>
      </c>
      <c r="G49" s="15">
        <v>191</v>
      </c>
      <c r="H49" s="13" t="s">
        <v>3</v>
      </c>
      <c r="I49" s="13" t="s">
        <v>3</v>
      </c>
      <c r="J49" s="16">
        <v>854</v>
      </c>
      <c r="K49" s="13"/>
      <c r="L49" s="13">
        <v>2</v>
      </c>
    </row>
    <row r="50" spans="1:12" ht="21.6" customHeight="1" x14ac:dyDescent="0.55000000000000004">
      <c r="A50" s="14"/>
      <c r="B50" s="32">
        <v>26</v>
      </c>
      <c r="C50" s="14">
        <v>3083200301</v>
      </c>
      <c r="D50" s="14" t="s">
        <v>1841</v>
      </c>
      <c r="E50" s="15">
        <v>368</v>
      </c>
      <c r="F50" s="13" t="s">
        <v>3</v>
      </c>
      <c r="G50" s="13" t="s">
        <v>3</v>
      </c>
      <c r="H50" s="13" t="s">
        <v>3</v>
      </c>
      <c r="I50" s="13" t="s">
        <v>3</v>
      </c>
      <c r="J50" s="16">
        <v>368</v>
      </c>
      <c r="K50" s="13"/>
      <c r="L50" s="13">
        <v>2</v>
      </c>
    </row>
    <row r="51" spans="1:12" ht="21.6" customHeight="1" x14ac:dyDescent="0.55000000000000004">
      <c r="A51" s="14"/>
      <c r="B51" s="32">
        <v>27</v>
      </c>
      <c r="C51" s="14">
        <v>3083200303</v>
      </c>
      <c r="D51" s="14" t="s">
        <v>1987</v>
      </c>
      <c r="E51" s="15">
        <v>185</v>
      </c>
      <c r="F51" s="13" t="s">
        <v>3</v>
      </c>
      <c r="G51" s="13" t="s">
        <v>3</v>
      </c>
      <c r="H51" s="13" t="s">
        <v>3</v>
      </c>
      <c r="I51" s="13" t="s">
        <v>3</v>
      </c>
      <c r="J51" s="16">
        <v>185</v>
      </c>
      <c r="K51" s="13"/>
      <c r="L51" s="13">
        <v>2</v>
      </c>
    </row>
    <row r="52" spans="1:12" ht="21.6" customHeight="1" x14ac:dyDescent="0.55000000000000004">
      <c r="A52" s="11"/>
      <c r="B52" s="32"/>
      <c r="C52" s="11"/>
      <c r="D52" s="12" t="s">
        <v>529</v>
      </c>
      <c r="E52" s="10">
        <f t="shared" ref="E52:J52" si="16">SUM(E53)</f>
        <v>214</v>
      </c>
      <c r="F52" s="10">
        <f t="shared" si="16"/>
        <v>0</v>
      </c>
      <c r="G52" s="10">
        <f t="shared" si="16"/>
        <v>0</v>
      </c>
      <c r="H52" s="10">
        <f t="shared" si="16"/>
        <v>0</v>
      </c>
      <c r="I52" s="10">
        <f t="shared" si="16"/>
        <v>0</v>
      </c>
      <c r="J52" s="10">
        <f t="shared" si="16"/>
        <v>214</v>
      </c>
      <c r="K52" s="17">
        <v>1</v>
      </c>
      <c r="L52" s="17"/>
    </row>
    <row r="53" spans="1:12" ht="21.6" customHeight="1" x14ac:dyDescent="0.55000000000000004">
      <c r="A53" s="14"/>
      <c r="B53" s="32">
        <v>28</v>
      </c>
      <c r="C53" s="14">
        <v>3083300301</v>
      </c>
      <c r="D53" s="14" t="s">
        <v>1395</v>
      </c>
      <c r="E53" s="15">
        <v>214</v>
      </c>
      <c r="F53" s="13" t="s">
        <v>3</v>
      </c>
      <c r="G53" s="13" t="s">
        <v>3</v>
      </c>
      <c r="H53" s="13" t="s">
        <v>3</v>
      </c>
      <c r="I53" s="13" t="s">
        <v>3</v>
      </c>
      <c r="J53" s="16">
        <v>214</v>
      </c>
      <c r="K53" s="13"/>
      <c r="L53" s="13">
        <v>2</v>
      </c>
    </row>
    <row r="54" spans="1:12" ht="21.6" customHeight="1" x14ac:dyDescent="0.55000000000000004">
      <c r="A54" s="11"/>
      <c r="B54" s="32"/>
      <c r="C54" s="11"/>
      <c r="D54" s="12" t="s">
        <v>530</v>
      </c>
      <c r="E54" s="10">
        <f t="shared" ref="E54:J54" si="17">SUM(E55)</f>
        <v>285</v>
      </c>
      <c r="F54" s="10">
        <f t="shared" si="17"/>
        <v>1081</v>
      </c>
      <c r="G54" s="10">
        <f t="shared" si="17"/>
        <v>0</v>
      </c>
      <c r="H54" s="10">
        <f t="shared" si="17"/>
        <v>0</v>
      </c>
      <c r="I54" s="10">
        <f t="shared" si="17"/>
        <v>0</v>
      </c>
      <c r="J54" s="10">
        <f t="shared" si="17"/>
        <v>1366</v>
      </c>
      <c r="K54" s="17">
        <v>1</v>
      </c>
      <c r="L54" s="17"/>
    </row>
    <row r="55" spans="1:12" ht="21.6" customHeight="1" x14ac:dyDescent="0.55000000000000004">
      <c r="A55" s="14"/>
      <c r="B55" s="32">
        <v>29</v>
      </c>
      <c r="C55" s="14">
        <v>3083200201</v>
      </c>
      <c r="D55" s="14" t="s">
        <v>1396</v>
      </c>
      <c r="E55" s="15">
        <v>285</v>
      </c>
      <c r="F55" s="15">
        <v>1081</v>
      </c>
      <c r="G55" s="13" t="s">
        <v>3</v>
      </c>
      <c r="H55" s="13" t="s">
        <v>3</v>
      </c>
      <c r="I55" s="13" t="s">
        <v>3</v>
      </c>
      <c r="J55" s="16">
        <v>1366</v>
      </c>
      <c r="K55" s="13"/>
      <c r="L55" s="13">
        <v>2</v>
      </c>
    </row>
    <row r="56" spans="1:12" ht="21.6" customHeight="1" x14ac:dyDescent="0.55000000000000004">
      <c r="A56" s="11"/>
      <c r="B56" s="32"/>
      <c r="C56" s="11"/>
      <c r="D56" s="12" t="s">
        <v>531</v>
      </c>
      <c r="E56" s="10">
        <f t="shared" ref="E56:J56" si="18">SUM(E57)</f>
        <v>259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0</v>
      </c>
      <c r="J56" s="10">
        <f t="shared" si="18"/>
        <v>259</v>
      </c>
      <c r="K56" s="17">
        <v>1</v>
      </c>
      <c r="L56" s="17"/>
    </row>
    <row r="57" spans="1:12" ht="21.6" customHeight="1" x14ac:dyDescent="0.55000000000000004">
      <c r="A57" s="14"/>
      <c r="B57" s="32">
        <v>30</v>
      </c>
      <c r="C57" s="14">
        <v>3083200501</v>
      </c>
      <c r="D57" s="14" t="s">
        <v>1397</v>
      </c>
      <c r="E57" s="15">
        <v>259</v>
      </c>
      <c r="F57" s="13" t="s">
        <v>3</v>
      </c>
      <c r="G57" s="13" t="s">
        <v>3</v>
      </c>
      <c r="H57" s="13" t="s">
        <v>3</v>
      </c>
      <c r="I57" s="13" t="s">
        <v>3</v>
      </c>
      <c r="J57" s="16">
        <v>259</v>
      </c>
      <c r="K57" s="13"/>
      <c r="L57" s="13">
        <v>2</v>
      </c>
    </row>
    <row r="58" spans="1:12" ht="21.6" customHeight="1" x14ac:dyDescent="0.55000000000000004">
      <c r="A58" s="11"/>
      <c r="B58" s="32"/>
      <c r="C58" s="11"/>
      <c r="D58" s="12" t="s">
        <v>532</v>
      </c>
      <c r="E58" s="10">
        <f t="shared" ref="E58:J58" si="19">SUM(E59)</f>
        <v>139</v>
      </c>
      <c r="F58" s="10">
        <f t="shared" si="19"/>
        <v>0</v>
      </c>
      <c r="G58" s="10">
        <f t="shared" si="19"/>
        <v>0</v>
      </c>
      <c r="H58" s="10">
        <f t="shared" si="19"/>
        <v>0</v>
      </c>
      <c r="I58" s="10">
        <f t="shared" si="19"/>
        <v>0</v>
      </c>
      <c r="J58" s="10">
        <f t="shared" si="19"/>
        <v>139</v>
      </c>
      <c r="K58" s="17">
        <v>1</v>
      </c>
      <c r="L58" s="17"/>
    </row>
    <row r="59" spans="1:12" ht="21.6" customHeight="1" x14ac:dyDescent="0.55000000000000004">
      <c r="A59" s="14"/>
      <c r="B59" s="32">
        <v>31</v>
      </c>
      <c r="C59" s="14">
        <v>3083200901</v>
      </c>
      <c r="D59" s="14" t="s">
        <v>1398</v>
      </c>
      <c r="E59" s="15">
        <v>139</v>
      </c>
      <c r="F59" s="13" t="s">
        <v>3</v>
      </c>
      <c r="G59" s="13" t="s">
        <v>3</v>
      </c>
      <c r="H59" s="13" t="s">
        <v>3</v>
      </c>
      <c r="I59" s="13" t="s">
        <v>3</v>
      </c>
      <c r="J59" s="16">
        <v>139</v>
      </c>
      <c r="K59" s="13"/>
      <c r="L59" s="13">
        <v>2</v>
      </c>
    </row>
    <row r="60" spans="1:12" ht="21.6" customHeight="1" x14ac:dyDescent="0.55000000000000004">
      <c r="A60" s="11"/>
      <c r="B60" s="32"/>
      <c r="C60" s="11"/>
      <c r="D60" s="12" t="s">
        <v>533</v>
      </c>
      <c r="E60" s="10">
        <f t="shared" ref="E60:J60" si="20">SUM(E61)</f>
        <v>255</v>
      </c>
      <c r="F60" s="10">
        <f t="shared" si="20"/>
        <v>0</v>
      </c>
      <c r="G60" s="10">
        <f t="shared" si="20"/>
        <v>0</v>
      </c>
      <c r="H60" s="10">
        <f t="shared" si="20"/>
        <v>0</v>
      </c>
      <c r="I60" s="10">
        <f t="shared" si="20"/>
        <v>0</v>
      </c>
      <c r="J60" s="10">
        <f t="shared" si="20"/>
        <v>255</v>
      </c>
      <c r="K60" s="17">
        <v>1</v>
      </c>
      <c r="L60" s="17"/>
    </row>
    <row r="61" spans="1:12" ht="21.6" customHeight="1" x14ac:dyDescent="0.55000000000000004">
      <c r="A61" s="14"/>
      <c r="B61" s="32">
        <v>32</v>
      </c>
      <c r="C61" s="14">
        <v>3083200801</v>
      </c>
      <c r="D61" s="14" t="s">
        <v>1399</v>
      </c>
      <c r="E61" s="15">
        <v>255</v>
      </c>
      <c r="F61" s="13" t="s">
        <v>3</v>
      </c>
      <c r="G61" s="13" t="s">
        <v>3</v>
      </c>
      <c r="H61" s="13" t="s">
        <v>3</v>
      </c>
      <c r="I61" s="13" t="s">
        <v>3</v>
      </c>
      <c r="J61" s="16">
        <v>255</v>
      </c>
      <c r="K61" s="13"/>
      <c r="L61" s="13">
        <v>2</v>
      </c>
    </row>
    <row r="62" spans="1:12" ht="21.6" customHeight="1" x14ac:dyDescent="0.55000000000000004">
      <c r="A62" s="11"/>
      <c r="B62" s="32"/>
      <c r="C62" s="11"/>
      <c r="D62" s="12" t="s">
        <v>534</v>
      </c>
      <c r="E62" s="10">
        <f t="shared" ref="E62:J62" si="21">SUM(E63)</f>
        <v>159</v>
      </c>
      <c r="F62" s="10">
        <f t="shared" si="21"/>
        <v>0</v>
      </c>
      <c r="G62" s="10">
        <f t="shared" si="21"/>
        <v>0</v>
      </c>
      <c r="H62" s="10">
        <f t="shared" si="21"/>
        <v>0</v>
      </c>
      <c r="I62" s="10">
        <f t="shared" si="21"/>
        <v>0</v>
      </c>
      <c r="J62" s="10">
        <f t="shared" si="21"/>
        <v>159</v>
      </c>
      <c r="K62" s="17">
        <v>1</v>
      </c>
      <c r="L62" s="17"/>
    </row>
    <row r="63" spans="1:12" ht="21.6" customHeight="1" x14ac:dyDescent="0.55000000000000004">
      <c r="A63" s="14"/>
      <c r="B63" s="32">
        <v>33</v>
      </c>
      <c r="C63" s="14">
        <v>3083300201</v>
      </c>
      <c r="D63" s="14" t="s">
        <v>1400</v>
      </c>
      <c r="E63" s="15">
        <v>159</v>
      </c>
      <c r="F63" s="13" t="s">
        <v>3</v>
      </c>
      <c r="G63" s="13" t="s">
        <v>3</v>
      </c>
      <c r="H63" s="13" t="s">
        <v>3</v>
      </c>
      <c r="I63" s="13" t="s">
        <v>3</v>
      </c>
      <c r="J63" s="16">
        <v>159</v>
      </c>
      <c r="K63" s="13"/>
      <c r="L63" s="13">
        <v>2</v>
      </c>
    </row>
    <row r="64" spans="1:12" ht="24.95" customHeight="1" x14ac:dyDescent="0.55000000000000004">
      <c r="A64" s="28">
        <v>46</v>
      </c>
      <c r="B64" s="32"/>
      <c r="C64" s="7"/>
      <c r="D64" s="8" t="s">
        <v>565</v>
      </c>
      <c r="E64" s="9">
        <f t="shared" ref="E64:J64" si="22">SUM(E65:E85)/2</f>
        <v>1603</v>
      </c>
      <c r="F64" s="9">
        <f t="shared" si="22"/>
        <v>3184</v>
      </c>
      <c r="G64" s="9">
        <f t="shared" si="22"/>
        <v>261</v>
      </c>
      <c r="H64" s="9">
        <f t="shared" si="22"/>
        <v>63</v>
      </c>
      <c r="I64" s="9">
        <f t="shared" si="22"/>
        <v>0</v>
      </c>
      <c r="J64" s="9">
        <f t="shared" si="22"/>
        <v>5111</v>
      </c>
      <c r="K64" s="6"/>
      <c r="L64" s="6"/>
    </row>
    <row r="65" spans="1:12" ht="24.95" customHeight="1" x14ac:dyDescent="0.55000000000000004">
      <c r="A65" s="11"/>
      <c r="B65" s="32"/>
      <c r="C65" s="11"/>
      <c r="D65" s="12" t="s">
        <v>566</v>
      </c>
      <c r="E65" s="10">
        <f t="shared" ref="E65:J65" si="23">SUM(E66:E71)</f>
        <v>936</v>
      </c>
      <c r="F65" s="10">
        <f t="shared" si="23"/>
        <v>2582</v>
      </c>
      <c r="G65" s="10">
        <f t="shared" si="23"/>
        <v>157</v>
      </c>
      <c r="H65" s="10">
        <f t="shared" si="23"/>
        <v>34</v>
      </c>
      <c r="I65" s="10">
        <f t="shared" si="23"/>
        <v>0</v>
      </c>
      <c r="J65" s="10">
        <f t="shared" si="23"/>
        <v>3709</v>
      </c>
      <c r="K65" s="17">
        <v>1</v>
      </c>
      <c r="L65" s="17"/>
    </row>
    <row r="66" spans="1:12" ht="24.95" customHeight="1" x14ac:dyDescent="0.55000000000000004">
      <c r="A66" s="14"/>
      <c r="B66" s="32">
        <v>34</v>
      </c>
      <c r="C66" s="14">
        <v>3095200101</v>
      </c>
      <c r="D66" s="14" t="s">
        <v>1427</v>
      </c>
      <c r="E66" s="15">
        <v>78</v>
      </c>
      <c r="F66" s="15">
        <v>197</v>
      </c>
      <c r="G66" s="13" t="s">
        <v>3</v>
      </c>
      <c r="H66" s="13" t="s">
        <v>3</v>
      </c>
      <c r="I66" s="13" t="s">
        <v>3</v>
      </c>
      <c r="J66" s="16">
        <v>275</v>
      </c>
      <c r="K66" s="13"/>
      <c r="L66" s="13">
        <v>2</v>
      </c>
    </row>
    <row r="67" spans="1:12" ht="24.95" customHeight="1" x14ac:dyDescent="0.55000000000000004">
      <c r="A67" s="14"/>
      <c r="B67" s="32">
        <v>35</v>
      </c>
      <c r="C67" s="14">
        <v>3095200102</v>
      </c>
      <c r="D67" s="14" t="s">
        <v>1847</v>
      </c>
      <c r="E67" s="15">
        <v>80</v>
      </c>
      <c r="F67" s="15">
        <v>260</v>
      </c>
      <c r="G67" s="15">
        <v>78</v>
      </c>
      <c r="H67" s="15">
        <v>34</v>
      </c>
      <c r="I67" s="13" t="s">
        <v>3</v>
      </c>
      <c r="J67" s="16">
        <v>452</v>
      </c>
      <c r="K67" s="13"/>
      <c r="L67" s="13">
        <v>2</v>
      </c>
    </row>
    <row r="68" spans="1:12" ht="24.95" customHeight="1" x14ac:dyDescent="0.55000000000000004">
      <c r="A68" s="14"/>
      <c r="B68" s="32">
        <v>36</v>
      </c>
      <c r="C68" s="14">
        <v>3095200103</v>
      </c>
      <c r="D68" s="14" t="s">
        <v>1992</v>
      </c>
      <c r="E68" s="15">
        <v>175</v>
      </c>
      <c r="F68" s="15">
        <v>335</v>
      </c>
      <c r="G68" s="13" t="s">
        <v>3</v>
      </c>
      <c r="H68" s="13" t="s">
        <v>3</v>
      </c>
      <c r="I68" s="13" t="s">
        <v>3</v>
      </c>
      <c r="J68" s="16">
        <v>510</v>
      </c>
      <c r="K68" s="13"/>
      <c r="L68" s="13">
        <v>2</v>
      </c>
    </row>
    <row r="69" spans="1:12" ht="24.95" customHeight="1" x14ac:dyDescent="0.55000000000000004">
      <c r="A69" s="14"/>
      <c r="B69" s="32">
        <v>37</v>
      </c>
      <c r="C69" s="14">
        <v>3095200104</v>
      </c>
      <c r="D69" s="14" t="s">
        <v>2087</v>
      </c>
      <c r="E69" s="15">
        <v>333</v>
      </c>
      <c r="F69" s="15">
        <v>988</v>
      </c>
      <c r="G69" s="13" t="s">
        <v>3</v>
      </c>
      <c r="H69" s="13" t="s">
        <v>3</v>
      </c>
      <c r="I69" s="13" t="s">
        <v>3</v>
      </c>
      <c r="J69" s="16">
        <v>1321</v>
      </c>
      <c r="K69" s="13"/>
      <c r="L69" s="13">
        <v>2</v>
      </c>
    </row>
    <row r="70" spans="1:12" ht="24.95" customHeight="1" x14ac:dyDescent="0.55000000000000004">
      <c r="A70" s="14"/>
      <c r="B70" s="32">
        <v>38</v>
      </c>
      <c r="C70" s="14">
        <v>3095200105</v>
      </c>
      <c r="D70" s="14" t="s">
        <v>2156</v>
      </c>
      <c r="E70" s="15">
        <v>213</v>
      </c>
      <c r="F70" s="15">
        <v>677</v>
      </c>
      <c r="G70" s="15">
        <v>79</v>
      </c>
      <c r="H70" s="13" t="s">
        <v>3</v>
      </c>
      <c r="I70" s="13" t="s">
        <v>3</v>
      </c>
      <c r="J70" s="16">
        <v>969</v>
      </c>
      <c r="K70" s="13"/>
      <c r="L70" s="13">
        <v>2</v>
      </c>
    </row>
    <row r="71" spans="1:12" ht="24.95" customHeight="1" x14ac:dyDescent="0.55000000000000004">
      <c r="A71" s="14"/>
      <c r="B71" s="32">
        <v>39</v>
      </c>
      <c r="C71" s="14">
        <v>3095200106</v>
      </c>
      <c r="D71" s="14" t="s">
        <v>2208</v>
      </c>
      <c r="E71" s="15">
        <v>57</v>
      </c>
      <c r="F71" s="15">
        <v>125</v>
      </c>
      <c r="G71" s="13" t="s">
        <v>3</v>
      </c>
      <c r="H71" s="13" t="s">
        <v>3</v>
      </c>
      <c r="I71" s="13" t="s">
        <v>3</v>
      </c>
      <c r="J71" s="16">
        <v>182</v>
      </c>
      <c r="K71" s="13"/>
      <c r="L71" s="13">
        <v>2</v>
      </c>
    </row>
    <row r="72" spans="1:12" ht="24.95" customHeight="1" x14ac:dyDescent="0.55000000000000004">
      <c r="A72" s="11"/>
      <c r="B72" s="32"/>
      <c r="C72" s="11"/>
      <c r="D72" s="12" t="s">
        <v>567</v>
      </c>
      <c r="E72" s="10">
        <f t="shared" ref="E72:J72" si="24">SUM(E73)</f>
        <v>36</v>
      </c>
      <c r="F72" s="10">
        <f t="shared" si="24"/>
        <v>0</v>
      </c>
      <c r="G72" s="10">
        <f t="shared" si="24"/>
        <v>0</v>
      </c>
      <c r="H72" s="10">
        <f t="shared" si="24"/>
        <v>0</v>
      </c>
      <c r="I72" s="10">
        <f t="shared" si="24"/>
        <v>0</v>
      </c>
      <c r="J72" s="10">
        <f t="shared" si="24"/>
        <v>36</v>
      </c>
      <c r="K72" s="17">
        <v>1</v>
      </c>
      <c r="L72" s="17"/>
    </row>
    <row r="73" spans="1:12" ht="24.95" customHeight="1" x14ac:dyDescent="0.55000000000000004">
      <c r="A73" s="14"/>
      <c r="B73" s="32">
        <v>40</v>
      </c>
      <c r="C73" s="14">
        <v>3095200501</v>
      </c>
      <c r="D73" s="14" t="s">
        <v>1428</v>
      </c>
      <c r="E73" s="15">
        <v>36</v>
      </c>
      <c r="F73" s="13" t="s">
        <v>3</v>
      </c>
      <c r="G73" s="13" t="s">
        <v>3</v>
      </c>
      <c r="H73" s="13" t="s">
        <v>3</v>
      </c>
      <c r="I73" s="13" t="s">
        <v>3</v>
      </c>
      <c r="J73" s="16">
        <v>36</v>
      </c>
      <c r="K73" s="13"/>
      <c r="L73" s="13">
        <v>2</v>
      </c>
    </row>
    <row r="74" spans="1:12" ht="24.95" customHeight="1" x14ac:dyDescent="0.55000000000000004">
      <c r="A74" s="11"/>
      <c r="B74" s="32"/>
      <c r="C74" s="11"/>
      <c r="D74" s="12" t="s">
        <v>568</v>
      </c>
      <c r="E74" s="10">
        <f t="shared" ref="E74:J74" si="25">SUM(E75)</f>
        <v>99</v>
      </c>
      <c r="F74" s="10">
        <f t="shared" si="25"/>
        <v>0</v>
      </c>
      <c r="G74" s="10">
        <f t="shared" si="25"/>
        <v>0</v>
      </c>
      <c r="H74" s="10">
        <f t="shared" si="25"/>
        <v>0</v>
      </c>
      <c r="I74" s="10">
        <f t="shared" si="25"/>
        <v>0</v>
      </c>
      <c r="J74" s="10">
        <f t="shared" si="25"/>
        <v>99</v>
      </c>
      <c r="K74" s="17">
        <v>1</v>
      </c>
      <c r="L74" s="17"/>
    </row>
    <row r="75" spans="1:12" ht="24.95" customHeight="1" x14ac:dyDescent="0.55000000000000004">
      <c r="A75" s="14"/>
      <c r="B75" s="32">
        <v>41</v>
      </c>
      <c r="C75" s="14">
        <v>3095200301</v>
      </c>
      <c r="D75" s="14" t="s">
        <v>1429</v>
      </c>
      <c r="E75" s="15">
        <v>99</v>
      </c>
      <c r="F75" s="13" t="s">
        <v>3</v>
      </c>
      <c r="G75" s="13" t="s">
        <v>3</v>
      </c>
      <c r="H75" s="13" t="s">
        <v>3</v>
      </c>
      <c r="I75" s="13" t="s">
        <v>3</v>
      </c>
      <c r="J75" s="16">
        <v>99</v>
      </c>
      <c r="K75" s="13"/>
      <c r="L75" s="13">
        <v>2</v>
      </c>
    </row>
    <row r="76" spans="1:12" ht="24.95" customHeight="1" x14ac:dyDescent="0.55000000000000004">
      <c r="A76" s="11"/>
      <c r="B76" s="32"/>
      <c r="C76" s="11"/>
      <c r="D76" s="12" t="s">
        <v>569</v>
      </c>
      <c r="E76" s="10">
        <f t="shared" ref="E76:J76" si="26">SUM(E77:E81)</f>
        <v>305</v>
      </c>
      <c r="F76" s="10">
        <f t="shared" si="26"/>
        <v>602</v>
      </c>
      <c r="G76" s="10">
        <f t="shared" si="26"/>
        <v>104</v>
      </c>
      <c r="H76" s="10">
        <f t="shared" si="26"/>
        <v>29</v>
      </c>
      <c r="I76" s="10">
        <f t="shared" si="26"/>
        <v>0</v>
      </c>
      <c r="J76" s="10">
        <f t="shared" si="26"/>
        <v>1040</v>
      </c>
      <c r="K76" s="17">
        <v>1</v>
      </c>
      <c r="L76" s="17"/>
    </row>
    <row r="77" spans="1:12" ht="24.95" customHeight="1" x14ac:dyDescent="0.55000000000000004">
      <c r="A77" s="14"/>
      <c r="B77" s="32">
        <v>42</v>
      </c>
      <c r="C77" s="14">
        <v>3095200201</v>
      </c>
      <c r="D77" s="14" t="s">
        <v>1430</v>
      </c>
      <c r="E77" s="15">
        <v>47</v>
      </c>
      <c r="F77" s="15">
        <v>87</v>
      </c>
      <c r="G77" s="13" t="s">
        <v>3</v>
      </c>
      <c r="H77" s="13" t="s">
        <v>3</v>
      </c>
      <c r="I77" s="13" t="s">
        <v>3</v>
      </c>
      <c r="J77" s="16">
        <v>134</v>
      </c>
      <c r="K77" s="13"/>
      <c r="L77" s="13">
        <v>2</v>
      </c>
    </row>
    <row r="78" spans="1:12" ht="24.95" customHeight="1" x14ac:dyDescent="0.55000000000000004">
      <c r="A78" s="14"/>
      <c r="B78" s="32">
        <v>43</v>
      </c>
      <c r="C78" s="14">
        <v>3095200202</v>
      </c>
      <c r="D78" s="14" t="s">
        <v>1848</v>
      </c>
      <c r="E78" s="15">
        <v>63</v>
      </c>
      <c r="F78" s="15">
        <v>110</v>
      </c>
      <c r="G78" s="15">
        <v>47</v>
      </c>
      <c r="H78" s="13" t="s">
        <v>3</v>
      </c>
      <c r="I78" s="13" t="s">
        <v>3</v>
      </c>
      <c r="J78" s="16">
        <v>220</v>
      </c>
      <c r="K78" s="13"/>
      <c r="L78" s="13">
        <v>2</v>
      </c>
    </row>
    <row r="79" spans="1:12" ht="24.95" customHeight="1" x14ac:dyDescent="0.55000000000000004">
      <c r="A79" s="14"/>
      <c r="B79" s="32">
        <v>44</v>
      </c>
      <c r="C79" s="14">
        <v>3095200203</v>
      </c>
      <c r="D79" s="14" t="s">
        <v>1993</v>
      </c>
      <c r="E79" s="15">
        <v>71</v>
      </c>
      <c r="F79" s="15">
        <v>147</v>
      </c>
      <c r="G79" s="13" t="s">
        <v>3</v>
      </c>
      <c r="H79" s="13" t="s">
        <v>3</v>
      </c>
      <c r="I79" s="13" t="s">
        <v>3</v>
      </c>
      <c r="J79" s="16">
        <v>218</v>
      </c>
      <c r="K79" s="13"/>
      <c r="L79" s="13">
        <v>2</v>
      </c>
    </row>
    <row r="80" spans="1:12" ht="24.95" customHeight="1" x14ac:dyDescent="0.55000000000000004">
      <c r="A80" s="14"/>
      <c r="B80" s="32">
        <v>45</v>
      </c>
      <c r="C80" s="14">
        <v>3095200204</v>
      </c>
      <c r="D80" s="14" t="s">
        <v>2088</v>
      </c>
      <c r="E80" s="15">
        <v>74</v>
      </c>
      <c r="F80" s="15">
        <v>168</v>
      </c>
      <c r="G80" s="15">
        <v>57</v>
      </c>
      <c r="H80" s="15">
        <v>29</v>
      </c>
      <c r="I80" s="13" t="s">
        <v>3</v>
      </c>
      <c r="J80" s="16">
        <v>328</v>
      </c>
      <c r="K80" s="13"/>
      <c r="L80" s="13">
        <v>2</v>
      </c>
    </row>
    <row r="81" spans="1:12" ht="24.95" customHeight="1" x14ac:dyDescent="0.55000000000000004">
      <c r="A81" s="14"/>
      <c r="B81" s="32">
        <v>46</v>
      </c>
      <c r="C81" s="14">
        <v>3095200205</v>
      </c>
      <c r="D81" s="14" t="s">
        <v>2157</v>
      </c>
      <c r="E81" s="15">
        <v>50</v>
      </c>
      <c r="F81" s="15">
        <v>90</v>
      </c>
      <c r="G81" s="13" t="s">
        <v>3</v>
      </c>
      <c r="H81" s="13" t="s">
        <v>3</v>
      </c>
      <c r="I81" s="13" t="s">
        <v>3</v>
      </c>
      <c r="J81" s="16">
        <v>140</v>
      </c>
      <c r="K81" s="13"/>
      <c r="L81" s="13">
        <v>2</v>
      </c>
    </row>
    <row r="82" spans="1:12" ht="24.95" customHeight="1" x14ac:dyDescent="0.55000000000000004">
      <c r="A82" s="11"/>
      <c r="B82" s="32"/>
      <c r="C82" s="11"/>
      <c r="D82" s="12" t="s">
        <v>570</v>
      </c>
      <c r="E82" s="10">
        <f t="shared" ref="E82:J82" si="27">SUM(E83)</f>
        <v>120</v>
      </c>
      <c r="F82" s="10">
        <f t="shared" si="27"/>
        <v>0</v>
      </c>
      <c r="G82" s="10">
        <f t="shared" si="27"/>
        <v>0</v>
      </c>
      <c r="H82" s="10">
        <f t="shared" si="27"/>
        <v>0</v>
      </c>
      <c r="I82" s="10">
        <f t="shared" si="27"/>
        <v>0</v>
      </c>
      <c r="J82" s="10">
        <f t="shared" si="27"/>
        <v>120</v>
      </c>
      <c r="K82" s="17">
        <v>1</v>
      </c>
      <c r="L82" s="17"/>
    </row>
    <row r="83" spans="1:12" ht="24.95" customHeight="1" x14ac:dyDescent="0.55000000000000004">
      <c r="A83" s="14"/>
      <c r="B83" s="32">
        <v>47</v>
      </c>
      <c r="C83" s="14">
        <v>3095200601</v>
      </c>
      <c r="D83" s="14" t="s">
        <v>1431</v>
      </c>
      <c r="E83" s="15">
        <v>120</v>
      </c>
      <c r="F83" s="13" t="s">
        <v>3</v>
      </c>
      <c r="G83" s="13" t="s">
        <v>3</v>
      </c>
      <c r="H83" s="13" t="s">
        <v>3</v>
      </c>
      <c r="I83" s="13" t="s">
        <v>3</v>
      </c>
      <c r="J83" s="16">
        <v>120</v>
      </c>
      <c r="K83" s="13"/>
      <c r="L83" s="13">
        <v>2</v>
      </c>
    </row>
    <row r="84" spans="1:12" ht="24.95" customHeight="1" x14ac:dyDescent="0.55000000000000004">
      <c r="A84" s="11"/>
      <c r="B84" s="32"/>
      <c r="C84" s="11"/>
      <c r="D84" s="12" t="s">
        <v>571</v>
      </c>
      <c r="E84" s="10">
        <f t="shared" ref="E84:J84" si="28">SUM(E85)</f>
        <v>107</v>
      </c>
      <c r="F84" s="10">
        <f t="shared" si="28"/>
        <v>0</v>
      </c>
      <c r="G84" s="10">
        <f t="shared" si="28"/>
        <v>0</v>
      </c>
      <c r="H84" s="10">
        <f t="shared" si="28"/>
        <v>0</v>
      </c>
      <c r="I84" s="10">
        <f t="shared" si="28"/>
        <v>0</v>
      </c>
      <c r="J84" s="10">
        <f t="shared" si="28"/>
        <v>107</v>
      </c>
      <c r="K84" s="17">
        <v>1</v>
      </c>
      <c r="L84" s="17"/>
    </row>
    <row r="85" spans="1:12" ht="24.95" customHeight="1" x14ac:dyDescent="0.55000000000000004">
      <c r="A85" s="14"/>
      <c r="B85" s="32">
        <v>48</v>
      </c>
      <c r="C85" s="14">
        <v>3095200401</v>
      </c>
      <c r="D85" s="14" t="s">
        <v>1432</v>
      </c>
      <c r="E85" s="15">
        <v>107</v>
      </c>
      <c r="F85" s="13" t="s">
        <v>3</v>
      </c>
      <c r="G85" s="13" t="s">
        <v>3</v>
      </c>
      <c r="H85" s="13" t="s">
        <v>3</v>
      </c>
      <c r="I85" s="13" t="s">
        <v>3</v>
      </c>
      <c r="J85" s="16">
        <v>107</v>
      </c>
      <c r="K85" s="13"/>
      <c r="L85" s="13">
        <v>2</v>
      </c>
    </row>
    <row r="86" spans="1:12" ht="24.95" customHeight="1" x14ac:dyDescent="0.55000000000000004">
      <c r="A86" s="28">
        <v>48</v>
      </c>
      <c r="B86" s="32"/>
      <c r="C86" s="7"/>
      <c r="D86" s="8" t="s">
        <v>584</v>
      </c>
      <c r="E86" s="9">
        <f t="shared" ref="E86:J86" si="29">SUM(E87:E91)/2</f>
        <v>379</v>
      </c>
      <c r="F86" s="9">
        <f t="shared" si="29"/>
        <v>965</v>
      </c>
      <c r="G86" s="9">
        <f t="shared" si="29"/>
        <v>354</v>
      </c>
      <c r="H86" s="9">
        <f t="shared" si="29"/>
        <v>0</v>
      </c>
      <c r="I86" s="9">
        <f t="shared" si="29"/>
        <v>0</v>
      </c>
      <c r="J86" s="9">
        <f t="shared" si="29"/>
        <v>1698</v>
      </c>
      <c r="K86" s="6"/>
      <c r="L86" s="6"/>
    </row>
    <row r="87" spans="1:12" ht="24.95" customHeight="1" x14ac:dyDescent="0.55000000000000004">
      <c r="A87" s="11"/>
      <c r="B87" s="32"/>
      <c r="C87" s="11"/>
      <c r="D87" s="12" t="s">
        <v>585</v>
      </c>
      <c r="E87" s="10">
        <f t="shared" ref="E87:J87" si="30">SUM(E88:E89)</f>
        <v>330</v>
      </c>
      <c r="F87" s="10">
        <f t="shared" si="30"/>
        <v>965</v>
      </c>
      <c r="G87" s="10">
        <f t="shared" si="30"/>
        <v>354</v>
      </c>
      <c r="H87" s="10">
        <f t="shared" si="30"/>
        <v>0</v>
      </c>
      <c r="I87" s="10">
        <f t="shared" si="30"/>
        <v>0</v>
      </c>
      <c r="J87" s="10">
        <f t="shared" si="30"/>
        <v>1649</v>
      </c>
      <c r="K87" s="17">
        <v>1</v>
      </c>
      <c r="L87" s="17"/>
    </row>
    <row r="88" spans="1:12" ht="24.95" customHeight="1" x14ac:dyDescent="0.55000000000000004">
      <c r="A88" s="14"/>
      <c r="B88" s="32">
        <v>49</v>
      </c>
      <c r="C88" s="14">
        <v>3085200102</v>
      </c>
      <c r="D88" s="14" t="s">
        <v>1444</v>
      </c>
      <c r="E88" s="15">
        <v>187</v>
      </c>
      <c r="F88" s="15">
        <v>365</v>
      </c>
      <c r="G88" s="15">
        <v>158</v>
      </c>
      <c r="H88" s="13" t="s">
        <v>3</v>
      </c>
      <c r="I88" s="13" t="s">
        <v>3</v>
      </c>
      <c r="J88" s="16">
        <v>710</v>
      </c>
      <c r="K88" s="13"/>
      <c r="L88" s="13">
        <v>2</v>
      </c>
    </row>
    <row r="89" spans="1:12" ht="24.95" customHeight="1" x14ac:dyDescent="0.55000000000000004">
      <c r="A89" s="14"/>
      <c r="B89" s="32">
        <v>50</v>
      </c>
      <c r="C89" s="14">
        <v>3085200101</v>
      </c>
      <c r="D89" s="14" t="s">
        <v>1851</v>
      </c>
      <c r="E89" s="15">
        <v>143</v>
      </c>
      <c r="F89" s="15">
        <v>600</v>
      </c>
      <c r="G89" s="15">
        <v>196</v>
      </c>
      <c r="H89" s="13" t="s">
        <v>3</v>
      </c>
      <c r="I89" s="13" t="s">
        <v>3</v>
      </c>
      <c r="J89" s="16">
        <v>939</v>
      </c>
      <c r="K89" s="13"/>
      <c r="L89" s="13">
        <v>2</v>
      </c>
    </row>
    <row r="90" spans="1:12" ht="24.95" customHeight="1" x14ac:dyDescent="0.55000000000000004">
      <c r="A90" s="11"/>
      <c r="B90" s="32"/>
      <c r="C90" s="11"/>
      <c r="D90" s="12" t="s">
        <v>586</v>
      </c>
      <c r="E90" s="10">
        <f t="shared" ref="E90:J90" si="31">SUM(E91)</f>
        <v>49</v>
      </c>
      <c r="F90" s="10">
        <f t="shared" si="31"/>
        <v>0</v>
      </c>
      <c r="G90" s="10">
        <f t="shared" si="31"/>
        <v>0</v>
      </c>
      <c r="H90" s="10">
        <f t="shared" si="31"/>
        <v>0</v>
      </c>
      <c r="I90" s="10">
        <f t="shared" si="31"/>
        <v>0</v>
      </c>
      <c r="J90" s="10">
        <f t="shared" si="31"/>
        <v>49</v>
      </c>
      <c r="K90" s="17">
        <v>1</v>
      </c>
      <c r="L90" s="17"/>
    </row>
    <row r="91" spans="1:12" ht="24.95" customHeight="1" x14ac:dyDescent="0.55000000000000004">
      <c r="A91" s="14"/>
      <c r="B91" s="32">
        <v>51</v>
      </c>
      <c r="C91" s="14">
        <v>3085200201</v>
      </c>
      <c r="D91" s="14" t="s">
        <v>1445</v>
      </c>
      <c r="E91" s="15">
        <v>49</v>
      </c>
      <c r="F91" s="13" t="s">
        <v>3</v>
      </c>
      <c r="G91" s="13" t="s">
        <v>3</v>
      </c>
      <c r="H91" s="13" t="s">
        <v>3</v>
      </c>
      <c r="I91" s="13" t="s">
        <v>3</v>
      </c>
      <c r="J91" s="16">
        <v>49</v>
      </c>
      <c r="K91" s="13"/>
      <c r="L91" s="13">
        <v>2</v>
      </c>
    </row>
    <row r="92" spans="1:12" ht="21.95" customHeight="1" x14ac:dyDescent="0.55000000000000004">
      <c r="A92" s="28">
        <v>57</v>
      </c>
      <c r="B92" s="32"/>
      <c r="C92" s="7"/>
      <c r="D92" s="8" t="s">
        <v>692</v>
      </c>
      <c r="E92" s="9">
        <f t="shared" ref="E92:J92" si="32">SUM(E93:E141)/2</f>
        <v>4965</v>
      </c>
      <c r="F92" s="9">
        <f t="shared" si="32"/>
        <v>10319</v>
      </c>
      <c r="G92" s="9">
        <f t="shared" si="32"/>
        <v>3665</v>
      </c>
      <c r="H92" s="9">
        <f t="shared" si="32"/>
        <v>770</v>
      </c>
      <c r="I92" s="9">
        <f t="shared" si="32"/>
        <v>0</v>
      </c>
      <c r="J92" s="9">
        <f t="shared" si="32"/>
        <v>19719</v>
      </c>
      <c r="K92" s="6"/>
      <c r="L92" s="6"/>
    </row>
    <row r="93" spans="1:12" ht="21.95" customHeight="1" x14ac:dyDescent="0.55000000000000004">
      <c r="A93" s="11"/>
      <c r="B93" s="32"/>
      <c r="C93" s="11"/>
      <c r="D93" s="12" t="s">
        <v>693</v>
      </c>
      <c r="E93" s="10">
        <f t="shared" ref="E93:J93" si="33">SUM(E94:E98)</f>
        <v>690</v>
      </c>
      <c r="F93" s="10">
        <f t="shared" si="33"/>
        <v>2235</v>
      </c>
      <c r="G93" s="10">
        <f t="shared" si="33"/>
        <v>1683</v>
      </c>
      <c r="H93" s="10">
        <f t="shared" si="33"/>
        <v>413</v>
      </c>
      <c r="I93" s="10">
        <f t="shared" si="33"/>
        <v>0</v>
      </c>
      <c r="J93" s="10">
        <f t="shared" si="33"/>
        <v>5021</v>
      </c>
      <c r="K93" s="17">
        <v>1</v>
      </c>
      <c r="L93" s="17"/>
    </row>
    <row r="94" spans="1:12" ht="21.95" customHeight="1" x14ac:dyDescent="0.55000000000000004">
      <c r="A94" s="14"/>
      <c r="B94" s="32">
        <v>52</v>
      </c>
      <c r="C94" s="14">
        <v>3090200101</v>
      </c>
      <c r="D94" s="14" t="s">
        <v>1543</v>
      </c>
      <c r="E94" s="15">
        <v>224</v>
      </c>
      <c r="F94" s="15">
        <v>599</v>
      </c>
      <c r="G94" s="13" t="s">
        <v>3</v>
      </c>
      <c r="H94" s="13" t="s">
        <v>3</v>
      </c>
      <c r="I94" s="13" t="s">
        <v>3</v>
      </c>
      <c r="J94" s="16">
        <v>823</v>
      </c>
      <c r="K94" s="13"/>
      <c r="L94" s="13">
        <v>2</v>
      </c>
    </row>
    <row r="95" spans="1:12" ht="21.95" customHeight="1" x14ac:dyDescent="0.55000000000000004">
      <c r="A95" s="14"/>
      <c r="B95" s="32">
        <v>53</v>
      </c>
      <c r="C95" s="14">
        <v>3090200102</v>
      </c>
      <c r="D95" s="14" t="s">
        <v>1870</v>
      </c>
      <c r="E95" s="15">
        <v>177</v>
      </c>
      <c r="F95" s="15">
        <v>594</v>
      </c>
      <c r="G95" s="13" t="s">
        <v>3</v>
      </c>
      <c r="H95" s="13" t="s">
        <v>3</v>
      </c>
      <c r="I95" s="13" t="s">
        <v>3</v>
      </c>
      <c r="J95" s="16">
        <v>771</v>
      </c>
      <c r="K95" s="13"/>
      <c r="L95" s="13">
        <v>2</v>
      </c>
    </row>
    <row r="96" spans="1:12" ht="21.95" customHeight="1" x14ac:dyDescent="0.55000000000000004">
      <c r="A96" s="14"/>
      <c r="B96" s="32">
        <v>54</v>
      </c>
      <c r="C96" s="14">
        <v>3090200103</v>
      </c>
      <c r="D96" s="14" t="s">
        <v>2007</v>
      </c>
      <c r="E96" s="15">
        <v>184</v>
      </c>
      <c r="F96" s="15">
        <v>500</v>
      </c>
      <c r="G96" s="13" t="s">
        <v>3</v>
      </c>
      <c r="H96" s="13" t="s">
        <v>3</v>
      </c>
      <c r="I96" s="13" t="s">
        <v>3</v>
      </c>
      <c r="J96" s="16">
        <v>684</v>
      </c>
      <c r="K96" s="13"/>
      <c r="L96" s="13">
        <v>2</v>
      </c>
    </row>
    <row r="97" spans="1:12" ht="21.95" customHeight="1" x14ac:dyDescent="0.55000000000000004">
      <c r="A97" s="14"/>
      <c r="B97" s="32">
        <v>55</v>
      </c>
      <c r="C97" s="14">
        <v>3090200104</v>
      </c>
      <c r="D97" s="14" t="s">
        <v>2098</v>
      </c>
      <c r="E97" s="15">
        <v>105</v>
      </c>
      <c r="F97" s="15">
        <v>542</v>
      </c>
      <c r="G97" s="15">
        <v>535</v>
      </c>
      <c r="H97" s="13" t="s">
        <v>3</v>
      </c>
      <c r="I97" s="13" t="s">
        <v>3</v>
      </c>
      <c r="J97" s="16">
        <v>1182</v>
      </c>
      <c r="K97" s="13"/>
      <c r="L97" s="13">
        <v>2</v>
      </c>
    </row>
    <row r="98" spans="1:12" ht="21.95" customHeight="1" x14ac:dyDescent="0.55000000000000004">
      <c r="A98" s="14"/>
      <c r="B98" s="32">
        <v>56</v>
      </c>
      <c r="C98" s="14">
        <v>3090200105</v>
      </c>
      <c r="D98" s="14" t="s">
        <v>2165</v>
      </c>
      <c r="E98" s="13" t="s">
        <v>3</v>
      </c>
      <c r="F98" s="13" t="s">
        <v>3</v>
      </c>
      <c r="G98" s="15">
        <v>1148</v>
      </c>
      <c r="H98" s="15">
        <v>413</v>
      </c>
      <c r="I98" s="13" t="s">
        <v>3</v>
      </c>
      <c r="J98" s="16">
        <v>1561</v>
      </c>
      <c r="K98" s="13"/>
      <c r="L98" s="13">
        <v>2</v>
      </c>
    </row>
    <row r="99" spans="1:12" ht="21.95" customHeight="1" x14ac:dyDescent="0.55000000000000004">
      <c r="A99" s="11"/>
      <c r="B99" s="32"/>
      <c r="C99" s="11"/>
      <c r="D99" s="12" t="s">
        <v>694</v>
      </c>
      <c r="E99" s="10">
        <f t="shared" ref="E99:J99" si="34">SUM(E100)</f>
        <v>209</v>
      </c>
      <c r="F99" s="10">
        <f t="shared" si="34"/>
        <v>340</v>
      </c>
      <c r="G99" s="10">
        <f t="shared" si="34"/>
        <v>0</v>
      </c>
      <c r="H99" s="10">
        <f t="shared" si="34"/>
        <v>0</v>
      </c>
      <c r="I99" s="10">
        <f t="shared" si="34"/>
        <v>0</v>
      </c>
      <c r="J99" s="10">
        <f t="shared" si="34"/>
        <v>549</v>
      </c>
      <c r="K99" s="17">
        <v>1</v>
      </c>
      <c r="L99" s="17"/>
    </row>
    <row r="100" spans="1:12" ht="21.95" customHeight="1" x14ac:dyDescent="0.55000000000000004">
      <c r="A100" s="14"/>
      <c r="B100" s="32">
        <v>57</v>
      </c>
      <c r="C100" s="14">
        <v>3090200701</v>
      </c>
      <c r="D100" s="14" t="s">
        <v>1544</v>
      </c>
      <c r="E100" s="15">
        <v>209</v>
      </c>
      <c r="F100" s="15">
        <v>340</v>
      </c>
      <c r="G100" s="13" t="s">
        <v>3</v>
      </c>
      <c r="H100" s="13" t="s">
        <v>3</v>
      </c>
      <c r="I100" s="13" t="s">
        <v>3</v>
      </c>
      <c r="J100" s="16">
        <v>549</v>
      </c>
      <c r="K100" s="13"/>
      <c r="L100" s="13">
        <v>2</v>
      </c>
    </row>
    <row r="101" spans="1:12" ht="21.95" customHeight="1" x14ac:dyDescent="0.55000000000000004">
      <c r="A101" s="11"/>
      <c r="B101" s="32"/>
      <c r="C101" s="11"/>
      <c r="D101" s="12" t="s">
        <v>695</v>
      </c>
      <c r="E101" s="17">
        <f t="shared" ref="E101:J101" si="35">SUM(E102)</f>
        <v>0</v>
      </c>
      <c r="F101" s="17">
        <f t="shared" si="35"/>
        <v>0</v>
      </c>
      <c r="G101" s="17">
        <f t="shared" si="35"/>
        <v>0</v>
      </c>
      <c r="H101" s="17">
        <f t="shared" si="35"/>
        <v>0</v>
      </c>
      <c r="I101" s="17">
        <f t="shared" si="35"/>
        <v>0</v>
      </c>
      <c r="J101" s="17">
        <f t="shared" si="35"/>
        <v>0</v>
      </c>
      <c r="K101" s="17">
        <v>1</v>
      </c>
      <c r="L101" s="17"/>
    </row>
    <row r="102" spans="1:12" ht="21.95" customHeight="1" x14ac:dyDescent="0.55000000000000004">
      <c r="A102" s="14"/>
      <c r="B102" s="32">
        <v>58</v>
      </c>
      <c r="C102" s="14">
        <v>3090201701</v>
      </c>
      <c r="D102" s="14" t="s">
        <v>1545</v>
      </c>
      <c r="E102" s="13" t="s">
        <v>3</v>
      </c>
      <c r="F102" s="13" t="s">
        <v>3</v>
      </c>
      <c r="G102" s="13" t="s">
        <v>3</v>
      </c>
      <c r="H102" s="13" t="s">
        <v>3</v>
      </c>
      <c r="I102" s="13" t="s">
        <v>3</v>
      </c>
      <c r="J102" s="18" t="s">
        <v>3</v>
      </c>
      <c r="K102" s="13"/>
      <c r="L102" s="13">
        <v>2</v>
      </c>
    </row>
    <row r="103" spans="1:12" ht="21.95" customHeight="1" x14ac:dyDescent="0.55000000000000004">
      <c r="A103" s="11"/>
      <c r="B103" s="32"/>
      <c r="C103" s="11"/>
      <c r="D103" s="12" t="s">
        <v>696</v>
      </c>
      <c r="E103" s="10">
        <f t="shared" ref="E103:J103" si="36">SUM(E104)</f>
        <v>195</v>
      </c>
      <c r="F103" s="10">
        <f t="shared" si="36"/>
        <v>0</v>
      </c>
      <c r="G103" s="10">
        <f t="shared" si="36"/>
        <v>0</v>
      </c>
      <c r="H103" s="10">
        <f t="shared" si="36"/>
        <v>0</v>
      </c>
      <c r="I103" s="10">
        <f t="shared" si="36"/>
        <v>0</v>
      </c>
      <c r="J103" s="10">
        <f t="shared" si="36"/>
        <v>195</v>
      </c>
      <c r="K103" s="17">
        <v>1</v>
      </c>
      <c r="L103" s="17"/>
    </row>
    <row r="104" spans="1:12" ht="21.95" customHeight="1" x14ac:dyDescent="0.55000000000000004">
      <c r="A104" s="14"/>
      <c r="B104" s="32">
        <v>59</v>
      </c>
      <c r="C104" s="14">
        <v>3090200901</v>
      </c>
      <c r="D104" s="14" t="s">
        <v>1546</v>
      </c>
      <c r="E104" s="15">
        <v>195</v>
      </c>
      <c r="F104" s="13" t="s">
        <v>3</v>
      </c>
      <c r="G104" s="13" t="s">
        <v>3</v>
      </c>
      <c r="H104" s="13" t="s">
        <v>3</v>
      </c>
      <c r="I104" s="13" t="s">
        <v>3</v>
      </c>
      <c r="J104" s="16">
        <v>195</v>
      </c>
      <c r="K104" s="13"/>
      <c r="L104" s="13">
        <v>2</v>
      </c>
    </row>
    <row r="105" spans="1:12" ht="21.95" customHeight="1" x14ac:dyDescent="0.55000000000000004">
      <c r="A105" s="11"/>
      <c r="B105" s="32"/>
      <c r="C105" s="11"/>
      <c r="D105" s="12" t="s">
        <v>697</v>
      </c>
      <c r="E105" s="10">
        <f t="shared" ref="E105:J105" si="37">SUM(E106)</f>
        <v>137</v>
      </c>
      <c r="F105" s="10">
        <f t="shared" si="37"/>
        <v>0</v>
      </c>
      <c r="G105" s="10">
        <f t="shared" si="37"/>
        <v>0</v>
      </c>
      <c r="H105" s="10">
        <f t="shared" si="37"/>
        <v>0</v>
      </c>
      <c r="I105" s="10">
        <f t="shared" si="37"/>
        <v>0</v>
      </c>
      <c r="J105" s="10">
        <f t="shared" si="37"/>
        <v>137</v>
      </c>
      <c r="K105" s="17">
        <v>1</v>
      </c>
      <c r="L105" s="17"/>
    </row>
    <row r="106" spans="1:12" ht="21.95" customHeight="1" x14ac:dyDescent="0.55000000000000004">
      <c r="A106" s="14"/>
      <c r="B106" s="32">
        <v>60</v>
      </c>
      <c r="C106" s="14">
        <v>3090201301</v>
      </c>
      <c r="D106" s="14" t="s">
        <v>1547</v>
      </c>
      <c r="E106" s="15">
        <v>137</v>
      </c>
      <c r="F106" s="13" t="s">
        <v>3</v>
      </c>
      <c r="G106" s="13" t="s">
        <v>3</v>
      </c>
      <c r="H106" s="13" t="s">
        <v>3</v>
      </c>
      <c r="I106" s="13" t="s">
        <v>3</v>
      </c>
      <c r="J106" s="16">
        <v>137</v>
      </c>
      <c r="K106" s="13"/>
      <c r="L106" s="13">
        <v>2</v>
      </c>
    </row>
    <row r="107" spans="1:12" ht="21.95" customHeight="1" x14ac:dyDescent="0.55000000000000004">
      <c r="A107" s="11"/>
      <c r="B107" s="32"/>
      <c r="C107" s="11"/>
      <c r="D107" s="12" t="s">
        <v>698</v>
      </c>
      <c r="E107" s="10">
        <f t="shared" ref="E107:J107" si="38">SUM(E108)</f>
        <v>94</v>
      </c>
      <c r="F107" s="10">
        <f t="shared" si="38"/>
        <v>0</v>
      </c>
      <c r="G107" s="10">
        <f t="shared" si="38"/>
        <v>0</v>
      </c>
      <c r="H107" s="10">
        <f t="shared" si="38"/>
        <v>0</v>
      </c>
      <c r="I107" s="10">
        <f t="shared" si="38"/>
        <v>0</v>
      </c>
      <c r="J107" s="10">
        <f t="shared" si="38"/>
        <v>94</v>
      </c>
      <c r="K107" s="17">
        <v>1</v>
      </c>
      <c r="L107" s="17"/>
    </row>
    <row r="108" spans="1:12" ht="21.95" customHeight="1" x14ac:dyDescent="0.55000000000000004">
      <c r="A108" s="14"/>
      <c r="B108" s="32">
        <v>61</v>
      </c>
      <c r="C108" s="14">
        <v>3090300201</v>
      </c>
      <c r="D108" s="14" t="s">
        <v>1548</v>
      </c>
      <c r="E108" s="15">
        <v>94</v>
      </c>
      <c r="F108" s="13" t="s">
        <v>3</v>
      </c>
      <c r="G108" s="13" t="s">
        <v>3</v>
      </c>
      <c r="H108" s="13" t="s">
        <v>3</v>
      </c>
      <c r="I108" s="13" t="s">
        <v>3</v>
      </c>
      <c r="J108" s="16">
        <v>94</v>
      </c>
      <c r="K108" s="13"/>
      <c r="L108" s="13">
        <v>2</v>
      </c>
    </row>
    <row r="109" spans="1:12" ht="21.95" customHeight="1" x14ac:dyDescent="0.55000000000000004">
      <c r="A109" s="11"/>
      <c r="B109" s="32"/>
      <c r="C109" s="11"/>
      <c r="D109" s="12" t="s">
        <v>699</v>
      </c>
      <c r="E109" s="10">
        <f t="shared" ref="E109:J109" si="39">SUM(E110)</f>
        <v>224</v>
      </c>
      <c r="F109" s="10">
        <f t="shared" si="39"/>
        <v>266</v>
      </c>
      <c r="G109" s="10">
        <f t="shared" si="39"/>
        <v>0</v>
      </c>
      <c r="H109" s="10">
        <f t="shared" si="39"/>
        <v>0</v>
      </c>
      <c r="I109" s="10">
        <f t="shared" si="39"/>
        <v>0</v>
      </c>
      <c r="J109" s="10">
        <f t="shared" si="39"/>
        <v>490</v>
      </c>
      <c r="K109" s="17">
        <v>1</v>
      </c>
      <c r="L109" s="17"/>
    </row>
    <row r="110" spans="1:12" ht="21.95" customHeight="1" x14ac:dyDescent="0.55000000000000004">
      <c r="A110" s="14"/>
      <c r="B110" s="32">
        <v>62</v>
      </c>
      <c r="C110" s="14">
        <v>3090201201</v>
      </c>
      <c r="D110" s="14" t="s">
        <v>1549</v>
      </c>
      <c r="E110" s="15">
        <v>224</v>
      </c>
      <c r="F110" s="15">
        <v>266</v>
      </c>
      <c r="G110" s="13" t="s">
        <v>3</v>
      </c>
      <c r="H110" s="13" t="s">
        <v>3</v>
      </c>
      <c r="I110" s="13" t="s">
        <v>3</v>
      </c>
      <c r="J110" s="16">
        <v>490</v>
      </c>
      <c r="K110" s="13"/>
      <c r="L110" s="13">
        <v>2</v>
      </c>
    </row>
    <row r="111" spans="1:12" ht="21.95" customHeight="1" x14ac:dyDescent="0.55000000000000004">
      <c r="A111" s="11"/>
      <c r="B111" s="32"/>
      <c r="C111" s="11"/>
      <c r="D111" s="12" t="s">
        <v>700</v>
      </c>
      <c r="E111" s="10">
        <f t="shared" ref="E111:J111" si="40">SUM(E112)</f>
        <v>59</v>
      </c>
      <c r="F111" s="10">
        <f t="shared" si="40"/>
        <v>0</v>
      </c>
      <c r="G111" s="10">
        <f t="shared" si="40"/>
        <v>0</v>
      </c>
      <c r="H111" s="10">
        <f t="shared" si="40"/>
        <v>0</v>
      </c>
      <c r="I111" s="10">
        <f t="shared" si="40"/>
        <v>0</v>
      </c>
      <c r="J111" s="10">
        <f t="shared" si="40"/>
        <v>59</v>
      </c>
      <c r="K111" s="17">
        <v>1</v>
      </c>
      <c r="L111" s="17"/>
    </row>
    <row r="112" spans="1:12" ht="21.95" customHeight="1" x14ac:dyDescent="0.55000000000000004">
      <c r="A112" s="14"/>
      <c r="B112" s="32">
        <v>63</v>
      </c>
      <c r="C112" s="14">
        <v>3090300301</v>
      </c>
      <c r="D112" s="14" t="s">
        <v>1550</v>
      </c>
      <c r="E112" s="15">
        <v>59</v>
      </c>
      <c r="F112" s="13" t="s">
        <v>3</v>
      </c>
      <c r="G112" s="13" t="s">
        <v>3</v>
      </c>
      <c r="H112" s="13" t="s">
        <v>3</v>
      </c>
      <c r="I112" s="13" t="s">
        <v>3</v>
      </c>
      <c r="J112" s="16">
        <v>59</v>
      </c>
      <c r="K112" s="13"/>
      <c r="L112" s="13">
        <v>2</v>
      </c>
    </row>
    <row r="113" spans="1:12" ht="21.95" customHeight="1" x14ac:dyDescent="0.55000000000000004">
      <c r="A113" s="11"/>
      <c r="B113" s="32"/>
      <c r="C113" s="11"/>
      <c r="D113" s="12" t="s">
        <v>701</v>
      </c>
      <c r="E113" s="10">
        <f t="shared" ref="E113:J113" si="41">SUM(E114)</f>
        <v>124</v>
      </c>
      <c r="F113" s="10">
        <f t="shared" si="41"/>
        <v>0</v>
      </c>
      <c r="G113" s="10">
        <f t="shared" si="41"/>
        <v>0</v>
      </c>
      <c r="H113" s="10">
        <f t="shared" si="41"/>
        <v>0</v>
      </c>
      <c r="I113" s="10">
        <f t="shared" si="41"/>
        <v>0</v>
      </c>
      <c r="J113" s="10">
        <f t="shared" si="41"/>
        <v>124</v>
      </c>
      <c r="K113" s="17">
        <v>1</v>
      </c>
      <c r="L113" s="17"/>
    </row>
    <row r="114" spans="1:12" ht="21.95" customHeight="1" x14ac:dyDescent="0.55000000000000004">
      <c r="A114" s="14"/>
      <c r="B114" s="32">
        <v>64</v>
      </c>
      <c r="C114" s="14">
        <v>3090201601</v>
      </c>
      <c r="D114" s="14" t="s">
        <v>1551</v>
      </c>
      <c r="E114" s="15">
        <v>124</v>
      </c>
      <c r="F114" s="13" t="s">
        <v>3</v>
      </c>
      <c r="G114" s="13" t="s">
        <v>3</v>
      </c>
      <c r="H114" s="13" t="s">
        <v>3</v>
      </c>
      <c r="I114" s="13" t="s">
        <v>3</v>
      </c>
      <c r="J114" s="16">
        <v>124</v>
      </c>
      <c r="K114" s="13"/>
      <c r="L114" s="13">
        <v>2</v>
      </c>
    </row>
    <row r="115" spans="1:12" ht="21.95" customHeight="1" x14ac:dyDescent="0.55000000000000004">
      <c r="A115" s="11"/>
      <c r="B115" s="32"/>
      <c r="C115" s="11"/>
      <c r="D115" s="12" t="s">
        <v>702</v>
      </c>
      <c r="E115" s="10">
        <f t="shared" ref="E115:J115" si="42">SUM(E116)</f>
        <v>102</v>
      </c>
      <c r="F115" s="10">
        <f t="shared" si="42"/>
        <v>0</v>
      </c>
      <c r="G115" s="10">
        <f t="shared" si="42"/>
        <v>0</v>
      </c>
      <c r="H115" s="10">
        <f t="shared" si="42"/>
        <v>0</v>
      </c>
      <c r="I115" s="10">
        <f t="shared" si="42"/>
        <v>0</v>
      </c>
      <c r="J115" s="10">
        <f t="shared" si="42"/>
        <v>102</v>
      </c>
      <c r="K115" s="17">
        <v>1</v>
      </c>
      <c r="L115" s="17"/>
    </row>
    <row r="116" spans="1:12" ht="21.95" customHeight="1" x14ac:dyDescent="0.55000000000000004">
      <c r="A116" s="14"/>
      <c r="B116" s="32">
        <v>65</v>
      </c>
      <c r="C116" s="14">
        <v>3090201501</v>
      </c>
      <c r="D116" s="14" t="s">
        <v>1552</v>
      </c>
      <c r="E116" s="15">
        <v>102</v>
      </c>
      <c r="F116" s="13" t="s">
        <v>3</v>
      </c>
      <c r="G116" s="13" t="s">
        <v>3</v>
      </c>
      <c r="H116" s="13" t="s">
        <v>3</v>
      </c>
      <c r="I116" s="13" t="s">
        <v>3</v>
      </c>
      <c r="J116" s="16">
        <v>102</v>
      </c>
      <c r="K116" s="13"/>
      <c r="L116" s="13">
        <v>2</v>
      </c>
    </row>
    <row r="117" spans="1:12" ht="21.95" customHeight="1" x14ac:dyDescent="0.55000000000000004">
      <c r="A117" s="11"/>
      <c r="B117" s="32"/>
      <c r="C117" s="11"/>
      <c r="D117" s="12" t="s">
        <v>703</v>
      </c>
      <c r="E117" s="10">
        <f t="shared" ref="E117:J117" si="43">SUM(E118)</f>
        <v>287</v>
      </c>
      <c r="F117" s="10">
        <f t="shared" si="43"/>
        <v>0</v>
      </c>
      <c r="G117" s="10">
        <f t="shared" si="43"/>
        <v>0</v>
      </c>
      <c r="H117" s="10">
        <f t="shared" si="43"/>
        <v>0</v>
      </c>
      <c r="I117" s="10">
        <f t="shared" si="43"/>
        <v>0</v>
      </c>
      <c r="J117" s="10">
        <f t="shared" si="43"/>
        <v>287</v>
      </c>
      <c r="K117" s="17">
        <v>1</v>
      </c>
      <c r="L117" s="17"/>
    </row>
    <row r="118" spans="1:12" ht="21.95" customHeight="1" x14ac:dyDescent="0.55000000000000004">
      <c r="A118" s="14"/>
      <c r="B118" s="32">
        <v>66</v>
      </c>
      <c r="C118" s="14">
        <v>3090200801</v>
      </c>
      <c r="D118" s="14" t="s">
        <v>1553</v>
      </c>
      <c r="E118" s="15">
        <v>287</v>
      </c>
      <c r="F118" s="13" t="s">
        <v>3</v>
      </c>
      <c r="G118" s="13" t="s">
        <v>3</v>
      </c>
      <c r="H118" s="13" t="s">
        <v>3</v>
      </c>
      <c r="I118" s="13" t="s">
        <v>3</v>
      </c>
      <c r="J118" s="16">
        <v>287</v>
      </c>
      <c r="K118" s="13"/>
      <c r="L118" s="13">
        <v>2</v>
      </c>
    </row>
    <row r="119" spans="1:12" ht="21.95" customHeight="1" x14ac:dyDescent="0.55000000000000004">
      <c r="A119" s="11"/>
      <c r="B119" s="32"/>
      <c r="C119" s="11"/>
      <c r="D119" s="12" t="s">
        <v>704</v>
      </c>
      <c r="E119" s="10">
        <f t="shared" ref="E119:J119" si="44">SUM(E120:E122)</f>
        <v>651</v>
      </c>
      <c r="F119" s="10">
        <f t="shared" si="44"/>
        <v>1466</v>
      </c>
      <c r="G119" s="10">
        <f t="shared" si="44"/>
        <v>250</v>
      </c>
      <c r="H119" s="10">
        <f t="shared" si="44"/>
        <v>28</v>
      </c>
      <c r="I119" s="10">
        <f t="shared" si="44"/>
        <v>0</v>
      </c>
      <c r="J119" s="10">
        <f t="shared" si="44"/>
        <v>2395</v>
      </c>
      <c r="K119" s="17">
        <v>1</v>
      </c>
      <c r="L119" s="17"/>
    </row>
    <row r="120" spans="1:12" ht="21.95" customHeight="1" x14ac:dyDescent="0.55000000000000004">
      <c r="A120" s="14"/>
      <c r="B120" s="32">
        <v>67</v>
      </c>
      <c r="C120" s="14">
        <v>3090200301</v>
      </c>
      <c r="D120" s="14" t="s">
        <v>1554</v>
      </c>
      <c r="E120" s="15">
        <v>415</v>
      </c>
      <c r="F120" s="15">
        <v>1005</v>
      </c>
      <c r="G120" s="13" t="s">
        <v>3</v>
      </c>
      <c r="H120" s="13" t="s">
        <v>3</v>
      </c>
      <c r="I120" s="13" t="s">
        <v>3</v>
      </c>
      <c r="J120" s="16">
        <v>1420</v>
      </c>
      <c r="K120" s="13"/>
      <c r="L120" s="13">
        <v>2</v>
      </c>
    </row>
    <row r="121" spans="1:12" ht="21.95" customHeight="1" x14ac:dyDescent="0.55000000000000004">
      <c r="A121" s="14"/>
      <c r="B121" s="32">
        <v>68</v>
      </c>
      <c r="C121" s="14">
        <v>3090200302</v>
      </c>
      <c r="D121" s="14" t="s">
        <v>1871</v>
      </c>
      <c r="E121" s="15">
        <v>178</v>
      </c>
      <c r="F121" s="15">
        <v>361</v>
      </c>
      <c r="G121" s="15">
        <v>250</v>
      </c>
      <c r="H121" s="15">
        <v>28</v>
      </c>
      <c r="I121" s="13" t="s">
        <v>3</v>
      </c>
      <c r="J121" s="16">
        <v>817</v>
      </c>
      <c r="K121" s="13"/>
      <c r="L121" s="13">
        <v>2</v>
      </c>
    </row>
    <row r="122" spans="1:12" ht="21.95" customHeight="1" x14ac:dyDescent="0.55000000000000004">
      <c r="A122" s="14"/>
      <c r="B122" s="32">
        <v>69</v>
      </c>
      <c r="C122" s="14">
        <v>3090200303</v>
      </c>
      <c r="D122" s="14" t="s">
        <v>2008</v>
      </c>
      <c r="E122" s="15">
        <v>58</v>
      </c>
      <c r="F122" s="15">
        <v>100</v>
      </c>
      <c r="G122" s="13" t="s">
        <v>3</v>
      </c>
      <c r="H122" s="13" t="s">
        <v>3</v>
      </c>
      <c r="I122" s="13" t="s">
        <v>3</v>
      </c>
      <c r="J122" s="16">
        <v>158</v>
      </c>
      <c r="K122" s="13"/>
      <c r="L122" s="13">
        <v>2</v>
      </c>
    </row>
    <row r="123" spans="1:12" ht="23.1" customHeight="1" x14ac:dyDescent="0.55000000000000004">
      <c r="A123" s="11"/>
      <c r="B123" s="32"/>
      <c r="C123" s="11"/>
      <c r="D123" s="12" t="s">
        <v>705</v>
      </c>
      <c r="E123" s="10">
        <f t="shared" ref="E123:J123" si="45">SUM(E124)</f>
        <v>138</v>
      </c>
      <c r="F123" s="10">
        <f t="shared" si="45"/>
        <v>273</v>
      </c>
      <c r="G123" s="10">
        <f t="shared" si="45"/>
        <v>109</v>
      </c>
      <c r="H123" s="10">
        <f t="shared" si="45"/>
        <v>0</v>
      </c>
      <c r="I123" s="10">
        <f t="shared" si="45"/>
        <v>0</v>
      </c>
      <c r="J123" s="10">
        <f t="shared" si="45"/>
        <v>520</v>
      </c>
      <c r="K123" s="17">
        <v>1</v>
      </c>
      <c r="L123" s="17"/>
    </row>
    <row r="124" spans="1:12" ht="23.1" customHeight="1" x14ac:dyDescent="0.55000000000000004">
      <c r="A124" s="14"/>
      <c r="B124" s="32">
        <v>70</v>
      </c>
      <c r="C124" s="14">
        <v>3090200601</v>
      </c>
      <c r="D124" s="14" t="s">
        <v>1555</v>
      </c>
      <c r="E124" s="15">
        <v>138</v>
      </c>
      <c r="F124" s="15">
        <v>273</v>
      </c>
      <c r="G124" s="15">
        <v>109</v>
      </c>
      <c r="H124" s="13" t="s">
        <v>3</v>
      </c>
      <c r="I124" s="13" t="s">
        <v>3</v>
      </c>
      <c r="J124" s="16">
        <v>520</v>
      </c>
      <c r="K124" s="13"/>
      <c r="L124" s="13">
        <v>2</v>
      </c>
    </row>
    <row r="125" spans="1:12" ht="23.1" customHeight="1" x14ac:dyDescent="0.55000000000000004">
      <c r="A125" s="11"/>
      <c r="B125" s="32"/>
      <c r="C125" s="11"/>
      <c r="D125" s="12" t="s">
        <v>706</v>
      </c>
      <c r="E125" s="10">
        <f t="shared" ref="E125:J125" si="46">SUM(E126)</f>
        <v>154</v>
      </c>
      <c r="F125" s="10">
        <f t="shared" si="46"/>
        <v>273</v>
      </c>
      <c r="G125" s="10">
        <f t="shared" si="46"/>
        <v>0</v>
      </c>
      <c r="H125" s="10">
        <f t="shared" si="46"/>
        <v>0</v>
      </c>
      <c r="I125" s="10">
        <f t="shared" si="46"/>
        <v>0</v>
      </c>
      <c r="J125" s="10">
        <f t="shared" si="46"/>
        <v>427</v>
      </c>
      <c r="K125" s="17">
        <v>1</v>
      </c>
      <c r="L125" s="17"/>
    </row>
    <row r="126" spans="1:12" ht="23.1" customHeight="1" x14ac:dyDescent="0.55000000000000004">
      <c r="A126" s="14"/>
      <c r="B126" s="32">
        <v>71</v>
      </c>
      <c r="C126" s="14">
        <v>3090201101</v>
      </c>
      <c r="D126" s="14" t="s">
        <v>1556</v>
      </c>
      <c r="E126" s="15">
        <v>154</v>
      </c>
      <c r="F126" s="15">
        <v>273</v>
      </c>
      <c r="G126" s="13" t="s">
        <v>3</v>
      </c>
      <c r="H126" s="13" t="s">
        <v>3</v>
      </c>
      <c r="I126" s="13" t="s">
        <v>3</v>
      </c>
      <c r="J126" s="16">
        <v>427</v>
      </c>
      <c r="K126" s="13"/>
      <c r="L126" s="13">
        <v>2</v>
      </c>
    </row>
    <row r="127" spans="1:12" ht="23.1" customHeight="1" x14ac:dyDescent="0.55000000000000004">
      <c r="A127" s="11"/>
      <c r="B127" s="32"/>
      <c r="C127" s="11"/>
      <c r="D127" s="12" t="s">
        <v>707</v>
      </c>
      <c r="E127" s="10">
        <f t="shared" ref="E127:J127" si="47">SUM(E128:E133)</f>
        <v>1352</v>
      </c>
      <c r="F127" s="10">
        <f t="shared" si="47"/>
        <v>4600</v>
      </c>
      <c r="G127" s="10">
        <f t="shared" si="47"/>
        <v>1493</v>
      </c>
      <c r="H127" s="10">
        <f t="shared" si="47"/>
        <v>329</v>
      </c>
      <c r="I127" s="10">
        <f t="shared" si="47"/>
        <v>0</v>
      </c>
      <c r="J127" s="10">
        <f t="shared" si="47"/>
        <v>7774</v>
      </c>
      <c r="K127" s="17">
        <v>1</v>
      </c>
      <c r="L127" s="17"/>
    </row>
    <row r="128" spans="1:12" ht="23.1" customHeight="1" x14ac:dyDescent="0.55000000000000004">
      <c r="A128" s="14"/>
      <c r="B128" s="32">
        <v>72</v>
      </c>
      <c r="C128" s="14">
        <v>3090200201</v>
      </c>
      <c r="D128" s="14" t="s">
        <v>1557</v>
      </c>
      <c r="E128" s="13" t="s">
        <v>3</v>
      </c>
      <c r="F128" s="15">
        <v>704</v>
      </c>
      <c r="G128" s="15">
        <v>1493</v>
      </c>
      <c r="H128" s="15">
        <v>329</v>
      </c>
      <c r="I128" s="13" t="s">
        <v>3</v>
      </c>
      <c r="J128" s="16">
        <v>2526</v>
      </c>
      <c r="K128" s="13"/>
      <c r="L128" s="13">
        <v>2</v>
      </c>
    </row>
    <row r="129" spans="1:12" ht="23.1" customHeight="1" x14ac:dyDescent="0.55000000000000004">
      <c r="A129" s="14"/>
      <c r="B129" s="32">
        <v>73</v>
      </c>
      <c r="C129" s="14">
        <v>3090200202</v>
      </c>
      <c r="D129" s="14" t="s">
        <v>1872</v>
      </c>
      <c r="E129" s="15">
        <v>352</v>
      </c>
      <c r="F129" s="15">
        <v>1432</v>
      </c>
      <c r="G129" s="13" t="s">
        <v>3</v>
      </c>
      <c r="H129" s="13" t="s">
        <v>3</v>
      </c>
      <c r="I129" s="13" t="s">
        <v>3</v>
      </c>
      <c r="J129" s="16">
        <v>1784</v>
      </c>
      <c r="K129" s="13"/>
      <c r="L129" s="13">
        <v>2</v>
      </c>
    </row>
    <row r="130" spans="1:12" ht="23.1" customHeight="1" x14ac:dyDescent="0.55000000000000004">
      <c r="A130" s="14"/>
      <c r="B130" s="32">
        <v>74</v>
      </c>
      <c r="C130" s="14">
        <v>3090200203</v>
      </c>
      <c r="D130" s="14" t="s">
        <v>2009</v>
      </c>
      <c r="E130" s="15">
        <v>237</v>
      </c>
      <c r="F130" s="15">
        <v>786</v>
      </c>
      <c r="G130" s="13" t="s">
        <v>3</v>
      </c>
      <c r="H130" s="13" t="s">
        <v>3</v>
      </c>
      <c r="I130" s="13" t="s">
        <v>3</v>
      </c>
      <c r="J130" s="16">
        <v>1023</v>
      </c>
      <c r="K130" s="13"/>
      <c r="L130" s="13">
        <v>2</v>
      </c>
    </row>
    <row r="131" spans="1:12" ht="23.1" customHeight="1" x14ac:dyDescent="0.55000000000000004">
      <c r="A131" s="14"/>
      <c r="B131" s="32">
        <v>75</v>
      </c>
      <c r="C131" s="14">
        <v>3090200204</v>
      </c>
      <c r="D131" s="14" t="s">
        <v>2099</v>
      </c>
      <c r="E131" s="15">
        <v>227</v>
      </c>
      <c r="F131" s="15">
        <v>654</v>
      </c>
      <c r="G131" s="13" t="s">
        <v>3</v>
      </c>
      <c r="H131" s="13" t="s">
        <v>3</v>
      </c>
      <c r="I131" s="13" t="s">
        <v>3</v>
      </c>
      <c r="J131" s="16">
        <v>881</v>
      </c>
      <c r="K131" s="13"/>
      <c r="L131" s="13">
        <v>2</v>
      </c>
    </row>
    <row r="132" spans="1:12" ht="23.1" customHeight="1" x14ac:dyDescent="0.55000000000000004">
      <c r="A132" s="14"/>
      <c r="B132" s="32">
        <v>76</v>
      </c>
      <c r="C132" s="14">
        <v>3090200205</v>
      </c>
      <c r="D132" s="14" t="s">
        <v>2166</v>
      </c>
      <c r="E132" s="15">
        <v>139</v>
      </c>
      <c r="F132" s="15">
        <v>403</v>
      </c>
      <c r="G132" s="13" t="s">
        <v>3</v>
      </c>
      <c r="H132" s="13" t="s">
        <v>3</v>
      </c>
      <c r="I132" s="13" t="s">
        <v>3</v>
      </c>
      <c r="J132" s="16">
        <v>542</v>
      </c>
      <c r="K132" s="13"/>
      <c r="L132" s="13">
        <v>2</v>
      </c>
    </row>
    <row r="133" spans="1:12" ht="23.1" customHeight="1" x14ac:dyDescent="0.55000000000000004">
      <c r="A133" s="14"/>
      <c r="B133" s="32">
        <v>77</v>
      </c>
      <c r="C133" s="14">
        <v>3090200206</v>
      </c>
      <c r="D133" s="14" t="s">
        <v>2213</v>
      </c>
      <c r="E133" s="15">
        <v>397</v>
      </c>
      <c r="F133" s="15">
        <v>621</v>
      </c>
      <c r="G133" s="13" t="s">
        <v>3</v>
      </c>
      <c r="H133" s="13" t="s">
        <v>3</v>
      </c>
      <c r="I133" s="13" t="s">
        <v>3</v>
      </c>
      <c r="J133" s="16">
        <v>1018</v>
      </c>
      <c r="K133" s="13"/>
      <c r="L133" s="13">
        <v>2</v>
      </c>
    </row>
    <row r="134" spans="1:12" ht="23.1" customHeight="1" x14ac:dyDescent="0.55000000000000004">
      <c r="A134" s="11"/>
      <c r="B134" s="32"/>
      <c r="C134" s="11"/>
      <c r="D134" s="12" t="s">
        <v>708</v>
      </c>
      <c r="E134" s="10">
        <f t="shared" ref="E134:J134" si="48">SUM(E135)</f>
        <v>251</v>
      </c>
      <c r="F134" s="10">
        <f t="shared" si="48"/>
        <v>441</v>
      </c>
      <c r="G134" s="10">
        <f t="shared" si="48"/>
        <v>130</v>
      </c>
      <c r="H134" s="10">
        <f t="shared" si="48"/>
        <v>0</v>
      </c>
      <c r="I134" s="10">
        <f t="shared" si="48"/>
        <v>0</v>
      </c>
      <c r="J134" s="10">
        <f t="shared" si="48"/>
        <v>822</v>
      </c>
      <c r="K134" s="17">
        <v>1</v>
      </c>
      <c r="L134" s="17"/>
    </row>
    <row r="135" spans="1:12" ht="23.1" customHeight="1" x14ac:dyDescent="0.55000000000000004">
      <c r="A135" s="14"/>
      <c r="B135" s="32">
        <v>78</v>
      </c>
      <c r="C135" s="14">
        <v>3090200501</v>
      </c>
      <c r="D135" s="14" t="s">
        <v>1558</v>
      </c>
      <c r="E135" s="15">
        <v>251</v>
      </c>
      <c r="F135" s="15">
        <v>441</v>
      </c>
      <c r="G135" s="15">
        <v>130</v>
      </c>
      <c r="H135" s="13" t="s">
        <v>3</v>
      </c>
      <c r="I135" s="13" t="s">
        <v>3</v>
      </c>
      <c r="J135" s="16">
        <v>822</v>
      </c>
      <c r="K135" s="13"/>
      <c r="L135" s="13">
        <v>2</v>
      </c>
    </row>
    <row r="136" spans="1:12" ht="23.1" customHeight="1" x14ac:dyDescent="0.55000000000000004">
      <c r="A136" s="11"/>
      <c r="B136" s="32"/>
      <c r="C136" s="11"/>
      <c r="D136" s="12" t="s">
        <v>709</v>
      </c>
      <c r="E136" s="17">
        <f t="shared" ref="E136:J136" si="49">SUM(E137)</f>
        <v>0</v>
      </c>
      <c r="F136" s="17">
        <f t="shared" si="49"/>
        <v>0</v>
      </c>
      <c r="G136" s="17">
        <f t="shared" si="49"/>
        <v>0</v>
      </c>
      <c r="H136" s="17">
        <f t="shared" si="49"/>
        <v>0</v>
      </c>
      <c r="I136" s="17">
        <f t="shared" si="49"/>
        <v>0</v>
      </c>
      <c r="J136" s="17">
        <f t="shared" si="49"/>
        <v>0</v>
      </c>
      <c r="K136" s="17">
        <v>1</v>
      </c>
      <c r="L136" s="17"/>
    </row>
    <row r="137" spans="1:12" ht="23.1" customHeight="1" x14ac:dyDescent="0.55000000000000004">
      <c r="A137" s="14"/>
      <c r="B137" s="32">
        <v>79</v>
      </c>
      <c r="C137" s="14">
        <v>3090201001</v>
      </c>
      <c r="D137" s="14" t="s">
        <v>1559</v>
      </c>
      <c r="E137" s="13" t="s">
        <v>3</v>
      </c>
      <c r="F137" s="13" t="s">
        <v>3</v>
      </c>
      <c r="G137" s="13" t="s">
        <v>3</v>
      </c>
      <c r="H137" s="13" t="s">
        <v>3</v>
      </c>
      <c r="I137" s="13" t="s">
        <v>3</v>
      </c>
      <c r="J137" s="18" t="s">
        <v>3</v>
      </c>
      <c r="K137" s="13"/>
      <c r="L137" s="13">
        <v>2</v>
      </c>
    </row>
    <row r="138" spans="1:12" ht="23.1" customHeight="1" x14ac:dyDescent="0.55000000000000004">
      <c r="A138" s="11"/>
      <c r="B138" s="32"/>
      <c r="C138" s="11"/>
      <c r="D138" s="12" t="s">
        <v>710</v>
      </c>
      <c r="E138" s="10">
        <f t="shared" ref="E138:J138" si="50">SUM(E139)</f>
        <v>109</v>
      </c>
      <c r="F138" s="10">
        <f t="shared" si="50"/>
        <v>16</v>
      </c>
      <c r="G138" s="10">
        <f t="shared" si="50"/>
        <v>0</v>
      </c>
      <c r="H138" s="10">
        <f t="shared" si="50"/>
        <v>0</v>
      </c>
      <c r="I138" s="10">
        <f t="shared" si="50"/>
        <v>0</v>
      </c>
      <c r="J138" s="10">
        <f t="shared" si="50"/>
        <v>125</v>
      </c>
      <c r="K138" s="17">
        <v>1</v>
      </c>
      <c r="L138" s="17"/>
    </row>
    <row r="139" spans="1:12" ht="23.1" customHeight="1" x14ac:dyDescent="0.55000000000000004">
      <c r="A139" s="14"/>
      <c r="B139" s="32">
        <v>80</v>
      </c>
      <c r="C139" s="14">
        <v>3090201401</v>
      </c>
      <c r="D139" s="14" t="s">
        <v>1560</v>
      </c>
      <c r="E139" s="15">
        <v>109</v>
      </c>
      <c r="F139" s="15">
        <v>16</v>
      </c>
      <c r="G139" s="13" t="s">
        <v>3</v>
      </c>
      <c r="H139" s="13" t="s">
        <v>3</v>
      </c>
      <c r="I139" s="13" t="s">
        <v>3</v>
      </c>
      <c r="J139" s="16">
        <v>125</v>
      </c>
      <c r="K139" s="13"/>
      <c r="L139" s="13">
        <v>2</v>
      </c>
    </row>
    <row r="140" spans="1:12" ht="23.1" customHeight="1" x14ac:dyDescent="0.55000000000000004">
      <c r="A140" s="11"/>
      <c r="B140" s="32"/>
      <c r="C140" s="11"/>
      <c r="D140" s="12" t="s">
        <v>711</v>
      </c>
      <c r="E140" s="10">
        <f t="shared" ref="E140:J140" si="51">SUM(E141)</f>
        <v>189</v>
      </c>
      <c r="F140" s="10">
        <f t="shared" si="51"/>
        <v>409</v>
      </c>
      <c r="G140" s="10">
        <f t="shared" si="51"/>
        <v>0</v>
      </c>
      <c r="H140" s="10">
        <f t="shared" si="51"/>
        <v>0</v>
      </c>
      <c r="I140" s="10">
        <f t="shared" si="51"/>
        <v>0</v>
      </c>
      <c r="J140" s="10">
        <f t="shared" si="51"/>
        <v>598</v>
      </c>
      <c r="K140" s="17">
        <v>1</v>
      </c>
      <c r="L140" s="17"/>
    </row>
    <row r="141" spans="1:12" ht="23.1" customHeight="1" x14ac:dyDescent="0.55000000000000004">
      <c r="A141" s="14"/>
      <c r="B141" s="32">
        <v>81</v>
      </c>
      <c r="C141" s="14">
        <v>3090200401</v>
      </c>
      <c r="D141" s="14" t="s">
        <v>1561</v>
      </c>
      <c r="E141" s="15">
        <v>189</v>
      </c>
      <c r="F141" s="15">
        <v>409</v>
      </c>
      <c r="G141" s="13" t="s">
        <v>3</v>
      </c>
      <c r="H141" s="13" t="s">
        <v>3</v>
      </c>
      <c r="I141" s="13" t="s">
        <v>3</v>
      </c>
      <c r="J141" s="16">
        <v>598</v>
      </c>
      <c r="K141" s="13"/>
      <c r="L141" s="13">
        <v>2</v>
      </c>
    </row>
    <row r="142" spans="1:12" ht="23.1" customHeight="1" x14ac:dyDescent="0.55000000000000004">
      <c r="A142" s="28">
        <v>58</v>
      </c>
      <c r="B142" s="32"/>
      <c r="C142" s="7"/>
      <c r="D142" s="8" t="s">
        <v>712</v>
      </c>
      <c r="E142" s="9">
        <f t="shared" ref="E142:J142" si="52">SUM(E143:E152)/2</f>
        <v>640</v>
      </c>
      <c r="F142" s="9">
        <f t="shared" si="52"/>
        <v>1630</v>
      </c>
      <c r="G142" s="9">
        <f t="shared" si="52"/>
        <v>298</v>
      </c>
      <c r="H142" s="9">
        <f t="shared" si="52"/>
        <v>0</v>
      </c>
      <c r="I142" s="9">
        <f t="shared" si="52"/>
        <v>0</v>
      </c>
      <c r="J142" s="9">
        <f t="shared" si="52"/>
        <v>2568</v>
      </c>
      <c r="K142" s="6"/>
      <c r="L142" s="6"/>
    </row>
    <row r="143" spans="1:12" ht="23.1" customHeight="1" x14ac:dyDescent="0.55000000000000004">
      <c r="A143" s="11"/>
      <c r="B143" s="32"/>
      <c r="C143" s="11"/>
      <c r="D143" s="12" t="s">
        <v>713</v>
      </c>
      <c r="E143" s="10">
        <f t="shared" ref="E143:J143" si="53">SUM(E144:E148)</f>
        <v>513</v>
      </c>
      <c r="F143" s="10">
        <f t="shared" si="53"/>
        <v>1545</v>
      </c>
      <c r="G143" s="10">
        <f t="shared" si="53"/>
        <v>298</v>
      </c>
      <c r="H143" s="10">
        <f t="shared" si="53"/>
        <v>0</v>
      </c>
      <c r="I143" s="10">
        <f t="shared" si="53"/>
        <v>0</v>
      </c>
      <c r="J143" s="10">
        <f t="shared" si="53"/>
        <v>2356</v>
      </c>
      <c r="K143" s="17">
        <v>1</v>
      </c>
      <c r="L143" s="17"/>
    </row>
    <row r="144" spans="1:12" ht="23.1" customHeight="1" x14ac:dyDescent="0.55000000000000004">
      <c r="A144" s="14"/>
      <c r="B144" s="32">
        <v>82</v>
      </c>
      <c r="C144" s="14">
        <v>3091200101</v>
      </c>
      <c r="D144" s="14" t="s">
        <v>1562</v>
      </c>
      <c r="E144" s="13" t="s">
        <v>3</v>
      </c>
      <c r="F144" s="15">
        <v>273</v>
      </c>
      <c r="G144" s="13" t="s">
        <v>3</v>
      </c>
      <c r="H144" s="13" t="s">
        <v>3</v>
      </c>
      <c r="I144" s="13" t="s">
        <v>3</v>
      </c>
      <c r="J144" s="16">
        <v>273</v>
      </c>
      <c r="K144" s="13"/>
      <c r="L144" s="13">
        <v>2</v>
      </c>
    </row>
    <row r="145" spans="1:12" ht="23.1" customHeight="1" x14ac:dyDescent="0.55000000000000004">
      <c r="A145" s="14"/>
      <c r="B145" s="32">
        <v>83</v>
      </c>
      <c r="C145" s="14">
        <v>3091200102</v>
      </c>
      <c r="D145" s="14" t="s">
        <v>1873</v>
      </c>
      <c r="E145" s="13" t="s">
        <v>3</v>
      </c>
      <c r="F145" s="15">
        <v>678</v>
      </c>
      <c r="G145" s="15">
        <v>298</v>
      </c>
      <c r="H145" s="13" t="s">
        <v>3</v>
      </c>
      <c r="I145" s="13" t="s">
        <v>3</v>
      </c>
      <c r="J145" s="16">
        <v>976</v>
      </c>
      <c r="K145" s="13"/>
      <c r="L145" s="13">
        <v>2</v>
      </c>
    </row>
    <row r="146" spans="1:12" ht="23.1" customHeight="1" x14ac:dyDescent="0.55000000000000004">
      <c r="A146" s="14"/>
      <c r="B146" s="32">
        <v>84</v>
      </c>
      <c r="C146" s="14">
        <v>3091200103</v>
      </c>
      <c r="D146" s="14" t="s">
        <v>2010</v>
      </c>
      <c r="E146" s="13" t="s">
        <v>3</v>
      </c>
      <c r="F146" s="15">
        <v>261</v>
      </c>
      <c r="G146" s="13" t="s">
        <v>3</v>
      </c>
      <c r="H146" s="13" t="s">
        <v>3</v>
      </c>
      <c r="I146" s="13" t="s">
        <v>3</v>
      </c>
      <c r="J146" s="16">
        <v>261</v>
      </c>
      <c r="K146" s="13"/>
      <c r="L146" s="13">
        <v>2</v>
      </c>
    </row>
    <row r="147" spans="1:12" ht="23.1" customHeight="1" x14ac:dyDescent="0.55000000000000004">
      <c r="A147" s="14"/>
      <c r="B147" s="32">
        <v>85</v>
      </c>
      <c r="C147" s="14">
        <v>3091200104</v>
      </c>
      <c r="D147" s="14" t="s">
        <v>2100</v>
      </c>
      <c r="E147" s="13" t="s">
        <v>3</v>
      </c>
      <c r="F147" s="15">
        <v>333</v>
      </c>
      <c r="G147" s="13" t="s">
        <v>3</v>
      </c>
      <c r="H147" s="13" t="s">
        <v>3</v>
      </c>
      <c r="I147" s="13" t="s">
        <v>3</v>
      </c>
      <c r="J147" s="16">
        <v>333</v>
      </c>
      <c r="K147" s="13"/>
      <c r="L147" s="13">
        <v>2</v>
      </c>
    </row>
    <row r="148" spans="1:12" ht="23.1" customHeight="1" x14ac:dyDescent="0.55000000000000004">
      <c r="A148" s="14"/>
      <c r="B148" s="32">
        <v>86</v>
      </c>
      <c r="C148" s="14">
        <v>3091200105</v>
      </c>
      <c r="D148" s="14" t="s">
        <v>2167</v>
      </c>
      <c r="E148" s="15">
        <v>513</v>
      </c>
      <c r="F148" s="13" t="s">
        <v>3</v>
      </c>
      <c r="G148" s="13" t="s">
        <v>3</v>
      </c>
      <c r="H148" s="13" t="s">
        <v>3</v>
      </c>
      <c r="I148" s="13" t="s">
        <v>3</v>
      </c>
      <c r="J148" s="16">
        <v>513</v>
      </c>
      <c r="K148" s="13"/>
      <c r="L148" s="13">
        <v>2</v>
      </c>
    </row>
    <row r="149" spans="1:12" ht="23.1" customHeight="1" x14ac:dyDescent="0.55000000000000004">
      <c r="A149" s="11"/>
      <c r="B149" s="32"/>
      <c r="C149" s="11"/>
      <c r="D149" s="12" t="s">
        <v>714</v>
      </c>
      <c r="E149" s="10">
        <f t="shared" ref="E149:J149" si="54">SUM(E150)</f>
        <v>57</v>
      </c>
      <c r="F149" s="10">
        <f t="shared" si="54"/>
        <v>85</v>
      </c>
      <c r="G149" s="10">
        <f t="shared" si="54"/>
        <v>0</v>
      </c>
      <c r="H149" s="10">
        <f t="shared" si="54"/>
        <v>0</v>
      </c>
      <c r="I149" s="10">
        <f t="shared" si="54"/>
        <v>0</v>
      </c>
      <c r="J149" s="10">
        <f t="shared" si="54"/>
        <v>142</v>
      </c>
      <c r="K149" s="17">
        <v>1</v>
      </c>
      <c r="L149" s="17"/>
    </row>
    <row r="150" spans="1:12" ht="23.1" customHeight="1" x14ac:dyDescent="0.55000000000000004">
      <c r="A150" s="14"/>
      <c r="B150" s="32">
        <v>87</v>
      </c>
      <c r="C150" s="14">
        <v>3091200201</v>
      </c>
      <c r="D150" s="14" t="s">
        <v>1563</v>
      </c>
      <c r="E150" s="15">
        <v>57</v>
      </c>
      <c r="F150" s="15">
        <v>85</v>
      </c>
      <c r="G150" s="13" t="s">
        <v>3</v>
      </c>
      <c r="H150" s="13" t="s">
        <v>3</v>
      </c>
      <c r="I150" s="13" t="s">
        <v>3</v>
      </c>
      <c r="J150" s="16">
        <v>142</v>
      </c>
      <c r="K150" s="13"/>
      <c r="L150" s="13">
        <v>2</v>
      </c>
    </row>
    <row r="151" spans="1:12" ht="23.1" customHeight="1" x14ac:dyDescent="0.55000000000000004">
      <c r="A151" s="11"/>
      <c r="B151" s="32"/>
      <c r="C151" s="11"/>
      <c r="D151" s="12" t="s">
        <v>715</v>
      </c>
      <c r="E151" s="10">
        <f t="shared" ref="E151:J151" si="55">SUM(E152)</f>
        <v>70</v>
      </c>
      <c r="F151" s="10">
        <f t="shared" si="55"/>
        <v>0</v>
      </c>
      <c r="G151" s="10">
        <f t="shared" si="55"/>
        <v>0</v>
      </c>
      <c r="H151" s="10">
        <f t="shared" si="55"/>
        <v>0</v>
      </c>
      <c r="I151" s="10">
        <f t="shared" si="55"/>
        <v>0</v>
      </c>
      <c r="J151" s="10">
        <f t="shared" si="55"/>
        <v>70</v>
      </c>
      <c r="K151" s="17">
        <v>1</v>
      </c>
      <c r="L151" s="17"/>
    </row>
    <row r="152" spans="1:12" ht="23.1" customHeight="1" x14ac:dyDescent="0.55000000000000004">
      <c r="A152" s="14"/>
      <c r="B152" s="32">
        <v>88</v>
      </c>
      <c r="C152" s="14">
        <v>3091300101</v>
      </c>
      <c r="D152" s="14" t="s">
        <v>1564</v>
      </c>
      <c r="E152" s="15">
        <v>70</v>
      </c>
      <c r="F152" s="13" t="s">
        <v>3</v>
      </c>
      <c r="G152" s="13" t="s">
        <v>3</v>
      </c>
      <c r="H152" s="13" t="s">
        <v>3</v>
      </c>
      <c r="I152" s="13" t="s">
        <v>3</v>
      </c>
      <c r="J152" s="16">
        <v>70</v>
      </c>
      <c r="K152" s="13"/>
      <c r="L152" s="13">
        <v>2</v>
      </c>
    </row>
    <row r="153" spans="1:12" ht="21.95" customHeight="1" x14ac:dyDescent="0.55000000000000004">
      <c r="A153" s="28">
        <v>67</v>
      </c>
      <c r="B153" s="32"/>
      <c r="C153" s="7"/>
      <c r="D153" s="8" t="s">
        <v>794</v>
      </c>
      <c r="E153" s="9">
        <f t="shared" ref="E153:J153" si="56">SUM(E154:E198)/2</f>
        <v>2830</v>
      </c>
      <c r="F153" s="9">
        <f t="shared" si="56"/>
        <v>5323</v>
      </c>
      <c r="G153" s="9">
        <f t="shared" si="56"/>
        <v>2158</v>
      </c>
      <c r="H153" s="9">
        <f t="shared" si="56"/>
        <v>554</v>
      </c>
      <c r="I153" s="9">
        <f t="shared" si="56"/>
        <v>192</v>
      </c>
      <c r="J153" s="9">
        <f t="shared" si="56"/>
        <v>11057</v>
      </c>
      <c r="K153" s="6"/>
      <c r="L153" s="6"/>
    </row>
    <row r="154" spans="1:12" ht="21.95" customHeight="1" x14ac:dyDescent="0.55000000000000004">
      <c r="A154" s="11"/>
      <c r="B154" s="32"/>
      <c r="C154" s="11"/>
      <c r="D154" s="12" t="s">
        <v>795</v>
      </c>
      <c r="E154" s="10">
        <f t="shared" ref="E154:J154" si="57">SUM(E155:E159)</f>
        <v>718</v>
      </c>
      <c r="F154" s="10">
        <f t="shared" si="57"/>
        <v>2505</v>
      </c>
      <c r="G154" s="10">
        <f t="shared" si="57"/>
        <v>1996</v>
      </c>
      <c r="H154" s="10">
        <f t="shared" si="57"/>
        <v>554</v>
      </c>
      <c r="I154" s="10">
        <f t="shared" si="57"/>
        <v>0</v>
      </c>
      <c r="J154" s="10">
        <f t="shared" si="57"/>
        <v>5773</v>
      </c>
      <c r="K154" s="17">
        <v>1</v>
      </c>
      <c r="L154" s="17"/>
    </row>
    <row r="155" spans="1:12" ht="21.95" customHeight="1" x14ac:dyDescent="0.55000000000000004">
      <c r="A155" s="14"/>
      <c r="B155" s="32">
        <v>89</v>
      </c>
      <c r="C155" s="14">
        <v>3084200105</v>
      </c>
      <c r="D155" s="14" t="s">
        <v>1639</v>
      </c>
      <c r="E155" s="13" t="s">
        <v>3</v>
      </c>
      <c r="F155" s="13" t="s">
        <v>3</v>
      </c>
      <c r="G155" s="15">
        <v>180</v>
      </c>
      <c r="H155" s="15">
        <v>90</v>
      </c>
      <c r="I155" s="13" t="s">
        <v>3</v>
      </c>
      <c r="J155" s="16">
        <v>270</v>
      </c>
      <c r="K155" s="13"/>
      <c r="L155" s="13">
        <v>2</v>
      </c>
    </row>
    <row r="156" spans="1:12" ht="21.95" customHeight="1" x14ac:dyDescent="0.55000000000000004">
      <c r="A156" s="14"/>
      <c r="B156" s="32">
        <v>90</v>
      </c>
      <c r="C156" s="14">
        <v>3084200101</v>
      </c>
      <c r="D156" s="14" t="s">
        <v>1901</v>
      </c>
      <c r="E156" s="15">
        <v>132</v>
      </c>
      <c r="F156" s="15">
        <v>634</v>
      </c>
      <c r="G156" s="15">
        <v>462</v>
      </c>
      <c r="H156" s="13" t="s">
        <v>3</v>
      </c>
      <c r="I156" s="13" t="s">
        <v>3</v>
      </c>
      <c r="J156" s="16">
        <v>1228</v>
      </c>
      <c r="K156" s="13"/>
      <c r="L156" s="13">
        <v>2</v>
      </c>
    </row>
    <row r="157" spans="1:12" ht="21.95" customHeight="1" x14ac:dyDescent="0.55000000000000004">
      <c r="A157" s="14"/>
      <c r="B157" s="32">
        <v>91</v>
      </c>
      <c r="C157" s="14">
        <v>3084200103</v>
      </c>
      <c r="D157" s="14" t="s">
        <v>2027</v>
      </c>
      <c r="E157" s="15">
        <v>246</v>
      </c>
      <c r="F157" s="15">
        <v>583</v>
      </c>
      <c r="G157" s="15">
        <v>385</v>
      </c>
      <c r="H157" s="15">
        <v>136</v>
      </c>
      <c r="I157" s="13" t="s">
        <v>3</v>
      </c>
      <c r="J157" s="16">
        <v>1350</v>
      </c>
      <c r="K157" s="13"/>
      <c r="L157" s="13">
        <v>2</v>
      </c>
    </row>
    <row r="158" spans="1:12" ht="21.95" customHeight="1" x14ac:dyDescent="0.55000000000000004">
      <c r="A158" s="14"/>
      <c r="B158" s="32">
        <v>92</v>
      </c>
      <c r="C158" s="14">
        <v>3084200104</v>
      </c>
      <c r="D158" s="14" t="s">
        <v>2112</v>
      </c>
      <c r="E158" s="15">
        <v>166</v>
      </c>
      <c r="F158" s="15">
        <v>949</v>
      </c>
      <c r="G158" s="15">
        <v>702</v>
      </c>
      <c r="H158" s="15">
        <v>328</v>
      </c>
      <c r="I158" s="13" t="s">
        <v>3</v>
      </c>
      <c r="J158" s="16">
        <v>2145</v>
      </c>
      <c r="K158" s="13"/>
      <c r="L158" s="13">
        <v>2</v>
      </c>
    </row>
    <row r="159" spans="1:12" ht="21.95" customHeight="1" x14ac:dyDescent="0.55000000000000004">
      <c r="A159" s="14"/>
      <c r="B159" s="32">
        <v>93</v>
      </c>
      <c r="C159" s="14">
        <v>3084200102</v>
      </c>
      <c r="D159" s="14" t="s">
        <v>2177</v>
      </c>
      <c r="E159" s="15">
        <v>174</v>
      </c>
      <c r="F159" s="15">
        <v>339</v>
      </c>
      <c r="G159" s="15">
        <v>267</v>
      </c>
      <c r="H159" s="13" t="s">
        <v>3</v>
      </c>
      <c r="I159" s="13" t="s">
        <v>3</v>
      </c>
      <c r="J159" s="16">
        <v>780</v>
      </c>
      <c r="K159" s="13"/>
      <c r="L159" s="13">
        <v>2</v>
      </c>
    </row>
    <row r="160" spans="1:12" ht="21.95" customHeight="1" x14ac:dyDescent="0.55000000000000004">
      <c r="A160" s="11"/>
      <c r="B160" s="32"/>
      <c r="C160" s="11"/>
      <c r="D160" s="12" t="s">
        <v>796</v>
      </c>
      <c r="E160" s="10">
        <f t="shared" ref="E160:J160" si="58">SUM(E161)</f>
        <v>154</v>
      </c>
      <c r="F160" s="10">
        <f t="shared" si="58"/>
        <v>0</v>
      </c>
      <c r="G160" s="10">
        <f t="shared" si="58"/>
        <v>0</v>
      </c>
      <c r="H160" s="10">
        <f t="shared" si="58"/>
        <v>0</v>
      </c>
      <c r="I160" s="10">
        <f t="shared" si="58"/>
        <v>0</v>
      </c>
      <c r="J160" s="10">
        <f t="shared" si="58"/>
        <v>154</v>
      </c>
      <c r="K160" s="17">
        <v>1</v>
      </c>
      <c r="L160" s="17"/>
    </row>
    <row r="161" spans="1:12" ht="21.95" customHeight="1" x14ac:dyDescent="0.55000000000000004">
      <c r="A161" s="14"/>
      <c r="B161" s="32">
        <v>94</v>
      </c>
      <c r="C161" s="14">
        <v>3084201101</v>
      </c>
      <c r="D161" s="14" t="s">
        <v>1640</v>
      </c>
      <c r="E161" s="15">
        <v>154</v>
      </c>
      <c r="F161" s="13" t="s">
        <v>3</v>
      </c>
      <c r="G161" s="13" t="s">
        <v>3</v>
      </c>
      <c r="H161" s="13" t="s">
        <v>3</v>
      </c>
      <c r="I161" s="13" t="s">
        <v>3</v>
      </c>
      <c r="J161" s="16">
        <v>154</v>
      </c>
      <c r="K161" s="13"/>
      <c r="L161" s="13">
        <v>2</v>
      </c>
    </row>
    <row r="162" spans="1:12" ht="21.95" customHeight="1" x14ac:dyDescent="0.55000000000000004">
      <c r="A162" s="11"/>
      <c r="B162" s="32"/>
      <c r="C162" s="11"/>
      <c r="D162" s="12" t="s">
        <v>797</v>
      </c>
      <c r="E162" s="10">
        <f t="shared" ref="E162:J162" si="59">SUM(E163:E164)</f>
        <v>151</v>
      </c>
      <c r="F162" s="10">
        <f t="shared" si="59"/>
        <v>10</v>
      </c>
      <c r="G162" s="10">
        <f t="shared" si="59"/>
        <v>0</v>
      </c>
      <c r="H162" s="10">
        <f t="shared" si="59"/>
        <v>0</v>
      </c>
      <c r="I162" s="10">
        <f t="shared" si="59"/>
        <v>0</v>
      </c>
      <c r="J162" s="10">
        <f t="shared" si="59"/>
        <v>161</v>
      </c>
      <c r="K162" s="17">
        <v>1</v>
      </c>
      <c r="L162" s="17"/>
    </row>
    <row r="163" spans="1:12" ht="21.95" customHeight="1" x14ac:dyDescent="0.55000000000000004">
      <c r="A163" s="14"/>
      <c r="B163" s="32">
        <v>95</v>
      </c>
      <c r="C163" s="14">
        <v>3084201001</v>
      </c>
      <c r="D163" s="14" t="s">
        <v>1641</v>
      </c>
      <c r="E163" s="15">
        <v>144</v>
      </c>
      <c r="F163" s="13" t="s">
        <v>3</v>
      </c>
      <c r="G163" s="13" t="s">
        <v>3</v>
      </c>
      <c r="H163" s="13" t="s">
        <v>3</v>
      </c>
      <c r="I163" s="13" t="s">
        <v>3</v>
      </c>
      <c r="J163" s="16">
        <v>144</v>
      </c>
      <c r="K163" s="13"/>
      <c r="L163" s="13">
        <v>2</v>
      </c>
    </row>
    <row r="164" spans="1:12" ht="21.95" customHeight="1" x14ac:dyDescent="0.55000000000000004">
      <c r="A164" s="14"/>
      <c r="B164" s="32">
        <v>96</v>
      </c>
      <c r="C164" s="14">
        <v>3084201002</v>
      </c>
      <c r="D164" s="14" t="s">
        <v>1902</v>
      </c>
      <c r="E164" s="15">
        <v>7</v>
      </c>
      <c r="F164" s="15">
        <v>10</v>
      </c>
      <c r="G164" s="13" t="s">
        <v>3</v>
      </c>
      <c r="H164" s="13" t="s">
        <v>3</v>
      </c>
      <c r="I164" s="13" t="s">
        <v>3</v>
      </c>
      <c r="J164" s="16">
        <v>17</v>
      </c>
      <c r="K164" s="13"/>
      <c r="L164" s="13">
        <v>2</v>
      </c>
    </row>
    <row r="165" spans="1:12" ht="21.95" customHeight="1" x14ac:dyDescent="0.55000000000000004">
      <c r="A165" s="11"/>
      <c r="B165" s="32"/>
      <c r="C165" s="11"/>
      <c r="D165" s="12" t="s">
        <v>798</v>
      </c>
      <c r="E165" s="10">
        <f t="shared" ref="E165:J165" si="60">SUM(E166)</f>
        <v>59</v>
      </c>
      <c r="F165" s="10">
        <f t="shared" si="60"/>
        <v>0</v>
      </c>
      <c r="G165" s="10">
        <f t="shared" si="60"/>
        <v>0</v>
      </c>
      <c r="H165" s="10">
        <f t="shared" si="60"/>
        <v>0</v>
      </c>
      <c r="I165" s="10">
        <f t="shared" si="60"/>
        <v>0</v>
      </c>
      <c r="J165" s="10">
        <f t="shared" si="60"/>
        <v>59</v>
      </c>
      <c r="K165" s="17">
        <v>1</v>
      </c>
      <c r="L165" s="17"/>
    </row>
    <row r="166" spans="1:12" ht="21.95" customHeight="1" x14ac:dyDescent="0.55000000000000004">
      <c r="A166" s="14"/>
      <c r="B166" s="32">
        <v>97</v>
      </c>
      <c r="C166" s="14">
        <v>3048300501</v>
      </c>
      <c r="D166" s="14" t="s">
        <v>1642</v>
      </c>
      <c r="E166" s="15">
        <v>59</v>
      </c>
      <c r="F166" s="13" t="s">
        <v>3</v>
      </c>
      <c r="G166" s="13" t="s">
        <v>3</v>
      </c>
      <c r="H166" s="13" t="s">
        <v>3</v>
      </c>
      <c r="I166" s="13" t="s">
        <v>3</v>
      </c>
      <c r="J166" s="16">
        <v>59</v>
      </c>
      <c r="K166" s="13"/>
      <c r="L166" s="13">
        <v>2</v>
      </c>
    </row>
    <row r="167" spans="1:12" ht="21.95" customHeight="1" x14ac:dyDescent="0.55000000000000004">
      <c r="A167" s="11"/>
      <c r="B167" s="32"/>
      <c r="C167" s="11"/>
      <c r="D167" s="12" t="s">
        <v>799</v>
      </c>
      <c r="E167" s="10">
        <f t="shared" ref="E167:J167" si="61">SUM(E168)</f>
        <v>176</v>
      </c>
      <c r="F167" s="10">
        <f t="shared" si="61"/>
        <v>251</v>
      </c>
      <c r="G167" s="10">
        <f t="shared" si="61"/>
        <v>0</v>
      </c>
      <c r="H167" s="10">
        <f t="shared" si="61"/>
        <v>0</v>
      </c>
      <c r="I167" s="10">
        <f t="shared" si="61"/>
        <v>0</v>
      </c>
      <c r="J167" s="10">
        <f t="shared" si="61"/>
        <v>427</v>
      </c>
      <c r="K167" s="17">
        <v>1</v>
      </c>
      <c r="L167" s="17"/>
    </row>
    <row r="168" spans="1:12" ht="21.95" customHeight="1" x14ac:dyDescent="0.55000000000000004">
      <c r="A168" s="14"/>
      <c r="B168" s="32">
        <v>98</v>
      </c>
      <c r="C168" s="14">
        <v>3084200501</v>
      </c>
      <c r="D168" s="14" t="s">
        <v>1643</v>
      </c>
      <c r="E168" s="15">
        <v>176</v>
      </c>
      <c r="F168" s="15">
        <v>251</v>
      </c>
      <c r="G168" s="13" t="s">
        <v>3</v>
      </c>
      <c r="H168" s="13" t="s">
        <v>3</v>
      </c>
      <c r="I168" s="13" t="s">
        <v>3</v>
      </c>
      <c r="J168" s="16">
        <v>427</v>
      </c>
      <c r="K168" s="13"/>
      <c r="L168" s="13">
        <v>2</v>
      </c>
    </row>
    <row r="169" spans="1:12" ht="21.95" customHeight="1" x14ac:dyDescent="0.55000000000000004">
      <c r="A169" s="11"/>
      <c r="B169" s="32"/>
      <c r="C169" s="11"/>
      <c r="D169" s="12" t="s">
        <v>800</v>
      </c>
      <c r="E169" s="10">
        <f t="shared" ref="E169:J169" si="62">SUM(E170)</f>
        <v>14</v>
      </c>
      <c r="F169" s="10">
        <f t="shared" si="62"/>
        <v>53</v>
      </c>
      <c r="G169" s="10">
        <f t="shared" si="62"/>
        <v>0</v>
      </c>
      <c r="H169" s="10">
        <f t="shared" si="62"/>
        <v>0</v>
      </c>
      <c r="I169" s="10">
        <f t="shared" si="62"/>
        <v>0</v>
      </c>
      <c r="J169" s="10">
        <f t="shared" si="62"/>
        <v>67</v>
      </c>
      <c r="K169" s="17">
        <v>1</v>
      </c>
      <c r="L169" s="17"/>
    </row>
    <row r="170" spans="1:12" ht="21.95" customHeight="1" x14ac:dyDescent="0.55000000000000004">
      <c r="A170" s="14"/>
      <c r="B170" s="32">
        <v>99</v>
      </c>
      <c r="C170" s="14">
        <v>3084201401</v>
      </c>
      <c r="D170" s="14" t="s">
        <v>1644</v>
      </c>
      <c r="E170" s="15">
        <v>14</v>
      </c>
      <c r="F170" s="15">
        <v>53</v>
      </c>
      <c r="G170" s="13" t="s">
        <v>3</v>
      </c>
      <c r="H170" s="13" t="s">
        <v>3</v>
      </c>
      <c r="I170" s="13" t="s">
        <v>3</v>
      </c>
      <c r="J170" s="16">
        <v>67</v>
      </c>
      <c r="K170" s="13"/>
      <c r="L170" s="13">
        <v>2</v>
      </c>
    </row>
    <row r="171" spans="1:12" ht="21.95" customHeight="1" x14ac:dyDescent="0.55000000000000004">
      <c r="A171" s="11"/>
      <c r="B171" s="32"/>
      <c r="C171" s="11"/>
      <c r="D171" s="12" t="s">
        <v>801</v>
      </c>
      <c r="E171" s="10">
        <f t="shared" ref="E171:J171" si="63">SUM(E172)</f>
        <v>187</v>
      </c>
      <c r="F171" s="10">
        <f t="shared" si="63"/>
        <v>161</v>
      </c>
      <c r="G171" s="10">
        <f t="shared" si="63"/>
        <v>0</v>
      </c>
      <c r="H171" s="10">
        <f t="shared" si="63"/>
        <v>0</v>
      </c>
      <c r="I171" s="10">
        <f t="shared" si="63"/>
        <v>0</v>
      </c>
      <c r="J171" s="10">
        <f t="shared" si="63"/>
        <v>348</v>
      </c>
      <c r="K171" s="17">
        <v>1</v>
      </c>
      <c r="L171" s="17"/>
    </row>
    <row r="172" spans="1:12" ht="21.95" customHeight="1" x14ac:dyDescent="0.55000000000000004">
      <c r="A172" s="14"/>
      <c r="B172" s="32">
        <v>100</v>
      </c>
      <c r="C172" s="14">
        <v>3048300401</v>
      </c>
      <c r="D172" s="14" t="s">
        <v>1645</v>
      </c>
      <c r="E172" s="15">
        <v>187</v>
      </c>
      <c r="F172" s="15">
        <v>161</v>
      </c>
      <c r="G172" s="13" t="s">
        <v>3</v>
      </c>
      <c r="H172" s="13" t="s">
        <v>3</v>
      </c>
      <c r="I172" s="13" t="s">
        <v>3</v>
      </c>
      <c r="J172" s="16">
        <v>348</v>
      </c>
      <c r="K172" s="13"/>
      <c r="L172" s="13">
        <v>2</v>
      </c>
    </row>
    <row r="173" spans="1:12" ht="21.95" customHeight="1" x14ac:dyDescent="0.55000000000000004">
      <c r="A173" s="11"/>
      <c r="B173" s="32"/>
      <c r="C173" s="11"/>
      <c r="D173" s="12" t="s">
        <v>802</v>
      </c>
      <c r="E173" s="10">
        <f t="shared" ref="E173:J173" si="64">SUM(E174)</f>
        <v>169</v>
      </c>
      <c r="F173" s="10">
        <f t="shared" si="64"/>
        <v>331</v>
      </c>
      <c r="G173" s="10">
        <f t="shared" si="64"/>
        <v>0</v>
      </c>
      <c r="H173" s="10">
        <f t="shared" si="64"/>
        <v>0</v>
      </c>
      <c r="I173" s="10">
        <f t="shared" si="64"/>
        <v>0</v>
      </c>
      <c r="J173" s="10">
        <f t="shared" si="64"/>
        <v>500</v>
      </c>
      <c r="K173" s="17">
        <v>1</v>
      </c>
      <c r="L173" s="17"/>
    </row>
    <row r="174" spans="1:12" ht="21.95" customHeight="1" x14ac:dyDescent="0.55000000000000004">
      <c r="A174" s="14"/>
      <c r="B174" s="32">
        <v>101</v>
      </c>
      <c r="C174" s="14">
        <v>3084200401</v>
      </c>
      <c r="D174" s="14" t="s">
        <v>1646</v>
      </c>
      <c r="E174" s="15">
        <v>169</v>
      </c>
      <c r="F174" s="15">
        <v>331</v>
      </c>
      <c r="G174" s="13" t="s">
        <v>3</v>
      </c>
      <c r="H174" s="13" t="s">
        <v>3</v>
      </c>
      <c r="I174" s="13" t="s">
        <v>3</v>
      </c>
      <c r="J174" s="16">
        <v>500</v>
      </c>
      <c r="K174" s="13"/>
      <c r="L174" s="13">
        <v>2</v>
      </c>
    </row>
    <row r="175" spans="1:12" ht="21.95" customHeight="1" x14ac:dyDescent="0.55000000000000004">
      <c r="A175" s="11"/>
      <c r="B175" s="32"/>
      <c r="C175" s="11"/>
      <c r="D175" s="12" t="s">
        <v>803</v>
      </c>
      <c r="E175" s="10">
        <f t="shared" ref="E175:J175" si="65">SUM(E176:E179)</f>
        <v>150</v>
      </c>
      <c r="F175" s="10">
        <f t="shared" si="65"/>
        <v>1157</v>
      </c>
      <c r="G175" s="10">
        <f t="shared" si="65"/>
        <v>0</v>
      </c>
      <c r="H175" s="10">
        <f t="shared" si="65"/>
        <v>0</v>
      </c>
      <c r="I175" s="10">
        <f t="shared" si="65"/>
        <v>0</v>
      </c>
      <c r="J175" s="10">
        <f t="shared" si="65"/>
        <v>1307</v>
      </c>
      <c r="K175" s="17">
        <v>1</v>
      </c>
      <c r="L175" s="17"/>
    </row>
    <row r="176" spans="1:12" ht="21.95" customHeight="1" x14ac:dyDescent="0.55000000000000004">
      <c r="A176" s="14"/>
      <c r="B176" s="32">
        <v>102</v>
      </c>
      <c r="C176" s="14">
        <v>3084200901</v>
      </c>
      <c r="D176" s="14" t="s">
        <v>1647</v>
      </c>
      <c r="E176" s="13" t="s">
        <v>3</v>
      </c>
      <c r="F176" s="15">
        <v>575</v>
      </c>
      <c r="G176" s="13" t="s">
        <v>3</v>
      </c>
      <c r="H176" s="13" t="s">
        <v>3</v>
      </c>
      <c r="I176" s="13" t="s">
        <v>3</v>
      </c>
      <c r="J176" s="16">
        <v>575</v>
      </c>
      <c r="K176" s="13"/>
      <c r="L176" s="13">
        <v>2</v>
      </c>
    </row>
    <row r="177" spans="1:12" ht="21.95" customHeight="1" x14ac:dyDescent="0.55000000000000004">
      <c r="A177" s="14"/>
      <c r="B177" s="32">
        <v>103</v>
      </c>
      <c r="C177" s="14">
        <v>3084200902</v>
      </c>
      <c r="D177" s="14" t="s">
        <v>1903</v>
      </c>
      <c r="E177" s="15">
        <v>88</v>
      </c>
      <c r="F177" s="15">
        <v>312</v>
      </c>
      <c r="G177" s="13" t="s">
        <v>3</v>
      </c>
      <c r="H177" s="13" t="s">
        <v>3</v>
      </c>
      <c r="I177" s="13" t="s">
        <v>3</v>
      </c>
      <c r="J177" s="16">
        <v>400</v>
      </c>
      <c r="K177" s="13"/>
      <c r="L177" s="13">
        <v>2</v>
      </c>
    </row>
    <row r="178" spans="1:12" ht="21.95" customHeight="1" x14ac:dyDescent="0.55000000000000004">
      <c r="A178" s="14"/>
      <c r="B178" s="32">
        <v>104</v>
      </c>
      <c r="C178" s="14">
        <v>3084200903</v>
      </c>
      <c r="D178" s="14" t="s">
        <v>2028</v>
      </c>
      <c r="E178" s="15">
        <v>41</v>
      </c>
      <c r="F178" s="15">
        <v>204</v>
      </c>
      <c r="G178" s="13" t="s">
        <v>3</v>
      </c>
      <c r="H178" s="13" t="s">
        <v>3</v>
      </c>
      <c r="I178" s="13" t="s">
        <v>3</v>
      </c>
      <c r="J178" s="16">
        <v>245</v>
      </c>
      <c r="K178" s="13"/>
      <c r="L178" s="13">
        <v>2</v>
      </c>
    </row>
    <row r="179" spans="1:12" ht="21.95" customHeight="1" x14ac:dyDescent="0.55000000000000004">
      <c r="A179" s="14"/>
      <c r="B179" s="32">
        <v>105</v>
      </c>
      <c r="C179" s="14">
        <v>3084200904</v>
      </c>
      <c r="D179" s="14" t="s">
        <v>2113</v>
      </c>
      <c r="E179" s="15">
        <v>21</v>
      </c>
      <c r="F179" s="15">
        <v>66</v>
      </c>
      <c r="G179" s="13" t="s">
        <v>3</v>
      </c>
      <c r="H179" s="13" t="s">
        <v>3</v>
      </c>
      <c r="I179" s="13" t="s">
        <v>3</v>
      </c>
      <c r="J179" s="16">
        <v>87</v>
      </c>
      <c r="K179" s="13"/>
      <c r="L179" s="13">
        <v>2</v>
      </c>
    </row>
    <row r="180" spans="1:12" ht="21.95" customHeight="1" x14ac:dyDescent="0.55000000000000004">
      <c r="A180" s="11"/>
      <c r="B180" s="32"/>
      <c r="C180" s="11"/>
      <c r="D180" s="12" t="s">
        <v>805</v>
      </c>
      <c r="E180" s="10">
        <f t="shared" ref="E180:J180" si="66">SUM(E181)</f>
        <v>140</v>
      </c>
      <c r="F180" s="10">
        <f t="shared" si="66"/>
        <v>104</v>
      </c>
      <c r="G180" s="10">
        <f t="shared" si="66"/>
        <v>0</v>
      </c>
      <c r="H180" s="10">
        <f t="shared" si="66"/>
        <v>0</v>
      </c>
      <c r="I180" s="10">
        <f t="shared" si="66"/>
        <v>0</v>
      </c>
      <c r="J180" s="10">
        <f t="shared" si="66"/>
        <v>244</v>
      </c>
      <c r="K180" s="17">
        <v>1</v>
      </c>
      <c r="L180" s="17"/>
    </row>
    <row r="181" spans="1:12" ht="21.95" customHeight="1" x14ac:dyDescent="0.55000000000000004">
      <c r="A181" s="14"/>
      <c r="B181" s="32">
        <v>106</v>
      </c>
      <c r="C181" s="14">
        <v>3084300301</v>
      </c>
      <c r="D181" s="14" t="s">
        <v>1649</v>
      </c>
      <c r="E181" s="15">
        <v>140</v>
      </c>
      <c r="F181" s="15">
        <v>104</v>
      </c>
      <c r="G181" s="13" t="s">
        <v>3</v>
      </c>
      <c r="H181" s="13" t="s">
        <v>3</v>
      </c>
      <c r="I181" s="13" t="s">
        <v>3</v>
      </c>
      <c r="J181" s="16">
        <v>244</v>
      </c>
      <c r="K181" s="13"/>
      <c r="L181" s="13">
        <v>2</v>
      </c>
    </row>
    <row r="182" spans="1:12" ht="21.95" customHeight="1" x14ac:dyDescent="0.55000000000000004">
      <c r="A182" s="11"/>
      <c r="B182" s="32"/>
      <c r="C182" s="11"/>
      <c r="D182" s="12" t="s">
        <v>806</v>
      </c>
      <c r="E182" s="10">
        <f t="shared" ref="E182:J182" si="67">SUM(E183)</f>
        <v>146</v>
      </c>
      <c r="F182" s="10">
        <f t="shared" si="67"/>
        <v>0</v>
      </c>
      <c r="G182" s="10">
        <f t="shared" si="67"/>
        <v>0</v>
      </c>
      <c r="H182" s="10">
        <f t="shared" si="67"/>
        <v>0</v>
      </c>
      <c r="I182" s="10">
        <f t="shared" si="67"/>
        <v>0</v>
      </c>
      <c r="J182" s="10">
        <f t="shared" si="67"/>
        <v>146</v>
      </c>
      <c r="K182" s="17">
        <v>1</v>
      </c>
      <c r="L182" s="17"/>
    </row>
    <row r="183" spans="1:12" ht="21.95" customHeight="1" x14ac:dyDescent="0.55000000000000004">
      <c r="A183" s="14"/>
      <c r="B183" s="32">
        <v>107</v>
      </c>
      <c r="C183" s="14">
        <v>3084201501</v>
      </c>
      <c r="D183" s="14" t="s">
        <v>1650</v>
      </c>
      <c r="E183" s="15">
        <v>146</v>
      </c>
      <c r="F183" s="13" t="s">
        <v>3</v>
      </c>
      <c r="G183" s="13" t="s">
        <v>3</v>
      </c>
      <c r="H183" s="13" t="s">
        <v>3</v>
      </c>
      <c r="I183" s="13" t="s">
        <v>3</v>
      </c>
      <c r="J183" s="16">
        <v>146</v>
      </c>
      <c r="K183" s="13"/>
      <c r="L183" s="13">
        <v>2</v>
      </c>
    </row>
    <row r="184" spans="1:12" ht="23.1" customHeight="1" x14ac:dyDescent="0.55000000000000004">
      <c r="A184" s="11"/>
      <c r="B184" s="32"/>
      <c r="C184" s="11"/>
      <c r="D184" s="12" t="s">
        <v>807</v>
      </c>
      <c r="E184" s="10">
        <f t="shared" ref="E184:J184" si="68">SUM(E185)</f>
        <v>172</v>
      </c>
      <c r="F184" s="10">
        <f t="shared" si="68"/>
        <v>0</v>
      </c>
      <c r="G184" s="10">
        <f t="shared" si="68"/>
        <v>0</v>
      </c>
      <c r="H184" s="10">
        <f t="shared" si="68"/>
        <v>0</v>
      </c>
      <c r="I184" s="10">
        <f t="shared" si="68"/>
        <v>0</v>
      </c>
      <c r="J184" s="10">
        <f t="shared" si="68"/>
        <v>172</v>
      </c>
      <c r="K184" s="17">
        <v>1</v>
      </c>
      <c r="L184" s="17"/>
    </row>
    <row r="185" spans="1:12" ht="23.1" customHeight="1" x14ac:dyDescent="0.55000000000000004">
      <c r="A185" s="14"/>
      <c r="B185" s="32">
        <v>108</v>
      </c>
      <c r="C185" s="14">
        <v>3084200701</v>
      </c>
      <c r="D185" s="14" t="s">
        <v>1651</v>
      </c>
      <c r="E185" s="15">
        <v>172</v>
      </c>
      <c r="F185" s="13" t="s">
        <v>3</v>
      </c>
      <c r="G185" s="13" t="s">
        <v>3</v>
      </c>
      <c r="H185" s="13" t="s">
        <v>3</v>
      </c>
      <c r="I185" s="13" t="s">
        <v>3</v>
      </c>
      <c r="J185" s="16">
        <v>172</v>
      </c>
      <c r="K185" s="13"/>
      <c r="L185" s="13">
        <v>2</v>
      </c>
    </row>
    <row r="186" spans="1:12" ht="23.1" customHeight="1" x14ac:dyDescent="0.55000000000000004">
      <c r="A186" s="11"/>
      <c r="B186" s="32"/>
      <c r="C186" s="11"/>
      <c r="D186" s="12" t="s">
        <v>808</v>
      </c>
      <c r="E186" s="10">
        <f t="shared" ref="E186:J186" si="69">SUM(E187:E192)</f>
        <v>356</v>
      </c>
      <c r="F186" s="10">
        <f t="shared" si="69"/>
        <v>751</v>
      </c>
      <c r="G186" s="10">
        <f t="shared" si="69"/>
        <v>162</v>
      </c>
      <c r="H186" s="10">
        <f t="shared" si="69"/>
        <v>0</v>
      </c>
      <c r="I186" s="10">
        <f t="shared" si="69"/>
        <v>192</v>
      </c>
      <c r="J186" s="10">
        <f t="shared" si="69"/>
        <v>1461</v>
      </c>
      <c r="K186" s="17">
        <v>1</v>
      </c>
      <c r="L186" s="17"/>
    </row>
    <row r="187" spans="1:12" ht="23.1" customHeight="1" x14ac:dyDescent="0.55000000000000004">
      <c r="A187" s="14"/>
      <c r="B187" s="32">
        <v>109</v>
      </c>
      <c r="C187" s="14">
        <v>3084200201</v>
      </c>
      <c r="D187" s="14" t="s">
        <v>1652</v>
      </c>
      <c r="E187" s="15">
        <v>91</v>
      </c>
      <c r="F187" s="15">
        <v>148</v>
      </c>
      <c r="G187" s="15">
        <v>54</v>
      </c>
      <c r="H187" s="13" t="s">
        <v>3</v>
      </c>
      <c r="I187" s="13" t="s">
        <v>3</v>
      </c>
      <c r="J187" s="16">
        <v>293</v>
      </c>
      <c r="K187" s="13"/>
      <c r="L187" s="13">
        <v>2</v>
      </c>
    </row>
    <row r="188" spans="1:12" ht="23.1" customHeight="1" x14ac:dyDescent="0.55000000000000004">
      <c r="A188" s="14"/>
      <c r="B188" s="32">
        <v>110</v>
      </c>
      <c r="C188" s="14">
        <v>3084200202</v>
      </c>
      <c r="D188" s="14" t="s">
        <v>1905</v>
      </c>
      <c r="E188" s="15">
        <v>62</v>
      </c>
      <c r="F188" s="15">
        <v>82</v>
      </c>
      <c r="G188" s="13" t="s">
        <v>3</v>
      </c>
      <c r="H188" s="13" t="s">
        <v>3</v>
      </c>
      <c r="I188" s="13" t="s">
        <v>3</v>
      </c>
      <c r="J188" s="16">
        <v>144</v>
      </c>
      <c r="K188" s="13"/>
      <c r="L188" s="13">
        <v>2</v>
      </c>
    </row>
    <row r="189" spans="1:12" ht="23.1" customHeight="1" x14ac:dyDescent="0.55000000000000004">
      <c r="A189" s="14"/>
      <c r="B189" s="32">
        <v>111</v>
      </c>
      <c r="C189" s="14">
        <v>3084200203</v>
      </c>
      <c r="D189" s="14" t="s">
        <v>2029</v>
      </c>
      <c r="E189" s="15">
        <v>100</v>
      </c>
      <c r="F189" s="15">
        <v>342</v>
      </c>
      <c r="G189" s="15">
        <v>108</v>
      </c>
      <c r="H189" s="13" t="s">
        <v>3</v>
      </c>
      <c r="I189" s="13" t="s">
        <v>3</v>
      </c>
      <c r="J189" s="16">
        <v>550</v>
      </c>
      <c r="K189" s="13"/>
      <c r="L189" s="13">
        <v>2</v>
      </c>
    </row>
    <row r="190" spans="1:12" ht="23.1" customHeight="1" x14ac:dyDescent="0.55000000000000004">
      <c r="A190" s="14"/>
      <c r="B190" s="32">
        <v>112</v>
      </c>
      <c r="C190" s="14">
        <v>3084200204</v>
      </c>
      <c r="D190" s="14" t="s">
        <v>2114</v>
      </c>
      <c r="E190" s="15">
        <v>59</v>
      </c>
      <c r="F190" s="15">
        <v>100</v>
      </c>
      <c r="G190" s="13" t="s">
        <v>3</v>
      </c>
      <c r="H190" s="13" t="s">
        <v>3</v>
      </c>
      <c r="I190" s="13" t="s">
        <v>3</v>
      </c>
      <c r="J190" s="16">
        <v>159</v>
      </c>
      <c r="K190" s="13"/>
      <c r="L190" s="13">
        <v>2</v>
      </c>
    </row>
    <row r="191" spans="1:12" ht="23.1" customHeight="1" x14ac:dyDescent="0.55000000000000004">
      <c r="A191" s="14"/>
      <c r="B191" s="32">
        <v>113</v>
      </c>
      <c r="C191" s="14">
        <v>3084200205</v>
      </c>
      <c r="D191" s="14" t="s">
        <v>2178</v>
      </c>
      <c r="E191" s="15">
        <v>44</v>
      </c>
      <c r="F191" s="15">
        <v>79</v>
      </c>
      <c r="G191" s="13" t="s">
        <v>3</v>
      </c>
      <c r="H191" s="13" t="s">
        <v>3</v>
      </c>
      <c r="I191" s="13" t="s">
        <v>3</v>
      </c>
      <c r="J191" s="16">
        <v>123</v>
      </c>
      <c r="K191" s="13"/>
      <c r="L191" s="13">
        <v>2</v>
      </c>
    </row>
    <row r="192" spans="1:12" ht="23.1" customHeight="1" x14ac:dyDescent="0.55000000000000004">
      <c r="A192" s="14"/>
      <c r="B192" s="32">
        <v>114</v>
      </c>
      <c r="C192" s="14">
        <v>3084200206</v>
      </c>
      <c r="D192" s="14" t="s">
        <v>2219</v>
      </c>
      <c r="E192" s="13" t="s">
        <v>3</v>
      </c>
      <c r="F192" s="13" t="s">
        <v>3</v>
      </c>
      <c r="G192" s="13" t="s">
        <v>3</v>
      </c>
      <c r="H192" s="13" t="s">
        <v>3</v>
      </c>
      <c r="I192" s="15">
        <v>192</v>
      </c>
      <c r="J192" s="16">
        <v>192</v>
      </c>
      <c r="K192" s="13"/>
      <c r="L192" s="13">
        <v>2</v>
      </c>
    </row>
    <row r="193" spans="1:12" ht="23.1" customHeight="1" x14ac:dyDescent="0.55000000000000004">
      <c r="A193" s="11"/>
      <c r="B193" s="32"/>
      <c r="C193" s="11"/>
      <c r="D193" s="12" t="s">
        <v>809</v>
      </c>
      <c r="E193" s="10">
        <f t="shared" ref="E193:J193" si="70">SUM(E194)</f>
        <v>10</v>
      </c>
      <c r="F193" s="10">
        <f t="shared" si="70"/>
        <v>0</v>
      </c>
      <c r="G193" s="10">
        <f t="shared" si="70"/>
        <v>0</v>
      </c>
      <c r="H193" s="10">
        <f t="shared" si="70"/>
        <v>0</v>
      </c>
      <c r="I193" s="10">
        <f t="shared" si="70"/>
        <v>0</v>
      </c>
      <c r="J193" s="10">
        <f t="shared" si="70"/>
        <v>10</v>
      </c>
      <c r="K193" s="17">
        <v>1</v>
      </c>
      <c r="L193" s="17"/>
    </row>
    <row r="194" spans="1:12" ht="23.1" customHeight="1" x14ac:dyDescent="0.55000000000000004">
      <c r="A194" s="14"/>
      <c r="B194" s="32">
        <v>115</v>
      </c>
      <c r="C194" s="14">
        <v>3064201101</v>
      </c>
      <c r="D194" s="14" t="s">
        <v>1653</v>
      </c>
      <c r="E194" s="15">
        <v>10</v>
      </c>
      <c r="F194" s="13" t="s">
        <v>3</v>
      </c>
      <c r="G194" s="13" t="s">
        <v>3</v>
      </c>
      <c r="H194" s="13" t="s">
        <v>3</v>
      </c>
      <c r="I194" s="13" t="s">
        <v>3</v>
      </c>
      <c r="J194" s="16">
        <v>10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810</v>
      </c>
      <c r="E195" s="10">
        <f t="shared" ref="E195:J195" si="71">SUM(E196)</f>
        <v>143</v>
      </c>
      <c r="F195" s="10">
        <f t="shared" si="71"/>
        <v>0</v>
      </c>
      <c r="G195" s="10">
        <f t="shared" si="71"/>
        <v>0</v>
      </c>
      <c r="H195" s="10">
        <f t="shared" si="71"/>
        <v>0</v>
      </c>
      <c r="I195" s="10">
        <f t="shared" si="71"/>
        <v>0</v>
      </c>
      <c r="J195" s="10">
        <f t="shared" si="71"/>
        <v>143</v>
      </c>
      <c r="K195" s="17">
        <v>1</v>
      </c>
      <c r="L195" s="17"/>
    </row>
    <row r="196" spans="1:12" ht="23.1" customHeight="1" x14ac:dyDescent="0.55000000000000004">
      <c r="A196" s="14"/>
      <c r="B196" s="32">
        <v>116</v>
      </c>
      <c r="C196" s="14">
        <v>3084200801</v>
      </c>
      <c r="D196" s="14" t="s">
        <v>1654</v>
      </c>
      <c r="E196" s="15">
        <v>143</v>
      </c>
      <c r="F196" s="13" t="s">
        <v>3</v>
      </c>
      <c r="G196" s="13" t="s">
        <v>3</v>
      </c>
      <c r="H196" s="13" t="s">
        <v>3</v>
      </c>
      <c r="I196" s="13" t="s">
        <v>3</v>
      </c>
      <c r="J196" s="16">
        <v>143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812</v>
      </c>
      <c r="E197" s="10">
        <f t="shared" ref="E197:J197" si="72">SUM(E198)</f>
        <v>85</v>
      </c>
      <c r="F197" s="10">
        <f t="shared" si="72"/>
        <v>0</v>
      </c>
      <c r="G197" s="10">
        <f t="shared" si="72"/>
        <v>0</v>
      </c>
      <c r="H197" s="10">
        <f t="shared" si="72"/>
        <v>0</v>
      </c>
      <c r="I197" s="10">
        <f t="shared" si="72"/>
        <v>0</v>
      </c>
      <c r="J197" s="10">
        <f t="shared" si="72"/>
        <v>85</v>
      </c>
      <c r="K197" s="17">
        <v>1</v>
      </c>
      <c r="L197" s="17"/>
    </row>
    <row r="198" spans="1:12" ht="23.1" customHeight="1" x14ac:dyDescent="0.55000000000000004">
      <c r="A198" s="14"/>
      <c r="B198" s="32">
        <v>117</v>
      </c>
      <c r="C198" s="31">
        <v>3084300201</v>
      </c>
      <c r="D198" s="33" t="s">
        <v>1656</v>
      </c>
      <c r="E198" s="34">
        <v>85</v>
      </c>
      <c r="F198" s="32" t="s">
        <v>3</v>
      </c>
      <c r="G198" s="32" t="s">
        <v>3</v>
      </c>
      <c r="H198" s="32" t="s">
        <v>3</v>
      </c>
      <c r="I198" s="32" t="s">
        <v>3</v>
      </c>
      <c r="J198" s="35">
        <v>85</v>
      </c>
      <c r="K198" s="32"/>
      <c r="L198" s="32">
        <v>2</v>
      </c>
    </row>
    <row r="199" spans="1:12" x14ac:dyDescent="0.55000000000000004">
      <c r="B199" s="45" t="s">
        <v>2289</v>
      </c>
      <c r="C199" s="46"/>
      <c r="D199" s="47"/>
      <c r="E199" s="43"/>
      <c r="F199" s="43"/>
      <c r="G199" s="43"/>
      <c r="H199" s="43"/>
      <c r="I199" s="43"/>
      <c r="J199" s="44"/>
      <c r="K199" s="48">
        <f>SUM(K9:K198)</f>
        <v>66</v>
      </c>
      <c r="L199" s="48">
        <f>SUM(L9:L198)</f>
        <v>234</v>
      </c>
    </row>
  </sheetData>
  <autoFilter ref="B6:L198"/>
  <mergeCells count="8">
    <mergeCell ref="B199:D199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9457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9457" r:id="rId4" name="Control 1"/>
      </mc:Fallback>
    </mc:AlternateContent>
    <mc:AlternateContent xmlns:mc="http://schemas.openxmlformats.org/markup-compatibility/2006">
      <mc:Choice Requires="x14">
        <control shapeId="19458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58" r:id="rId6" name="Control 2"/>
      </mc:Fallback>
    </mc:AlternateContent>
    <mc:AlternateContent xmlns:mc="http://schemas.openxmlformats.org/markup-compatibility/2006">
      <mc:Choice Requires="x14">
        <control shapeId="19459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59" r:id="rId8" name="Control 3"/>
      </mc:Fallback>
    </mc:AlternateContent>
    <mc:AlternateContent xmlns:mc="http://schemas.openxmlformats.org/markup-compatibility/2006">
      <mc:Choice Requires="x14">
        <control shapeId="19460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0" r:id="rId10" name="Control 4"/>
      </mc:Fallback>
    </mc:AlternateContent>
    <mc:AlternateContent xmlns:mc="http://schemas.openxmlformats.org/markup-compatibility/2006">
      <mc:Choice Requires="x14">
        <control shapeId="19461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1" r:id="rId12" name="Control 5"/>
      </mc:Fallback>
    </mc:AlternateContent>
    <mc:AlternateContent xmlns:mc="http://schemas.openxmlformats.org/markup-compatibility/2006">
      <mc:Choice Requires="x14">
        <control shapeId="19462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2" r:id="rId13" name="Control 6"/>
      </mc:Fallback>
    </mc:AlternateContent>
    <mc:AlternateContent xmlns:mc="http://schemas.openxmlformats.org/markup-compatibility/2006">
      <mc:Choice Requires="x14">
        <control shapeId="19463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3" r:id="rId14" name="Control 7"/>
      </mc:Fallback>
    </mc:AlternateContent>
    <mc:AlternateContent xmlns:mc="http://schemas.openxmlformats.org/markup-compatibility/2006">
      <mc:Choice Requires="x14">
        <control shapeId="19464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4" r:id="rId15" name="Control 8"/>
      </mc:Fallback>
    </mc:AlternateContent>
    <mc:AlternateContent xmlns:mc="http://schemas.openxmlformats.org/markup-compatibility/2006">
      <mc:Choice Requires="x14">
        <control shapeId="19465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5" r:id="rId16" name="Control 9"/>
      </mc:Fallback>
    </mc:AlternateContent>
    <mc:AlternateContent xmlns:mc="http://schemas.openxmlformats.org/markup-compatibility/2006">
      <mc:Choice Requires="x14">
        <control shapeId="19466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6" r:id="rId17" name="Control 10"/>
      </mc:Fallback>
    </mc:AlternateContent>
    <mc:AlternateContent xmlns:mc="http://schemas.openxmlformats.org/markup-compatibility/2006">
      <mc:Choice Requires="x14">
        <control shapeId="19467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7" r:id="rId18" name="Control 11"/>
      </mc:Fallback>
    </mc:AlternateContent>
    <mc:AlternateContent xmlns:mc="http://schemas.openxmlformats.org/markup-compatibility/2006">
      <mc:Choice Requires="x14">
        <control shapeId="19468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9468" r:id="rId19" name="Control 12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9933FF"/>
  </sheetPr>
  <dimension ref="A1:L185"/>
  <sheetViews>
    <sheetView showGridLines="0" tabSelected="1" topLeftCell="B1" zoomScaleNormal="100" zoomScaleSheetLayoutView="110" workbookViewId="0">
      <selection activeCell="P182" sqref="P182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6.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1" width="18.5" style="1" customWidth="1"/>
    <col min="12" max="12" width="18.5" style="4" customWidth="1"/>
    <col min="13" max="16384" width="9" style="1"/>
  </cols>
  <sheetData>
    <row r="1" spans="1:12" ht="24.6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.6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4.6" customHeight="1" x14ac:dyDescent="0.55000000000000004">
      <c r="A3" s="26"/>
      <c r="B3" s="40" t="s">
        <v>2285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6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4.6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4.6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4.6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4.6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4.6" customHeight="1" x14ac:dyDescent="0.55000000000000004">
      <c r="A9" s="28">
        <v>53</v>
      </c>
      <c r="B9" s="32"/>
      <c r="C9" s="7"/>
      <c r="D9" s="8" t="s">
        <v>637</v>
      </c>
      <c r="E9" s="9">
        <f t="shared" ref="E9:J9" si="0">SUM(E10:E55)/2</f>
        <v>7418.75</v>
      </c>
      <c r="F9" s="9">
        <f t="shared" si="0"/>
        <v>14460</v>
      </c>
      <c r="G9" s="9">
        <f t="shared" si="0"/>
        <v>5962.25</v>
      </c>
      <c r="H9" s="9">
        <f t="shared" si="0"/>
        <v>1301.75</v>
      </c>
      <c r="I9" s="9">
        <f t="shared" si="0"/>
        <v>0</v>
      </c>
      <c r="J9" s="9">
        <f t="shared" si="0"/>
        <v>29142.75</v>
      </c>
      <c r="K9" s="23"/>
      <c r="L9" s="23"/>
    </row>
    <row r="10" spans="1:12" ht="24.6" customHeight="1" x14ac:dyDescent="0.55000000000000004">
      <c r="A10" s="11"/>
      <c r="B10" s="34"/>
      <c r="C10" s="11"/>
      <c r="D10" s="12" t="s">
        <v>643</v>
      </c>
      <c r="E10" s="10">
        <f t="shared" ref="E10:J10" si="1">SUM(E11)</f>
        <v>89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89</v>
      </c>
      <c r="K10" s="17">
        <v>1</v>
      </c>
      <c r="L10" s="24"/>
    </row>
    <row r="11" spans="1:12" ht="24.6" customHeight="1" x14ac:dyDescent="0.55000000000000004">
      <c r="A11" s="14"/>
      <c r="B11" s="32">
        <v>1</v>
      </c>
      <c r="C11" s="14">
        <v>3051300101</v>
      </c>
      <c r="D11" s="14" t="s">
        <v>1497</v>
      </c>
      <c r="E11" s="15">
        <v>89</v>
      </c>
      <c r="F11" s="13" t="s">
        <v>3</v>
      </c>
      <c r="G11" s="13" t="s">
        <v>3</v>
      </c>
      <c r="H11" s="13" t="s">
        <v>3</v>
      </c>
      <c r="I11" s="13" t="s">
        <v>3</v>
      </c>
      <c r="J11" s="16">
        <v>89</v>
      </c>
      <c r="K11" s="13"/>
      <c r="L11" s="13">
        <v>2</v>
      </c>
    </row>
    <row r="12" spans="1:12" ht="24.6" customHeight="1" x14ac:dyDescent="0.55000000000000004">
      <c r="A12" s="11"/>
      <c r="B12" s="32"/>
      <c r="C12" s="11"/>
      <c r="D12" s="12" t="s">
        <v>644</v>
      </c>
      <c r="E12" s="10">
        <f t="shared" ref="E12:J12" si="2">SUM(E13)</f>
        <v>79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79</v>
      </c>
      <c r="K12" s="17">
        <v>1</v>
      </c>
      <c r="L12" s="24"/>
    </row>
    <row r="13" spans="1:12" ht="24.6" customHeight="1" x14ac:dyDescent="0.55000000000000004">
      <c r="A13" s="14"/>
      <c r="B13" s="32">
        <v>2</v>
      </c>
      <c r="C13" s="14">
        <v>3051201001</v>
      </c>
      <c r="D13" s="14" t="s">
        <v>1498</v>
      </c>
      <c r="E13" s="15">
        <v>79</v>
      </c>
      <c r="F13" s="13" t="s">
        <v>3</v>
      </c>
      <c r="G13" s="13" t="s">
        <v>3</v>
      </c>
      <c r="H13" s="13" t="s">
        <v>3</v>
      </c>
      <c r="I13" s="13" t="s">
        <v>3</v>
      </c>
      <c r="J13" s="16">
        <v>79</v>
      </c>
      <c r="K13" s="13"/>
      <c r="L13" s="13">
        <v>2</v>
      </c>
    </row>
    <row r="14" spans="1:12" ht="24.6" customHeight="1" x14ac:dyDescent="0.55000000000000004">
      <c r="A14" s="11"/>
      <c r="B14" s="32"/>
      <c r="C14" s="11"/>
      <c r="D14" s="12" t="s">
        <v>645</v>
      </c>
      <c r="E14" s="10">
        <f t="shared" ref="E14:J14" si="3">SUM(E15)</f>
        <v>69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69</v>
      </c>
      <c r="K14" s="17">
        <v>1</v>
      </c>
      <c r="L14" s="24"/>
    </row>
    <row r="15" spans="1:12" ht="24.6" customHeight="1" x14ac:dyDescent="0.55000000000000004">
      <c r="A15" s="14"/>
      <c r="B15" s="32">
        <v>3</v>
      </c>
      <c r="C15" s="14">
        <v>3051201101</v>
      </c>
      <c r="D15" s="14" t="s">
        <v>1499</v>
      </c>
      <c r="E15" s="15">
        <v>69</v>
      </c>
      <c r="F15" s="13" t="s">
        <v>3</v>
      </c>
      <c r="G15" s="13" t="s">
        <v>3</v>
      </c>
      <c r="H15" s="13" t="s">
        <v>3</v>
      </c>
      <c r="I15" s="13" t="s">
        <v>3</v>
      </c>
      <c r="J15" s="16">
        <v>69</v>
      </c>
      <c r="K15" s="13"/>
      <c r="L15" s="13">
        <v>2</v>
      </c>
    </row>
    <row r="16" spans="1:12" ht="24.6" customHeight="1" x14ac:dyDescent="0.55000000000000004">
      <c r="A16" s="11"/>
      <c r="B16" s="32"/>
      <c r="C16" s="11"/>
      <c r="D16" s="12" t="s">
        <v>646</v>
      </c>
      <c r="E16" s="10">
        <f t="shared" ref="E16:J16" si="4">SUM(E17)</f>
        <v>88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88</v>
      </c>
      <c r="K16" s="17">
        <v>1</v>
      </c>
      <c r="L16" s="24"/>
    </row>
    <row r="17" spans="1:12" ht="24.6" customHeight="1" x14ac:dyDescent="0.55000000000000004">
      <c r="A17" s="14"/>
      <c r="B17" s="32">
        <v>4</v>
      </c>
      <c r="C17" s="14">
        <v>3051200501</v>
      </c>
      <c r="D17" s="14" t="s">
        <v>1500</v>
      </c>
      <c r="E17" s="15">
        <v>88</v>
      </c>
      <c r="F17" s="13" t="s">
        <v>3</v>
      </c>
      <c r="G17" s="13" t="s">
        <v>3</v>
      </c>
      <c r="H17" s="13" t="s">
        <v>3</v>
      </c>
      <c r="I17" s="13" t="s">
        <v>3</v>
      </c>
      <c r="J17" s="16">
        <v>88</v>
      </c>
      <c r="K17" s="13"/>
      <c r="L17" s="13">
        <v>2</v>
      </c>
    </row>
    <row r="18" spans="1:12" ht="24.6" customHeight="1" x14ac:dyDescent="0.55000000000000004">
      <c r="A18" s="11"/>
      <c r="B18" s="32"/>
      <c r="C18" s="11"/>
      <c r="D18" s="12" t="s">
        <v>647</v>
      </c>
      <c r="E18" s="10">
        <f t="shared" ref="E18:J18" si="5">SUM(E19)</f>
        <v>94</v>
      </c>
      <c r="F18" s="10">
        <f t="shared" si="5"/>
        <v>29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123</v>
      </c>
      <c r="K18" s="17">
        <v>1</v>
      </c>
      <c r="L18" s="24"/>
    </row>
    <row r="19" spans="1:12" ht="24.6" customHeight="1" x14ac:dyDescent="0.55000000000000004">
      <c r="A19" s="14"/>
      <c r="B19" s="32">
        <v>5</v>
      </c>
      <c r="C19" s="14">
        <v>3051201201</v>
      </c>
      <c r="D19" s="30" t="s">
        <v>1501</v>
      </c>
      <c r="E19" s="15">
        <v>94</v>
      </c>
      <c r="F19" s="15">
        <v>29</v>
      </c>
      <c r="G19" s="13" t="s">
        <v>3</v>
      </c>
      <c r="H19" s="13" t="s">
        <v>3</v>
      </c>
      <c r="I19" s="13" t="s">
        <v>3</v>
      </c>
      <c r="J19" s="16">
        <v>123</v>
      </c>
      <c r="K19" s="13"/>
      <c r="L19" s="13">
        <v>2</v>
      </c>
    </row>
    <row r="20" spans="1:12" ht="24.6" customHeight="1" x14ac:dyDescent="0.55000000000000004">
      <c r="A20" s="11"/>
      <c r="B20" s="32"/>
      <c r="C20" s="11"/>
      <c r="D20" s="12" t="s">
        <v>648</v>
      </c>
      <c r="E20" s="10">
        <f t="shared" ref="E20:J20" si="6">SUM(E21)</f>
        <v>114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0">
        <f t="shared" si="6"/>
        <v>0</v>
      </c>
      <c r="J20" s="10">
        <f t="shared" si="6"/>
        <v>114</v>
      </c>
      <c r="K20" s="17">
        <v>1</v>
      </c>
      <c r="L20" s="24"/>
    </row>
    <row r="21" spans="1:12" ht="24.6" customHeight="1" x14ac:dyDescent="0.55000000000000004">
      <c r="A21" s="14"/>
      <c r="B21" s="32">
        <v>6</v>
      </c>
      <c r="C21" s="14">
        <v>3051200901</v>
      </c>
      <c r="D21" s="14" t="s">
        <v>1502</v>
      </c>
      <c r="E21" s="15">
        <v>114</v>
      </c>
      <c r="F21" s="13" t="s">
        <v>3</v>
      </c>
      <c r="G21" s="13" t="s">
        <v>3</v>
      </c>
      <c r="H21" s="13" t="s">
        <v>3</v>
      </c>
      <c r="I21" s="13" t="s">
        <v>3</v>
      </c>
      <c r="J21" s="16">
        <v>114</v>
      </c>
      <c r="K21" s="13"/>
      <c r="L21" s="13">
        <v>2</v>
      </c>
    </row>
    <row r="22" spans="1:12" ht="24.6" customHeight="1" x14ac:dyDescent="0.55000000000000004">
      <c r="A22" s="11"/>
      <c r="B22" s="32"/>
      <c r="C22" s="11"/>
      <c r="D22" s="12" t="s">
        <v>649</v>
      </c>
      <c r="E22" s="10">
        <f t="shared" ref="E22:J22" si="7">SUM(E23)</f>
        <v>112</v>
      </c>
      <c r="F22" s="10">
        <f t="shared" si="7"/>
        <v>124</v>
      </c>
      <c r="G22" s="10">
        <f t="shared" si="7"/>
        <v>0</v>
      </c>
      <c r="H22" s="10">
        <f t="shared" si="7"/>
        <v>0</v>
      </c>
      <c r="I22" s="10">
        <f t="shared" si="7"/>
        <v>0</v>
      </c>
      <c r="J22" s="10">
        <f t="shared" si="7"/>
        <v>236</v>
      </c>
      <c r="K22" s="17">
        <v>1</v>
      </c>
      <c r="L22" s="24"/>
    </row>
    <row r="23" spans="1:12" ht="24.6" customHeight="1" x14ac:dyDescent="0.55000000000000004">
      <c r="A23" s="14"/>
      <c r="B23" s="32">
        <v>7</v>
      </c>
      <c r="C23" s="14">
        <v>3051200401</v>
      </c>
      <c r="D23" s="14" t="s">
        <v>1503</v>
      </c>
      <c r="E23" s="15">
        <v>112</v>
      </c>
      <c r="F23" s="15">
        <v>124</v>
      </c>
      <c r="G23" s="13" t="s">
        <v>3</v>
      </c>
      <c r="H23" s="13" t="s">
        <v>3</v>
      </c>
      <c r="I23" s="13" t="s">
        <v>3</v>
      </c>
      <c r="J23" s="16">
        <v>236</v>
      </c>
      <c r="K23" s="13"/>
      <c r="L23" s="13">
        <v>2</v>
      </c>
    </row>
    <row r="24" spans="1:12" ht="24.6" customHeight="1" x14ac:dyDescent="0.55000000000000004">
      <c r="A24" s="28">
        <v>63</v>
      </c>
      <c r="B24" s="32"/>
      <c r="C24" s="7"/>
      <c r="D24" s="8" t="s">
        <v>745</v>
      </c>
      <c r="E24" s="9">
        <f t="shared" ref="E24:J24" si="8">SUM(E25:E116)/2</f>
        <v>6883.5</v>
      </c>
      <c r="F24" s="9">
        <f t="shared" si="8"/>
        <v>14232</v>
      </c>
      <c r="G24" s="9">
        <f t="shared" si="8"/>
        <v>6096.5</v>
      </c>
      <c r="H24" s="9">
        <f t="shared" si="8"/>
        <v>1273.5</v>
      </c>
      <c r="I24" s="9">
        <f t="shared" si="8"/>
        <v>0</v>
      </c>
      <c r="J24" s="9">
        <f t="shared" si="8"/>
        <v>28485.5</v>
      </c>
      <c r="K24" s="23"/>
      <c r="L24" s="23"/>
    </row>
    <row r="25" spans="1:12" ht="24.6" customHeight="1" x14ac:dyDescent="0.55000000000000004">
      <c r="A25" s="11"/>
      <c r="B25" s="32"/>
      <c r="C25" s="11"/>
      <c r="D25" s="12" t="s">
        <v>753</v>
      </c>
      <c r="E25" s="10">
        <f t="shared" ref="E25:J25" si="9">SUM(E26:E30)</f>
        <v>860</v>
      </c>
      <c r="F25" s="10">
        <f t="shared" si="9"/>
        <v>2163</v>
      </c>
      <c r="G25" s="10">
        <f t="shared" si="9"/>
        <v>587</v>
      </c>
      <c r="H25" s="10">
        <f t="shared" si="9"/>
        <v>0</v>
      </c>
      <c r="I25" s="10">
        <f t="shared" si="9"/>
        <v>0</v>
      </c>
      <c r="J25" s="10">
        <f t="shared" si="9"/>
        <v>3610</v>
      </c>
      <c r="K25" s="17">
        <v>1</v>
      </c>
      <c r="L25" s="24"/>
    </row>
    <row r="26" spans="1:12" ht="24.6" customHeight="1" x14ac:dyDescent="0.55000000000000004">
      <c r="A26" s="14"/>
      <c r="B26" s="32">
        <v>8</v>
      </c>
      <c r="C26" s="14">
        <v>3019200301</v>
      </c>
      <c r="D26" s="14" t="s">
        <v>1598</v>
      </c>
      <c r="E26" s="15">
        <v>300</v>
      </c>
      <c r="F26" s="15">
        <v>616</v>
      </c>
      <c r="G26" s="13" t="s">
        <v>3</v>
      </c>
      <c r="H26" s="13" t="s">
        <v>3</v>
      </c>
      <c r="I26" s="13" t="s">
        <v>3</v>
      </c>
      <c r="J26" s="16">
        <v>916</v>
      </c>
      <c r="K26" s="13"/>
      <c r="L26" s="13">
        <v>2</v>
      </c>
    </row>
    <row r="27" spans="1:12" ht="24.6" customHeight="1" x14ac:dyDescent="0.55000000000000004">
      <c r="A27" s="14"/>
      <c r="B27" s="32">
        <v>9</v>
      </c>
      <c r="C27" s="14">
        <v>3019200302</v>
      </c>
      <c r="D27" s="14" t="s">
        <v>1893</v>
      </c>
      <c r="E27" s="15">
        <v>65</v>
      </c>
      <c r="F27" s="15">
        <v>182</v>
      </c>
      <c r="G27" s="15">
        <v>100</v>
      </c>
      <c r="H27" s="13" t="s">
        <v>3</v>
      </c>
      <c r="I27" s="13" t="s">
        <v>3</v>
      </c>
      <c r="J27" s="16">
        <v>347</v>
      </c>
      <c r="K27" s="13"/>
      <c r="L27" s="13">
        <v>2</v>
      </c>
    </row>
    <row r="28" spans="1:12" ht="24.6" customHeight="1" x14ac:dyDescent="0.55000000000000004">
      <c r="A28" s="14"/>
      <c r="B28" s="32">
        <v>10</v>
      </c>
      <c r="C28" s="14">
        <v>3019200303</v>
      </c>
      <c r="D28" s="14" t="s">
        <v>2021</v>
      </c>
      <c r="E28" s="15">
        <v>75</v>
      </c>
      <c r="F28" s="15">
        <v>216</v>
      </c>
      <c r="G28" s="15">
        <v>171</v>
      </c>
      <c r="H28" s="13" t="s">
        <v>3</v>
      </c>
      <c r="I28" s="13" t="s">
        <v>3</v>
      </c>
      <c r="J28" s="16">
        <v>462</v>
      </c>
      <c r="K28" s="13"/>
      <c r="L28" s="13">
        <v>2</v>
      </c>
    </row>
    <row r="29" spans="1:12" ht="24.6" customHeight="1" x14ac:dyDescent="0.55000000000000004">
      <c r="A29" s="14"/>
      <c r="B29" s="32">
        <v>11</v>
      </c>
      <c r="C29" s="14">
        <v>3019200304</v>
      </c>
      <c r="D29" s="14" t="s">
        <v>2107</v>
      </c>
      <c r="E29" s="15">
        <v>348</v>
      </c>
      <c r="F29" s="15">
        <v>970</v>
      </c>
      <c r="G29" s="15">
        <v>190</v>
      </c>
      <c r="H29" s="13" t="s">
        <v>3</v>
      </c>
      <c r="I29" s="13" t="s">
        <v>3</v>
      </c>
      <c r="J29" s="16">
        <v>1508</v>
      </c>
      <c r="K29" s="13"/>
      <c r="L29" s="13">
        <v>2</v>
      </c>
    </row>
    <row r="30" spans="1:12" ht="24.6" customHeight="1" x14ac:dyDescent="0.55000000000000004">
      <c r="A30" s="14"/>
      <c r="B30" s="32">
        <v>12</v>
      </c>
      <c r="C30" s="14">
        <v>3019200305</v>
      </c>
      <c r="D30" s="14" t="s">
        <v>2174</v>
      </c>
      <c r="E30" s="15">
        <v>72</v>
      </c>
      <c r="F30" s="15">
        <v>179</v>
      </c>
      <c r="G30" s="15">
        <v>126</v>
      </c>
      <c r="H30" s="13" t="s">
        <v>3</v>
      </c>
      <c r="I30" s="13" t="s">
        <v>3</v>
      </c>
      <c r="J30" s="16">
        <v>377</v>
      </c>
      <c r="K30" s="13"/>
      <c r="L30" s="13">
        <v>2</v>
      </c>
    </row>
    <row r="31" spans="1:12" ht="24.6" customHeight="1" x14ac:dyDescent="0.55000000000000004">
      <c r="A31" s="11"/>
      <c r="B31" s="32"/>
      <c r="C31" s="11"/>
      <c r="D31" s="12" t="s">
        <v>756</v>
      </c>
      <c r="E31" s="10">
        <f t="shared" ref="E31:J31" si="10">SUM(E32)</f>
        <v>54</v>
      </c>
      <c r="F31" s="10">
        <f t="shared" si="10"/>
        <v>0</v>
      </c>
      <c r="G31" s="10">
        <f t="shared" si="10"/>
        <v>0</v>
      </c>
      <c r="H31" s="10">
        <f t="shared" si="10"/>
        <v>0</v>
      </c>
      <c r="I31" s="10">
        <f t="shared" si="10"/>
        <v>0</v>
      </c>
      <c r="J31" s="10">
        <f t="shared" si="10"/>
        <v>54</v>
      </c>
      <c r="K31" s="17">
        <v>1</v>
      </c>
      <c r="L31" s="24"/>
    </row>
    <row r="32" spans="1:12" ht="24.6" customHeight="1" x14ac:dyDescent="0.55000000000000004">
      <c r="A32" s="14"/>
      <c r="B32" s="32">
        <v>13</v>
      </c>
      <c r="C32" s="14">
        <v>3019200701</v>
      </c>
      <c r="D32" s="14" t="s">
        <v>1601</v>
      </c>
      <c r="E32" s="15">
        <v>54</v>
      </c>
      <c r="F32" s="13" t="s">
        <v>3</v>
      </c>
      <c r="G32" s="13" t="s">
        <v>3</v>
      </c>
      <c r="H32" s="13" t="s">
        <v>3</v>
      </c>
      <c r="I32" s="13" t="s">
        <v>3</v>
      </c>
      <c r="J32" s="16">
        <v>54</v>
      </c>
      <c r="K32" s="13"/>
      <c r="L32" s="13">
        <v>2</v>
      </c>
    </row>
    <row r="33" spans="1:12" ht="23.1" customHeight="1" x14ac:dyDescent="0.55000000000000004">
      <c r="A33" s="28">
        <v>64</v>
      </c>
      <c r="B33" s="32"/>
      <c r="C33" s="7"/>
      <c r="D33" s="8" t="s">
        <v>757</v>
      </c>
      <c r="E33" s="9">
        <f t="shared" ref="E33:J33" si="11">SUM(E34:E39)/2</f>
        <v>155</v>
      </c>
      <c r="F33" s="9">
        <f t="shared" si="11"/>
        <v>149</v>
      </c>
      <c r="G33" s="9">
        <f t="shared" si="11"/>
        <v>0</v>
      </c>
      <c r="H33" s="9">
        <f t="shared" si="11"/>
        <v>0</v>
      </c>
      <c r="I33" s="9">
        <f t="shared" si="11"/>
        <v>0</v>
      </c>
      <c r="J33" s="9">
        <f t="shared" si="11"/>
        <v>304</v>
      </c>
      <c r="K33" s="23"/>
      <c r="L33" s="23"/>
    </row>
    <row r="34" spans="1:12" ht="23.1" customHeight="1" x14ac:dyDescent="0.55000000000000004">
      <c r="A34" s="11"/>
      <c r="B34" s="32"/>
      <c r="C34" s="11"/>
      <c r="D34" s="12" t="s">
        <v>759</v>
      </c>
      <c r="E34" s="10">
        <f t="shared" ref="E34:J34" si="12">SUM(E35)</f>
        <v>22</v>
      </c>
      <c r="F34" s="10">
        <f t="shared" si="12"/>
        <v>25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47</v>
      </c>
      <c r="K34" s="17">
        <v>1</v>
      </c>
      <c r="L34" s="24"/>
    </row>
    <row r="35" spans="1:12" ht="23.1" customHeight="1" x14ac:dyDescent="0.55000000000000004">
      <c r="A35" s="14"/>
      <c r="B35" s="32">
        <v>14</v>
      </c>
      <c r="C35" s="14">
        <v>3017200301</v>
      </c>
      <c r="D35" s="14" t="s">
        <v>1603</v>
      </c>
      <c r="E35" s="15">
        <v>22</v>
      </c>
      <c r="F35" s="15">
        <v>25</v>
      </c>
      <c r="G35" s="13" t="s">
        <v>3</v>
      </c>
      <c r="H35" s="13" t="s">
        <v>3</v>
      </c>
      <c r="I35" s="13" t="s">
        <v>3</v>
      </c>
      <c r="J35" s="16">
        <v>47</v>
      </c>
      <c r="K35" s="13"/>
      <c r="L35" s="13">
        <v>2</v>
      </c>
    </row>
    <row r="36" spans="1:12" ht="23.1" customHeight="1" x14ac:dyDescent="0.55000000000000004">
      <c r="A36" s="11"/>
      <c r="B36" s="32"/>
      <c r="C36" s="11"/>
      <c r="D36" s="12" t="s">
        <v>760</v>
      </c>
      <c r="E36" s="10">
        <f t="shared" ref="E36:J36" si="13">SUM(E37)</f>
        <v>71</v>
      </c>
      <c r="F36" s="10">
        <f t="shared" si="13"/>
        <v>124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195</v>
      </c>
      <c r="K36" s="17">
        <v>1</v>
      </c>
      <c r="L36" s="24"/>
    </row>
    <row r="37" spans="1:12" ht="23.1" customHeight="1" x14ac:dyDescent="0.55000000000000004">
      <c r="A37" s="14"/>
      <c r="B37" s="32">
        <v>15</v>
      </c>
      <c r="C37" s="14">
        <v>3017200201</v>
      </c>
      <c r="D37" s="14" t="s">
        <v>1604</v>
      </c>
      <c r="E37" s="15">
        <v>71</v>
      </c>
      <c r="F37" s="15">
        <v>124</v>
      </c>
      <c r="G37" s="13" t="s">
        <v>3</v>
      </c>
      <c r="H37" s="13" t="s">
        <v>3</v>
      </c>
      <c r="I37" s="13" t="s">
        <v>3</v>
      </c>
      <c r="J37" s="16">
        <v>195</v>
      </c>
      <c r="K37" s="13"/>
      <c r="L37" s="13">
        <v>2</v>
      </c>
    </row>
    <row r="38" spans="1:12" ht="23.1" customHeight="1" x14ac:dyDescent="0.55000000000000004">
      <c r="A38" s="11"/>
      <c r="B38" s="32"/>
      <c r="C38" s="11"/>
      <c r="D38" s="12" t="s">
        <v>761</v>
      </c>
      <c r="E38" s="10">
        <f t="shared" ref="E38:J38" si="14">SUM(E39)</f>
        <v>62</v>
      </c>
      <c r="F38" s="10">
        <f t="shared" si="14"/>
        <v>0</v>
      </c>
      <c r="G38" s="10">
        <f t="shared" si="14"/>
        <v>0</v>
      </c>
      <c r="H38" s="10">
        <f t="shared" si="14"/>
        <v>0</v>
      </c>
      <c r="I38" s="10">
        <f t="shared" si="14"/>
        <v>0</v>
      </c>
      <c r="J38" s="10">
        <f t="shared" si="14"/>
        <v>62</v>
      </c>
      <c r="K38" s="17">
        <v>1</v>
      </c>
      <c r="L38" s="24"/>
    </row>
    <row r="39" spans="1:12" ht="23.1" customHeight="1" x14ac:dyDescent="0.55000000000000004">
      <c r="A39" s="14"/>
      <c r="B39" s="32">
        <v>16</v>
      </c>
      <c r="C39" s="14">
        <v>3017300101</v>
      </c>
      <c r="D39" s="14" t="s">
        <v>1605</v>
      </c>
      <c r="E39" s="15">
        <v>62</v>
      </c>
      <c r="F39" s="13" t="s">
        <v>3</v>
      </c>
      <c r="G39" s="13" t="s">
        <v>3</v>
      </c>
      <c r="H39" s="13" t="s">
        <v>3</v>
      </c>
      <c r="I39" s="13" t="s">
        <v>3</v>
      </c>
      <c r="J39" s="16">
        <v>62</v>
      </c>
      <c r="K39" s="13"/>
      <c r="L39" s="13">
        <v>2</v>
      </c>
    </row>
    <row r="40" spans="1:12" ht="23.1" customHeight="1" x14ac:dyDescent="0.55000000000000004">
      <c r="A40" s="28">
        <v>65</v>
      </c>
      <c r="B40" s="32"/>
      <c r="C40" s="7"/>
      <c r="D40" s="8" t="s">
        <v>762</v>
      </c>
      <c r="E40" s="9">
        <f t="shared" ref="E40:J40" si="15">SUM(E41:E97)/2</f>
        <v>2540</v>
      </c>
      <c r="F40" s="9">
        <f t="shared" si="15"/>
        <v>5551</v>
      </c>
      <c r="G40" s="9">
        <f t="shared" si="15"/>
        <v>2448</v>
      </c>
      <c r="H40" s="9">
        <f t="shared" si="15"/>
        <v>802</v>
      </c>
      <c r="I40" s="9">
        <f t="shared" si="15"/>
        <v>0</v>
      </c>
      <c r="J40" s="9">
        <f t="shared" si="15"/>
        <v>11341</v>
      </c>
      <c r="K40" s="23"/>
      <c r="L40" s="23"/>
    </row>
    <row r="41" spans="1:12" ht="23.1" customHeight="1" x14ac:dyDescent="0.55000000000000004">
      <c r="A41" s="11"/>
      <c r="B41" s="32"/>
      <c r="C41" s="11"/>
      <c r="D41" s="12" t="s">
        <v>763</v>
      </c>
      <c r="E41" s="10">
        <f t="shared" ref="E41:J41" si="16">SUM(E42:E43)</f>
        <v>567</v>
      </c>
      <c r="F41" s="10">
        <f t="shared" si="16"/>
        <v>1425</v>
      </c>
      <c r="G41" s="10">
        <f t="shared" si="16"/>
        <v>896</v>
      </c>
      <c r="H41" s="10">
        <f t="shared" si="16"/>
        <v>264</v>
      </c>
      <c r="I41" s="10">
        <f t="shared" si="16"/>
        <v>0</v>
      </c>
      <c r="J41" s="10">
        <f t="shared" si="16"/>
        <v>3152</v>
      </c>
      <c r="K41" s="17">
        <v>1</v>
      </c>
      <c r="L41" s="24"/>
    </row>
    <row r="42" spans="1:12" ht="23.1" customHeight="1" x14ac:dyDescent="0.55000000000000004">
      <c r="A42" s="14"/>
      <c r="B42" s="32">
        <v>17</v>
      </c>
      <c r="C42" s="14">
        <v>3064200102</v>
      </c>
      <c r="D42" s="14" t="s">
        <v>1606</v>
      </c>
      <c r="E42" s="15">
        <v>218</v>
      </c>
      <c r="F42" s="15">
        <v>255</v>
      </c>
      <c r="G42" s="15">
        <v>158</v>
      </c>
      <c r="H42" s="13" t="s">
        <v>3</v>
      </c>
      <c r="I42" s="13" t="s">
        <v>3</v>
      </c>
      <c r="J42" s="16">
        <v>631</v>
      </c>
      <c r="K42" s="13"/>
      <c r="L42" s="13">
        <v>2</v>
      </c>
    </row>
    <row r="43" spans="1:12" ht="23.1" customHeight="1" x14ac:dyDescent="0.55000000000000004">
      <c r="A43" s="14"/>
      <c r="B43" s="32">
        <v>18</v>
      </c>
      <c r="C43" s="14">
        <v>3064200101</v>
      </c>
      <c r="D43" s="14" t="s">
        <v>1895</v>
      </c>
      <c r="E43" s="15">
        <v>349</v>
      </c>
      <c r="F43" s="15">
        <v>1170</v>
      </c>
      <c r="G43" s="15">
        <v>738</v>
      </c>
      <c r="H43" s="15">
        <v>264</v>
      </c>
      <c r="I43" s="13" t="s">
        <v>3</v>
      </c>
      <c r="J43" s="16">
        <v>2521</v>
      </c>
      <c r="K43" s="13"/>
      <c r="L43" s="13">
        <v>2</v>
      </c>
    </row>
    <row r="44" spans="1:12" ht="23.1" customHeight="1" x14ac:dyDescent="0.55000000000000004">
      <c r="A44" s="11"/>
      <c r="B44" s="32"/>
      <c r="C44" s="11"/>
      <c r="D44" s="12" t="s">
        <v>764</v>
      </c>
      <c r="E44" s="10">
        <f t="shared" ref="E44:J44" si="17">SUM(E45)</f>
        <v>36</v>
      </c>
      <c r="F44" s="10">
        <f t="shared" si="17"/>
        <v>98</v>
      </c>
      <c r="G44" s="10">
        <f t="shared" si="17"/>
        <v>0</v>
      </c>
      <c r="H44" s="10">
        <f t="shared" si="17"/>
        <v>0</v>
      </c>
      <c r="I44" s="10">
        <f t="shared" si="17"/>
        <v>0</v>
      </c>
      <c r="J44" s="10">
        <f t="shared" si="17"/>
        <v>134</v>
      </c>
      <c r="K44" s="17">
        <v>1</v>
      </c>
      <c r="L44" s="24"/>
    </row>
    <row r="45" spans="1:12" ht="23.1" customHeight="1" x14ac:dyDescent="0.55000000000000004">
      <c r="A45" s="14"/>
      <c r="B45" s="32">
        <v>19</v>
      </c>
      <c r="C45" s="14">
        <v>3064200501</v>
      </c>
      <c r="D45" s="14" t="s">
        <v>1607</v>
      </c>
      <c r="E45" s="15">
        <v>36</v>
      </c>
      <c r="F45" s="15">
        <v>98</v>
      </c>
      <c r="G45" s="13" t="s">
        <v>3</v>
      </c>
      <c r="H45" s="13" t="s">
        <v>3</v>
      </c>
      <c r="I45" s="13" t="s">
        <v>3</v>
      </c>
      <c r="J45" s="16">
        <v>134</v>
      </c>
      <c r="K45" s="13"/>
      <c r="L45" s="13">
        <v>2</v>
      </c>
    </row>
    <row r="46" spans="1:12" ht="23.1" customHeight="1" x14ac:dyDescent="0.55000000000000004">
      <c r="A46" s="11"/>
      <c r="B46" s="32"/>
      <c r="C46" s="11"/>
      <c r="D46" s="12" t="s">
        <v>765</v>
      </c>
      <c r="E46" s="10">
        <f t="shared" ref="E46:J46" si="18">SUM(E47)</f>
        <v>50</v>
      </c>
      <c r="F46" s="10">
        <f t="shared" si="18"/>
        <v>119</v>
      </c>
      <c r="G46" s="10">
        <f t="shared" si="18"/>
        <v>0</v>
      </c>
      <c r="H46" s="10">
        <f t="shared" si="18"/>
        <v>0</v>
      </c>
      <c r="I46" s="10">
        <f t="shared" si="18"/>
        <v>0</v>
      </c>
      <c r="J46" s="10">
        <f t="shared" si="18"/>
        <v>169</v>
      </c>
      <c r="K46" s="17">
        <v>1</v>
      </c>
      <c r="L46" s="24"/>
    </row>
    <row r="47" spans="1:12" ht="23.1" customHeight="1" x14ac:dyDescent="0.55000000000000004">
      <c r="A47" s="14"/>
      <c r="B47" s="32">
        <v>20</v>
      </c>
      <c r="C47" s="14">
        <v>3064300701</v>
      </c>
      <c r="D47" s="14" t="s">
        <v>1608</v>
      </c>
      <c r="E47" s="15">
        <v>50</v>
      </c>
      <c r="F47" s="15">
        <v>119</v>
      </c>
      <c r="G47" s="13" t="s">
        <v>3</v>
      </c>
      <c r="H47" s="13" t="s">
        <v>3</v>
      </c>
      <c r="I47" s="13" t="s">
        <v>3</v>
      </c>
      <c r="J47" s="16">
        <v>169</v>
      </c>
      <c r="K47" s="13"/>
      <c r="L47" s="13">
        <v>2</v>
      </c>
    </row>
    <row r="48" spans="1:12" ht="23.1" customHeight="1" x14ac:dyDescent="0.55000000000000004">
      <c r="A48" s="11"/>
      <c r="B48" s="32"/>
      <c r="C48" s="11"/>
      <c r="D48" s="12" t="s">
        <v>766</v>
      </c>
      <c r="E48" s="10">
        <f t="shared" ref="E48:J48" si="19">SUM(E49)</f>
        <v>63</v>
      </c>
      <c r="F48" s="10">
        <f t="shared" si="19"/>
        <v>144</v>
      </c>
      <c r="G48" s="10">
        <f t="shared" si="19"/>
        <v>78</v>
      </c>
      <c r="H48" s="10">
        <f t="shared" si="19"/>
        <v>0</v>
      </c>
      <c r="I48" s="10">
        <f t="shared" si="19"/>
        <v>0</v>
      </c>
      <c r="J48" s="10">
        <f t="shared" si="19"/>
        <v>285</v>
      </c>
      <c r="K48" s="17">
        <v>1</v>
      </c>
      <c r="L48" s="24"/>
    </row>
    <row r="49" spans="1:12" ht="23.1" customHeight="1" x14ac:dyDescent="0.55000000000000004">
      <c r="A49" s="14"/>
      <c r="B49" s="32">
        <v>21</v>
      </c>
      <c r="C49" s="14">
        <v>3064300101</v>
      </c>
      <c r="D49" s="14" t="s">
        <v>1609</v>
      </c>
      <c r="E49" s="15">
        <v>63</v>
      </c>
      <c r="F49" s="15">
        <v>144</v>
      </c>
      <c r="G49" s="15">
        <v>78</v>
      </c>
      <c r="H49" s="13" t="s">
        <v>3</v>
      </c>
      <c r="I49" s="13" t="s">
        <v>3</v>
      </c>
      <c r="J49" s="16">
        <v>285</v>
      </c>
      <c r="K49" s="13"/>
      <c r="L49" s="13">
        <v>2</v>
      </c>
    </row>
    <row r="50" spans="1:12" ht="23.1" customHeight="1" x14ac:dyDescent="0.55000000000000004">
      <c r="A50" s="11"/>
      <c r="B50" s="32"/>
      <c r="C50" s="11"/>
      <c r="D50" s="12" t="s">
        <v>767</v>
      </c>
      <c r="E50" s="10">
        <f t="shared" ref="E50:J50" si="20">SUM(E51)</f>
        <v>108</v>
      </c>
      <c r="F50" s="10">
        <f t="shared" si="20"/>
        <v>0</v>
      </c>
      <c r="G50" s="10">
        <f t="shared" si="20"/>
        <v>0</v>
      </c>
      <c r="H50" s="10">
        <f t="shared" si="20"/>
        <v>0</v>
      </c>
      <c r="I50" s="10">
        <f t="shared" si="20"/>
        <v>0</v>
      </c>
      <c r="J50" s="10">
        <f t="shared" si="20"/>
        <v>108</v>
      </c>
      <c r="K50" s="17">
        <v>1</v>
      </c>
      <c r="L50" s="24"/>
    </row>
    <row r="51" spans="1:12" ht="23.1" customHeight="1" x14ac:dyDescent="0.55000000000000004">
      <c r="A51" s="14"/>
      <c r="B51" s="32">
        <v>22</v>
      </c>
      <c r="C51" s="14">
        <v>3064301001</v>
      </c>
      <c r="D51" s="14" t="s">
        <v>1610</v>
      </c>
      <c r="E51" s="15">
        <v>108</v>
      </c>
      <c r="F51" s="13" t="s">
        <v>3</v>
      </c>
      <c r="G51" s="13" t="s">
        <v>3</v>
      </c>
      <c r="H51" s="13" t="s">
        <v>3</v>
      </c>
      <c r="I51" s="13" t="s">
        <v>3</v>
      </c>
      <c r="J51" s="16">
        <v>108</v>
      </c>
      <c r="K51" s="13"/>
      <c r="L51" s="13">
        <v>2</v>
      </c>
    </row>
    <row r="52" spans="1:12" ht="23.1" customHeight="1" x14ac:dyDescent="0.55000000000000004">
      <c r="A52" s="11"/>
      <c r="B52" s="32"/>
      <c r="C52" s="11"/>
      <c r="D52" s="12" t="s">
        <v>250</v>
      </c>
      <c r="E52" s="10">
        <f t="shared" ref="E52:J52" si="21">SUM(E53:E54)</f>
        <v>71</v>
      </c>
      <c r="F52" s="10">
        <f t="shared" si="21"/>
        <v>160</v>
      </c>
      <c r="G52" s="10">
        <f t="shared" si="21"/>
        <v>65</v>
      </c>
      <c r="H52" s="10">
        <f t="shared" si="21"/>
        <v>0</v>
      </c>
      <c r="I52" s="10">
        <f t="shared" si="21"/>
        <v>0</v>
      </c>
      <c r="J52" s="10">
        <f t="shared" si="21"/>
        <v>296</v>
      </c>
      <c r="K52" s="17">
        <v>1</v>
      </c>
      <c r="L52" s="24"/>
    </row>
    <row r="53" spans="1:12" ht="23.1" customHeight="1" x14ac:dyDescent="0.55000000000000004">
      <c r="A53" s="14"/>
      <c r="B53" s="32">
        <v>23</v>
      </c>
      <c r="C53" s="14">
        <v>3064200302</v>
      </c>
      <c r="D53" s="14" t="s">
        <v>1611</v>
      </c>
      <c r="E53" s="15">
        <v>48</v>
      </c>
      <c r="F53" s="15">
        <v>82</v>
      </c>
      <c r="G53" s="15">
        <v>29</v>
      </c>
      <c r="H53" s="13" t="s">
        <v>3</v>
      </c>
      <c r="I53" s="13" t="s">
        <v>3</v>
      </c>
      <c r="J53" s="16">
        <v>159</v>
      </c>
      <c r="K53" s="13"/>
      <c r="L53" s="13">
        <v>2</v>
      </c>
    </row>
    <row r="54" spans="1:12" ht="23.1" customHeight="1" x14ac:dyDescent="0.55000000000000004">
      <c r="A54" s="14"/>
      <c r="B54" s="32">
        <v>24</v>
      </c>
      <c r="C54" s="14">
        <v>3064200301</v>
      </c>
      <c r="D54" s="14" t="s">
        <v>1896</v>
      </c>
      <c r="E54" s="15">
        <v>23</v>
      </c>
      <c r="F54" s="15">
        <v>78</v>
      </c>
      <c r="G54" s="15">
        <v>36</v>
      </c>
      <c r="H54" s="13" t="s">
        <v>3</v>
      </c>
      <c r="I54" s="13" t="s">
        <v>3</v>
      </c>
      <c r="J54" s="16">
        <v>137</v>
      </c>
      <c r="K54" s="13"/>
      <c r="L54" s="13">
        <v>2</v>
      </c>
    </row>
    <row r="55" spans="1:12" ht="23.1" customHeight="1" x14ac:dyDescent="0.55000000000000004">
      <c r="A55" s="11"/>
      <c r="B55" s="32"/>
      <c r="C55" s="11"/>
      <c r="D55" s="12" t="s">
        <v>768</v>
      </c>
      <c r="E55" s="10">
        <f t="shared" ref="E55:J55" si="22">SUM(E56)</f>
        <v>41</v>
      </c>
      <c r="F55" s="10">
        <f t="shared" si="22"/>
        <v>166</v>
      </c>
      <c r="G55" s="10">
        <f t="shared" si="22"/>
        <v>128</v>
      </c>
      <c r="H55" s="10">
        <f t="shared" si="22"/>
        <v>0</v>
      </c>
      <c r="I55" s="10">
        <f t="shared" si="22"/>
        <v>0</v>
      </c>
      <c r="J55" s="10">
        <f t="shared" si="22"/>
        <v>335</v>
      </c>
      <c r="K55" s="17">
        <v>1</v>
      </c>
      <c r="L55" s="24"/>
    </row>
    <row r="56" spans="1:12" ht="23.1" customHeight="1" x14ac:dyDescent="0.55000000000000004">
      <c r="A56" s="14"/>
      <c r="B56" s="32">
        <v>25</v>
      </c>
      <c r="C56" s="14">
        <v>3064200401</v>
      </c>
      <c r="D56" s="14" t="s">
        <v>1612</v>
      </c>
      <c r="E56" s="15">
        <v>41</v>
      </c>
      <c r="F56" s="15">
        <v>166</v>
      </c>
      <c r="G56" s="15">
        <v>128</v>
      </c>
      <c r="H56" s="13" t="s">
        <v>3</v>
      </c>
      <c r="I56" s="13" t="s">
        <v>3</v>
      </c>
      <c r="J56" s="16">
        <v>335</v>
      </c>
      <c r="K56" s="13"/>
      <c r="L56" s="13">
        <v>2</v>
      </c>
    </row>
    <row r="57" spans="1:12" ht="23.1" customHeight="1" x14ac:dyDescent="0.55000000000000004">
      <c r="A57" s="11"/>
      <c r="B57" s="32"/>
      <c r="C57" s="11"/>
      <c r="D57" s="12" t="s">
        <v>769</v>
      </c>
      <c r="E57" s="10">
        <f t="shared" ref="E57:J57" si="23">SUM(E58)</f>
        <v>19</v>
      </c>
      <c r="F57" s="10">
        <f t="shared" si="23"/>
        <v>43</v>
      </c>
      <c r="G57" s="10">
        <f t="shared" si="23"/>
        <v>0</v>
      </c>
      <c r="H57" s="10">
        <f t="shared" si="23"/>
        <v>0</v>
      </c>
      <c r="I57" s="10">
        <f t="shared" si="23"/>
        <v>0</v>
      </c>
      <c r="J57" s="10">
        <f t="shared" si="23"/>
        <v>62</v>
      </c>
      <c r="K57" s="17">
        <v>1</v>
      </c>
      <c r="L57" s="24"/>
    </row>
    <row r="58" spans="1:12" ht="23.1" customHeight="1" x14ac:dyDescent="0.55000000000000004">
      <c r="A58" s="14"/>
      <c r="B58" s="32">
        <v>26</v>
      </c>
      <c r="C58" s="14">
        <v>3064301101</v>
      </c>
      <c r="D58" s="14" t="s">
        <v>1613</v>
      </c>
      <c r="E58" s="15">
        <v>19</v>
      </c>
      <c r="F58" s="15">
        <v>43</v>
      </c>
      <c r="G58" s="13" t="s">
        <v>3</v>
      </c>
      <c r="H58" s="13" t="s">
        <v>3</v>
      </c>
      <c r="I58" s="13" t="s">
        <v>3</v>
      </c>
      <c r="J58" s="16">
        <v>62</v>
      </c>
      <c r="K58" s="13"/>
      <c r="L58" s="13">
        <v>2</v>
      </c>
    </row>
    <row r="59" spans="1:12" ht="23.1" customHeight="1" x14ac:dyDescent="0.55000000000000004">
      <c r="A59" s="11"/>
      <c r="B59" s="32"/>
      <c r="C59" s="11"/>
      <c r="D59" s="12" t="s">
        <v>770</v>
      </c>
      <c r="E59" s="10">
        <f t="shared" ref="E59:J59" si="24">SUM(E60)</f>
        <v>39</v>
      </c>
      <c r="F59" s="10">
        <f t="shared" si="24"/>
        <v>72</v>
      </c>
      <c r="G59" s="10">
        <f t="shared" si="24"/>
        <v>0</v>
      </c>
      <c r="H59" s="10">
        <f t="shared" si="24"/>
        <v>0</v>
      </c>
      <c r="I59" s="10">
        <f t="shared" si="24"/>
        <v>0</v>
      </c>
      <c r="J59" s="10">
        <f t="shared" si="24"/>
        <v>111</v>
      </c>
      <c r="K59" s="17">
        <v>1</v>
      </c>
      <c r="L59" s="24"/>
    </row>
    <row r="60" spans="1:12" ht="23.1" customHeight="1" x14ac:dyDescent="0.55000000000000004">
      <c r="A60" s="14"/>
      <c r="B60" s="32">
        <v>27</v>
      </c>
      <c r="C60" s="14">
        <v>3064200601</v>
      </c>
      <c r="D60" s="14" t="s">
        <v>1614</v>
      </c>
      <c r="E60" s="15">
        <v>39</v>
      </c>
      <c r="F60" s="15">
        <v>72</v>
      </c>
      <c r="G60" s="13" t="s">
        <v>3</v>
      </c>
      <c r="H60" s="13" t="s">
        <v>3</v>
      </c>
      <c r="I60" s="13" t="s">
        <v>3</v>
      </c>
      <c r="J60" s="16">
        <v>111</v>
      </c>
      <c r="K60" s="13"/>
      <c r="L60" s="13">
        <v>2</v>
      </c>
    </row>
    <row r="61" spans="1:12" ht="23.1" customHeight="1" x14ac:dyDescent="0.55000000000000004">
      <c r="A61" s="11"/>
      <c r="B61" s="32"/>
      <c r="C61" s="11"/>
      <c r="D61" s="12" t="s">
        <v>771</v>
      </c>
      <c r="E61" s="10">
        <f t="shared" ref="E61:J61" si="25">SUM(E62)</f>
        <v>17</v>
      </c>
      <c r="F61" s="10">
        <f t="shared" si="25"/>
        <v>31</v>
      </c>
      <c r="G61" s="10">
        <f t="shared" si="25"/>
        <v>0</v>
      </c>
      <c r="H61" s="10">
        <f t="shared" si="25"/>
        <v>0</v>
      </c>
      <c r="I61" s="10">
        <f t="shared" si="25"/>
        <v>0</v>
      </c>
      <c r="J61" s="10">
        <f t="shared" si="25"/>
        <v>48</v>
      </c>
      <c r="K61" s="17">
        <v>1</v>
      </c>
      <c r="L61" s="24"/>
    </row>
    <row r="62" spans="1:12" ht="23.1" customHeight="1" x14ac:dyDescent="0.55000000000000004">
      <c r="A62" s="14"/>
      <c r="B62" s="32">
        <v>28</v>
      </c>
      <c r="C62" s="14">
        <v>3064300901</v>
      </c>
      <c r="D62" s="14" t="s">
        <v>1615</v>
      </c>
      <c r="E62" s="15">
        <v>17</v>
      </c>
      <c r="F62" s="15">
        <v>31</v>
      </c>
      <c r="G62" s="13" t="s">
        <v>3</v>
      </c>
      <c r="H62" s="13" t="s">
        <v>3</v>
      </c>
      <c r="I62" s="13" t="s">
        <v>3</v>
      </c>
      <c r="J62" s="16">
        <v>48</v>
      </c>
      <c r="K62" s="13"/>
      <c r="L62" s="13">
        <v>2</v>
      </c>
    </row>
    <row r="63" spans="1:12" ht="24" customHeight="1" x14ac:dyDescent="0.55000000000000004">
      <c r="A63" s="11"/>
      <c r="B63" s="32"/>
      <c r="C63" s="11"/>
      <c r="D63" s="12" t="s">
        <v>772</v>
      </c>
      <c r="E63" s="10">
        <f t="shared" ref="E63:J63" si="26">SUM(E64)</f>
        <v>91</v>
      </c>
      <c r="F63" s="10">
        <f t="shared" si="26"/>
        <v>0</v>
      </c>
      <c r="G63" s="10">
        <f t="shared" si="26"/>
        <v>0</v>
      </c>
      <c r="H63" s="10">
        <f t="shared" si="26"/>
        <v>0</v>
      </c>
      <c r="I63" s="10">
        <f t="shared" si="26"/>
        <v>0</v>
      </c>
      <c r="J63" s="10">
        <f t="shared" si="26"/>
        <v>91</v>
      </c>
      <c r="K63" s="17">
        <v>1</v>
      </c>
      <c r="L63" s="24"/>
    </row>
    <row r="64" spans="1:12" ht="24" customHeight="1" x14ac:dyDescent="0.55000000000000004">
      <c r="A64" s="14"/>
      <c r="B64" s="32">
        <v>29</v>
      </c>
      <c r="C64" s="14">
        <v>3084201601</v>
      </c>
      <c r="D64" s="14" t="s">
        <v>1616</v>
      </c>
      <c r="E64" s="15">
        <v>91</v>
      </c>
      <c r="F64" s="13" t="s">
        <v>3</v>
      </c>
      <c r="G64" s="13" t="s">
        <v>3</v>
      </c>
      <c r="H64" s="13" t="s">
        <v>3</v>
      </c>
      <c r="I64" s="13" t="s">
        <v>3</v>
      </c>
      <c r="J64" s="16">
        <v>91</v>
      </c>
      <c r="K64" s="13"/>
      <c r="L64" s="13">
        <v>2</v>
      </c>
    </row>
    <row r="65" spans="1:12" ht="24" customHeight="1" x14ac:dyDescent="0.55000000000000004">
      <c r="A65" s="11"/>
      <c r="B65" s="32"/>
      <c r="C65" s="11"/>
      <c r="D65" s="12" t="s">
        <v>773</v>
      </c>
      <c r="E65" s="10">
        <f t="shared" ref="E65:J65" si="27">SUM(E66)</f>
        <v>41</v>
      </c>
      <c r="F65" s="10">
        <f t="shared" si="27"/>
        <v>82</v>
      </c>
      <c r="G65" s="10">
        <f t="shared" si="27"/>
        <v>0</v>
      </c>
      <c r="H65" s="10">
        <f t="shared" si="27"/>
        <v>0</v>
      </c>
      <c r="I65" s="10">
        <f t="shared" si="27"/>
        <v>0</v>
      </c>
      <c r="J65" s="10">
        <f t="shared" si="27"/>
        <v>123</v>
      </c>
      <c r="K65" s="17">
        <v>1</v>
      </c>
      <c r="L65" s="24"/>
    </row>
    <row r="66" spans="1:12" ht="24" customHeight="1" x14ac:dyDescent="0.55000000000000004">
      <c r="A66" s="14"/>
      <c r="B66" s="32">
        <v>30</v>
      </c>
      <c r="C66" s="14">
        <v>3064300201</v>
      </c>
      <c r="D66" s="14" t="s">
        <v>1617</v>
      </c>
      <c r="E66" s="15">
        <v>41</v>
      </c>
      <c r="F66" s="15">
        <v>82</v>
      </c>
      <c r="G66" s="13" t="s">
        <v>3</v>
      </c>
      <c r="H66" s="13" t="s">
        <v>3</v>
      </c>
      <c r="I66" s="13" t="s">
        <v>3</v>
      </c>
      <c r="J66" s="16">
        <v>123</v>
      </c>
      <c r="K66" s="13"/>
      <c r="L66" s="13">
        <v>2</v>
      </c>
    </row>
    <row r="67" spans="1:12" ht="24" customHeight="1" x14ac:dyDescent="0.55000000000000004">
      <c r="A67" s="11"/>
      <c r="B67" s="32"/>
      <c r="C67" s="11"/>
      <c r="D67" s="12" t="s">
        <v>774</v>
      </c>
      <c r="E67" s="10">
        <f t="shared" ref="E67:J67" si="28">SUM(E68)</f>
        <v>41</v>
      </c>
      <c r="F67" s="10">
        <f t="shared" si="28"/>
        <v>0</v>
      </c>
      <c r="G67" s="10">
        <f t="shared" si="28"/>
        <v>0</v>
      </c>
      <c r="H67" s="10">
        <f t="shared" si="28"/>
        <v>0</v>
      </c>
      <c r="I67" s="10">
        <f t="shared" si="28"/>
        <v>0</v>
      </c>
      <c r="J67" s="10">
        <f t="shared" si="28"/>
        <v>41</v>
      </c>
      <c r="K67" s="17">
        <v>1</v>
      </c>
      <c r="L67" s="24"/>
    </row>
    <row r="68" spans="1:12" ht="24" customHeight="1" x14ac:dyDescent="0.55000000000000004">
      <c r="A68" s="14"/>
      <c r="B68" s="32">
        <v>31</v>
      </c>
      <c r="C68" s="14">
        <v>3064200701</v>
      </c>
      <c r="D68" s="14" t="s">
        <v>1618</v>
      </c>
      <c r="E68" s="15">
        <v>41</v>
      </c>
      <c r="F68" s="13" t="s">
        <v>3</v>
      </c>
      <c r="G68" s="13" t="s">
        <v>3</v>
      </c>
      <c r="H68" s="13" t="s">
        <v>3</v>
      </c>
      <c r="I68" s="13" t="s">
        <v>3</v>
      </c>
      <c r="J68" s="16">
        <v>41</v>
      </c>
      <c r="K68" s="13"/>
      <c r="L68" s="13">
        <v>2</v>
      </c>
    </row>
    <row r="69" spans="1:12" ht="24" customHeight="1" x14ac:dyDescent="0.55000000000000004">
      <c r="A69" s="11"/>
      <c r="B69" s="32"/>
      <c r="C69" s="11"/>
      <c r="D69" s="12" t="s">
        <v>775</v>
      </c>
      <c r="E69" s="10">
        <f t="shared" ref="E69:J69" si="29">SUM(E70)</f>
        <v>82</v>
      </c>
      <c r="F69" s="10">
        <f t="shared" si="29"/>
        <v>0</v>
      </c>
      <c r="G69" s="10">
        <f t="shared" si="29"/>
        <v>0</v>
      </c>
      <c r="H69" s="10">
        <f t="shared" si="29"/>
        <v>0</v>
      </c>
      <c r="I69" s="10">
        <f t="shared" si="29"/>
        <v>0</v>
      </c>
      <c r="J69" s="10">
        <f t="shared" si="29"/>
        <v>82</v>
      </c>
      <c r="K69" s="17">
        <v>1</v>
      </c>
      <c r="L69" s="24"/>
    </row>
    <row r="70" spans="1:12" ht="24" customHeight="1" x14ac:dyDescent="0.55000000000000004">
      <c r="A70" s="14"/>
      <c r="B70" s="32">
        <v>32</v>
      </c>
      <c r="C70" s="14">
        <v>3064300601</v>
      </c>
      <c r="D70" s="14" t="s">
        <v>1619</v>
      </c>
      <c r="E70" s="15">
        <v>82</v>
      </c>
      <c r="F70" s="13" t="s">
        <v>3</v>
      </c>
      <c r="G70" s="13" t="s">
        <v>3</v>
      </c>
      <c r="H70" s="13" t="s">
        <v>3</v>
      </c>
      <c r="I70" s="13" t="s">
        <v>3</v>
      </c>
      <c r="J70" s="16">
        <v>82</v>
      </c>
      <c r="K70" s="13"/>
      <c r="L70" s="13">
        <v>2</v>
      </c>
    </row>
    <row r="71" spans="1:12" ht="24" customHeight="1" x14ac:dyDescent="0.55000000000000004">
      <c r="A71" s="11"/>
      <c r="B71" s="32"/>
      <c r="C71" s="11"/>
      <c r="D71" s="12" t="s">
        <v>776</v>
      </c>
      <c r="E71" s="10">
        <f t="shared" ref="E71:J71" si="30">SUM(E72:E74)</f>
        <v>21</v>
      </c>
      <c r="F71" s="10">
        <f t="shared" si="30"/>
        <v>55</v>
      </c>
      <c r="G71" s="10">
        <f t="shared" si="30"/>
        <v>0</v>
      </c>
      <c r="H71" s="10">
        <f t="shared" si="30"/>
        <v>0</v>
      </c>
      <c r="I71" s="10">
        <f t="shared" si="30"/>
        <v>0</v>
      </c>
      <c r="J71" s="10">
        <f t="shared" si="30"/>
        <v>76</v>
      </c>
      <c r="K71" s="17">
        <v>1</v>
      </c>
      <c r="L71" s="24"/>
    </row>
    <row r="72" spans="1:12" ht="24" customHeight="1" x14ac:dyDescent="0.55000000000000004">
      <c r="A72" s="14"/>
      <c r="B72" s="32">
        <v>33</v>
      </c>
      <c r="C72" s="14">
        <v>3064201003</v>
      </c>
      <c r="D72" s="14" t="s">
        <v>1620</v>
      </c>
      <c r="E72" s="13" t="s">
        <v>3</v>
      </c>
      <c r="F72" s="15">
        <v>55</v>
      </c>
      <c r="G72" s="13" t="s">
        <v>3</v>
      </c>
      <c r="H72" s="13" t="s">
        <v>3</v>
      </c>
      <c r="I72" s="13" t="s">
        <v>3</v>
      </c>
      <c r="J72" s="16">
        <v>55</v>
      </c>
      <c r="K72" s="13"/>
      <c r="L72" s="13">
        <v>2</v>
      </c>
    </row>
    <row r="73" spans="1:12" ht="24" customHeight="1" x14ac:dyDescent="0.55000000000000004">
      <c r="A73" s="14"/>
      <c r="B73" s="32">
        <v>34</v>
      </c>
      <c r="C73" s="14">
        <v>3064201001</v>
      </c>
      <c r="D73" s="14" t="s">
        <v>1897</v>
      </c>
      <c r="E73" s="15">
        <v>21</v>
      </c>
      <c r="F73" s="13" t="s">
        <v>3</v>
      </c>
      <c r="G73" s="13" t="s">
        <v>3</v>
      </c>
      <c r="H73" s="13" t="s">
        <v>3</v>
      </c>
      <c r="I73" s="13" t="s">
        <v>3</v>
      </c>
      <c r="J73" s="16">
        <v>21</v>
      </c>
      <c r="K73" s="13"/>
      <c r="L73" s="13">
        <v>2</v>
      </c>
    </row>
    <row r="74" spans="1:12" ht="24" customHeight="1" x14ac:dyDescent="0.55000000000000004">
      <c r="A74" s="14"/>
      <c r="B74" s="32">
        <v>35</v>
      </c>
      <c r="C74" s="14">
        <v>3064201002</v>
      </c>
      <c r="D74" s="14" t="s">
        <v>2023</v>
      </c>
      <c r="E74" s="13" t="s">
        <v>3</v>
      </c>
      <c r="F74" s="13" t="s">
        <v>3</v>
      </c>
      <c r="G74" s="13" t="s">
        <v>3</v>
      </c>
      <c r="H74" s="13" t="s">
        <v>3</v>
      </c>
      <c r="I74" s="13" t="s">
        <v>3</v>
      </c>
      <c r="J74" s="18" t="s">
        <v>3</v>
      </c>
      <c r="K74" s="13"/>
      <c r="L74" s="13">
        <v>2</v>
      </c>
    </row>
    <row r="75" spans="1:12" ht="24" customHeight="1" x14ac:dyDescent="0.55000000000000004">
      <c r="A75" s="11"/>
      <c r="B75" s="32"/>
      <c r="C75" s="11"/>
      <c r="D75" s="12" t="s">
        <v>777</v>
      </c>
      <c r="E75" s="10">
        <f t="shared" ref="E75:J75" si="31">SUM(E76)</f>
        <v>101</v>
      </c>
      <c r="F75" s="10">
        <f t="shared" si="31"/>
        <v>33</v>
      </c>
      <c r="G75" s="10">
        <f t="shared" si="31"/>
        <v>0</v>
      </c>
      <c r="H75" s="10">
        <f t="shared" si="31"/>
        <v>0</v>
      </c>
      <c r="I75" s="10">
        <f t="shared" si="31"/>
        <v>0</v>
      </c>
      <c r="J75" s="10">
        <f t="shared" si="31"/>
        <v>134</v>
      </c>
      <c r="K75" s="17">
        <v>1</v>
      </c>
      <c r="L75" s="24"/>
    </row>
    <row r="76" spans="1:12" ht="24" customHeight="1" x14ac:dyDescent="0.55000000000000004">
      <c r="A76" s="14"/>
      <c r="B76" s="32">
        <v>36</v>
      </c>
      <c r="C76" s="14">
        <v>3064301201</v>
      </c>
      <c r="D76" s="14" t="s">
        <v>1621</v>
      </c>
      <c r="E76" s="15">
        <v>101</v>
      </c>
      <c r="F76" s="15">
        <v>33</v>
      </c>
      <c r="G76" s="13" t="s">
        <v>3</v>
      </c>
      <c r="H76" s="13" t="s">
        <v>3</v>
      </c>
      <c r="I76" s="13" t="s">
        <v>3</v>
      </c>
      <c r="J76" s="16">
        <v>134</v>
      </c>
      <c r="K76" s="13"/>
      <c r="L76" s="13">
        <v>2</v>
      </c>
    </row>
    <row r="77" spans="1:12" ht="24" customHeight="1" x14ac:dyDescent="0.55000000000000004">
      <c r="A77" s="11"/>
      <c r="B77" s="32"/>
      <c r="C77" s="11"/>
      <c r="D77" s="12" t="s">
        <v>778</v>
      </c>
      <c r="E77" s="10">
        <f t="shared" ref="E77:J77" si="32">SUM(E78)</f>
        <v>45</v>
      </c>
      <c r="F77" s="10">
        <f t="shared" si="32"/>
        <v>104</v>
      </c>
      <c r="G77" s="10">
        <f t="shared" si="32"/>
        <v>0</v>
      </c>
      <c r="H77" s="10">
        <f t="shared" si="32"/>
        <v>0</v>
      </c>
      <c r="I77" s="10">
        <f t="shared" si="32"/>
        <v>0</v>
      </c>
      <c r="J77" s="10">
        <f t="shared" si="32"/>
        <v>149</v>
      </c>
      <c r="K77" s="17">
        <v>1</v>
      </c>
      <c r="L77" s="24"/>
    </row>
    <row r="78" spans="1:12" ht="24" customHeight="1" x14ac:dyDescent="0.55000000000000004">
      <c r="A78" s="14"/>
      <c r="B78" s="32">
        <v>37</v>
      </c>
      <c r="C78" s="14">
        <v>3064200901</v>
      </c>
      <c r="D78" s="14" t="s">
        <v>1622</v>
      </c>
      <c r="E78" s="15">
        <v>45</v>
      </c>
      <c r="F78" s="15">
        <v>104</v>
      </c>
      <c r="G78" s="13" t="s">
        <v>3</v>
      </c>
      <c r="H78" s="13" t="s">
        <v>3</v>
      </c>
      <c r="I78" s="13" t="s">
        <v>3</v>
      </c>
      <c r="J78" s="16">
        <v>149</v>
      </c>
      <c r="K78" s="13"/>
      <c r="L78" s="13">
        <v>2</v>
      </c>
    </row>
    <row r="79" spans="1:12" ht="24" customHeight="1" x14ac:dyDescent="0.55000000000000004">
      <c r="A79" s="11"/>
      <c r="B79" s="32"/>
      <c r="C79" s="11"/>
      <c r="D79" s="12" t="s">
        <v>779</v>
      </c>
      <c r="E79" s="10">
        <f t="shared" ref="E79:J79" si="33">SUM(E80)</f>
        <v>24</v>
      </c>
      <c r="F79" s="10">
        <f t="shared" si="33"/>
        <v>47</v>
      </c>
      <c r="G79" s="10">
        <f t="shared" si="33"/>
        <v>23</v>
      </c>
      <c r="H79" s="10">
        <f t="shared" si="33"/>
        <v>0</v>
      </c>
      <c r="I79" s="10">
        <f t="shared" si="33"/>
        <v>0</v>
      </c>
      <c r="J79" s="10">
        <f t="shared" si="33"/>
        <v>94</v>
      </c>
      <c r="K79" s="17">
        <v>1</v>
      </c>
      <c r="L79" s="24"/>
    </row>
    <row r="80" spans="1:12" ht="24" customHeight="1" x14ac:dyDescent="0.55000000000000004">
      <c r="A80" s="14"/>
      <c r="B80" s="32">
        <v>38</v>
      </c>
      <c r="C80" s="14">
        <v>3064300801</v>
      </c>
      <c r="D80" s="14" t="s">
        <v>1623</v>
      </c>
      <c r="E80" s="15">
        <v>24</v>
      </c>
      <c r="F80" s="15">
        <v>47</v>
      </c>
      <c r="G80" s="15">
        <v>23</v>
      </c>
      <c r="H80" s="13" t="s">
        <v>3</v>
      </c>
      <c r="I80" s="13" t="s">
        <v>3</v>
      </c>
      <c r="J80" s="16">
        <v>94</v>
      </c>
      <c r="K80" s="13"/>
      <c r="L80" s="13">
        <v>2</v>
      </c>
    </row>
    <row r="81" spans="1:12" ht="24" customHeight="1" x14ac:dyDescent="0.55000000000000004">
      <c r="A81" s="11"/>
      <c r="B81" s="32"/>
      <c r="C81" s="11"/>
      <c r="D81" s="12" t="s">
        <v>780</v>
      </c>
      <c r="E81" s="10">
        <f t="shared" ref="E81:J81" si="34">SUM(E82)</f>
        <v>6</v>
      </c>
      <c r="F81" s="10">
        <f t="shared" si="34"/>
        <v>30</v>
      </c>
      <c r="G81" s="10">
        <f t="shared" si="34"/>
        <v>0</v>
      </c>
      <c r="H81" s="10">
        <f t="shared" si="34"/>
        <v>0</v>
      </c>
      <c r="I81" s="10">
        <f t="shared" si="34"/>
        <v>0</v>
      </c>
      <c r="J81" s="10">
        <f t="shared" si="34"/>
        <v>36</v>
      </c>
      <c r="K81" s="17">
        <v>1</v>
      </c>
      <c r="L81" s="24"/>
    </row>
    <row r="82" spans="1:12" ht="24" customHeight="1" x14ac:dyDescent="0.55000000000000004">
      <c r="A82" s="14"/>
      <c r="B82" s="32">
        <v>39</v>
      </c>
      <c r="C82" s="14">
        <v>3064301301</v>
      </c>
      <c r="D82" s="14" t="s">
        <v>1624</v>
      </c>
      <c r="E82" s="15">
        <v>6</v>
      </c>
      <c r="F82" s="15">
        <v>30</v>
      </c>
      <c r="G82" s="13" t="s">
        <v>3</v>
      </c>
      <c r="H82" s="13" t="s">
        <v>3</v>
      </c>
      <c r="I82" s="13" t="s">
        <v>3</v>
      </c>
      <c r="J82" s="16">
        <v>36</v>
      </c>
      <c r="K82" s="13"/>
      <c r="L82" s="13">
        <v>2</v>
      </c>
    </row>
    <row r="83" spans="1:12" ht="24" customHeight="1" x14ac:dyDescent="0.55000000000000004">
      <c r="A83" s="11"/>
      <c r="B83" s="32"/>
      <c r="C83" s="11"/>
      <c r="D83" s="12" t="s">
        <v>781</v>
      </c>
      <c r="E83" s="10">
        <f t="shared" ref="E83:J83" si="35">SUM(E84:E89)</f>
        <v>930</v>
      </c>
      <c r="F83" s="10">
        <f t="shared" si="35"/>
        <v>2694</v>
      </c>
      <c r="G83" s="10">
        <f t="shared" si="35"/>
        <v>1258</v>
      </c>
      <c r="H83" s="10">
        <f t="shared" si="35"/>
        <v>538</v>
      </c>
      <c r="I83" s="10">
        <f t="shared" si="35"/>
        <v>0</v>
      </c>
      <c r="J83" s="10">
        <f t="shared" si="35"/>
        <v>5420</v>
      </c>
      <c r="K83" s="17">
        <v>1</v>
      </c>
      <c r="L83" s="24"/>
    </row>
    <row r="84" spans="1:12" ht="24" customHeight="1" x14ac:dyDescent="0.55000000000000004">
      <c r="A84" s="14"/>
      <c r="B84" s="32">
        <v>40</v>
      </c>
      <c r="C84" s="14">
        <v>3064200201</v>
      </c>
      <c r="D84" s="14" t="s">
        <v>1625</v>
      </c>
      <c r="E84" s="15">
        <v>48</v>
      </c>
      <c r="F84" s="15">
        <v>134</v>
      </c>
      <c r="G84" s="13" t="s">
        <v>3</v>
      </c>
      <c r="H84" s="13" t="s">
        <v>3</v>
      </c>
      <c r="I84" s="13" t="s">
        <v>3</v>
      </c>
      <c r="J84" s="16">
        <v>182</v>
      </c>
      <c r="K84" s="13"/>
      <c r="L84" s="13">
        <v>2</v>
      </c>
    </row>
    <row r="85" spans="1:12" ht="24" customHeight="1" x14ac:dyDescent="0.55000000000000004">
      <c r="A85" s="14"/>
      <c r="B85" s="32">
        <v>41</v>
      </c>
      <c r="C85" s="14">
        <v>3064200203</v>
      </c>
      <c r="D85" s="14" t="s">
        <v>1898</v>
      </c>
      <c r="E85" s="15">
        <v>380</v>
      </c>
      <c r="F85" s="15">
        <v>1078</v>
      </c>
      <c r="G85" s="13" t="s">
        <v>3</v>
      </c>
      <c r="H85" s="13" t="s">
        <v>3</v>
      </c>
      <c r="I85" s="13" t="s">
        <v>3</v>
      </c>
      <c r="J85" s="16">
        <v>1458</v>
      </c>
      <c r="K85" s="13"/>
      <c r="L85" s="13">
        <v>2</v>
      </c>
    </row>
    <row r="86" spans="1:12" ht="24" customHeight="1" x14ac:dyDescent="0.55000000000000004">
      <c r="A86" s="14"/>
      <c r="B86" s="32">
        <v>42</v>
      </c>
      <c r="C86" s="14">
        <v>3064200204</v>
      </c>
      <c r="D86" s="14" t="s">
        <v>2024</v>
      </c>
      <c r="E86" s="15">
        <v>56</v>
      </c>
      <c r="F86" s="15">
        <v>110</v>
      </c>
      <c r="G86" s="13" t="s">
        <v>3</v>
      </c>
      <c r="H86" s="13" t="s">
        <v>3</v>
      </c>
      <c r="I86" s="13" t="s">
        <v>3</v>
      </c>
      <c r="J86" s="16">
        <v>166</v>
      </c>
      <c r="K86" s="13"/>
      <c r="L86" s="13">
        <v>2</v>
      </c>
    </row>
    <row r="87" spans="1:12" ht="24" customHeight="1" x14ac:dyDescent="0.55000000000000004">
      <c r="A87" s="14"/>
      <c r="B87" s="32">
        <v>43</v>
      </c>
      <c r="C87" s="14">
        <v>3064200205</v>
      </c>
      <c r="D87" s="14" t="s">
        <v>2109</v>
      </c>
      <c r="E87" s="15">
        <v>51</v>
      </c>
      <c r="F87" s="15">
        <v>71</v>
      </c>
      <c r="G87" s="13" t="s">
        <v>3</v>
      </c>
      <c r="H87" s="13" t="s">
        <v>3</v>
      </c>
      <c r="I87" s="13" t="s">
        <v>3</v>
      </c>
      <c r="J87" s="16">
        <v>122</v>
      </c>
      <c r="K87" s="13"/>
      <c r="L87" s="13">
        <v>2</v>
      </c>
    </row>
    <row r="88" spans="1:12" ht="24" customHeight="1" x14ac:dyDescent="0.55000000000000004">
      <c r="A88" s="14"/>
      <c r="B88" s="32">
        <v>44</v>
      </c>
      <c r="C88" s="14">
        <v>3064200202</v>
      </c>
      <c r="D88" s="14" t="s">
        <v>2175</v>
      </c>
      <c r="E88" s="15">
        <v>395</v>
      </c>
      <c r="F88" s="15">
        <v>1301</v>
      </c>
      <c r="G88" s="15">
        <v>537</v>
      </c>
      <c r="H88" s="15">
        <v>193</v>
      </c>
      <c r="I88" s="13" t="s">
        <v>3</v>
      </c>
      <c r="J88" s="16">
        <v>2426</v>
      </c>
      <c r="K88" s="13"/>
      <c r="L88" s="13">
        <v>2</v>
      </c>
    </row>
    <row r="89" spans="1:12" ht="24" customHeight="1" x14ac:dyDescent="0.55000000000000004">
      <c r="A89" s="14"/>
      <c r="B89" s="32">
        <v>45</v>
      </c>
      <c r="C89" s="14">
        <v>3064200206</v>
      </c>
      <c r="D89" s="14" t="s">
        <v>2217</v>
      </c>
      <c r="E89" s="13" t="s">
        <v>3</v>
      </c>
      <c r="F89" s="13" t="s">
        <v>3</v>
      </c>
      <c r="G89" s="15">
        <v>721</v>
      </c>
      <c r="H89" s="15">
        <v>345</v>
      </c>
      <c r="I89" s="13" t="s">
        <v>3</v>
      </c>
      <c r="J89" s="16">
        <v>1066</v>
      </c>
      <c r="K89" s="13"/>
      <c r="L89" s="13">
        <v>2</v>
      </c>
    </row>
    <row r="90" spans="1:12" ht="24" customHeight="1" x14ac:dyDescent="0.55000000000000004">
      <c r="A90" s="11"/>
      <c r="B90" s="32"/>
      <c r="C90" s="11"/>
      <c r="D90" s="12" t="s">
        <v>782</v>
      </c>
      <c r="E90" s="10">
        <f t="shared" ref="E90:J90" si="36">SUM(E91)</f>
        <v>41</v>
      </c>
      <c r="F90" s="10">
        <f t="shared" si="36"/>
        <v>52</v>
      </c>
      <c r="G90" s="10">
        <f t="shared" si="36"/>
        <v>0</v>
      </c>
      <c r="H90" s="10">
        <f t="shared" si="36"/>
        <v>0</v>
      </c>
      <c r="I90" s="10">
        <f t="shared" si="36"/>
        <v>0</v>
      </c>
      <c r="J90" s="10">
        <f t="shared" si="36"/>
        <v>93</v>
      </c>
      <c r="K90" s="17">
        <v>1</v>
      </c>
      <c r="L90" s="24"/>
    </row>
    <row r="91" spans="1:12" ht="24" customHeight="1" x14ac:dyDescent="0.55000000000000004">
      <c r="A91" s="14"/>
      <c r="B91" s="32">
        <v>46</v>
      </c>
      <c r="C91" s="14">
        <v>3064200801</v>
      </c>
      <c r="D91" s="14" t="s">
        <v>1626</v>
      </c>
      <c r="E91" s="15">
        <v>41</v>
      </c>
      <c r="F91" s="15">
        <v>52</v>
      </c>
      <c r="G91" s="13" t="s">
        <v>3</v>
      </c>
      <c r="H91" s="13" t="s">
        <v>3</v>
      </c>
      <c r="I91" s="13" t="s">
        <v>3</v>
      </c>
      <c r="J91" s="16">
        <v>93</v>
      </c>
      <c r="K91" s="13"/>
      <c r="L91" s="13">
        <v>2</v>
      </c>
    </row>
    <row r="92" spans="1:12" ht="21.6" customHeight="1" x14ac:dyDescent="0.55000000000000004">
      <c r="A92" s="11"/>
      <c r="B92" s="32"/>
      <c r="C92" s="11"/>
      <c r="D92" s="12" t="s">
        <v>783</v>
      </c>
      <c r="E92" s="10">
        <f t="shared" ref="E92:J92" si="37">SUM(E93)</f>
        <v>4</v>
      </c>
      <c r="F92" s="10">
        <f t="shared" si="37"/>
        <v>11</v>
      </c>
      <c r="G92" s="10">
        <f t="shared" si="37"/>
        <v>0</v>
      </c>
      <c r="H92" s="10">
        <f t="shared" si="37"/>
        <v>0</v>
      </c>
      <c r="I92" s="10">
        <f t="shared" si="37"/>
        <v>0</v>
      </c>
      <c r="J92" s="10">
        <f t="shared" si="37"/>
        <v>15</v>
      </c>
      <c r="K92" s="17">
        <v>1</v>
      </c>
      <c r="L92" s="24"/>
    </row>
    <row r="93" spans="1:12" ht="21.6" customHeight="1" x14ac:dyDescent="0.55000000000000004">
      <c r="A93" s="14"/>
      <c r="B93" s="32">
        <v>47</v>
      </c>
      <c r="C93" s="14">
        <v>3064300401</v>
      </c>
      <c r="D93" s="14" t="s">
        <v>1627</v>
      </c>
      <c r="E93" s="15">
        <v>4</v>
      </c>
      <c r="F93" s="15">
        <v>11</v>
      </c>
      <c r="G93" s="13" t="s">
        <v>3</v>
      </c>
      <c r="H93" s="13" t="s">
        <v>3</v>
      </c>
      <c r="I93" s="13" t="s">
        <v>3</v>
      </c>
      <c r="J93" s="16">
        <v>15</v>
      </c>
      <c r="K93" s="13"/>
      <c r="L93" s="13">
        <v>2</v>
      </c>
    </row>
    <row r="94" spans="1:12" ht="21.6" customHeight="1" x14ac:dyDescent="0.55000000000000004">
      <c r="A94" s="11"/>
      <c r="B94" s="32"/>
      <c r="C94" s="11"/>
      <c r="D94" s="12" t="s">
        <v>902</v>
      </c>
      <c r="E94" s="10">
        <f t="shared" ref="E94:J94" si="38">SUM(E95)</f>
        <v>60</v>
      </c>
      <c r="F94" s="10">
        <f t="shared" si="38"/>
        <v>114</v>
      </c>
      <c r="G94" s="10">
        <f t="shared" si="38"/>
        <v>0</v>
      </c>
      <c r="H94" s="10">
        <f t="shared" si="38"/>
        <v>0</v>
      </c>
      <c r="I94" s="10">
        <f t="shared" si="38"/>
        <v>0</v>
      </c>
      <c r="J94" s="10">
        <f t="shared" si="38"/>
        <v>174</v>
      </c>
      <c r="K94" s="17">
        <v>1</v>
      </c>
      <c r="L94" s="24"/>
    </row>
    <row r="95" spans="1:12" ht="21.6" customHeight="1" x14ac:dyDescent="0.55000000000000004">
      <c r="A95" s="14"/>
      <c r="B95" s="32">
        <v>48</v>
      </c>
      <c r="C95" s="14">
        <v>3064300501</v>
      </c>
      <c r="D95" s="14" t="s">
        <v>1628</v>
      </c>
      <c r="E95" s="15">
        <v>60</v>
      </c>
      <c r="F95" s="15">
        <v>114</v>
      </c>
      <c r="G95" s="13" t="s">
        <v>3</v>
      </c>
      <c r="H95" s="13" t="s">
        <v>3</v>
      </c>
      <c r="I95" s="13" t="s">
        <v>3</v>
      </c>
      <c r="J95" s="16">
        <v>174</v>
      </c>
      <c r="K95" s="13"/>
      <c r="L95" s="13">
        <v>2</v>
      </c>
    </row>
    <row r="96" spans="1:12" ht="21.6" customHeight="1" x14ac:dyDescent="0.55000000000000004">
      <c r="A96" s="11"/>
      <c r="B96" s="32"/>
      <c r="C96" s="11"/>
      <c r="D96" s="12" t="s">
        <v>463</v>
      </c>
      <c r="E96" s="10">
        <f t="shared" ref="E96:J96" si="39">SUM(E97)</f>
        <v>42</v>
      </c>
      <c r="F96" s="10">
        <f t="shared" si="39"/>
        <v>71</v>
      </c>
      <c r="G96" s="10">
        <f t="shared" si="39"/>
        <v>0</v>
      </c>
      <c r="H96" s="10">
        <f t="shared" si="39"/>
        <v>0</v>
      </c>
      <c r="I96" s="10">
        <f t="shared" si="39"/>
        <v>0</v>
      </c>
      <c r="J96" s="10">
        <f t="shared" si="39"/>
        <v>113</v>
      </c>
      <c r="K96" s="17">
        <v>1</v>
      </c>
      <c r="L96" s="24"/>
    </row>
    <row r="97" spans="1:12" ht="21.6" customHeight="1" x14ac:dyDescent="0.55000000000000004">
      <c r="A97" s="14"/>
      <c r="B97" s="32">
        <v>49</v>
      </c>
      <c r="C97" s="14">
        <v>3064300301</v>
      </c>
      <c r="D97" s="14" t="s">
        <v>1629</v>
      </c>
      <c r="E97" s="15">
        <v>42</v>
      </c>
      <c r="F97" s="15">
        <v>71</v>
      </c>
      <c r="G97" s="13" t="s">
        <v>3</v>
      </c>
      <c r="H97" s="13" t="s">
        <v>3</v>
      </c>
      <c r="I97" s="13" t="s">
        <v>3</v>
      </c>
      <c r="J97" s="16">
        <v>113</v>
      </c>
      <c r="K97" s="13"/>
      <c r="L97" s="13">
        <v>2</v>
      </c>
    </row>
    <row r="98" spans="1:12" ht="21.6" customHeight="1" x14ac:dyDescent="0.55000000000000004">
      <c r="A98" s="28">
        <v>66</v>
      </c>
      <c r="B98" s="32"/>
      <c r="C98" s="7"/>
      <c r="D98" s="8" t="s">
        <v>784</v>
      </c>
      <c r="E98" s="9">
        <f t="shared" ref="E98:J98" si="40">SUM(E99:E124)/2</f>
        <v>1516</v>
      </c>
      <c r="F98" s="9">
        <f t="shared" si="40"/>
        <v>2414</v>
      </c>
      <c r="G98" s="9">
        <f t="shared" si="40"/>
        <v>1225</v>
      </c>
      <c r="H98" s="9">
        <f t="shared" si="40"/>
        <v>47</v>
      </c>
      <c r="I98" s="9">
        <f t="shared" si="40"/>
        <v>0</v>
      </c>
      <c r="J98" s="9">
        <f t="shared" si="40"/>
        <v>5202</v>
      </c>
      <c r="K98" s="23"/>
      <c r="L98" s="23"/>
    </row>
    <row r="99" spans="1:12" ht="21.6" customHeight="1" x14ac:dyDescent="0.55000000000000004">
      <c r="A99" s="11"/>
      <c r="B99" s="32"/>
      <c r="C99" s="11"/>
      <c r="D99" s="12" t="s">
        <v>785</v>
      </c>
      <c r="E99" s="10">
        <f t="shared" ref="E99:J99" si="41">SUM(E100:E103)</f>
        <v>656</v>
      </c>
      <c r="F99" s="10">
        <f t="shared" si="41"/>
        <v>1456</v>
      </c>
      <c r="G99" s="10">
        <f t="shared" si="41"/>
        <v>884</v>
      </c>
      <c r="H99" s="10">
        <f t="shared" si="41"/>
        <v>47</v>
      </c>
      <c r="I99" s="10">
        <f t="shared" si="41"/>
        <v>0</v>
      </c>
      <c r="J99" s="10">
        <f t="shared" si="41"/>
        <v>3043</v>
      </c>
      <c r="K99" s="17">
        <v>1</v>
      </c>
      <c r="L99" s="24"/>
    </row>
    <row r="100" spans="1:12" ht="21.6" customHeight="1" x14ac:dyDescent="0.55000000000000004">
      <c r="A100" s="14"/>
      <c r="B100" s="32">
        <v>50</v>
      </c>
      <c r="C100" s="14">
        <v>3072200101</v>
      </c>
      <c r="D100" s="14" t="s">
        <v>1630</v>
      </c>
      <c r="E100" s="15">
        <v>149</v>
      </c>
      <c r="F100" s="15">
        <v>416</v>
      </c>
      <c r="G100" s="15">
        <v>280</v>
      </c>
      <c r="H100" s="13" t="s">
        <v>3</v>
      </c>
      <c r="I100" s="13" t="s">
        <v>3</v>
      </c>
      <c r="J100" s="16">
        <v>845</v>
      </c>
      <c r="K100" s="13"/>
      <c r="L100" s="13">
        <v>2</v>
      </c>
    </row>
    <row r="101" spans="1:12" ht="21.6" customHeight="1" x14ac:dyDescent="0.55000000000000004">
      <c r="A101" s="14"/>
      <c r="B101" s="32">
        <v>51</v>
      </c>
      <c r="C101" s="14">
        <v>3072200102</v>
      </c>
      <c r="D101" s="14" t="s">
        <v>1899</v>
      </c>
      <c r="E101" s="15">
        <v>212</v>
      </c>
      <c r="F101" s="15">
        <v>520</v>
      </c>
      <c r="G101" s="15">
        <v>310</v>
      </c>
      <c r="H101" s="13" t="s">
        <v>3</v>
      </c>
      <c r="I101" s="13" t="s">
        <v>3</v>
      </c>
      <c r="J101" s="16">
        <v>1042</v>
      </c>
      <c r="K101" s="13"/>
      <c r="L101" s="13">
        <v>2</v>
      </c>
    </row>
    <row r="102" spans="1:12" ht="21.6" customHeight="1" x14ac:dyDescent="0.55000000000000004">
      <c r="A102" s="14"/>
      <c r="B102" s="32">
        <v>52</v>
      </c>
      <c r="C102" s="14">
        <v>3072200103</v>
      </c>
      <c r="D102" s="14" t="s">
        <v>2025</v>
      </c>
      <c r="E102" s="15">
        <v>103</v>
      </c>
      <c r="F102" s="15">
        <v>260</v>
      </c>
      <c r="G102" s="15">
        <v>294</v>
      </c>
      <c r="H102" s="15">
        <v>47</v>
      </c>
      <c r="I102" s="13" t="s">
        <v>3</v>
      </c>
      <c r="J102" s="16">
        <v>704</v>
      </c>
      <c r="K102" s="13"/>
      <c r="L102" s="13">
        <v>2</v>
      </c>
    </row>
    <row r="103" spans="1:12" ht="21.6" customHeight="1" x14ac:dyDescent="0.55000000000000004">
      <c r="A103" s="14"/>
      <c r="B103" s="32">
        <v>53</v>
      </c>
      <c r="C103" s="14">
        <v>3072200104</v>
      </c>
      <c r="D103" s="14" t="s">
        <v>2110</v>
      </c>
      <c r="E103" s="15">
        <v>192</v>
      </c>
      <c r="F103" s="15">
        <v>260</v>
      </c>
      <c r="G103" s="13" t="s">
        <v>3</v>
      </c>
      <c r="H103" s="13" t="s">
        <v>3</v>
      </c>
      <c r="I103" s="13" t="s">
        <v>3</v>
      </c>
      <c r="J103" s="16">
        <v>452</v>
      </c>
      <c r="K103" s="13"/>
      <c r="L103" s="13">
        <v>2</v>
      </c>
    </row>
    <row r="104" spans="1:12" ht="21.6" customHeight="1" x14ac:dyDescent="0.55000000000000004">
      <c r="A104" s="11"/>
      <c r="B104" s="32"/>
      <c r="C104" s="11"/>
      <c r="D104" s="12" t="s">
        <v>786</v>
      </c>
      <c r="E104" s="10">
        <f t="shared" ref="E104:J104" si="42">SUM(E105)</f>
        <v>98</v>
      </c>
      <c r="F104" s="10">
        <f t="shared" si="42"/>
        <v>0</v>
      </c>
      <c r="G104" s="10">
        <f t="shared" si="42"/>
        <v>0</v>
      </c>
      <c r="H104" s="10">
        <f t="shared" si="42"/>
        <v>0</v>
      </c>
      <c r="I104" s="10">
        <f t="shared" si="42"/>
        <v>0</v>
      </c>
      <c r="J104" s="10">
        <f t="shared" si="42"/>
        <v>98</v>
      </c>
      <c r="K104" s="17">
        <v>1</v>
      </c>
      <c r="L104" s="24"/>
    </row>
    <row r="105" spans="1:12" ht="21.6" customHeight="1" x14ac:dyDescent="0.55000000000000004">
      <c r="A105" s="14"/>
      <c r="B105" s="32">
        <v>54</v>
      </c>
      <c r="C105" s="14">
        <v>3072200601</v>
      </c>
      <c r="D105" s="14" t="s">
        <v>1631</v>
      </c>
      <c r="E105" s="15">
        <v>98</v>
      </c>
      <c r="F105" s="13" t="s">
        <v>3</v>
      </c>
      <c r="G105" s="13" t="s">
        <v>3</v>
      </c>
      <c r="H105" s="13" t="s">
        <v>3</v>
      </c>
      <c r="I105" s="13" t="s">
        <v>3</v>
      </c>
      <c r="J105" s="16">
        <v>98</v>
      </c>
      <c r="K105" s="13"/>
      <c r="L105" s="13">
        <v>2</v>
      </c>
    </row>
    <row r="106" spans="1:12" ht="21.6" customHeight="1" x14ac:dyDescent="0.55000000000000004">
      <c r="A106" s="11"/>
      <c r="B106" s="32"/>
      <c r="C106" s="11"/>
      <c r="D106" s="12" t="s">
        <v>787</v>
      </c>
      <c r="E106" s="10">
        <f t="shared" ref="E106:J106" si="43">SUM(E107)</f>
        <v>60</v>
      </c>
      <c r="F106" s="10">
        <f t="shared" si="43"/>
        <v>0</v>
      </c>
      <c r="G106" s="10">
        <f t="shared" si="43"/>
        <v>0</v>
      </c>
      <c r="H106" s="10">
        <f t="shared" si="43"/>
        <v>0</v>
      </c>
      <c r="I106" s="10">
        <f t="shared" si="43"/>
        <v>0</v>
      </c>
      <c r="J106" s="10">
        <f t="shared" si="43"/>
        <v>60</v>
      </c>
      <c r="K106" s="17">
        <v>1</v>
      </c>
      <c r="L106" s="24"/>
    </row>
    <row r="107" spans="1:12" ht="21.6" customHeight="1" x14ac:dyDescent="0.55000000000000004">
      <c r="A107" s="14"/>
      <c r="B107" s="32">
        <v>55</v>
      </c>
      <c r="C107" s="14">
        <v>3072200701</v>
      </c>
      <c r="D107" s="14" t="s">
        <v>1632</v>
      </c>
      <c r="E107" s="15">
        <v>60</v>
      </c>
      <c r="F107" s="13" t="s">
        <v>3</v>
      </c>
      <c r="G107" s="13" t="s">
        <v>3</v>
      </c>
      <c r="H107" s="13" t="s">
        <v>3</v>
      </c>
      <c r="I107" s="13" t="s">
        <v>3</v>
      </c>
      <c r="J107" s="16">
        <v>60</v>
      </c>
      <c r="K107" s="13"/>
      <c r="L107" s="13">
        <v>2</v>
      </c>
    </row>
    <row r="108" spans="1:12" ht="21.6" customHeight="1" x14ac:dyDescent="0.55000000000000004">
      <c r="A108" s="11"/>
      <c r="B108" s="32"/>
      <c r="C108" s="11"/>
      <c r="D108" s="12" t="s">
        <v>788</v>
      </c>
      <c r="E108" s="10">
        <f t="shared" ref="E108:J108" si="44">SUM(E109)</f>
        <v>58</v>
      </c>
      <c r="F108" s="10">
        <f t="shared" si="44"/>
        <v>0</v>
      </c>
      <c r="G108" s="10">
        <f t="shared" si="44"/>
        <v>0</v>
      </c>
      <c r="H108" s="10">
        <f t="shared" si="44"/>
        <v>0</v>
      </c>
      <c r="I108" s="10">
        <f t="shared" si="44"/>
        <v>0</v>
      </c>
      <c r="J108" s="10">
        <f t="shared" si="44"/>
        <v>58</v>
      </c>
      <c r="K108" s="17">
        <v>1</v>
      </c>
      <c r="L108" s="24"/>
    </row>
    <row r="109" spans="1:12" ht="21.6" customHeight="1" x14ac:dyDescent="0.55000000000000004">
      <c r="A109" s="14"/>
      <c r="B109" s="32">
        <v>56</v>
      </c>
      <c r="C109" s="14">
        <v>3072200401</v>
      </c>
      <c r="D109" s="14" t="s">
        <v>1633</v>
      </c>
      <c r="E109" s="15">
        <v>58</v>
      </c>
      <c r="F109" s="13" t="s">
        <v>3</v>
      </c>
      <c r="G109" s="13" t="s">
        <v>3</v>
      </c>
      <c r="H109" s="13" t="s">
        <v>3</v>
      </c>
      <c r="I109" s="13" t="s">
        <v>3</v>
      </c>
      <c r="J109" s="16">
        <v>58</v>
      </c>
      <c r="K109" s="13"/>
      <c r="L109" s="13">
        <v>2</v>
      </c>
    </row>
    <row r="110" spans="1:12" ht="21.6" customHeight="1" x14ac:dyDescent="0.55000000000000004">
      <c r="A110" s="11"/>
      <c r="B110" s="32"/>
      <c r="C110" s="11"/>
      <c r="D110" s="12" t="s">
        <v>789</v>
      </c>
      <c r="E110" s="10">
        <f t="shared" ref="E110:J110" si="45">SUM(E111:E116)</f>
        <v>297</v>
      </c>
      <c r="F110" s="10">
        <f t="shared" si="45"/>
        <v>856</v>
      </c>
      <c r="G110" s="10">
        <f t="shared" si="45"/>
        <v>341</v>
      </c>
      <c r="H110" s="10">
        <f t="shared" si="45"/>
        <v>0</v>
      </c>
      <c r="I110" s="10">
        <f t="shared" si="45"/>
        <v>0</v>
      </c>
      <c r="J110" s="10">
        <f t="shared" si="45"/>
        <v>1494</v>
      </c>
      <c r="K110" s="17">
        <v>1</v>
      </c>
      <c r="L110" s="24"/>
    </row>
    <row r="111" spans="1:12" ht="21.6" customHeight="1" x14ac:dyDescent="0.55000000000000004">
      <c r="A111" s="14"/>
      <c r="B111" s="32">
        <v>57</v>
      </c>
      <c r="C111" s="14">
        <v>3072200201</v>
      </c>
      <c r="D111" s="14" t="s">
        <v>1634</v>
      </c>
      <c r="E111" s="13" t="s">
        <v>3</v>
      </c>
      <c r="F111" s="15">
        <v>482</v>
      </c>
      <c r="G111" s="15">
        <v>246</v>
      </c>
      <c r="H111" s="13" t="s">
        <v>3</v>
      </c>
      <c r="I111" s="13" t="s">
        <v>3</v>
      </c>
      <c r="J111" s="16">
        <v>728</v>
      </c>
      <c r="K111" s="13"/>
      <c r="L111" s="13">
        <v>2</v>
      </c>
    </row>
    <row r="112" spans="1:12" ht="21.6" customHeight="1" x14ac:dyDescent="0.55000000000000004">
      <c r="A112" s="14"/>
      <c r="B112" s="32">
        <v>58</v>
      </c>
      <c r="C112" s="14">
        <v>3072200202</v>
      </c>
      <c r="D112" s="14" t="s">
        <v>1900</v>
      </c>
      <c r="E112" s="15">
        <v>88</v>
      </c>
      <c r="F112" s="15">
        <v>34</v>
      </c>
      <c r="G112" s="13" t="s">
        <v>3</v>
      </c>
      <c r="H112" s="13" t="s">
        <v>3</v>
      </c>
      <c r="I112" s="13" t="s">
        <v>3</v>
      </c>
      <c r="J112" s="16">
        <v>122</v>
      </c>
      <c r="K112" s="13"/>
      <c r="L112" s="13">
        <v>2</v>
      </c>
    </row>
    <row r="113" spans="1:12" ht="21.6" customHeight="1" x14ac:dyDescent="0.55000000000000004">
      <c r="A113" s="14"/>
      <c r="B113" s="32">
        <v>59</v>
      </c>
      <c r="C113" s="14">
        <v>3072200203</v>
      </c>
      <c r="D113" s="14" t="s">
        <v>2026</v>
      </c>
      <c r="E113" s="13" t="s">
        <v>3</v>
      </c>
      <c r="F113" s="15">
        <v>182</v>
      </c>
      <c r="G113" s="15">
        <v>95</v>
      </c>
      <c r="H113" s="13" t="s">
        <v>3</v>
      </c>
      <c r="I113" s="13" t="s">
        <v>3</v>
      </c>
      <c r="J113" s="16">
        <v>277</v>
      </c>
      <c r="K113" s="13"/>
      <c r="L113" s="13">
        <v>2</v>
      </c>
    </row>
    <row r="114" spans="1:12" ht="21.6" customHeight="1" x14ac:dyDescent="0.55000000000000004">
      <c r="A114" s="14"/>
      <c r="B114" s="32">
        <v>60</v>
      </c>
      <c r="C114" s="14">
        <v>3072200204</v>
      </c>
      <c r="D114" s="14" t="s">
        <v>2111</v>
      </c>
      <c r="E114" s="13" t="s">
        <v>3</v>
      </c>
      <c r="F114" s="15">
        <v>59</v>
      </c>
      <c r="G114" s="13" t="s">
        <v>3</v>
      </c>
      <c r="H114" s="13" t="s">
        <v>3</v>
      </c>
      <c r="I114" s="13" t="s">
        <v>3</v>
      </c>
      <c r="J114" s="16">
        <v>59</v>
      </c>
      <c r="K114" s="13"/>
      <c r="L114" s="13">
        <v>2</v>
      </c>
    </row>
    <row r="115" spans="1:12" ht="21.6" customHeight="1" x14ac:dyDescent="0.55000000000000004">
      <c r="A115" s="14"/>
      <c r="B115" s="32">
        <v>61</v>
      </c>
      <c r="C115" s="14">
        <v>3072200205</v>
      </c>
      <c r="D115" s="14" t="s">
        <v>2176</v>
      </c>
      <c r="E115" s="13" t="s">
        <v>3</v>
      </c>
      <c r="F115" s="15">
        <v>99</v>
      </c>
      <c r="G115" s="13" t="s">
        <v>3</v>
      </c>
      <c r="H115" s="13" t="s">
        <v>3</v>
      </c>
      <c r="I115" s="13" t="s">
        <v>3</v>
      </c>
      <c r="J115" s="16">
        <v>99</v>
      </c>
      <c r="K115" s="13"/>
      <c r="L115" s="13">
        <v>2</v>
      </c>
    </row>
    <row r="116" spans="1:12" ht="21.6" customHeight="1" x14ac:dyDescent="0.55000000000000004">
      <c r="A116" s="14"/>
      <c r="B116" s="32">
        <v>62</v>
      </c>
      <c r="C116" s="14">
        <v>3072200206</v>
      </c>
      <c r="D116" s="14" t="s">
        <v>2218</v>
      </c>
      <c r="E116" s="15">
        <v>209</v>
      </c>
      <c r="F116" s="13" t="s">
        <v>3</v>
      </c>
      <c r="G116" s="13" t="s">
        <v>3</v>
      </c>
      <c r="H116" s="13" t="s">
        <v>3</v>
      </c>
      <c r="I116" s="13" t="s">
        <v>3</v>
      </c>
      <c r="J116" s="16">
        <v>209</v>
      </c>
      <c r="K116" s="13"/>
      <c r="L116" s="13">
        <v>2</v>
      </c>
    </row>
    <row r="117" spans="1:12" ht="21.6" customHeight="1" x14ac:dyDescent="0.55000000000000004">
      <c r="A117" s="11"/>
      <c r="B117" s="32"/>
      <c r="C117" s="11"/>
      <c r="D117" s="12" t="s">
        <v>790</v>
      </c>
      <c r="E117" s="10">
        <f t="shared" ref="E117:J117" si="46">SUM(E118)</f>
        <v>58</v>
      </c>
      <c r="F117" s="10">
        <f t="shared" si="46"/>
        <v>102</v>
      </c>
      <c r="G117" s="10">
        <f t="shared" si="46"/>
        <v>0</v>
      </c>
      <c r="H117" s="10">
        <f t="shared" si="46"/>
        <v>0</v>
      </c>
      <c r="I117" s="10">
        <f t="shared" si="46"/>
        <v>0</v>
      </c>
      <c r="J117" s="10">
        <f t="shared" si="46"/>
        <v>160</v>
      </c>
      <c r="K117" s="17">
        <v>1</v>
      </c>
      <c r="L117" s="24"/>
    </row>
    <row r="118" spans="1:12" ht="21.6" customHeight="1" x14ac:dyDescent="0.55000000000000004">
      <c r="A118" s="14"/>
      <c r="B118" s="32">
        <v>63</v>
      </c>
      <c r="C118" s="14">
        <v>3072300101</v>
      </c>
      <c r="D118" s="14" t="s">
        <v>1635</v>
      </c>
      <c r="E118" s="15">
        <v>58</v>
      </c>
      <c r="F118" s="15">
        <v>102</v>
      </c>
      <c r="G118" s="13" t="s">
        <v>3</v>
      </c>
      <c r="H118" s="13" t="s">
        <v>3</v>
      </c>
      <c r="I118" s="13" t="s">
        <v>3</v>
      </c>
      <c r="J118" s="16">
        <v>160</v>
      </c>
      <c r="K118" s="13"/>
      <c r="L118" s="13">
        <v>2</v>
      </c>
    </row>
    <row r="119" spans="1:12" ht="21.6" customHeight="1" x14ac:dyDescent="0.55000000000000004">
      <c r="A119" s="11"/>
      <c r="B119" s="32"/>
      <c r="C119" s="11"/>
      <c r="D119" s="12" t="s">
        <v>791</v>
      </c>
      <c r="E119" s="10">
        <f t="shared" ref="E119:J119" si="47">SUM(E120)</f>
        <v>80</v>
      </c>
      <c r="F119" s="10">
        <f t="shared" si="47"/>
        <v>0</v>
      </c>
      <c r="G119" s="10">
        <f t="shared" si="47"/>
        <v>0</v>
      </c>
      <c r="H119" s="10">
        <f t="shared" si="47"/>
        <v>0</v>
      </c>
      <c r="I119" s="10">
        <f t="shared" si="47"/>
        <v>0</v>
      </c>
      <c r="J119" s="10">
        <f t="shared" si="47"/>
        <v>80</v>
      </c>
      <c r="K119" s="17">
        <v>1</v>
      </c>
      <c r="L119" s="24"/>
    </row>
    <row r="120" spans="1:12" ht="21.6" customHeight="1" x14ac:dyDescent="0.55000000000000004">
      <c r="A120" s="14"/>
      <c r="B120" s="32">
        <v>64</v>
      </c>
      <c r="C120" s="14">
        <v>3072200501</v>
      </c>
      <c r="D120" s="14" t="s">
        <v>1636</v>
      </c>
      <c r="E120" s="15">
        <v>80</v>
      </c>
      <c r="F120" s="13" t="s">
        <v>3</v>
      </c>
      <c r="G120" s="13" t="s">
        <v>3</v>
      </c>
      <c r="H120" s="13" t="s">
        <v>3</v>
      </c>
      <c r="I120" s="13" t="s">
        <v>3</v>
      </c>
      <c r="J120" s="16">
        <v>80</v>
      </c>
      <c r="K120" s="13"/>
      <c r="L120" s="13">
        <v>2</v>
      </c>
    </row>
    <row r="121" spans="1:12" ht="21.6" customHeight="1" x14ac:dyDescent="0.55000000000000004">
      <c r="A121" s="11"/>
      <c r="B121" s="32"/>
      <c r="C121" s="11"/>
      <c r="D121" s="12" t="s">
        <v>792</v>
      </c>
      <c r="E121" s="10">
        <f t="shared" ref="E121:J121" si="48">SUM(E122)</f>
        <v>182</v>
      </c>
      <c r="F121" s="10">
        <f t="shared" si="48"/>
        <v>0</v>
      </c>
      <c r="G121" s="10">
        <f t="shared" si="48"/>
        <v>0</v>
      </c>
      <c r="H121" s="10">
        <f t="shared" si="48"/>
        <v>0</v>
      </c>
      <c r="I121" s="10">
        <f t="shared" si="48"/>
        <v>0</v>
      </c>
      <c r="J121" s="10">
        <f t="shared" si="48"/>
        <v>182</v>
      </c>
      <c r="K121" s="17">
        <v>1</v>
      </c>
      <c r="L121" s="24"/>
    </row>
    <row r="122" spans="1:12" ht="21.6" customHeight="1" x14ac:dyDescent="0.55000000000000004">
      <c r="A122" s="14"/>
      <c r="B122" s="32">
        <v>65</v>
      </c>
      <c r="C122" s="14">
        <v>3072200301</v>
      </c>
      <c r="D122" s="14" t="s">
        <v>1637</v>
      </c>
      <c r="E122" s="15">
        <v>182</v>
      </c>
      <c r="F122" s="13" t="s">
        <v>3</v>
      </c>
      <c r="G122" s="13" t="s">
        <v>3</v>
      </c>
      <c r="H122" s="13" t="s">
        <v>3</v>
      </c>
      <c r="I122" s="13" t="s">
        <v>3</v>
      </c>
      <c r="J122" s="16">
        <v>182</v>
      </c>
      <c r="K122" s="13"/>
      <c r="L122" s="13">
        <v>2</v>
      </c>
    </row>
    <row r="123" spans="1:12" ht="21.6" customHeight="1" x14ac:dyDescent="0.55000000000000004">
      <c r="A123" s="11"/>
      <c r="B123" s="32"/>
      <c r="C123" s="11"/>
      <c r="D123" s="12" t="s">
        <v>793</v>
      </c>
      <c r="E123" s="10">
        <f t="shared" ref="E123:J123" si="49">SUM(E124)</f>
        <v>27</v>
      </c>
      <c r="F123" s="10">
        <f t="shared" si="49"/>
        <v>0</v>
      </c>
      <c r="G123" s="10">
        <f t="shared" si="49"/>
        <v>0</v>
      </c>
      <c r="H123" s="10">
        <f t="shared" si="49"/>
        <v>0</v>
      </c>
      <c r="I123" s="10">
        <f t="shared" si="49"/>
        <v>0</v>
      </c>
      <c r="J123" s="10">
        <f t="shared" si="49"/>
        <v>27</v>
      </c>
      <c r="K123" s="17">
        <v>1</v>
      </c>
      <c r="L123" s="24"/>
    </row>
    <row r="124" spans="1:12" ht="21.6" customHeight="1" x14ac:dyDescent="0.55000000000000004">
      <c r="A124" s="14"/>
      <c r="B124" s="32">
        <v>66</v>
      </c>
      <c r="C124" s="14">
        <v>3072300301</v>
      </c>
      <c r="D124" s="14" t="s">
        <v>1638</v>
      </c>
      <c r="E124" s="15">
        <v>27</v>
      </c>
      <c r="F124" s="13" t="s">
        <v>3</v>
      </c>
      <c r="G124" s="13" t="s">
        <v>3</v>
      </c>
      <c r="H124" s="13" t="s">
        <v>3</v>
      </c>
      <c r="I124" s="13" t="s">
        <v>3</v>
      </c>
      <c r="J124" s="16">
        <v>27</v>
      </c>
      <c r="K124" s="13"/>
      <c r="L124" s="13">
        <v>2</v>
      </c>
    </row>
    <row r="125" spans="1:12" ht="21" customHeight="1" x14ac:dyDescent="0.55000000000000004">
      <c r="A125" s="28">
        <v>67</v>
      </c>
      <c r="B125" s="32"/>
      <c r="C125" s="7"/>
      <c r="D125" s="8" t="s">
        <v>794</v>
      </c>
      <c r="E125" s="9">
        <f t="shared" ref="E125:J125" si="50">SUM(E126:E137)/2</f>
        <v>778</v>
      </c>
      <c r="F125" s="9">
        <f t="shared" si="50"/>
        <v>1304</v>
      </c>
      <c r="G125" s="9">
        <f t="shared" si="50"/>
        <v>260</v>
      </c>
      <c r="H125" s="9">
        <f t="shared" si="50"/>
        <v>0</v>
      </c>
      <c r="I125" s="9">
        <f t="shared" si="50"/>
        <v>0</v>
      </c>
      <c r="J125" s="9">
        <f t="shared" si="50"/>
        <v>2342</v>
      </c>
      <c r="K125" s="6"/>
      <c r="L125" s="6"/>
    </row>
    <row r="126" spans="1:12" ht="21" customHeight="1" x14ac:dyDescent="0.55000000000000004">
      <c r="A126" s="11"/>
      <c r="B126" s="32"/>
      <c r="C126" s="11"/>
      <c r="D126" s="12" t="s">
        <v>250</v>
      </c>
      <c r="E126" s="10">
        <f t="shared" ref="E126:J126" si="51">SUM(E127)</f>
        <v>123</v>
      </c>
      <c r="F126" s="10">
        <f t="shared" si="51"/>
        <v>163</v>
      </c>
      <c r="G126" s="10">
        <f t="shared" si="51"/>
        <v>0</v>
      </c>
      <c r="H126" s="10">
        <f t="shared" si="51"/>
        <v>0</v>
      </c>
      <c r="I126" s="10">
        <f t="shared" si="51"/>
        <v>0</v>
      </c>
      <c r="J126" s="10">
        <f t="shared" si="51"/>
        <v>286</v>
      </c>
      <c r="K126" s="17">
        <v>1</v>
      </c>
      <c r="L126" s="17"/>
    </row>
    <row r="127" spans="1:12" ht="21" customHeight="1" x14ac:dyDescent="0.55000000000000004">
      <c r="A127" s="14"/>
      <c r="B127" s="32">
        <v>67</v>
      </c>
      <c r="C127" s="14">
        <v>3084201301</v>
      </c>
      <c r="D127" s="14" t="s">
        <v>1657</v>
      </c>
      <c r="E127" s="15">
        <v>123</v>
      </c>
      <c r="F127" s="15">
        <v>163</v>
      </c>
      <c r="G127" s="13" t="s">
        <v>3</v>
      </c>
      <c r="H127" s="13" t="s">
        <v>3</v>
      </c>
      <c r="I127" s="13" t="s">
        <v>3</v>
      </c>
      <c r="J127" s="16">
        <v>286</v>
      </c>
      <c r="K127" s="13"/>
      <c r="L127" s="13">
        <v>2</v>
      </c>
    </row>
    <row r="128" spans="1:12" ht="21" customHeight="1" x14ac:dyDescent="0.55000000000000004">
      <c r="A128" s="11"/>
      <c r="B128" s="32"/>
      <c r="C128" s="11"/>
      <c r="D128" s="12" t="s">
        <v>813</v>
      </c>
      <c r="E128" s="10">
        <f t="shared" ref="E128:J128" si="52">SUM(E129)</f>
        <v>96</v>
      </c>
      <c r="F128" s="10">
        <f t="shared" si="52"/>
        <v>0</v>
      </c>
      <c r="G128" s="10">
        <f t="shared" si="52"/>
        <v>0</v>
      </c>
      <c r="H128" s="10">
        <f t="shared" si="52"/>
        <v>0</v>
      </c>
      <c r="I128" s="10">
        <f t="shared" si="52"/>
        <v>0</v>
      </c>
      <c r="J128" s="10">
        <f t="shared" si="52"/>
        <v>96</v>
      </c>
      <c r="K128" s="17">
        <v>1</v>
      </c>
      <c r="L128" s="17"/>
    </row>
    <row r="129" spans="1:12" ht="21" customHeight="1" x14ac:dyDescent="0.55000000000000004">
      <c r="A129" s="14"/>
      <c r="B129" s="32">
        <v>68</v>
      </c>
      <c r="C129" s="14">
        <v>3084201201</v>
      </c>
      <c r="D129" s="14" t="s">
        <v>1658</v>
      </c>
      <c r="E129" s="15">
        <v>96</v>
      </c>
      <c r="F129" s="13" t="s">
        <v>3</v>
      </c>
      <c r="G129" s="13" t="s">
        <v>3</v>
      </c>
      <c r="H129" s="13" t="s">
        <v>3</v>
      </c>
      <c r="I129" s="13" t="s">
        <v>3</v>
      </c>
      <c r="J129" s="16">
        <v>96</v>
      </c>
      <c r="K129" s="13"/>
      <c r="L129" s="13">
        <v>2</v>
      </c>
    </row>
    <row r="130" spans="1:12" ht="21" customHeight="1" x14ac:dyDescent="0.55000000000000004">
      <c r="A130" s="11"/>
      <c r="B130" s="32"/>
      <c r="C130" s="11"/>
      <c r="D130" s="12" t="s">
        <v>804</v>
      </c>
      <c r="E130" s="10">
        <f t="shared" ref="E130:J130" si="53">SUM(E131:E132)</f>
        <v>183</v>
      </c>
      <c r="F130" s="10">
        <f t="shared" si="53"/>
        <v>45</v>
      </c>
      <c r="G130" s="10">
        <f t="shared" si="53"/>
        <v>0</v>
      </c>
      <c r="H130" s="10">
        <f t="shared" si="53"/>
        <v>0</v>
      </c>
      <c r="I130" s="10">
        <f t="shared" si="53"/>
        <v>0</v>
      </c>
      <c r="J130" s="10">
        <f t="shared" si="53"/>
        <v>228</v>
      </c>
      <c r="K130" s="17">
        <v>1</v>
      </c>
      <c r="L130" s="17"/>
    </row>
    <row r="131" spans="1:12" ht="21" customHeight="1" x14ac:dyDescent="0.55000000000000004">
      <c r="A131" s="14"/>
      <c r="B131" s="32">
        <v>69</v>
      </c>
      <c r="C131" s="14">
        <v>3084200602</v>
      </c>
      <c r="D131" s="14" t="s">
        <v>1648</v>
      </c>
      <c r="E131" s="15">
        <v>19</v>
      </c>
      <c r="F131" s="15">
        <v>45</v>
      </c>
      <c r="G131" s="13" t="s">
        <v>3</v>
      </c>
      <c r="H131" s="13" t="s">
        <v>3</v>
      </c>
      <c r="I131" s="13" t="s">
        <v>3</v>
      </c>
      <c r="J131" s="16">
        <v>64</v>
      </c>
      <c r="K131" s="13"/>
      <c r="L131" s="13">
        <v>2</v>
      </c>
    </row>
    <row r="132" spans="1:12" ht="21" customHeight="1" x14ac:dyDescent="0.55000000000000004">
      <c r="A132" s="14"/>
      <c r="B132" s="32">
        <v>70</v>
      </c>
      <c r="C132" s="14">
        <v>3084200601</v>
      </c>
      <c r="D132" s="14" t="s">
        <v>1904</v>
      </c>
      <c r="E132" s="15">
        <v>164</v>
      </c>
      <c r="F132" s="13" t="s">
        <v>3</v>
      </c>
      <c r="G132" s="13" t="s">
        <v>3</v>
      </c>
      <c r="H132" s="13" t="s">
        <v>3</v>
      </c>
      <c r="I132" s="13" t="s">
        <v>3</v>
      </c>
      <c r="J132" s="16">
        <v>164</v>
      </c>
      <c r="K132" s="13"/>
      <c r="L132" s="13">
        <v>2</v>
      </c>
    </row>
    <row r="133" spans="1:12" ht="21" customHeight="1" x14ac:dyDescent="0.55000000000000004">
      <c r="A133" s="11"/>
      <c r="B133" s="32"/>
      <c r="C133" s="11"/>
      <c r="D133" s="12" t="s">
        <v>811</v>
      </c>
      <c r="E133" s="10">
        <f t="shared" ref="E133:J133" si="54">SUM(E134:E137)</f>
        <v>376</v>
      </c>
      <c r="F133" s="10">
        <f t="shared" si="54"/>
        <v>1096</v>
      </c>
      <c r="G133" s="10">
        <f t="shared" si="54"/>
        <v>260</v>
      </c>
      <c r="H133" s="10">
        <f t="shared" si="54"/>
        <v>0</v>
      </c>
      <c r="I133" s="10">
        <f t="shared" si="54"/>
        <v>0</v>
      </c>
      <c r="J133" s="10">
        <f t="shared" si="54"/>
        <v>1732</v>
      </c>
      <c r="K133" s="17">
        <v>1</v>
      </c>
      <c r="L133" s="17"/>
    </row>
    <row r="134" spans="1:12" ht="21" customHeight="1" x14ac:dyDescent="0.55000000000000004">
      <c r="A134" s="14"/>
      <c r="B134" s="32">
        <v>71</v>
      </c>
      <c r="C134" s="14">
        <v>3084200301</v>
      </c>
      <c r="D134" s="14" t="s">
        <v>1655</v>
      </c>
      <c r="E134" s="13" t="s">
        <v>3</v>
      </c>
      <c r="F134" s="15">
        <v>566</v>
      </c>
      <c r="G134" s="15">
        <v>260</v>
      </c>
      <c r="H134" s="13" t="s">
        <v>3</v>
      </c>
      <c r="I134" s="13" t="s">
        <v>3</v>
      </c>
      <c r="J134" s="16">
        <v>826</v>
      </c>
      <c r="K134" s="13"/>
      <c r="L134" s="13">
        <v>2</v>
      </c>
    </row>
    <row r="135" spans="1:12" ht="21" customHeight="1" x14ac:dyDescent="0.55000000000000004">
      <c r="A135" s="14"/>
      <c r="B135" s="32">
        <v>72</v>
      </c>
      <c r="C135" s="14">
        <v>3084200302</v>
      </c>
      <c r="D135" s="14" t="s">
        <v>1906</v>
      </c>
      <c r="E135" s="15">
        <v>118</v>
      </c>
      <c r="F135" s="15">
        <v>200</v>
      </c>
      <c r="G135" s="13" t="s">
        <v>3</v>
      </c>
      <c r="H135" s="13" t="s">
        <v>3</v>
      </c>
      <c r="I135" s="13" t="s">
        <v>3</v>
      </c>
      <c r="J135" s="16">
        <v>318</v>
      </c>
      <c r="K135" s="13"/>
      <c r="L135" s="13">
        <v>2</v>
      </c>
    </row>
    <row r="136" spans="1:12" ht="21" customHeight="1" x14ac:dyDescent="0.55000000000000004">
      <c r="A136" s="14"/>
      <c r="B136" s="32">
        <v>73</v>
      </c>
      <c r="C136" s="14">
        <v>3084200303</v>
      </c>
      <c r="D136" s="14" t="s">
        <v>2030</v>
      </c>
      <c r="E136" s="15">
        <v>92</v>
      </c>
      <c r="F136" s="15">
        <v>330</v>
      </c>
      <c r="G136" s="13" t="s">
        <v>3</v>
      </c>
      <c r="H136" s="13" t="s">
        <v>3</v>
      </c>
      <c r="I136" s="13" t="s">
        <v>3</v>
      </c>
      <c r="J136" s="16">
        <v>422</v>
      </c>
      <c r="K136" s="13"/>
      <c r="L136" s="13">
        <v>2</v>
      </c>
    </row>
    <row r="137" spans="1:12" ht="21" customHeight="1" x14ac:dyDescent="0.55000000000000004">
      <c r="A137" s="14"/>
      <c r="B137" s="32">
        <v>74</v>
      </c>
      <c r="C137" s="14">
        <v>3084200304</v>
      </c>
      <c r="D137" s="14" t="s">
        <v>2115</v>
      </c>
      <c r="E137" s="15">
        <v>166</v>
      </c>
      <c r="F137" s="13" t="s">
        <v>3</v>
      </c>
      <c r="G137" s="13" t="s">
        <v>3</v>
      </c>
      <c r="H137" s="13" t="s">
        <v>3</v>
      </c>
      <c r="I137" s="13" t="s">
        <v>3</v>
      </c>
      <c r="J137" s="16">
        <v>166</v>
      </c>
      <c r="K137" s="13"/>
      <c r="L137" s="13">
        <v>2</v>
      </c>
    </row>
    <row r="138" spans="1:12" ht="21" customHeight="1" x14ac:dyDescent="0.55000000000000004">
      <c r="A138" s="28">
        <v>71</v>
      </c>
      <c r="B138" s="32"/>
      <c r="C138" s="7"/>
      <c r="D138" s="8" t="s">
        <v>840</v>
      </c>
      <c r="E138" s="9">
        <f t="shared" ref="E138:J138" si="55">SUM(E139:E158)/2</f>
        <v>906</v>
      </c>
      <c r="F138" s="9">
        <f t="shared" si="55"/>
        <v>2068</v>
      </c>
      <c r="G138" s="9">
        <f t="shared" si="55"/>
        <v>478</v>
      </c>
      <c r="H138" s="9">
        <f t="shared" si="55"/>
        <v>147</v>
      </c>
      <c r="I138" s="9">
        <f t="shared" si="55"/>
        <v>0</v>
      </c>
      <c r="J138" s="9">
        <f t="shared" si="55"/>
        <v>3599</v>
      </c>
      <c r="K138" s="23"/>
      <c r="L138" s="23"/>
    </row>
    <row r="139" spans="1:12" ht="21" customHeight="1" x14ac:dyDescent="0.55000000000000004">
      <c r="A139" s="11"/>
      <c r="B139" s="32"/>
      <c r="C139" s="11"/>
      <c r="D139" s="12" t="s">
        <v>841</v>
      </c>
      <c r="E139" s="10">
        <f t="shared" ref="E139:J139" si="56">SUM(E140:E143)</f>
        <v>351</v>
      </c>
      <c r="F139" s="10">
        <f t="shared" si="56"/>
        <v>1375</v>
      </c>
      <c r="G139" s="10">
        <f t="shared" si="56"/>
        <v>478</v>
      </c>
      <c r="H139" s="10">
        <f t="shared" si="56"/>
        <v>147</v>
      </c>
      <c r="I139" s="10">
        <f t="shared" si="56"/>
        <v>0</v>
      </c>
      <c r="J139" s="10">
        <f t="shared" si="56"/>
        <v>2351</v>
      </c>
      <c r="K139" s="17">
        <v>1</v>
      </c>
      <c r="L139" s="24"/>
    </row>
    <row r="140" spans="1:12" ht="21" customHeight="1" x14ac:dyDescent="0.55000000000000004">
      <c r="A140" s="14"/>
      <c r="B140" s="32">
        <v>75</v>
      </c>
      <c r="C140" s="14">
        <v>3015200101</v>
      </c>
      <c r="D140" s="14" t="s">
        <v>1682</v>
      </c>
      <c r="E140" s="15">
        <v>110</v>
      </c>
      <c r="F140" s="15">
        <v>358</v>
      </c>
      <c r="G140" s="15">
        <v>107</v>
      </c>
      <c r="H140" s="13" t="s">
        <v>3</v>
      </c>
      <c r="I140" s="13" t="s">
        <v>3</v>
      </c>
      <c r="J140" s="16">
        <v>575</v>
      </c>
      <c r="K140" s="13"/>
      <c r="L140" s="13">
        <v>2</v>
      </c>
    </row>
    <row r="141" spans="1:12" ht="21" customHeight="1" x14ac:dyDescent="0.55000000000000004">
      <c r="A141" s="14"/>
      <c r="B141" s="32">
        <v>76</v>
      </c>
      <c r="C141" s="14">
        <v>3015200102</v>
      </c>
      <c r="D141" s="14" t="s">
        <v>1909</v>
      </c>
      <c r="E141" s="15">
        <v>69</v>
      </c>
      <c r="F141" s="15">
        <v>209</v>
      </c>
      <c r="G141" s="15">
        <v>95</v>
      </c>
      <c r="H141" s="13" t="s">
        <v>3</v>
      </c>
      <c r="I141" s="13" t="s">
        <v>3</v>
      </c>
      <c r="J141" s="16">
        <v>373</v>
      </c>
      <c r="K141" s="13"/>
      <c r="L141" s="13">
        <v>2</v>
      </c>
    </row>
    <row r="142" spans="1:12" ht="21" customHeight="1" x14ac:dyDescent="0.55000000000000004">
      <c r="A142" s="14"/>
      <c r="B142" s="32">
        <v>77</v>
      </c>
      <c r="C142" s="14">
        <v>3015200103</v>
      </c>
      <c r="D142" s="14" t="s">
        <v>2033</v>
      </c>
      <c r="E142" s="15">
        <v>172</v>
      </c>
      <c r="F142" s="15">
        <v>690</v>
      </c>
      <c r="G142" s="15">
        <v>276</v>
      </c>
      <c r="H142" s="15">
        <v>147</v>
      </c>
      <c r="I142" s="13" t="s">
        <v>3</v>
      </c>
      <c r="J142" s="16">
        <v>1285</v>
      </c>
      <c r="K142" s="13"/>
      <c r="L142" s="13">
        <v>2</v>
      </c>
    </row>
    <row r="143" spans="1:12" ht="21" customHeight="1" x14ac:dyDescent="0.55000000000000004">
      <c r="A143" s="14"/>
      <c r="B143" s="32">
        <v>78</v>
      </c>
      <c r="C143" s="14">
        <v>3015200104</v>
      </c>
      <c r="D143" s="14" t="s">
        <v>2117</v>
      </c>
      <c r="E143" s="13" t="s">
        <v>3</v>
      </c>
      <c r="F143" s="15">
        <v>118</v>
      </c>
      <c r="G143" s="13" t="s">
        <v>3</v>
      </c>
      <c r="H143" s="13" t="s">
        <v>3</v>
      </c>
      <c r="I143" s="13" t="s">
        <v>3</v>
      </c>
      <c r="J143" s="16">
        <v>118</v>
      </c>
      <c r="K143" s="13"/>
      <c r="L143" s="13">
        <v>2</v>
      </c>
    </row>
    <row r="144" spans="1:12" ht="21" customHeight="1" x14ac:dyDescent="0.55000000000000004">
      <c r="A144" s="11"/>
      <c r="B144" s="32"/>
      <c r="C144" s="11"/>
      <c r="D144" s="12" t="s">
        <v>842</v>
      </c>
      <c r="E144" s="10">
        <f t="shared" ref="E144:J144" si="57">SUM(E145)</f>
        <v>74</v>
      </c>
      <c r="F144" s="10">
        <f t="shared" si="57"/>
        <v>0</v>
      </c>
      <c r="G144" s="10">
        <f t="shared" si="57"/>
        <v>0</v>
      </c>
      <c r="H144" s="10">
        <f t="shared" si="57"/>
        <v>0</v>
      </c>
      <c r="I144" s="10">
        <f t="shared" si="57"/>
        <v>0</v>
      </c>
      <c r="J144" s="10">
        <f t="shared" si="57"/>
        <v>74</v>
      </c>
      <c r="K144" s="17">
        <v>1</v>
      </c>
      <c r="L144" s="24"/>
    </row>
    <row r="145" spans="1:12" ht="21" customHeight="1" x14ac:dyDescent="0.55000000000000004">
      <c r="A145" s="14"/>
      <c r="B145" s="32">
        <v>79</v>
      </c>
      <c r="C145" s="14">
        <v>3015300201</v>
      </c>
      <c r="D145" s="14" t="s">
        <v>1683</v>
      </c>
      <c r="E145" s="15">
        <v>74</v>
      </c>
      <c r="F145" s="13" t="s">
        <v>3</v>
      </c>
      <c r="G145" s="13" t="s">
        <v>3</v>
      </c>
      <c r="H145" s="13" t="s">
        <v>3</v>
      </c>
      <c r="I145" s="13" t="s">
        <v>3</v>
      </c>
      <c r="J145" s="16">
        <v>74</v>
      </c>
      <c r="K145" s="13"/>
      <c r="L145" s="13">
        <v>2</v>
      </c>
    </row>
    <row r="146" spans="1:12" ht="21" customHeight="1" x14ac:dyDescent="0.55000000000000004">
      <c r="A146" s="11"/>
      <c r="B146" s="32"/>
      <c r="C146" s="11"/>
      <c r="D146" s="12" t="s">
        <v>843</v>
      </c>
      <c r="E146" s="10">
        <f t="shared" ref="E146:J146" si="58">SUM(E147:E152)</f>
        <v>260</v>
      </c>
      <c r="F146" s="10">
        <f t="shared" si="58"/>
        <v>693</v>
      </c>
      <c r="G146" s="10">
        <f t="shared" si="58"/>
        <v>0</v>
      </c>
      <c r="H146" s="10">
        <f t="shared" si="58"/>
        <v>0</v>
      </c>
      <c r="I146" s="10">
        <f t="shared" si="58"/>
        <v>0</v>
      </c>
      <c r="J146" s="10">
        <f t="shared" si="58"/>
        <v>953</v>
      </c>
      <c r="K146" s="17">
        <v>1</v>
      </c>
      <c r="L146" s="24"/>
    </row>
    <row r="147" spans="1:12" ht="21" customHeight="1" x14ac:dyDescent="0.55000000000000004">
      <c r="A147" s="14"/>
      <c r="B147" s="32">
        <v>80</v>
      </c>
      <c r="C147" s="14">
        <v>3015200204</v>
      </c>
      <c r="D147" s="14" t="s">
        <v>1684</v>
      </c>
      <c r="E147" s="15">
        <v>36</v>
      </c>
      <c r="F147" s="15">
        <v>111</v>
      </c>
      <c r="G147" s="13" t="s">
        <v>3</v>
      </c>
      <c r="H147" s="13" t="s">
        <v>3</v>
      </c>
      <c r="I147" s="13" t="s">
        <v>3</v>
      </c>
      <c r="J147" s="16">
        <v>147</v>
      </c>
      <c r="K147" s="13"/>
      <c r="L147" s="13">
        <v>2</v>
      </c>
    </row>
    <row r="148" spans="1:12" ht="21" customHeight="1" x14ac:dyDescent="0.55000000000000004">
      <c r="A148" s="14"/>
      <c r="B148" s="32">
        <v>81</v>
      </c>
      <c r="C148" s="14">
        <v>3015200203</v>
      </c>
      <c r="D148" s="14" t="s">
        <v>1910</v>
      </c>
      <c r="E148" s="15">
        <v>42</v>
      </c>
      <c r="F148" s="15">
        <v>83</v>
      </c>
      <c r="G148" s="13" t="s">
        <v>3</v>
      </c>
      <c r="H148" s="13" t="s">
        <v>3</v>
      </c>
      <c r="I148" s="13" t="s">
        <v>3</v>
      </c>
      <c r="J148" s="16">
        <v>125</v>
      </c>
      <c r="K148" s="13"/>
      <c r="L148" s="13">
        <v>2</v>
      </c>
    </row>
    <row r="149" spans="1:12" ht="21" customHeight="1" x14ac:dyDescent="0.55000000000000004">
      <c r="A149" s="14"/>
      <c r="B149" s="32">
        <v>82</v>
      </c>
      <c r="C149" s="14">
        <v>3015200201</v>
      </c>
      <c r="D149" s="14" t="s">
        <v>2034</v>
      </c>
      <c r="E149" s="15">
        <v>97</v>
      </c>
      <c r="F149" s="15">
        <v>302</v>
      </c>
      <c r="G149" s="13" t="s">
        <v>3</v>
      </c>
      <c r="H149" s="13" t="s">
        <v>3</v>
      </c>
      <c r="I149" s="13" t="s">
        <v>3</v>
      </c>
      <c r="J149" s="16">
        <v>399</v>
      </c>
      <c r="K149" s="13"/>
      <c r="L149" s="13">
        <v>2</v>
      </c>
    </row>
    <row r="150" spans="1:12" ht="21" customHeight="1" x14ac:dyDescent="0.55000000000000004">
      <c r="A150" s="14"/>
      <c r="B150" s="32">
        <v>83</v>
      </c>
      <c r="C150" s="14">
        <v>3015200202</v>
      </c>
      <c r="D150" s="14" t="s">
        <v>2118</v>
      </c>
      <c r="E150" s="15">
        <v>23</v>
      </c>
      <c r="F150" s="15">
        <v>59</v>
      </c>
      <c r="G150" s="13" t="s">
        <v>3</v>
      </c>
      <c r="H150" s="13" t="s">
        <v>3</v>
      </c>
      <c r="I150" s="13" t="s">
        <v>3</v>
      </c>
      <c r="J150" s="16">
        <v>82</v>
      </c>
      <c r="K150" s="13"/>
      <c r="L150" s="13">
        <v>2</v>
      </c>
    </row>
    <row r="151" spans="1:12" ht="21" customHeight="1" x14ac:dyDescent="0.55000000000000004">
      <c r="A151" s="14"/>
      <c r="B151" s="32">
        <v>84</v>
      </c>
      <c r="C151" s="14">
        <v>3015200206</v>
      </c>
      <c r="D151" s="14" t="s">
        <v>2180</v>
      </c>
      <c r="E151" s="15">
        <v>43</v>
      </c>
      <c r="F151" s="15">
        <v>72</v>
      </c>
      <c r="G151" s="13" t="s">
        <v>3</v>
      </c>
      <c r="H151" s="13" t="s">
        <v>3</v>
      </c>
      <c r="I151" s="13" t="s">
        <v>3</v>
      </c>
      <c r="J151" s="16">
        <v>115</v>
      </c>
      <c r="K151" s="13"/>
      <c r="L151" s="13">
        <v>2</v>
      </c>
    </row>
    <row r="152" spans="1:12" ht="21" customHeight="1" x14ac:dyDescent="0.55000000000000004">
      <c r="A152" s="14"/>
      <c r="B152" s="32">
        <v>85</v>
      </c>
      <c r="C152" s="14">
        <v>3015200205</v>
      </c>
      <c r="D152" s="14" t="s">
        <v>2221</v>
      </c>
      <c r="E152" s="15">
        <v>19</v>
      </c>
      <c r="F152" s="15">
        <v>66</v>
      </c>
      <c r="G152" s="13" t="s">
        <v>3</v>
      </c>
      <c r="H152" s="13" t="s">
        <v>3</v>
      </c>
      <c r="I152" s="13" t="s">
        <v>3</v>
      </c>
      <c r="J152" s="16">
        <v>85</v>
      </c>
      <c r="K152" s="13"/>
      <c r="L152" s="13">
        <v>2</v>
      </c>
    </row>
    <row r="153" spans="1:12" ht="21" customHeight="1" x14ac:dyDescent="0.55000000000000004">
      <c r="A153" s="11"/>
      <c r="B153" s="32"/>
      <c r="C153" s="11"/>
      <c r="D153" s="12" t="s">
        <v>844</v>
      </c>
      <c r="E153" s="10">
        <f t="shared" ref="E153:J153" si="59">SUM(E154)</f>
        <v>20</v>
      </c>
      <c r="F153" s="10">
        <f t="shared" si="59"/>
        <v>0</v>
      </c>
      <c r="G153" s="10">
        <f t="shared" si="59"/>
        <v>0</v>
      </c>
      <c r="H153" s="10">
        <f t="shared" si="59"/>
        <v>0</v>
      </c>
      <c r="I153" s="10">
        <f t="shared" si="59"/>
        <v>0</v>
      </c>
      <c r="J153" s="10">
        <f t="shared" si="59"/>
        <v>20</v>
      </c>
      <c r="K153" s="17">
        <v>1</v>
      </c>
      <c r="L153" s="24"/>
    </row>
    <row r="154" spans="1:12" ht="21" customHeight="1" x14ac:dyDescent="0.55000000000000004">
      <c r="A154" s="14"/>
      <c r="B154" s="32">
        <v>86</v>
      </c>
      <c r="C154" s="14">
        <v>3015200301</v>
      </c>
      <c r="D154" s="14" t="s">
        <v>1685</v>
      </c>
      <c r="E154" s="15">
        <v>20</v>
      </c>
      <c r="F154" s="13" t="s">
        <v>3</v>
      </c>
      <c r="G154" s="13" t="s">
        <v>3</v>
      </c>
      <c r="H154" s="13" t="s">
        <v>3</v>
      </c>
      <c r="I154" s="13" t="s">
        <v>3</v>
      </c>
      <c r="J154" s="16">
        <v>20</v>
      </c>
      <c r="K154" s="13"/>
      <c r="L154" s="13">
        <v>2</v>
      </c>
    </row>
    <row r="155" spans="1:12" ht="21" customHeight="1" x14ac:dyDescent="0.55000000000000004">
      <c r="A155" s="11"/>
      <c r="B155" s="32"/>
      <c r="C155" s="11"/>
      <c r="D155" s="12" t="s">
        <v>845</v>
      </c>
      <c r="E155" s="10">
        <f t="shared" ref="E155:J155" si="60">SUM(E156)</f>
        <v>53</v>
      </c>
      <c r="F155" s="10">
        <f t="shared" si="60"/>
        <v>0</v>
      </c>
      <c r="G155" s="10">
        <f t="shared" si="60"/>
        <v>0</v>
      </c>
      <c r="H155" s="10">
        <f t="shared" si="60"/>
        <v>0</v>
      </c>
      <c r="I155" s="10">
        <f t="shared" si="60"/>
        <v>0</v>
      </c>
      <c r="J155" s="10">
        <f t="shared" si="60"/>
        <v>53</v>
      </c>
      <c r="K155" s="17">
        <v>1</v>
      </c>
      <c r="L155" s="24"/>
    </row>
    <row r="156" spans="1:12" ht="21" customHeight="1" x14ac:dyDescent="0.55000000000000004">
      <c r="A156" s="14"/>
      <c r="B156" s="32">
        <v>87</v>
      </c>
      <c r="C156" s="14">
        <v>3015200401</v>
      </c>
      <c r="D156" s="14" t="s">
        <v>1686</v>
      </c>
      <c r="E156" s="15">
        <v>53</v>
      </c>
      <c r="F156" s="13" t="s">
        <v>3</v>
      </c>
      <c r="G156" s="13" t="s">
        <v>3</v>
      </c>
      <c r="H156" s="13" t="s">
        <v>3</v>
      </c>
      <c r="I156" s="13" t="s">
        <v>3</v>
      </c>
      <c r="J156" s="16">
        <v>53</v>
      </c>
      <c r="K156" s="13"/>
      <c r="L156" s="13">
        <v>2</v>
      </c>
    </row>
    <row r="157" spans="1:12" ht="21" customHeight="1" x14ac:dyDescent="0.55000000000000004">
      <c r="A157" s="11"/>
      <c r="B157" s="32"/>
      <c r="C157" s="11"/>
      <c r="D157" s="12" t="s">
        <v>846</v>
      </c>
      <c r="E157" s="10">
        <f t="shared" ref="E157:J157" si="61">SUM(E158)</f>
        <v>148</v>
      </c>
      <c r="F157" s="10">
        <f t="shared" si="61"/>
        <v>0</v>
      </c>
      <c r="G157" s="10">
        <f t="shared" si="61"/>
        <v>0</v>
      </c>
      <c r="H157" s="10">
        <f t="shared" si="61"/>
        <v>0</v>
      </c>
      <c r="I157" s="10">
        <f t="shared" si="61"/>
        <v>0</v>
      </c>
      <c r="J157" s="10">
        <f t="shared" si="61"/>
        <v>148</v>
      </c>
      <c r="K157" s="17">
        <v>1</v>
      </c>
      <c r="L157" s="24"/>
    </row>
    <row r="158" spans="1:12" ht="21" customHeight="1" x14ac:dyDescent="0.55000000000000004">
      <c r="A158" s="14"/>
      <c r="B158" s="32">
        <v>88</v>
      </c>
      <c r="C158" s="14">
        <v>3015300101</v>
      </c>
      <c r="D158" s="14" t="s">
        <v>1687</v>
      </c>
      <c r="E158" s="15">
        <v>148</v>
      </c>
      <c r="F158" s="13" t="s">
        <v>3</v>
      </c>
      <c r="G158" s="13" t="s">
        <v>3</v>
      </c>
      <c r="H158" s="13" t="s">
        <v>3</v>
      </c>
      <c r="I158" s="13" t="s">
        <v>3</v>
      </c>
      <c r="J158" s="16">
        <v>148</v>
      </c>
      <c r="K158" s="13"/>
      <c r="L158" s="13">
        <v>2</v>
      </c>
    </row>
    <row r="159" spans="1:12" ht="23.1" customHeight="1" x14ac:dyDescent="0.55000000000000004">
      <c r="A159" s="28">
        <v>75</v>
      </c>
      <c r="B159" s="32"/>
      <c r="C159" s="7"/>
      <c r="D159" s="8" t="s">
        <v>873</v>
      </c>
      <c r="E159" s="9">
        <f t="shared" ref="E159:J159" si="62">SUM(E160:E165)/2</f>
        <v>378</v>
      </c>
      <c r="F159" s="9">
        <f t="shared" si="62"/>
        <v>779</v>
      </c>
      <c r="G159" s="9">
        <f t="shared" si="62"/>
        <v>315</v>
      </c>
      <c r="H159" s="9">
        <f t="shared" si="62"/>
        <v>0</v>
      </c>
      <c r="I159" s="9">
        <f t="shared" si="62"/>
        <v>0</v>
      </c>
      <c r="J159" s="9">
        <f t="shared" si="62"/>
        <v>1472</v>
      </c>
      <c r="K159" s="23"/>
      <c r="L159" s="23"/>
    </row>
    <row r="160" spans="1:12" ht="23.1" customHeight="1" x14ac:dyDescent="0.55000000000000004">
      <c r="A160" s="11"/>
      <c r="B160" s="32"/>
      <c r="C160" s="11"/>
      <c r="D160" s="12" t="s">
        <v>874</v>
      </c>
      <c r="E160" s="10">
        <f t="shared" ref="E160:J160" si="63">SUM(E161:E165)</f>
        <v>378</v>
      </c>
      <c r="F160" s="10">
        <f t="shared" si="63"/>
        <v>779</v>
      </c>
      <c r="G160" s="10">
        <f t="shared" si="63"/>
        <v>315</v>
      </c>
      <c r="H160" s="10">
        <f t="shared" si="63"/>
        <v>0</v>
      </c>
      <c r="I160" s="10">
        <f t="shared" si="63"/>
        <v>0</v>
      </c>
      <c r="J160" s="10">
        <f t="shared" si="63"/>
        <v>1472</v>
      </c>
      <c r="K160" s="17">
        <v>1</v>
      </c>
      <c r="L160" s="24"/>
    </row>
    <row r="161" spans="1:12" ht="23.1" customHeight="1" x14ac:dyDescent="0.55000000000000004">
      <c r="A161" s="14"/>
      <c r="B161" s="32">
        <v>89</v>
      </c>
      <c r="C161" s="14">
        <v>3061200101</v>
      </c>
      <c r="D161" s="14" t="s">
        <v>1712</v>
      </c>
      <c r="E161" s="15">
        <v>78</v>
      </c>
      <c r="F161" s="13" t="s">
        <v>3</v>
      </c>
      <c r="G161" s="13" t="s">
        <v>3</v>
      </c>
      <c r="H161" s="13" t="s">
        <v>3</v>
      </c>
      <c r="I161" s="13" t="s">
        <v>3</v>
      </c>
      <c r="J161" s="16">
        <v>78</v>
      </c>
      <c r="K161" s="13"/>
      <c r="L161" s="13">
        <v>2</v>
      </c>
    </row>
    <row r="162" spans="1:12" ht="23.1" customHeight="1" x14ac:dyDescent="0.55000000000000004">
      <c r="A162" s="14"/>
      <c r="B162" s="32">
        <v>90</v>
      </c>
      <c r="C162" s="14">
        <v>3061200105</v>
      </c>
      <c r="D162" s="14" t="s">
        <v>1919</v>
      </c>
      <c r="E162" s="15">
        <v>35</v>
      </c>
      <c r="F162" s="15">
        <v>55</v>
      </c>
      <c r="G162" s="13" t="s">
        <v>3</v>
      </c>
      <c r="H162" s="13" t="s">
        <v>3</v>
      </c>
      <c r="I162" s="13" t="s">
        <v>3</v>
      </c>
      <c r="J162" s="16">
        <v>90</v>
      </c>
      <c r="K162" s="13"/>
      <c r="L162" s="13">
        <v>2</v>
      </c>
    </row>
    <row r="163" spans="1:12" ht="23.1" customHeight="1" x14ac:dyDescent="0.55000000000000004">
      <c r="A163" s="14"/>
      <c r="B163" s="32">
        <v>91</v>
      </c>
      <c r="C163" s="14">
        <v>3061200104</v>
      </c>
      <c r="D163" s="14" t="s">
        <v>2038</v>
      </c>
      <c r="E163" s="15">
        <v>80</v>
      </c>
      <c r="F163" s="15">
        <v>190</v>
      </c>
      <c r="G163" s="15">
        <v>110</v>
      </c>
      <c r="H163" s="13" t="s">
        <v>3</v>
      </c>
      <c r="I163" s="13" t="s">
        <v>3</v>
      </c>
      <c r="J163" s="16">
        <v>380</v>
      </c>
      <c r="K163" s="13"/>
      <c r="L163" s="13">
        <v>2</v>
      </c>
    </row>
    <row r="164" spans="1:12" ht="23.1" customHeight="1" x14ac:dyDescent="0.55000000000000004">
      <c r="A164" s="14"/>
      <c r="B164" s="32">
        <v>92</v>
      </c>
      <c r="C164" s="14">
        <v>3061200102</v>
      </c>
      <c r="D164" s="14" t="s">
        <v>2121</v>
      </c>
      <c r="E164" s="15">
        <v>132</v>
      </c>
      <c r="F164" s="15">
        <v>370</v>
      </c>
      <c r="G164" s="15">
        <v>205</v>
      </c>
      <c r="H164" s="13" t="s">
        <v>3</v>
      </c>
      <c r="I164" s="13" t="s">
        <v>3</v>
      </c>
      <c r="J164" s="16">
        <v>707</v>
      </c>
      <c r="K164" s="13"/>
      <c r="L164" s="13">
        <v>2</v>
      </c>
    </row>
    <row r="165" spans="1:12" ht="23.1" customHeight="1" x14ac:dyDescent="0.55000000000000004">
      <c r="A165" s="14"/>
      <c r="B165" s="32">
        <v>93</v>
      </c>
      <c r="C165" s="14">
        <v>3061200103</v>
      </c>
      <c r="D165" s="14" t="s">
        <v>2182</v>
      </c>
      <c r="E165" s="15">
        <v>53</v>
      </c>
      <c r="F165" s="15">
        <v>164</v>
      </c>
      <c r="G165" s="13" t="s">
        <v>3</v>
      </c>
      <c r="H165" s="13" t="s">
        <v>3</v>
      </c>
      <c r="I165" s="13" t="s">
        <v>3</v>
      </c>
      <c r="J165" s="16">
        <v>217</v>
      </c>
      <c r="K165" s="13"/>
      <c r="L165" s="13">
        <v>2</v>
      </c>
    </row>
    <row r="166" spans="1:12" ht="23.1" customHeight="1" x14ac:dyDescent="0.55000000000000004">
      <c r="A166" s="28">
        <v>74</v>
      </c>
      <c r="B166" s="32"/>
      <c r="C166" s="7"/>
      <c r="D166" s="8" t="s">
        <v>867</v>
      </c>
      <c r="E166" s="9">
        <f t="shared" ref="E166:J166" si="64">SUM(E167:E184)/2</f>
        <v>1717</v>
      </c>
      <c r="F166" s="9">
        <f t="shared" si="64"/>
        <v>3724</v>
      </c>
      <c r="G166" s="9">
        <f t="shared" si="64"/>
        <v>1211</v>
      </c>
      <c r="H166" s="9">
        <f t="shared" si="64"/>
        <v>0</v>
      </c>
      <c r="I166" s="9">
        <f t="shared" si="64"/>
        <v>0</v>
      </c>
      <c r="J166" s="9">
        <f t="shared" si="64"/>
        <v>6652</v>
      </c>
      <c r="K166" s="23"/>
      <c r="L166" s="23"/>
    </row>
    <row r="167" spans="1:12" ht="23.1" customHeight="1" x14ac:dyDescent="0.55000000000000004">
      <c r="A167" s="11"/>
      <c r="B167" s="32"/>
      <c r="C167" s="11"/>
      <c r="D167" s="12" t="s">
        <v>868</v>
      </c>
      <c r="E167" s="10">
        <f t="shared" ref="E167:J167" si="65">SUM(E168:E173)</f>
        <v>1105</v>
      </c>
      <c r="F167" s="10">
        <f t="shared" si="65"/>
        <v>2936</v>
      </c>
      <c r="G167" s="10">
        <f t="shared" si="65"/>
        <v>957</v>
      </c>
      <c r="H167" s="10">
        <f t="shared" si="65"/>
        <v>0</v>
      </c>
      <c r="I167" s="10">
        <f t="shared" si="65"/>
        <v>0</v>
      </c>
      <c r="J167" s="10">
        <f t="shared" si="65"/>
        <v>4998</v>
      </c>
      <c r="K167" s="17">
        <v>1</v>
      </c>
      <c r="L167" s="24"/>
    </row>
    <row r="168" spans="1:12" ht="23.1" customHeight="1" x14ac:dyDescent="0.55000000000000004">
      <c r="A168" s="14"/>
      <c r="B168" s="32">
        <v>94</v>
      </c>
      <c r="C168" s="14">
        <v>3053200101</v>
      </c>
      <c r="D168" s="14" t="s">
        <v>1706</v>
      </c>
      <c r="E168" s="15">
        <v>477</v>
      </c>
      <c r="F168" s="15">
        <v>1611</v>
      </c>
      <c r="G168" s="15">
        <v>520</v>
      </c>
      <c r="H168" s="13" t="s">
        <v>3</v>
      </c>
      <c r="I168" s="13" t="s">
        <v>3</v>
      </c>
      <c r="J168" s="16">
        <v>2608</v>
      </c>
      <c r="K168" s="13"/>
      <c r="L168" s="13">
        <v>2</v>
      </c>
    </row>
    <row r="169" spans="1:12" ht="23.1" customHeight="1" x14ac:dyDescent="0.55000000000000004">
      <c r="A169" s="14"/>
      <c r="B169" s="32">
        <v>95</v>
      </c>
      <c r="C169" s="14">
        <v>3053200103</v>
      </c>
      <c r="D169" s="14" t="s">
        <v>1917</v>
      </c>
      <c r="E169" s="15">
        <v>156</v>
      </c>
      <c r="F169" s="13" t="s">
        <v>3</v>
      </c>
      <c r="G169" s="13" t="s">
        <v>3</v>
      </c>
      <c r="H169" s="13" t="s">
        <v>3</v>
      </c>
      <c r="I169" s="13" t="s">
        <v>3</v>
      </c>
      <c r="J169" s="16">
        <v>156</v>
      </c>
      <c r="K169" s="13"/>
      <c r="L169" s="13">
        <v>2</v>
      </c>
    </row>
    <row r="170" spans="1:12" ht="23.1" customHeight="1" x14ac:dyDescent="0.55000000000000004">
      <c r="A170" s="14"/>
      <c r="B170" s="32">
        <v>96</v>
      </c>
      <c r="C170" s="14">
        <v>3053200105</v>
      </c>
      <c r="D170" s="14" t="s">
        <v>2037</v>
      </c>
      <c r="E170" s="15">
        <v>263</v>
      </c>
      <c r="F170" s="15">
        <v>595</v>
      </c>
      <c r="G170" s="13" t="s">
        <v>3</v>
      </c>
      <c r="H170" s="13" t="s">
        <v>3</v>
      </c>
      <c r="I170" s="13" t="s">
        <v>3</v>
      </c>
      <c r="J170" s="16">
        <v>858</v>
      </c>
      <c r="K170" s="13"/>
      <c r="L170" s="13">
        <v>2</v>
      </c>
    </row>
    <row r="171" spans="1:12" ht="23.1" customHeight="1" x14ac:dyDescent="0.55000000000000004">
      <c r="A171" s="14"/>
      <c r="B171" s="32">
        <v>97</v>
      </c>
      <c r="C171" s="14">
        <v>3053200102</v>
      </c>
      <c r="D171" s="14" t="s">
        <v>2120</v>
      </c>
      <c r="E171" s="15">
        <v>133</v>
      </c>
      <c r="F171" s="15">
        <v>481</v>
      </c>
      <c r="G171" s="15">
        <v>321</v>
      </c>
      <c r="H171" s="13" t="s">
        <v>3</v>
      </c>
      <c r="I171" s="13" t="s">
        <v>3</v>
      </c>
      <c r="J171" s="16">
        <v>935</v>
      </c>
      <c r="K171" s="13"/>
      <c r="L171" s="13">
        <v>2</v>
      </c>
    </row>
    <row r="172" spans="1:12" ht="23.1" customHeight="1" x14ac:dyDescent="0.55000000000000004">
      <c r="A172" s="14"/>
      <c r="B172" s="32">
        <v>98</v>
      </c>
      <c r="C172" s="14">
        <v>3053200106</v>
      </c>
      <c r="D172" s="14" t="s">
        <v>1930</v>
      </c>
      <c r="E172" s="15">
        <v>43</v>
      </c>
      <c r="F172" s="15">
        <v>104</v>
      </c>
      <c r="G172" s="13" t="s">
        <v>3</v>
      </c>
      <c r="H172" s="13" t="s">
        <v>3</v>
      </c>
      <c r="I172" s="13" t="s">
        <v>3</v>
      </c>
      <c r="J172" s="16">
        <v>147</v>
      </c>
      <c r="K172" s="13"/>
      <c r="L172" s="13">
        <v>2</v>
      </c>
    </row>
    <row r="173" spans="1:12" ht="23.1" customHeight="1" x14ac:dyDescent="0.55000000000000004">
      <c r="A173" s="14"/>
      <c r="B173" s="32">
        <v>99</v>
      </c>
      <c r="C173" s="14">
        <v>3053200104</v>
      </c>
      <c r="D173" s="14" t="s">
        <v>2223</v>
      </c>
      <c r="E173" s="15">
        <v>33</v>
      </c>
      <c r="F173" s="15">
        <v>145</v>
      </c>
      <c r="G173" s="15">
        <v>116</v>
      </c>
      <c r="H173" s="13" t="s">
        <v>3</v>
      </c>
      <c r="I173" s="13" t="s">
        <v>3</v>
      </c>
      <c r="J173" s="16">
        <v>294</v>
      </c>
      <c r="K173" s="13"/>
      <c r="L173" s="13">
        <v>2</v>
      </c>
    </row>
    <row r="174" spans="1:12" ht="23.1" customHeight="1" x14ac:dyDescent="0.55000000000000004">
      <c r="A174" s="11"/>
      <c r="B174" s="32"/>
      <c r="C174" s="11"/>
      <c r="D174" s="12" t="s">
        <v>869</v>
      </c>
      <c r="E174" s="10">
        <f t="shared" ref="E174:J174" si="66">SUM(E175)</f>
        <v>159</v>
      </c>
      <c r="F174" s="10">
        <f t="shared" si="66"/>
        <v>61</v>
      </c>
      <c r="G174" s="10">
        <f t="shared" si="66"/>
        <v>0</v>
      </c>
      <c r="H174" s="10">
        <f t="shared" si="66"/>
        <v>0</v>
      </c>
      <c r="I174" s="10">
        <f t="shared" si="66"/>
        <v>0</v>
      </c>
      <c r="J174" s="10">
        <f t="shared" si="66"/>
        <v>220</v>
      </c>
      <c r="K174" s="17">
        <v>1</v>
      </c>
      <c r="L174" s="24"/>
    </row>
    <row r="175" spans="1:12" ht="23.1" customHeight="1" x14ac:dyDescent="0.55000000000000004">
      <c r="A175" s="14"/>
      <c r="B175" s="32">
        <v>100</v>
      </c>
      <c r="C175" s="14">
        <v>3053200501</v>
      </c>
      <c r="D175" s="14" t="s">
        <v>1707</v>
      </c>
      <c r="E175" s="15">
        <v>159</v>
      </c>
      <c r="F175" s="15">
        <v>61</v>
      </c>
      <c r="G175" s="13" t="s">
        <v>3</v>
      </c>
      <c r="H175" s="13" t="s">
        <v>3</v>
      </c>
      <c r="I175" s="13" t="s">
        <v>3</v>
      </c>
      <c r="J175" s="16">
        <v>220</v>
      </c>
      <c r="K175" s="13"/>
      <c r="L175" s="13">
        <v>2</v>
      </c>
    </row>
    <row r="176" spans="1:12" ht="23.1" customHeight="1" x14ac:dyDescent="0.55000000000000004">
      <c r="A176" s="11"/>
      <c r="B176" s="32"/>
      <c r="C176" s="11"/>
      <c r="D176" s="12" t="s">
        <v>870</v>
      </c>
      <c r="E176" s="10">
        <f t="shared" ref="E176:J176" si="67">SUM(E177)</f>
        <v>50</v>
      </c>
      <c r="F176" s="10">
        <f t="shared" si="67"/>
        <v>0</v>
      </c>
      <c r="G176" s="10">
        <f t="shared" si="67"/>
        <v>0</v>
      </c>
      <c r="H176" s="10">
        <f t="shared" si="67"/>
        <v>0</v>
      </c>
      <c r="I176" s="10">
        <f t="shared" si="67"/>
        <v>0</v>
      </c>
      <c r="J176" s="10">
        <f t="shared" si="67"/>
        <v>50</v>
      </c>
      <c r="K176" s="17">
        <v>1</v>
      </c>
      <c r="L176" s="24"/>
    </row>
    <row r="177" spans="1:12" ht="23.1" customHeight="1" x14ac:dyDescent="0.55000000000000004">
      <c r="A177" s="14"/>
      <c r="B177" s="32">
        <v>101</v>
      </c>
      <c r="C177" s="14">
        <v>3053200601</v>
      </c>
      <c r="D177" s="14" t="s">
        <v>1708</v>
      </c>
      <c r="E177" s="15">
        <v>50</v>
      </c>
      <c r="F177" s="13" t="s">
        <v>3</v>
      </c>
      <c r="G177" s="13" t="s">
        <v>3</v>
      </c>
      <c r="H177" s="13" t="s">
        <v>3</v>
      </c>
      <c r="I177" s="13" t="s">
        <v>3</v>
      </c>
      <c r="J177" s="16">
        <v>50</v>
      </c>
      <c r="K177" s="13"/>
      <c r="L177" s="13">
        <v>2</v>
      </c>
    </row>
    <row r="178" spans="1:12" ht="23.1" customHeight="1" x14ac:dyDescent="0.55000000000000004">
      <c r="A178" s="11"/>
      <c r="B178" s="32"/>
      <c r="C178" s="11"/>
      <c r="D178" s="12" t="s">
        <v>871</v>
      </c>
      <c r="E178" s="10">
        <f t="shared" ref="E178:J178" si="68">SUM(E179:E180)</f>
        <v>101</v>
      </c>
      <c r="F178" s="10">
        <f t="shared" si="68"/>
        <v>97</v>
      </c>
      <c r="G178" s="10">
        <f t="shared" si="68"/>
        <v>0</v>
      </c>
      <c r="H178" s="10">
        <f t="shared" si="68"/>
        <v>0</v>
      </c>
      <c r="I178" s="10">
        <f t="shared" si="68"/>
        <v>0</v>
      </c>
      <c r="J178" s="10">
        <f t="shared" si="68"/>
        <v>198</v>
      </c>
      <c r="K178" s="17">
        <v>1</v>
      </c>
      <c r="L178" s="24"/>
    </row>
    <row r="179" spans="1:12" ht="23.1" customHeight="1" x14ac:dyDescent="0.55000000000000004">
      <c r="A179" s="14"/>
      <c r="B179" s="32">
        <v>102</v>
      </c>
      <c r="C179" s="14">
        <v>3053200401</v>
      </c>
      <c r="D179" s="14" t="s">
        <v>1709</v>
      </c>
      <c r="E179" s="13" t="s">
        <v>3</v>
      </c>
      <c r="F179" s="15">
        <v>97</v>
      </c>
      <c r="G179" s="13" t="s">
        <v>3</v>
      </c>
      <c r="H179" s="13" t="s">
        <v>3</v>
      </c>
      <c r="I179" s="13" t="s">
        <v>3</v>
      </c>
      <c r="J179" s="16">
        <v>97</v>
      </c>
      <c r="K179" s="13"/>
      <c r="L179" s="13">
        <v>2</v>
      </c>
    </row>
    <row r="180" spans="1:12" ht="23.1" customHeight="1" x14ac:dyDescent="0.55000000000000004">
      <c r="A180" s="14"/>
      <c r="B180" s="32">
        <v>103</v>
      </c>
      <c r="C180" s="14">
        <v>3053200402</v>
      </c>
      <c r="D180" s="14" t="s">
        <v>1918</v>
      </c>
      <c r="E180" s="15">
        <v>101</v>
      </c>
      <c r="F180" s="13" t="s">
        <v>3</v>
      </c>
      <c r="G180" s="13" t="s">
        <v>3</v>
      </c>
      <c r="H180" s="13" t="s">
        <v>3</v>
      </c>
      <c r="I180" s="13" t="s">
        <v>3</v>
      </c>
      <c r="J180" s="16">
        <v>101</v>
      </c>
      <c r="K180" s="13"/>
      <c r="L180" s="13">
        <v>2</v>
      </c>
    </row>
    <row r="181" spans="1:12" ht="23.1" customHeight="1" x14ac:dyDescent="0.55000000000000004">
      <c r="A181" s="11"/>
      <c r="B181" s="32"/>
      <c r="C181" s="11"/>
      <c r="D181" s="12" t="s">
        <v>872</v>
      </c>
      <c r="E181" s="10">
        <f t="shared" ref="E181:J181" si="69">SUM(E182)</f>
        <v>165</v>
      </c>
      <c r="F181" s="10">
        <f t="shared" si="69"/>
        <v>423</v>
      </c>
      <c r="G181" s="10">
        <f t="shared" si="69"/>
        <v>191</v>
      </c>
      <c r="H181" s="10">
        <f t="shared" si="69"/>
        <v>0</v>
      </c>
      <c r="I181" s="10">
        <f t="shared" si="69"/>
        <v>0</v>
      </c>
      <c r="J181" s="10">
        <f t="shared" si="69"/>
        <v>779</v>
      </c>
      <c r="K181" s="17">
        <v>1</v>
      </c>
      <c r="L181" s="24"/>
    </row>
    <row r="182" spans="1:12" ht="23.1" customHeight="1" x14ac:dyDescent="0.55000000000000004">
      <c r="A182" s="14"/>
      <c r="B182" s="32">
        <v>104</v>
      </c>
      <c r="C182" s="14">
        <v>3053200201</v>
      </c>
      <c r="D182" s="14" t="s">
        <v>1710</v>
      </c>
      <c r="E182" s="15">
        <v>165</v>
      </c>
      <c r="F182" s="15">
        <v>423</v>
      </c>
      <c r="G182" s="15">
        <v>191</v>
      </c>
      <c r="H182" s="13" t="s">
        <v>3</v>
      </c>
      <c r="I182" s="13" t="s">
        <v>3</v>
      </c>
      <c r="J182" s="16">
        <v>779</v>
      </c>
      <c r="K182" s="13"/>
      <c r="L182" s="13">
        <v>2</v>
      </c>
    </row>
    <row r="183" spans="1:12" ht="23.1" customHeight="1" x14ac:dyDescent="0.55000000000000004">
      <c r="A183" s="11"/>
      <c r="B183" s="32"/>
      <c r="C183" s="11"/>
      <c r="D183" s="12" t="s">
        <v>461</v>
      </c>
      <c r="E183" s="10">
        <f t="shared" ref="E183:J183" si="70">SUM(E184)</f>
        <v>137</v>
      </c>
      <c r="F183" s="10">
        <f t="shared" si="70"/>
        <v>207</v>
      </c>
      <c r="G183" s="10">
        <f t="shared" si="70"/>
        <v>63</v>
      </c>
      <c r="H183" s="10">
        <f t="shared" si="70"/>
        <v>0</v>
      </c>
      <c r="I183" s="10">
        <f t="shared" si="70"/>
        <v>0</v>
      </c>
      <c r="J183" s="10">
        <f t="shared" si="70"/>
        <v>407</v>
      </c>
      <c r="K183" s="17">
        <v>1</v>
      </c>
      <c r="L183" s="24"/>
    </row>
    <row r="184" spans="1:12" ht="23.1" customHeight="1" x14ac:dyDescent="0.55000000000000004">
      <c r="A184" s="14"/>
      <c r="B184" s="32">
        <v>105</v>
      </c>
      <c r="C184" s="14">
        <v>3053200301</v>
      </c>
      <c r="D184" s="14" t="s">
        <v>1711</v>
      </c>
      <c r="E184" s="15">
        <v>137</v>
      </c>
      <c r="F184" s="15">
        <v>207</v>
      </c>
      <c r="G184" s="15">
        <v>63</v>
      </c>
      <c r="H184" s="13" t="s">
        <v>3</v>
      </c>
      <c r="I184" s="13" t="s">
        <v>3</v>
      </c>
      <c r="J184" s="16">
        <v>407</v>
      </c>
      <c r="K184" s="13"/>
      <c r="L184" s="13">
        <v>2</v>
      </c>
    </row>
    <row r="185" spans="1:12" x14ac:dyDescent="0.55000000000000004">
      <c r="B185" s="45" t="s">
        <v>2289</v>
      </c>
      <c r="C185" s="46"/>
      <c r="D185" s="47"/>
      <c r="E185" s="43"/>
      <c r="F185" s="43"/>
      <c r="G185" s="43"/>
      <c r="H185" s="43"/>
      <c r="I185" s="43"/>
      <c r="J185" s="44"/>
      <c r="K185" s="18">
        <f>SUM(K9:K184)</f>
        <v>62</v>
      </c>
      <c r="L185" s="18">
        <f>SUM(L9:L184)</f>
        <v>210</v>
      </c>
    </row>
  </sheetData>
  <autoFilter ref="B6:L184"/>
  <mergeCells count="8">
    <mergeCell ref="B185:D185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19685039370078741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228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2289" r:id="rId4" name="Control 1"/>
      </mc:Fallback>
    </mc:AlternateContent>
    <mc:AlternateContent xmlns:mc="http://schemas.openxmlformats.org/markup-compatibility/2006">
      <mc:Choice Requires="x14">
        <control shapeId="12290" r:id="rId6" name="Control 2">
          <controlPr defaultSize="0" r:id="rId7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0" r:id="rId6" name="Control 2"/>
      </mc:Fallback>
    </mc:AlternateContent>
    <mc:AlternateContent xmlns:mc="http://schemas.openxmlformats.org/markup-compatibility/2006">
      <mc:Choice Requires="x14">
        <control shapeId="12291" r:id="rId8" name="Control 3">
          <controlPr defaultSize="0" r:id="rId9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1" r:id="rId8" name="Control 3"/>
      </mc:Fallback>
    </mc:AlternateContent>
    <mc:AlternateContent xmlns:mc="http://schemas.openxmlformats.org/markup-compatibility/2006">
      <mc:Choice Requires="x14">
        <control shapeId="12292" r:id="rId10" name="Control 4">
          <controlPr defaultSize="0" r:id="rId11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2" r:id="rId10" name="Control 4"/>
      </mc:Fallback>
    </mc:AlternateContent>
    <mc:AlternateContent xmlns:mc="http://schemas.openxmlformats.org/markup-compatibility/2006">
      <mc:Choice Requires="x14">
        <control shapeId="12293" r:id="rId12" name="Control 5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3" r:id="rId12" name="Control 5"/>
      </mc:Fallback>
    </mc:AlternateContent>
    <mc:AlternateContent xmlns:mc="http://schemas.openxmlformats.org/markup-compatibility/2006">
      <mc:Choice Requires="x14">
        <control shapeId="12294" r:id="rId13" name="Control 6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4" r:id="rId13" name="Control 6"/>
      </mc:Fallback>
    </mc:AlternateContent>
    <mc:AlternateContent xmlns:mc="http://schemas.openxmlformats.org/markup-compatibility/2006">
      <mc:Choice Requires="x14">
        <control shapeId="12295" r:id="rId14" name="Control 7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5" r:id="rId14" name="Control 7"/>
      </mc:Fallback>
    </mc:AlternateContent>
    <mc:AlternateContent xmlns:mc="http://schemas.openxmlformats.org/markup-compatibility/2006">
      <mc:Choice Requires="x14">
        <control shapeId="12296" r:id="rId15" name="Control 8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6" r:id="rId15" name="Control 8"/>
      </mc:Fallback>
    </mc:AlternateContent>
    <mc:AlternateContent xmlns:mc="http://schemas.openxmlformats.org/markup-compatibility/2006">
      <mc:Choice Requires="x14">
        <control shapeId="12297" r:id="rId16" name="Control 9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7" r:id="rId16" name="Control 9"/>
      </mc:Fallback>
    </mc:AlternateContent>
    <mc:AlternateContent xmlns:mc="http://schemas.openxmlformats.org/markup-compatibility/2006">
      <mc:Choice Requires="x14">
        <control shapeId="12298" r:id="rId17" name="Control 10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8" r:id="rId17" name="Control 10"/>
      </mc:Fallback>
    </mc:AlternateContent>
    <mc:AlternateContent xmlns:mc="http://schemas.openxmlformats.org/markup-compatibility/2006">
      <mc:Choice Requires="x14">
        <control shapeId="12299" r:id="rId18" name="Control 11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299" r:id="rId18" name="Control 11"/>
      </mc:Fallback>
    </mc:AlternateContent>
    <mc:AlternateContent xmlns:mc="http://schemas.openxmlformats.org/markup-compatibility/2006">
      <mc:Choice Requires="x14">
        <control shapeId="12300" r:id="rId19" name="Control 12">
          <control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2300" r:id="rId19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00FF"/>
  </sheetPr>
  <dimension ref="A1:L195"/>
  <sheetViews>
    <sheetView showGridLines="0" topLeftCell="B188" zoomScaleNormal="100" zoomScaleSheetLayoutView="110" workbookViewId="0">
      <selection activeCell="K193" sqref="K193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4.37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1" width="19.25" style="1" customWidth="1"/>
    <col min="12" max="12" width="19.25" style="4" customWidth="1"/>
    <col min="13" max="16384" width="9" style="1"/>
  </cols>
  <sheetData>
    <row r="1" spans="1:12" ht="22.5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2.5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2.5" customHeight="1" x14ac:dyDescent="0.55000000000000004">
      <c r="A3" s="26"/>
      <c r="B3" s="40" t="s">
        <v>2278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2.5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2.5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2.5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2.5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2.5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2.5" customHeight="1" x14ac:dyDescent="0.55000000000000004">
      <c r="A9" s="28">
        <v>23</v>
      </c>
      <c r="B9" s="32"/>
      <c r="C9" s="7"/>
      <c r="D9" s="8" t="s">
        <v>330</v>
      </c>
      <c r="E9" s="9">
        <f t="shared" ref="E9:J9" si="0">SUM(E10:E42)/2</f>
        <v>7244.5</v>
      </c>
      <c r="F9" s="9">
        <f t="shared" si="0"/>
        <v>6613.5</v>
      </c>
      <c r="G9" s="9">
        <f t="shared" si="0"/>
        <v>2031</v>
      </c>
      <c r="H9" s="9">
        <f t="shared" si="0"/>
        <v>344.5</v>
      </c>
      <c r="I9" s="9">
        <f t="shared" si="0"/>
        <v>0</v>
      </c>
      <c r="J9" s="9">
        <f t="shared" si="0"/>
        <v>16233.5</v>
      </c>
      <c r="K9" s="23"/>
      <c r="L9" s="23"/>
    </row>
    <row r="10" spans="1:12" ht="22.5" customHeight="1" x14ac:dyDescent="0.55000000000000004">
      <c r="A10" s="11"/>
      <c r="B10" s="34"/>
      <c r="C10" s="11"/>
      <c r="D10" s="12" t="s">
        <v>339</v>
      </c>
      <c r="E10" s="10">
        <f t="shared" ref="E10:J10" si="1">SUM(E11)</f>
        <v>78</v>
      </c>
      <c r="F10" s="10">
        <f t="shared" si="1"/>
        <v>164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242</v>
      </c>
      <c r="K10" s="17">
        <v>1</v>
      </c>
      <c r="L10" s="24"/>
    </row>
    <row r="11" spans="1:12" ht="22.5" customHeight="1" x14ac:dyDescent="0.55000000000000004">
      <c r="A11" s="14"/>
      <c r="B11" s="32">
        <v>1</v>
      </c>
      <c r="C11" s="14">
        <v>3012300101</v>
      </c>
      <c r="D11" s="14" t="s">
        <v>1222</v>
      </c>
      <c r="E11" s="15">
        <v>78</v>
      </c>
      <c r="F11" s="15">
        <v>164</v>
      </c>
      <c r="G11" s="13" t="s">
        <v>3</v>
      </c>
      <c r="H11" s="13" t="s">
        <v>3</v>
      </c>
      <c r="I11" s="13" t="s">
        <v>3</v>
      </c>
      <c r="J11" s="16">
        <v>242</v>
      </c>
      <c r="K11" s="13"/>
      <c r="L11" s="13">
        <v>2</v>
      </c>
    </row>
    <row r="12" spans="1:12" ht="22.5" customHeight="1" x14ac:dyDescent="0.55000000000000004">
      <c r="A12" s="28">
        <v>28</v>
      </c>
      <c r="B12" s="32"/>
      <c r="C12" s="7"/>
      <c r="D12" s="8" t="s">
        <v>370</v>
      </c>
      <c r="E12" s="9">
        <f t="shared" ref="E12:J12" si="2">SUM(E13:E59)/2</f>
        <v>5937</v>
      </c>
      <c r="F12" s="9">
        <f t="shared" si="2"/>
        <v>5091</v>
      </c>
      <c r="G12" s="9">
        <f t="shared" si="2"/>
        <v>1692</v>
      </c>
      <c r="H12" s="9">
        <f t="shared" si="2"/>
        <v>291</v>
      </c>
      <c r="I12" s="9">
        <f t="shared" si="2"/>
        <v>0</v>
      </c>
      <c r="J12" s="9">
        <f t="shared" si="2"/>
        <v>13011</v>
      </c>
      <c r="K12" s="23"/>
      <c r="L12" s="23"/>
    </row>
    <row r="13" spans="1:12" ht="22.5" customHeight="1" x14ac:dyDescent="0.55000000000000004">
      <c r="A13" s="11"/>
      <c r="B13" s="32"/>
      <c r="C13" s="11"/>
      <c r="D13" s="12" t="s">
        <v>371</v>
      </c>
      <c r="E13" s="10">
        <f t="shared" ref="E13:J13" si="3">SUM(E14:E15)</f>
        <v>440</v>
      </c>
      <c r="F13" s="10">
        <f t="shared" si="3"/>
        <v>1018</v>
      </c>
      <c r="G13" s="10">
        <f t="shared" si="3"/>
        <v>406</v>
      </c>
      <c r="H13" s="10">
        <f t="shared" si="3"/>
        <v>199</v>
      </c>
      <c r="I13" s="10">
        <f t="shared" si="3"/>
        <v>0</v>
      </c>
      <c r="J13" s="10">
        <f t="shared" si="3"/>
        <v>2063</v>
      </c>
      <c r="K13" s="17">
        <v>1</v>
      </c>
      <c r="L13" s="24"/>
    </row>
    <row r="14" spans="1:12" ht="22.5" customHeight="1" x14ac:dyDescent="0.55000000000000004">
      <c r="A14" s="14"/>
      <c r="B14" s="32">
        <v>2</v>
      </c>
      <c r="C14" s="14">
        <v>3013200101</v>
      </c>
      <c r="D14" s="14" t="s">
        <v>1249</v>
      </c>
      <c r="E14" s="15">
        <v>440</v>
      </c>
      <c r="F14" s="15">
        <v>1018</v>
      </c>
      <c r="G14" s="13" t="s">
        <v>3</v>
      </c>
      <c r="H14" s="13" t="s">
        <v>3</v>
      </c>
      <c r="I14" s="13" t="s">
        <v>3</v>
      </c>
      <c r="J14" s="16">
        <v>1458</v>
      </c>
      <c r="K14" s="13"/>
      <c r="L14" s="13">
        <v>2</v>
      </c>
    </row>
    <row r="15" spans="1:12" ht="22.5" customHeight="1" x14ac:dyDescent="0.55000000000000004">
      <c r="A15" s="14"/>
      <c r="B15" s="32">
        <v>3</v>
      </c>
      <c r="C15" s="14">
        <v>3013200102</v>
      </c>
      <c r="D15" s="14" t="s">
        <v>1803</v>
      </c>
      <c r="E15" s="13" t="s">
        <v>3</v>
      </c>
      <c r="F15" s="13" t="s">
        <v>3</v>
      </c>
      <c r="G15" s="15">
        <v>406</v>
      </c>
      <c r="H15" s="15">
        <v>199</v>
      </c>
      <c r="I15" s="13" t="s">
        <v>3</v>
      </c>
      <c r="J15" s="16">
        <v>605</v>
      </c>
      <c r="K15" s="13"/>
      <c r="L15" s="13">
        <v>2</v>
      </c>
    </row>
    <row r="16" spans="1:12" ht="22.5" customHeight="1" x14ac:dyDescent="0.55000000000000004">
      <c r="A16" s="11"/>
      <c r="B16" s="32"/>
      <c r="C16" s="11"/>
      <c r="D16" s="12" t="s">
        <v>372</v>
      </c>
      <c r="E16" s="10">
        <f t="shared" ref="E16:J16" si="4">SUM(E17:E18)</f>
        <v>339</v>
      </c>
      <c r="F16" s="10">
        <f t="shared" si="4"/>
        <v>535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874</v>
      </c>
      <c r="K16" s="17">
        <v>1</v>
      </c>
      <c r="L16" s="24"/>
    </row>
    <row r="17" spans="1:12" ht="22.5" customHeight="1" x14ac:dyDescent="0.55000000000000004">
      <c r="A17" s="14"/>
      <c r="B17" s="32">
        <v>4</v>
      </c>
      <c r="C17" s="14">
        <v>3013200402</v>
      </c>
      <c r="D17" s="14" t="s">
        <v>1250</v>
      </c>
      <c r="E17" s="13" t="s">
        <v>3</v>
      </c>
      <c r="F17" s="15">
        <v>535</v>
      </c>
      <c r="G17" s="13" t="s">
        <v>3</v>
      </c>
      <c r="H17" s="13" t="s">
        <v>3</v>
      </c>
      <c r="I17" s="13" t="s">
        <v>3</v>
      </c>
      <c r="J17" s="16">
        <v>535</v>
      </c>
      <c r="K17" s="13"/>
      <c r="L17" s="13">
        <v>2</v>
      </c>
    </row>
    <row r="18" spans="1:12" ht="22.5" customHeight="1" x14ac:dyDescent="0.55000000000000004">
      <c r="A18" s="14"/>
      <c r="B18" s="32">
        <v>5</v>
      </c>
      <c r="C18" s="14">
        <v>3013200401</v>
      </c>
      <c r="D18" s="14" t="s">
        <v>1804</v>
      </c>
      <c r="E18" s="15">
        <v>339</v>
      </c>
      <c r="F18" s="13" t="s">
        <v>3</v>
      </c>
      <c r="G18" s="13" t="s">
        <v>3</v>
      </c>
      <c r="H18" s="13" t="s">
        <v>3</v>
      </c>
      <c r="I18" s="13" t="s">
        <v>3</v>
      </c>
      <c r="J18" s="16">
        <v>339</v>
      </c>
      <c r="K18" s="13"/>
      <c r="L18" s="13">
        <v>2</v>
      </c>
    </row>
    <row r="19" spans="1:12" ht="22.5" customHeight="1" x14ac:dyDescent="0.55000000000000004">
      <c r="A19" s="11"/>
      <c r="B19" s="32"/>
      <c r="C19" s="11"/>
      <c r="D19" s="12" t="s">
        <v>373</v>
      </c>
      <c r="E19" s="17">
        <f t="shared" ref="E19:J19" si="5">SUM(E20)</f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v>1</v>
      </c>
      <c r="L19" s="24"/>
    </row>
    <row r="20" spans="1:12" ht="22.5" customHeight="1" x14ac:dyDescent="0.55000000000000004">
      <c r="A20" s="14"/>
      <c r="B20" s="32">
        <v>6</v>
      </c>
      <c r="C20" s="14">
        <v>3013201201</v>
      </c>
      <c r="D20" s="14" t="s">
        <v>1251</v>
      </c>
      <c r="E20" s="13" t="s">
        <v>3</v>
      </c>
      <c r="F20" s="13" t="s">
        <v>3</v>
      </c>
      <c r="G20" s="13" t="s">
        <v>3</v>
      </c>
      <c r="H20" s="13" t="s">
        <v>3</v>
      </c>
      <c r="I20" s="13" t="s">
        <v>3</v>
      </c>
      <c r="J20" s="18" t="s">
        <v>3</v>
      </c>
      <c r="K20" s="13"/>
      <c r="L20" s="13">
        <v>2</v>
      </c>
    </row>
    <row r="21" spans="1:12" ht="22.5" customHeight="1" x14ac:dyDescent="0.55000000000000004">
      <c r="A21" s="11"/>
      <c r="B21" s="32"/>
      <c r="C21" s="11"/>
      <c r="D21" s="12" t="s">
        <v>374</v>
      </c>
      <c r="E21" s="10">
        <f t="shared" ref="E21:J21" si="6">SUM(E22)</f>
        <v>1120</v>
      </c>
      <c r="F21" s="10">
        <f t="shared" si="6"/>
        <v>1768</v>
      </c>
      <c r="G21" s="10">
        <f t="shared" si="6"/>
        <v>604</v>
      </c>
      <c r="H21" s="10">
        <f t="shared" si="6"/>
        <v>0</v>
      </c>
      <c r="I21" s="10">
        <f t="shared" si="6"/>
        <v>0</v>
      </c>
      <c r="J21" s="10">
        <f t="shared" si="6"/>
        <v>3492</v>
      </c>
      <c r="K21" s="17">
        <v>1</v>
      </c>
      <c r="L21" s="24"/>
    </row>
    <row r="22" spans="1:12" ht="22.5" customHeight="1" x14ac:dyDescent="0.55000000000000004">
      <c r="A22" s="14"/>
      <c r="B22" s="32">
        <v>7</v>
      </c>
      <c r="C22" s="14">
        <v>3013200201</v>
      </c>
      <c r="D22" s="14" t="s">
        <v>1252</v>
      </c>
      <c r="E22" s="15">
        <v>1120</v>
      </c>
      <c r="F22" s="15">
        <v>1768</v>
      </c>
      <c r="G22" s="15">
        <v>604</v>
      </c>
      <c r="H22" s="13" t="s">
        <v>3</v>
      </c>
      <c r="I22" s="13" t="s">
        <v>3</v>
      </c>
      <c r="J22" s="16">
        <v>3492</v>
      </c>
      <c r="K22" s="13"/>
      <c r="L22" s="13">
        <v>2</v>
      </c>
    </row>
    <row r="23" spans="1:12" ht="22.5" customHeight="1" x14ac:dyDescent="0.55000000000000004">
      <c r="A23" s="11"/>
      <c r="B23" s="32"/>
      <c r="C23" s="11"/>
      <c r="D23" s="12" t="s">
        <v>375</v>
      </c>
      <c r="E23" s="10">
        <f t="shared" ref="E23:J23" si="7">SUM(E24)</f>
        <v>666</v>
      </c>
      <c r="F23" s="10">
        <f t="shared" si="7"/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666</v>
      </c>
      <c r="K23" s="17">
        <v>1</v>
      </c>
      <c r="L23" s="24"/>
    </row>
    <row r="24" spans="1:12" ht="22.5" customHeight="1" x14ac:dyDescent="0.55000000000000004">
      <c r="A24" s="14"/>
      <c r="B24" s="32">
        <v>8</v>
      </c>
      <c r="C24" s="14">
        <v>3013300401</v>
      </c>
      <c r="D24" s="14" t="s">
        <v>1253</v>
      </c>
      <c r="E24" s="15">
        <v>666</v>
      </c>
      <c r="F24" s="13" t="s">
        <v>3</v>
      </c>
      <c r="G24" s="13" t="s">
        <v>3</v>
      </c>
      <c r="H24" s="13" t="s">
        <v>3</v>
      </c>
      <c r="I24" s="13" t="s">
        <v>3</v>
      </c>
      <c r="J24" s="16">
        <v>666</v>
      </c>
      <c r="K24" s="13"/>
      <c r="L24" s="13">
        <v>2</v>
      </c>
    </row>
    <row r="25" spans="1:12" ht="22.5" customHeight="1" x14ac:dyDescent="0.55000000000000004">
      <c r="A25" s="11"/>
      <c r="B25" s="32"/>
      <c r="C25" s="11"/>
      <c r="D25" s="12" t="s">
        <v>376</v>
      </c>
      <c r="E25" s="10">
        <f t="shared" ref="E25:J25" si="8">SUM(E26)</f>
        <v>142</v>
      </c>
      <c r="F25" s="10">
        <f t="shared" si="8"/>
        <v>0</v>
      </c>
      <c r="G25" s="10">
        <f t="shared" si="8"/>
        <v>0</v>
      </c>
      <c r="H25" s="10">
        <f t="shared" si="8"/>
        <v>0</v>
      </c>
      <c r="I25" s="10">
        <f t="shared" si="8"/>
        <v>0</v>
      </c>
      <c r="J25" s="10">
        <f t="shared" si="8"/>
        <v>142</v>
      </c>
      <c r="K25" s="17">
        <v>1</v>
      </c>
      <c r="L25" s="24"/>
    </row>
    <row r="26" spans="1:12" ht="22.5" customHeight="1" x14ac:dyDescent="0.55000000000000004">
      <c r="A26" s="14"/>
      <c r="B26" s="32">
        <v>9</v>
      </c>
      <c r="C26" s="14">
        <v>3013300601</v>
      </c>
      <c r="D26" s="14" t="s">
        <v>1254</v>
      </c>
      <c r="E26" s="15">
        <v>142</v>
      </c>
      <c r="F26" s="13" t="s">
        <v>3</v>
      </c>
      <c r="G26" s="13" t="s">
        <v>3</v>
      </c>
      <c r="H26" s="13" t="s">
        <v>3</v>
      </c>
      <c r="I26" s="13" t="s">
        <v>3</v>
      </c>
      <c r="J26" s="16">
        <v>142</v>
      </c>
      <c r="K26" s="13"/>
      <c r="L26" s="13">
        <v>2</v>
      </c>
    </row>
    <row r="27" spans="1:12" ht="22.5" customHeight="1" x14ac:dyDescent="0.55000000000000004">
      <c r="A27" s="11"/>
      <c r="B27" s="32"/>
      <c r="C27" s="11"/>
      <c r="D27" s="12" t="s">
        <v>377</v>
      </c>
      <c r="E27" s="10">
        <f t="shared" ref="E27:J27" si="9">SUM(E28:E34)</f>
        <v>782</v>
      </c>
      <c r="F27" s="10">
        <f t="shared" si="9"/>
        <v>583</v>
      </c>
      <c r="G27" s="10">
        <f t="shared" si="9"/>
        <v>175</v>
      </c>
      <c r="H27" s="10">
        <f t="shared" si="9"/>
        <v>0</v>
      </c>
      <c r="I27" s="10">
        <f t="shared" si="9"/>
        <v>0</v>
      </c>
      <c r="J27" s="10">
        <f t="shared" si="9"/>
        <v>1540</v>
      </c>
      <c r="K27" s="17">
        <v>1</v>
      </c>
      <c r="L27" s="24"/>
    </row>
    <row r="28" spans="1:12" ht="22.5" customHeight="1" x14ac:dyDescent="0.55000000000000004">
      <c r="A28" s="14"/>
      <c r="B28" s="32">
        <v>10</v>
      </c>
      <c r="C28" s="14">
        <v>3013200501</v>
      </c>
      <c r="D28" s="14" t="s">
        <v>1255</v>
      </c>
      <c r="E28" s="13" t="s">
        <v>3</v>
      </c>
      <c r="F28" s="15">
        <v>583</v>
      </c>
      <c r="G28" s="13" t="s">
        <v>3</v>
      </c>
      <c r="H28" s="13" t="s">
        <v>3</v>
      </c>
      <c r="I28" s="13" t="s">
        <v>3</v>
      </c>
      <c r="J28" s="16">
        <v>583</v>
      </c>
      <c r="K28" s="13"/>
      <c r="L28" s="13">
        <v>2</v>
      </c>
    </row>
    <row r="29" spans="1:12" ht="22.5" customHeight="1" x14ac:dyDescent="0.55000000000000004">
      <c r="A29" s="14"/>
      <c r="B29" s="32">
        <v>11</v>
      </c>
      <c r="C29" s="14">
        <v>3013200504</v>
      </c>
      <c r="D29" s="14" t="s">
        <v>1805</v>
      </c>
      <c r="E29" s="15">
        <v>215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215</v>
      </c>
      <c r="K29" s="13"/>
      <c r="L29" s="13">
        <v>2</v>
      </c>
    </row>
    <row r="30" spans="1:12" ht="22.5" customHeight="1" x14ac:dyDescent="0.55000000000000004">
      <c r="A30" s="14"/>
      <c r="B30" s="32">
        <v>12</v>
      </c>
      <c r="C30" s="14">
        <v>3013200502</v>
      </c>
      <c r="D30" s="14" t="s">
        <v>1964</v>
      </c>
      <c r="E30" s="15">
        <v>173</v>
      </c>
      <c r="F30" s="13" t="s">
        <v>3</v>
      </c>
      <c r="G30" s="13" t="s">
        <v>3</v>
      </c>
      <c r="H30" s="13" t="s">
        <v>3</v>
      </c>
      <c r="I30" s="13" t="s">
        <v>3</v>
      </c>
      <c r="J30" s="16">
        <v>173</v>
      </c>
      <c r="K30" s="13"/>
      <c r="L30" s="13">
        <v>2</v>
      </c>
    </row>
    <row r="31" spans="1:12" ht="22.5" customHeight="1" x14ac:dyDescent="0.55000000000000004">
      <c r="A31" s="14"/>
      <c r="B31" s="32">
        <v>13</v>
      </c>
      <c r="C31" s="14">
        <v>3013200503</v>
      </c>
      <c r="D31" s="14" t="s">
        <v>2069</v>
      </c>
      <c r="E31" s="15">
        <v>175</v>
      </c>
      <c r="F31" s="13" t="s">
        <v>3</v>
      </c>
      <c r="G31" s="13" t="s">
        <v>3</v>
      </c>
      <c r="H31" s="13" t="s">
        <v>3</v>
      </c>
      <c r="I31" s="13" t="s">
        <v>3</v>
      </c>
      <c r="J31" s="16">
        <v>175</v>
      </c>
      <c r="K31" s="13"/>
      <c r="L31" s="13">
        <v>2</v>
      </c>
    </row>
    <row r="32" spans="1:12" ht="22.5" customHeight="1" x14ac:dyDescent="0.55000000000000004">
      <c r="A32" s="14"/>
      <c r="B32" s="32">
        <v>14</v>
      </c>
      <c r="C32" s="14">
        <v>3013200506</v>
      </c>
      <c r="D32" s="14" t="s">
        <v>2142</v>
      </c>
      <c r="E32" s="15">
        <v>116</v>
      </c>
      <c r="F32" s="13" t="s">
        <v>3</v>
      </c>
      <c r="G32" s="13" t="s">
        <v>3</v>
      </c>
      <c r="H32" s="13" t="s">
        <v>3</v>
      </c>
      <c r="I32" s="13" t="s">
        <v>3</v>
      </c>
      <c r="J32" s="16">
        <v>116</v>
      </c>
      <c r="K32" s="13"/>
      <c r="L32" s="13">
        <v>2</v>
      </c>
    </row>
    <row r="33" spans="1:12" ht="22.5" customHeight="1" x14ac:dyDescent="0.55000000000000004">
      <c r="A33" s="14"/>
      <c r="B33" s="32">
        <v>15</v>
      </c>
      <c r="C33" s="14">
        <v>3013200505</v>
      </c>
      <c r="D33" s="14" t="s">
        <v>2199</v>
      </c>
      <c r="E33" s="15">
        <v>103</v>
      </c>
      <c r="F33" s="13" t="s">
        <v>3</v>
      </c>
      <c r="G33" s="13" t="s">
        <v>3</v>
      </c>
      <c r="H33" s="13" t="s">
        <v>3</v>
      </c>
      <c r="I33" s="13" t="s">
        <v>3</v>
      </c>
      <c r="J33" s="16">
        <v>103</v>
      </c>
      <c r="K33" s="13"/>
      <c r="L33" s="13">
        <v>2</v>
      </c>
    </row>
    <row r="34" spans="1:12" ht="22.5" customHeight="1" x14ac:dyDescent="0.55000000000000004">
      <c r="A34" s="14"/>
      <c r="B34" s="32">
        <v>16</v>
      </c>
      <c r="C34" s="14">
        <v>3013200507</v>
      </c>
      <c r="D34" s="14" t="s">
        <v>2231</v>
      </c>
      <c r="E34" s="13" t="s">
        <v>3</v>
      </c>
      <c r="F34" s="13" t="s">
        <v>3</v>
      </c>
      <c r="G34" s="15">
        <v>175</v>
      </c>
      <c r="H34" s="13" t="s">
        <v>3</v>
      </c>
      <c r="I34" s="13" t="s">
        <v>3</v>
      </c>
      <c r="J34" s="16">
        <v>175</v>
      </c>
      <c r="K34" s="13"/>
      <c r="L34" s="13">
        <v>2</v>
      </c>
    </row>
    <row r="35" spans="1:12" ht="23.1" customHeight="1" x14ac:dyDescent="0.55000000000000004">
      <c r="A35" s="11"/>
      <c r="B35" s="32"/>
      <c r="C35" s="11"/>
      <c r="D35" s="12" t="s">
        <v>378</v>
      </c>
      <c r="E35" s="10">
        <f t="shared" ref="E35:J35" si="10">SUM(E36:E38)</f>
        <v>190</v>
      </c>
      <c r="F35" s="10">
        <f t="shared" si="10"/>
        <v>0</v>
      </c>
      <c r="G35" s="10">
        <f t="shared" si="10"/>
        <v>0</v>
      </c>
      <c r="H35" s="10">
        <f t="shared" si="10"/>
        <v>0</v>
      </c>
      <c r="I35" s="10">
        <f t="shared" si="10"/>
        <v>0</v>
      </c>
      <c r="J35" s="10">
        <f t="shared" si="10"/>
        <v>190</v>
      </c>
      <c r="K35" s="17">
        <v>1</v>
      </c>
      <c r="L35" s="24"/>
    </row>
    <row r="36" spans="1:12" ht="23.1" customHeight="1" x14ac:dyDescent="0.55000000000000004">
      <c r="A36" s="14"/>
      <c r="B36" s="32">
        <v>17</v>
      </c>
      <c r="C36" s="14">
        <v>3013200701</v>
      </c>
      <c r="D36" s="14" t="s">
        <v>1256</v>
      </c>
      <c r="E36" s="15">
        <v>95</v>
      </c>
      <c r="F36" s="13" t="s">
        <v>3</v>
      </c>
      <c r="G36" s="13" t="s">
        <v>3</v>
      </c>
      <c r="H36" s="13" t="s">
        <v>3</v>
      </c>
      <c r="I36" s="13" t="s">
        <v>3</v>
      </c>
      <c r="J36" s="16">
        <v>95</v>
      </c>
      <c r="K36" s="13"/>
      <c r="L36" s="13">
        <v>2</v>
      </c>
    </row>
    <row r="37" spans="1:12" ht="23.1" customHeight="1" x14ac:dyDescent="0.55000000000000004">
      <c r="A37" s="14"/>
      <c r="B37" s="32">
        <v>18</v>
      </c>
      <c r="C37" s="14">
        <v>3013200702</v>
      </c>
      <c r="D37" s="14" t="s">
        <v>1806</v>
      </c>
      <c r="E37" s="15">
        <v>48</v>
      </c>
      <c r="F37" s="13" t="s">
        <v>3</v>
      </c>
      <c r="G37" s="13" t="s">
        <v>3</v>
      </c>
      <c r="H37" s="13" t="s">
        <v>3</v>
      </c>
      <c r="I37" s="13" t="s">
        <v>3</v>
      </c>
      <c r="J37" s="16">
        <v>48</v>
      </c>
      <c r="K37" s="13"/>
      <c r="L37" s="13">
        <v>2</v>
      </c>
    </row>
    <row r="38" spans="1:12" ht="23.1" customHeight="1" x14ac:dyDescent="0.55000000000000004">
      <c r="A38" s="14"/>
      <c r="B38" s="32">
        <v>19</v>
      </c>
      <c r="C38" s="14">
        <v>3013200703</v>
      </c>
      <c r="D38" s="14" t="s">
        <v>1965</v>
      </c>
      <c r="E38" s="15">
        <v>47</v>
      </c>
      <c r="F38" s="13" t="s">
        <v>3</v>
      </c>
      <c r="G38" s="13" t="s">
        <v>3</v>
      </c>
      <c r="H38" s="13" t="s">
        <v>3</v>
      </c>
      <c r="I38" s="13" t="s">
        <v>3</v>
      </c>
      <c r="J38" s="16">
        <v>47</v>
      </c>
      <c r="K38" s="13"/>
      <c r="L38" s="13">
        <v>2</v>
      </c>
    </row>
    <row r="39" spans="1:12" ht="23.1" customHeight="1" x14ac:dyDescent="0.55000000000000004">
      <c r="A39" s="11"/>
      <c r="B39" s="32"/>
      <c r="C39" s="11"/>
      <c r="D39" s="12" t="s">
        <v>379</v>
      </c>
      <c r="E39" s="10">
        <f t="shared" ref="E39:J39" si="11">SUM(E40:E41)</f>
        <v>449</v>
      </c>
      <c r="F39" s="10">
        <f t="shared" si="11"/>
        <v>0</v>
      </c>
      <c r="G39" s="10">
        <f t="shared" si="11"/>
        <v>0</v>
      </c>
      <c r="H39" s="10">
        <f t="shared" si="11"/>
        <v>0</v>
      </c>
      <c r="I39" s="10">
        <f t="shared" si="11"/>
        <v>0</v>
      </c>
      <c r="J39" s="10">
        <f t="shared" si="11"/>
        <v>449</v>
      </c>
      <c r="K39" s="17">
        <v>1</v>
      </c>
      <c r="L39" s="24"/>
    </row>
    <row r="40" spans="1:12" ht="23.1" customHeight="1" x14ac:dyDescent="0.55000000000000004">
      <c r="A40" s="14"/>
      <c r="B40" s="32">
        <v>20</v>
      </c>
      <c r="C40" s="14">
        <v>3013200301</v>
      </c>
      <c r="D40" s="14" t="s">
        <v>1257</v>
      </c>
      <c r="E40" s="15">
        <v>290</v>
      </c>
      <c r="F40" s="13" t="s">
        <v>3</v>
      </c>
      <c r="G40" s="13" t="s">
        <v>3</v>
      </c>
      <c r="H40" s="13" t="s">
        <v>3</v>
      </c>
      <c r="I40" s="13" t="s">
        <v>3</v>
      </c>
      <c r="J40" s="16">
        <v>290</v>
      </c>
      <c r="K40" s="13"/>
      <c r="L40" s="13">
        <v>2</v>
      </c>
    </row>
    <row r="41" spans="1:12" ht="23.1" customHeight="1" x14ac:dyDescent="0.55000000000000004">
      <c r="A41" s="14"/>
      <c r="B41" s="32">
        <v>21</v>
      </c>
      <c r="C41" s="14">
        <v>3013200302</v>
      </c>
      <c r="D41" s="14" t="s">
        <v>1807</v>
      </c>
      <c r="E41" s="15">
        <v>159</v>
      </c>
      <c r="F41" s="13" t="s">
        <v>3</v>
      </c>
      <c r="G41" s="13" t="s">
        <v>3</v>
      </c>
      <c r="H41" s="13" t="s">
        <v>3</v>
      </c>
      <c r="I41" s="13" t="s">
        <v>3</v>
      </c>
      <c r="J41" s="16">
        <v>159</v>
      </c>
      <c r="K41" s="13"/>
      <c r="L41" s="13">
        <v>2</v>
      </c>
    </row>
    <row r="42" spans="1:12" ht="23.1" customHeight="1" x14ac:dyDescent="0.55000000000000004">
      <c r="A42" s="11"/>
      <c r="B42" s="32"/>
      <c r="C42" s="11"/>
      <c r="D42" s="12" t="s">
        <v>380</v>
      </c>
      <c r="E42" s="10">
        <f t="shared" ref="E42:J42" si="12">SUM(E43)</f>
        <v>140</v>
      </c>
      <c r="F42" s="10">
        <f t="shared" si="12"/>
        <v>0</v>
      </c>
      <c r="G42" s="10">
        <f t="shared" si="12"/>
        <v>0</v>
      </c>
      <c r="H42" s="10">
        <f t="shared" si="12"/>
        <v>0</v>
      </c>
      <c r="I42" s="10">
        <f t="shared" si="12"/>
        <v>0</v>
      </c>
      <c r="J42" s="10">
        <f t="shared" si="12"/>
        <v>140</v>
      </c>
      <c r="K42" s="17">
        <v>1</v>
      </c>
      <c r="L42" s="24"/>
    </row>
    <row r="43" spans="1:12" ht="23.1" customHeight="1" x14ac:dyDescent="0.55000000000000004">
      <c r="A43" s="14"/>
      <c r="B43" s="32">
        <v>22</v>
      </c>
      <c r="C43" s="14">
        <v>3013200801</v>
      </c>
      <c r="D43" s="14" t="s">
        <v>1258</v>
      </c>
      <c r="E43" s="15">
        <v>140</v>
      </c>
      <c r="F43" s="13" t="s">
        <v>3</v>
      </c>
      <c r="G43" s="13" t="s">
        <v>3</v>
      </c>
      <c r="H43" s="13" t="s">
        <v>3</v>
      </c>
      <c r="I43" s="13" t="s">
        <v>3</v>
      </c>
      <c r="J43" s="16">
        <v>140</v>
      </c>
      <c r="K43" s="13"/>
      <c r="L43" s="13">
        <v>2</v>
      </c>
    </row>
    <row r="44" spans="1:12" ht="23.1" customHeight="1" x14ac:dyDescent="0.55000000000000004">
      <c r="A44" s="11"/>
      <c r="B44" s="32"/>
      <c r="C44" s="11"/>
      <c r="D44" s="12" t="s">
        <v>381</v>
      </c>
      <c r="E44" s="10">
        <f t="shared" ref="E44:J44" si="13">SUM(E45)</f>
        <v>158</v>
      </c>
      <c r="F44" s="10">
        <f t="shared" si="13"/>
        <v>0</v>
      </c>
      <c r="G44" s="10">
        <f t="shared" si="13"/>
        <v>0</v>
      </c>
      <c r="H44" s="10">
        <f t="shared" si="13"/>
        <v>0</v>
      </c>
      <c r="I44" s="10">
        <f t="shared" si="13"/>
        <v>0</v>
      </c>
      <c r="J44" s="10">
        <f t="shared" si="13"/>
        <v>158</v>
      </c>
      <c r="K44" s="17">
        <v>1</v>
      </c>
      <c r="L44" s="24"/>
    </row>
    <row r="45" spans="1:12" ht="23.1" customHeight="1" x14ac:dyDescent="0.55000000000000004">
      <c r="A45" s="14"/>
      <c r="B45" s="32">
        <v>23</v>
      </c>
      <c r="C45" s="14">
        <v>3013200901</v>
      </c>
      <c r="D45" s="14" t="s">
        <v>1259</v>
      </c>
      <c r="E45" s="15">
        <v>158</v>
      </c>
      <c r="F45" s="13" t="s">
        <v>3</v>
      </c>
      <c r="G45" s="13" t="s">
        <v>3</v>
      </c>
      <c r="H45" s="13" t="s">
        <v>3</v>
      </c>
      <c r="I45" s="13" t="s">
        <v>3</v>
      </c>
      <c r="J45" s="16">
        <v>158</v>
      </c>
      <c r="K45" s="13"/>
      <c r="L45" s="13">
        <v>2</v>
      </c>
    </row>
    <row r="46" spans="1:12" ht="23.1" customHeight="1" x14ac:dyDescent="0.55000000000000004">
      <c r="A46" s="11"/>
      <c r="B46" s="32"/>
      <c r="C46" s="11"/>
      <c r="D46" s="12" t="s">
        <v>382</v>
      </c>
      <c r="E46" s="10">
        <f t="shared" ref="E46:J46" si="14">SUM(E47:E48)</f>
        <v>509</v>
      </c>
      <c r="F46" s="10">
        <f t="shared" si="14"/>
        <v>0</v>
      </c>
      <c r="G46" s="10">
        <f t="shared" si="14"/>
        <v>0</v>
      </c>
      <c r="H46" s="10">
        <f t="shared" si="14"/>
        <v>0</v>
      </c>
      <c r="I46" s="10">
        <f t="shared" si="14"/>
        <v>0</v>
      </c>
      <c r="J46" s="10">
        <f t="shared" si="14"/>
        <v>509</v>
      </c>
      <c r="K46" s="17">
        <v>1</v>
      </c>
      <c r="L46" s="24"/>
    </row>
    <row r="47" spans="1:12" ht="23.1" customHeight="1" x14ac:dyDescent="0.55000000000000004">
      <c r="A47" s="14"/>
      <c r="B47" s="32">
        <v>24</v>
      </c>
      <c r="C47" s="14">
        <v>3013201001</v>
      </c>
      <c r="D47" s="14" t="s">
        <v>1260</v>
      </c>
      <c r="E47" s="15">
        <v>303</v>
      </c>
      <c r="F47" s="13" t="s">
        <v>3</v>
      </c>
      <c r="G47" s="13" t="s">
        <v>3</v>
      </c>
      <c r="H47" s="13" t="s">
        <v>3</v>
      </c>
      <c r="I47" s="13" t="s">
        <v>3</v>
      </c>
      <c r="J47" s="16">
        <v>303</v>
      </c>
      <c r="K47" s="13"/>
      <c r="L47" s="13">
        <v>2</v>
      </c>
    </row>
    <row r="48" spans="1:12" ht="23.1" customHeight="1" x14ac:dyDescent="0.55000000000000004">
      <c r="A48" s="14"/>
      <c r="B48" s="32">
        <v>25</v>
      </c>
      <c r="C48" s="14">
        <v>3013201002</v>
      </c>
      <c r="D48" s="14" t="s">
        <v>1808</v>
      </c>
      <c r="E48" s="15">
        <v>206</v>
      </c>
      <c r="F48" s="13" t="s">
        <v>3</v>
      </c>
      <c r="G48" s="13" t="s">
        <v>3</v>
      </c>
      <c r="H48" s="13" t="s">
        <v>3</v>
      </c>
      <c r="I48" s="13" t="s">
        <v>3</v>
      </c>
      <c r="J48" s="16">
        <v>206</v>
      </c>
      <c r="K48" s="13"/>
      <c r="L48" s="13">
        <v>2</v>
      </c>
    </row>
    <row r="49" spans="1:12" ht="23.1" customHeight="1" x14ac:dyDescent="0.55000000000000004">
      <c r="A49" s="11"/>
      <c r="B49" s="32"/>
      <c r="C49" s="11"/>
      <c r="D49" s="12" t="s">
        <v>383</v>
      </c>
      <c r="E49" s="10">
        <f t="shared" ref="E49:J49" si="15">SUM(E50:E53)</f>
        <v>457</v>
      </c>
      <c r="F49" s="10">
        <f t="shared" si="15"/>
        <v>702</v>
      </c>
      <c r="G49" s="10">
        <f t="shared" si="15"/>
        <v>220</v>
      </c>
      <c r="H49" s="10">
        <f t="shared" si="15"/>
        <v>0</v>
      </c>
      <c r="I49" s="10">
        <f t="shared" si="15"/>
        <v>0</v>
      </c>
      <c r="J49" s="10">
        <f t="shared" si="15"/>
        <v>1379</v>
      </c>
      <c r="K49" s="17">
        <v>1</v>
      </c>
      <c r="L49" s="24"/>
    </row>
    <row r="50" spans="1:12" ht="23.1" customHeight="1" x14ac:dyDescent="0.55000000000000004">
      <c r="A50" s="14"/>
      <c r="B50" s="32">
        <v>26</v>
      </c>
      <c r="C50" s="14">
        <v>3013200601</v>
      </c>
      <c r="D50" s="14" t="s">
        <v>1261</v>
      </c>
      <c r="E50" s="15">
        <v>230</v>
      </c>
      <c r="F50" s="15">
        <v>702</v>
      </c>
      <c r="G50" s="15">
        <v>220</v>
      </c>
      <c r="H50" s="13" t="s">
        <v>3</v>
      </c>
      <c r="I50" s="13" t="s">
        <v>3</v>
      </c>
      <c r="J50" s="16">
        <v>1152</v>
      </c>
      <c r="K50" s="13"/>
      <c r="L50" s="13">
        <v>2</v>
      </c>
    </row>
    <row r="51" spans="1:12" ht="23.1" customHeight="1" x14ac:dyDescent="0.55000000000000004">
      <c r="A51" s="14"/>
      <c r="B51" s="32">
        <v>27</v>
      </c>
      <c r="C51" s="14">
        <v>3013200602</v>
      </c>
      <c r="D51" s="14" t="s">
        <v>1809</v>
      </c>
      <c r="E51" s="15">
        <v>85</v>
      </c>
      <c r="F51" s="13" t="s">
        <v>3</v>
      </c>
      <c r="G51" s="13" t="s">
        <v>3</v>
      </c>
      <c r="H51" s="13" t="s">
        <v>3</v>
      </c>
      <c r="I51" s="13" t="s">
        <v>3</v>
      </c>
      <c r="J51" s="16">
        <v>85</v>
      </c>
      <c r="K51" s="13"/>
      <c r="L51" s="13">
        <v>2</v>
      </c>
    </row>
    <row r="52" spans="1:12" ht="23.1" customHeight="1" x14ac:dyDescent="0.55000000000000004">
      <c r="A52" s="14"/>
      <c r="B52" s="32">
        <v>28</v>
      </c>
      <c r="C52" s="14">
        <v>3013200603</v>
      </c>
      <c r="D52" s="14" t="s">
        <v>1966</v>
      </c>
      <c r="E52" s="15">
        <v>48</v>
      </c>
      <c r="F52" s="13" t="s">
        <v>3</v>
      </c>
      <c r="G52" s="13" t="s">
        <v>3</v>
      </c>
      <c r="H52" s="13" t="s">
        <v>3</v>
      </c>
      <c r="I52" s="13" t="s">
        <v>3</v>
      </c>
      <c r="J52" s="16">
        <v>48</v>
      </c>
      <c r="K52" s="13"/>
      <c r="L52" s="13">
        <v>2</v>
      </c>
    </row>
    <row r="53" spans="1:12" ht="23.1" customHeight="1" x14ac:dyDescent="0.55000000000000004">
      <c r="A53" s="14"/>
      <c r="B53" s="32">
        <v>29</v>
      </c>
      <c r="C53" s="14">
        <v>3013200604</v>
      </c>
      <c r="D53" s="14" t="s">
        <v>2070</v>
      </c>
      <c r="E53" s="15">
        <v>94</v>
      </c>
      <c r="F53" s="13" t="s">
        <v>3</v>
      </c>
      <c r="G53" s="13" t="s">
        <v>3</v>
      </c>
      <c r="H53" s="13" t="s">
        <v>3</v>
      </c>
      <c r="I53" s="13" t="s">
        <v>3</v>
      </c>
      <c r="J53" s="16">
        <v>94</v>
      </c>
      <c r="K53" s="13"/>
      <c r="L53" s="13">
        <v>2</v>
      </c>
    </row>
    <row r="54" spans="1:12" ht="23.1" customHeight="1" x14ac:dyDescent="0.55000000000000004">
      <c r="A54" s="11"/>
      <c r="B54" s="32"/>
      <c r="C54" s="11"/>
      <c r="D54" s="12" t="s">
        <v>384</v>
      </c>
      <c r="E54" s="10">
        <f t="shared" ref="E54:J54" si="16">SUM(E55)</f>
        <v>131</v>
      </c>
      <c r="F54" s="10">
        <f t="shared" si="16"/>
        <v>0</v>
      </c>
      <c r="G54" s="10">
        <f t="shared" si="16"/>
        <v>0</v>
      </c>
      <c r="H54" s="10">
        <f t="shared" si="16"/>
        <v>0</v>
      </c>
      <c r="I54" s="10">
        <f t="shared" si="16"/>
        <v>0</v>
      </c>
      <c r="J54" s="10">
        <f t="shared" si="16"/>
        <v>131</v>
      </c>
      <c r="K54" s="17">
        <v>1</v>
      </c>
      <c r="L54" s="24"/>
    </row>
    <row r="55" spans="1:12" ht="23.1" customHeight="1" x14ac:dyDescent="0.55000000000000004">
      <c r="A55" s="14"/>
      <c r="B55" s="32">
        <v>30</v>
      </c>
      <c r="C55" s="14">
        <v>3013201101</v>
      </c>
      <c r="D55" s="14" t="s">
        <v>1262</v>
      </c>
      <c r="E55" s="15">
        <v>131</v>
      </c>
      <c r="F55" s="13" t="s">
        <v>3</v>
      </c>
      <c r="G55" s="13" t="s">
        <v>3</v>
      </c>
      <c r="H55" s="13" t="s">
        <v>3</v>
      </c>
      <c r="I55" s="13" t="s">
        <v>3</v>
      </c>
      <c r="J55" s="16">
        <v>131</v>
      </c>
      <c r="K55" s="13"/>
      <c r="L55" s="13">
        <v>2</v>
      </c>
    </row>
    <row r="56" spans="1:12" ht="23.1" customHeight="1" x14ac:dyDescent="0.55000000000000004">
      <c r="A56" s="11"/>
      <c r="B56" s="32"/>
      <c r="C56" s="11"/>
      <c r="D56" s="12" t="s">
        <v>385</v>
      </c>
      <c r="E56" s="10">
        <f t="shared" ref="E56:J56" si="17">SUM(E57)</f>
        <v>136</v>
      </c>
      <c r="F56" s="10">
        <f t="shared" si="17"/>
        <v>485</v>
      </c>
      <c r="G56" s="10">
        <f t="shared" si="17"/>
        <v>287</v>
      </c>
      <c r="H56" s="10">
        <f t="shared" si="17"/>
        <v>92</v>
      </c>
      <c r="I56" s="10">
        <f t="shared" si="17"/>
        <v>0</v>
      </c>
      <c r="J56" s="10">
        <f t="shared" si="17"/>
        <v>1000</v>
      </c>
      <c r="K56" s="17">
        <v>1</v>
      </c>
      <c r="L56" s="24"/>
    </row>
    <row r="57" spans="1:12" ht="23.1" customHeight="1" x14ac:dyDescent="0.55000000000000004">
      <c r="A57" s="14"/>
      <c r="B57" s="32">
        <v>31</v>
      </c>
      <c r="C57" s="14">
        <v>3013300301</v>
      </c>
      <c r="D57" s="19" t="s">
        <v>1263</v>
      </c>
      <c r="E57" s="15">
        <v>136</v>
      </c>
      <c r="F57" s="15">
        <v>485</v>
      </c>
      <c r="G57" s="15">
        <v>287</v>
      </c>
      <c r="H57" s="15">
        <v>92</v>
      </c>
      <c r="I57" s="13" t="s">
        <v>3</v>
      </c>
      <c r="J57" s="16">
        <v>1000</v>
      </c>
      <c r="K57" s="13"/>
      <c r="L57" s="13">
        <v>2</v>
      </c>
    </row>
    <row r="58" spans="1:12" ht="23.1" customHeight="1" x14ac:dyDescent="0.55000000000000004">
      <c r="A58" s="11"/>
      <c r="B58" s="32"/>
      <c r="C58" s="11"/>
      <c r="D58" s="12" t="s">
        <v>386</v>
      </c>
      <c r="E58" s="10">
        <f t="shared" ref="E58:J58" si="18">SUM(E59)</f>
        <v>278</v>
      </c>
      <c r="F58" s="10">
        <f t="shared" si="18"/>
        <v>0</v>
      </c>
      <c r="G58" s="10">
        <f t="shared" si="18"/>
        <v>0</v>
      </c>
      <c r="H58" s="10">
        <f t="shared" si="18"/>
        <v>0</v>
      </c>
      <c r="I58" s="10">
        <f t="shared" si="18"/>
        <v>0</v>
      </c>
      <c r="J58" s="10">
        <f t="shared" si="18"/>
        <v>278</v>
      </c>
      <c r="K58" s="17">
        <v>1</v>
      </c>
      <c r="L58" s="24"/>
    </row>
    <row r="59" spans="1:12" ht="23.1" customHeight="1" x14ac:dyDescent="0.55000000000000004">
      <c r="A59" s="14"/>
      <c r="B59" s="32">
        <v>32</v>
      </c>
      <c r="C59" s="14">
        <v>3013300201</v>
      </c>
      <c r="D59" s="14" t="s">
        <v>1264</v>
      </c>
      <c r="E59" s="15">
        <v>278</v>
      </c>
      <c r="F59" s="13" t="s">
        <v>3</v>
      </c>
      <c r="G59" s="13" t="s">
        <v>3</v>
      </c>
      <c r="H59" s="13" t="s">
        <v>3</v>
      </c>
      <c r="I59" s="13" t="s">
        <v>3</v>
      </c>
      <c r="J59" s="16">
        <v>278</v>
      </c>
      <c r="K59" s="13"/>
      <c r="L59" s="13">
        <v>2</v>
      </c>
    </row>
    <row r="60" spans="1:12" ht="23.1" customHeight="1" x14ac:dyDescent="0.55000000000000004">
      <c r="A60" s="28">
        <v>29</v>
      </c>
      <c r="B60" s="32"/>
      <c r="C60" s="7"/>
      <c r="D60" s="8" t="s">
        <v>387</v>
      </c>
      <c r="E60" s="9">
        <f t="shared" ref="E60:J60" si="19">SUM(E61:E89)/2</f>
        <v>2296</v>
      </c>
      <c r="F60" s="9">
        <f t="shared" si="19"/>
        <v>4397</v>
      </c>
      <c r="G60" s="9">
        <f t="shared" si="19"/>
        <v>976</v>
      </c>
      <c r="H60" s="9">
        <f t="shared" si="19"/>
        <v>0</v>
      </c>
      <c r="I60" s="9">
        <f t="shared" si="19"/>
        <v>0</v>
      </c>
      <c r="J60" s="9">
        <f t="shared" si="19"/>
        <v>7669</v>
      </c>
      <c r="K60" s="23"/>
      <c r="L60" s="23"/>
    </row>
    <row r="61" spans="1:12" ht="23.1" customHeight="1" x14ac:dyDescent="0.55000000000000004">
      <c r="A61" s="11"/>
      <c r="B61" s="32"/>
      <c r="C61" s="11"/>
      <c r="D61" s="12" t="s">
        <v>388</v>
      </c>
      <c r="E61" s="10">
        <f t="shared" ref="E61:J61" si="20">SUM(E62:E64)</f>
        <v>312</v>
      </c>
      <c r="F61" s="10">
        <f t="shared" si="20"/>
        <v>632</v>
      </c>
      <c r="G61" s="10">
        <f t="shared" si="20"/>
        <v>379</v>
      </c>
      <c r="H61" s="10">
        <f t="shared" si="20"/>
        <v>0</v>
      </c>
      <c r="I61" s="10">
        <f t="shared" si="20"/>
        <v>0</v>
      </c>
      <c r="J61" s="10">
        <f t="shared" si="20"/>
        <v>1323</v>
      </c>
      <c r="K61" s="17">
        <v>1</v>
      </c>
      <c r="L61" s="24"/>
    </row>
    <row r="62" spans="1:12" ht="23.1" customHeight="1" x14ac:dyDescent="0.55000000000000004">
      <c r="A62" s="14"/>
      <c r="B62" s="32">
        <v>33</v>
      </c>
      <c r="C62" s="14">
        <v>3077200103</v>
      </c>
      <c r="D62" s="14" t="s">
        <v>1265</v>
      </c>
      <c r="E62" s="15">
        <v>64</v>
      </c>
      <c r="F62" s="15">
        <v>181</v>
      </c>
      <c r="G62" s="15">
        <v>139</v>
      </c>
      <c r="H62" s="13" t="s">
        <v>3</v>
      </c>
      <c r="I62" s="13" t="s">
        <v>3</v>
      </c>
      <c r="J62" s="16">
        <v>384</v>
      </c>
      <c r="K62" s="13"/>
      <c r="L62" s="13">
        <v>2</v>
      </c>
    </row>
    <row r="63" spans="1:12" ht="23.1" customHeight="1" x14ac:dyDescent="0.55000000000000004">
      <c r="A63" s="14"/>
      <c r="B63" s="32">
        <v>34</v>
      </c>
      <c r="C63" s="14">
        <v>3077200102</v>
      </c>
      <c r="D63" s="14" t="s">
        <v>1810</v>
      </c>
      <c r="E63" s="15">
        <v>112</v>
      </c>
      <c r="F63" s="15">
        <v>214</v>
      </c>
      <c r="G63" s="15">
        <v>96</v>
      </c>
      <c r="H63" s="13" t="s">
        <v>3</v>
      </c>
      <c r="I63" s="13" t="s">
        <v>3</v>
      </c>
      <c r="J63" s="16">
        <v>422</v>
      </c>
      <c r="K63" s="13"/>
      <c r="L63" s="13">
        <v>2</v>
      </c>
    </row>
    <row r="64" spans="1:12" ht="23.1" customHeight="1" x14ac:dyDescent="0.55000000000000004">
      <c r="A64" s="14"/>
      <c r="B64" s="32">
        <v>35</v>
      </c>
      <c r="C64" s="14">
        <v>3077200101</v>
      </c>
      <c r="D64" s="14" t="s">
        <v>1967</v>
      </c>
      <c r="E64" s="15">
        <v>136</v>
      </c>
      <c r="F64" s="15">
        <v>237</v>
      </c>
      <c r="G64" s="15">
        <v>144</v>
      </c>
      <c r="H64" s="13" t="s">
        <v>3</v>
      </c>
      <c r="I64" s="13" t="s">
        <v>3</v>
      </c>
      <c r="J64" s="16">
        <v>517</v>
      </c>
      <c r="K64" s="13"/>
      <c r="L64" s="13">
        <v>2</v>
      </c>
    </row>
    <row r="65" spans="1:12" ht="21" customHeight="1" x14ac:dyDescent="0.55000000000000004">
      <c r="A65" s="11"/>
      <c r="B65" s="32"/>
      <c r="C65" s="11"/>
      <c r="D65" s="12" t="s">
        <v>389</v>
      </c>
      <c r="E65" s="10">
        <f t="shared" ref="E65:J65" si="21">SUM(E66)</f>
        <v>58</v>
      </c>
      <c r="F65" s="10">
        <f t="shared" si="21"/>
        <v>0</v>
      </c>
      <c r="G65" s="10">
        <f t="shared" si="21"/>
        <v>0</v>
      </c>
      <c r="H65" s="10">
        <f t="shared" si="21"/>
        <v>0</v>
      </c>
      <c r="I65" s="10">
        <f t="shared" si="21"/>
        <v>0</v>
      </c>
      <c r="J65" s="10">
        <f t="shared" si="21"/>
        <v>58</v>
      </c>
      <c r="K65" s="17">
        <v>1</v>
      </c>
      <c r="L65" s="24"/>
    </row>
    <row r="66" spans="1:12" ht="21" customHeight="1" x14ac:dyDescent="0.55000000000000004">
      <c r="A66" s="14"/>
      <c r="B66" s="32">
        <v>36</v>
      </c>
      <c r="C66" s="14">
        <v>3077200601</v>
      </c>
      <c r="D66" s="14" t="s">
        <v>1266</v>
      </c>
      <c r="E66" s="15">
        <v>58</v>
      </c>
      <c r="F66" s="13" t="s">
        <v>3</v>
      </c>
      <c r="G66" s="13" t="s">
        <v>3</v>
      </c>
      <c r="H66" s="13" t="s">
        <v>3</v>
      </c>
      <c r="I66" s="13" t="s">
        <v>3</v>
      </c>
      <c r="J66" s="16">
        <v>58</v>
      </c>
      <c r="K66" s="13"/>
      <c r="L66" s="13">
        <v>2</v>
      </c>
    </row>
    <row r="67" spans="1:12" ht="21" customHeight="1" x14ac:dyDescent="0.55000000000000004">
      <c r="A67" s="11"/>
      <c r="B67" s="32"/>
      <c r="C67" s="11"/>
      <c r="D67" s="12" t="s">
        <v>390</v>
      </c>
      <c r="E67" s="10">
        <f t="shared" ref="E67:J67" si="22">SUM(E68)</f>
        <v>50</v>
      </c>
      <c r="F67" s="10">
        <f t="shared" si="22"/>
        <v>124</v>
      </c>
      <c r="G67" s="10">
        <f t="shared" si="22"/>
        <v>0</v>
      </c>
      <c r="H67" s="10">
        <f t="shared" si="22"/>
        <v>0</v>
      </c>
      <c r="I67" s="10">
        <f t="shared" si="22"/>
        <v>0</v>
      </c>
      <c r="J67" s="10">
        <f t="shared" si="22"/>
        <v>174</v>
      </c>
      <c r="K67" s="17">
        <v>1</v>
      </c>
      <c r="L67" s="24"/>
    </row>
    <row r="68" spans="1:12" ht="21" customHeight="1" x14ac:dyDescent="0.55000000000000004">
      <c r="A68" s="14"/>
      <c r="B68" s="32">
        <v>37</v>
      </c>
      <c r="C68" s="14">
        <v>3077200501</v>
      </c>
      <c r="D68" s="14" t="s">
        <v>1267</v>
      </c>
      <c r="E68" s="15">
        <v>50</v>
      </c>
      <c r="F68" s="15">
        <v>124</v>
      </c>
      <c r="G68" s="13" t="s">
        <v>3</v>
      </c>
      <c r="H68" s="13" t="s">
        <v>3</v>
      </c>
      <c r="I68" s="13" t="s">
        <v>3</v>
      </c>
      <c r="J68" s="16">
        <v>174</v>
      </c>
      <c r="K68" s="13"/>
      <c r="L68" s="13">
        <v>2</v>
      </c>
    </row>
    <row r="69" spans="1:12" ht="21" customHeight="1" x14ac:dyDescent="0.55000000000000004">
      <c r="A69" s="11"/>
      <c r="B69" s="32"/>
      <c r="C69" s="11"/>
      <c r="D69" s="12" t="s">
        <v>391</v>
      </c>
      <c r="E69" s="10">
        <f t="shared" ref="E69:J69" si="23">SUM(E70:E71)</f>
        <v>35</v>
      </c>
      <c r="F69" s="10">
        <f t="shared" si="23"/>
        <v>212</v>
      </c>
      <c r="G69" s="10">
        <f t="shared" si="23"/>
        <v>0</v>
      </c>
      <c r="H69" s="10">
        <f t="shared" si="23"/>
        <v>0</v>
      </c>
      <c r="I69" s="10">
        <f t="shared" si="23"/>
        <v>0</v>
      </c>
      <c r="J69" s="10">
        <f t="shared" si="23"/>
        <v>247</v>
      </c>
      <c r="K69" s="17">
        <v>1</v>
      </c>
      <c r="L69" s="24"/>
    </row>
    <row r="70" spans="1:12" ht="21" customHeight="1" x14ac:dyDescent="0.55000000000000004">
      <c r="A70" s="14"/>
      <c r="B70" s="32">
        <v>38</v>
      </c>
      <c r="C70" s="14">
        <v>3077300102</v>
      </c>
      <c r="D70" s="14" t="s">
        <v>1268</v>
      </c>
      <c r="E70" s="13" t="s">
        <v>3</v>
      </c>
      <c r="F70" s="15">
        <v>171</v>
      </c>
      <c r="G70" s="13" t="s">
        <v>3</v>
      </c>
      <c r="H70" s="13" t="s">
        <v>3</v>
      </c>
      <c r="I70" s="13" t="s">
        <v>3</v>
      </c>
      <c r="J70" s="16">
        <v>171</v>
      </c>
      <c r="K70" s="13"/>
      <c r="L70" s="13">
        <v>2</v>
      </c>
    </row>
    <row r="71" spans="1:12" ht="21" customHeight="1" x14ac:dyDescent="0.55000000000000004">
      <c r="A71" s="14"/>
      <c r="B71" s="32">
        <v>39</v>
      </c>
      <c r="C71" s="14">
        <v>3077300101</v>
      </c>
      <c r="D71" s="14" t="s">
        <v>1811</v>
      </c>
      <c r="E71" s="15">
        <v>35</v>
      </c>
      <c r="F71" s="15">
        <v>41</v>
      </c>
      <c r="G71" s="13" t="s">
        <v>3</v>
      </c>
      <c r="H71" s="13" t="s">
        <v>3</v>
      </c>
      <c r="I71" s="13" t="s">
        <v>3</v>
      </c>
      <c r="J71" s="16">
        <v>76</v>
      </c>
      <c r="K71" s="13"/>
      <c r="L71" s="13">
        <v>2</v>
      </c>
    </row>
    <row r="72" spans="1:12" ht="21" customHeight="1" x14ac:dyDescent="0.55000000000000004">
      <c r="A72" s="11"/>
      <c r="B72" s="32"/>
      <c r="C72" s="11"/>
      <c r="D72" s="12" t="s">
        <v>392</v>
      </c>
      <c r="E72" s="10">
        <f t="shared" ref="E72:J72" si="24">SUM(E73:E74)</f>
        <v>390</v>
      </c>
      <c r="F72" s="10">
        <f t="shared" si="24"/>
        <v>353</v>
      </c>
      <c r="G72" s="10">
        <f t="shared" si="24"/>
        <v>0</v>
      </c>
      <c r="H72" s="10">
        <f t="shared" si="24"/>
        <v>0</v>
      </c>
      <c r="I72" s="10">
        <f t="shared" si="24"/>
        <v>0</v>
      </c>
      <c r="J72" s="10">
        <f t="shared" si="24"/>
        <v>743</v>
      </c>
      <c r="K72" s="17">
        <v>1</v>
      </c>
      <c r="L72" s="24"/>
    </row>
    <row r="73" spans="1:12" ht="21" customHeight="1" x14ac:dyDescent="0.55000000000000004">
      <c r="A73" s="14"/>
      <c r="B73" s="32">
        <v>40</v>
      </c>
      <c r="C73" s="14">
        <v>3077200301</v>
      </c>
      <c r="D73" s="14" t="s">
        <v>1269</v>
      </c>
      <c r="E73" s="15">
        <v>164</v>
      </c>
      <c r="F73" s="15">
        <v>314</v>
      </c>
      <c r="G73" s="13" t="s">
        <v>3</v>
      </c>
      <c r="H73" s="13" t="s">
        <v>3</v>
      </c>
      <c r="I73" s="13" t="s">
        <v>3</v>
      </c>
      <c r="J73" s="16">
        <v>478</v>
      </c>
      <c r="K73" s="13"/>
      <c r="L73" s="13">
        <v>2</v>
      </c>
    </row>
    <row r="74" spans="1:12" ht="21" customHeight="1" x14ac:dyDescent="0.55000000000000004">
      <c r="A74" s="14"/>
      <c r="B74" s="32">
        <v>41</v>
      </c>
      <c r="C74" s="14">
        <v>3077200302</v>
      </c>
      <c r="D74" s="14" t="s">
        <v>1812</v>
      </c>
      <c r="E74" s="15">
        <v>226</v>
      </c>
      <c r="F74" s="15">
        <v>39</v>
      </c>
      <c r="G74" s="13" t="s">
        <v>3</v>
      </c>
      <c r="H74" s="13" t="s">
        <v>3</v>
      </c>
      <c r="I74" s="13" t="s">
        <v>3</v>
      </c>
      <c r="J74" s="16">
        <v>265</v>
      </c>
      <c r="K74" s="13"/>
      <c r="L74" s="13">
        <v>2</v>
      </c>
    </row>
    <row r="75" spans="1:12" ht="21" customHeight="1" x14ac:dyDescent="0.55000000000000004">
      <c r="A75" s="11"/>
      <c r="B75" s="32"/>
      <c r="C75" s="11"/>
      <c r="D75" s="12" t="s">
        <v>393</v>
      </c>
      <c r="E75" s="10">
        <f t="shared" ref="E75:J75" si="25">SUM(E76)</f>
        <v>32</v>
      </c>
      <c r="F75" s="10">
        <f t="shared" si="25"/>
        <v>63</v>
      </c>
      <c r="G75" s="10">
        <f t="shared" si="25"/>
        <v>0</v>
      </c>
      <c r="H75" s="10">
        <f t="shared" si="25"/>
        <v>0</v>
      </c>
      <c r="I75" s="10">
        <f t="shared" si="25"/>
        <v>0</v>
      </c>
      <c r="J75" s="10">
        <f t="shared" si="25"/>
        <v>95</v>
      </c>
      <c r="K75" s="17">
        <v>1</v>
      </c>
      <c r="L75" s="24"/>
    </row>
    <row r="76" spans="1:12" ht="21" customHeight="1" x14ac:dyDescent="0.55000000000000004">
      <c r="A76" s="14"/>
      <c r="B76" s="32">
        <v>42</v>
      </c>
      <c r="C76" s="14">
        <v>3077300301</v>
      </c>
      <c r="D76" s="14" t="s">
        <v>1270</v>
      </c>
      <c r="E76" s="15">
        <v>32</v>
      </c>
      <c r="F76" s="15">
        <v>63</v>
      </c>
      <c r="G76" s="13" t="s">
        <v>3</v>
      </c>
      <c r="H76" s="13" t="s">
        <v>3</v>
      </c>
      <c r="I76" s="13" t="s">
        <v>3</v>
      </c>
      <c r="J76" s="16">
        <v>95</v>
      </c>
      <c r="K76" s="13"/>
      <c r="L76" s="13">
        <v>2</v>
      </c>
    </row>
    <row r="77" spans="1:12" ht="21" customHeight="1" x14ac:dyDescent="0.55000000000000004">
      <c r="A77" s="11"/>
      <c r="B77" s="32"/>
      <c r="C77" s="11"/>
      <c r="D77" s="12" t="s">
        <v>394</v>
      </c>
      <c r="E77" s="10">
        <f t="shared" ref="E77:J77" si="26">SUM(E78:E79)</f>
        <v>114</v>
      </c>
      <c r="F77" s="10">
        <f t="shared" si="26"/>
        <v>289</v>
      </c>
      <c r="G77" s="10">
        <f t="shared" si="26"/>
        <v>81</v>
      </c>
      <c r="H77" s="10">
        <f t="shared" si="26"/>
        <v>0</v>
      </c>
      <c r="I77" s="10">
        <f t="shared" si="26"/>
        <v>0</v>
      </c>
      <c r="J77" s="10">
        <f t="shared" si="26"/>
        <v>484</v>
      </c>
      <c r="K77" s="17">
        <v>1</v>
      </c>
      <c r="L77" s="24"/>
    </row>
    <row r="78" spans="1:12" ht="21" customHeight="1" x14ac:dyDescent="0.55000000000000004">
      <c r="A78" s="14"/>
      <c r="B78" s="32">
        <v>43</v>
      </c>
      <c r="C78" s="14">
        <v>3077300202</v>
      </c>
      <c r="D78" s="14" t="s">
        <v>1271</v>
      </c>
      <c r="E78" s="15">
        <v>99</v>
      </c>
      <c r="F78" s="15">
        <v>234</v>
      </c>
      <c r="G78" s="15">
        <v>81</v>
      </c>
      <c r="H78" s="13" t="s">
        <v>3</v>
      </c>
      <c r="I78" s="13" t="s">
        <v>3</v>
      </c>
      <c r="J78" s="16">
        <v>414</v>
      </c>
      <c r="K78" s="13"/>
      <c r="L78" s="13">
        <v>2</v>
      </c>
    </row>
    <row r="79" spans="1:12" ht="21" customHeight="1" x14ac:dyDescent="0.55000000000000004">
      <c r="A79" s="14"/>
      <c r="B79" s="32">
        <v>44</v>
      </c>
      <c r="C79" s="14">
        <v>3077300201</v>
      </c>
      <c r="D79" s="14" t="s">
        <v>1813</v>
      </c>
      <c r="E79" s="15">
        <v>15</v>
      </c>
      <c r="F79" s="15">
        <v>55</v>
      </c>
      <c r="G79" s="13" t="s">
        <v>3</v>
      </c>
      <c r="H79" s="13" t="s">
        <v>3</v>
      </c>
      <c r="I79" s="13" t="s">
        <v>3</v>
      </c>
      <c r="J79" s="16">
        <v>70</v>
      </c>
      <c r="K79" s="13"/>
      <c r="L79" s="13">
        <v>2</v>
      </c>
    </row>
    <row r="80" spans="1:12" ht="21" customHeight="1" x14ac:dyDescent="0.55000000000000004">
      <c r="A80" s="11"/>
      <c r="B80" s="32"/>
      <c r="C80" s="11"/>
      <c r="D80" s="12" t="s">
        <v>395</v>
      </c>
      <c r="E80" s="10">
        <f t="shared" ref="E80:J80" si="27">SUM(E81)</f>
        <v>67</v>
      </c>
      <c r="F80" s="10">
        <f t="shared" si="27"/>
        <v>190</v>
      </c>
      <c r="G80" s="10">
        <f t="shared" si="27"/>
        <v>0</v>
      </c>
      <c r="H80" s="10">
        <f t="shared" si="27"/>
        <v>0</v>
      </c>
      <c r="I80" s="10">
        <f t="shared" si="27"/>
        <v>0</v>
      </c>
      <c r="J80" s="10">
        <f t="shared" si="27"/>
        <v>257</v>
      </c>
      <c r="K80" s="17">
        <v>1</v>
      </c>
      <c r="L80" s="24"/>
    </row>
    <row r="81" spans="1:12" ht="21" customHeight="1" x14ac:dyDescent="0.55000000000000004">
      <c r="A81" s="14"/>
      <c r="B81" s="32">
        <v>45</v>
      </c>
      <c r="C81" s="14">
        <v>3077200401</v>
      </c>
      <c r="D81" s="14" t="s">
        <v>1272</v>
      </c>
      <c r="E81" s="15">
        <v>67</v>
      </c>
      <c r="F81" s="15">
        <v>190</v>
      </c>
      <c r="G81" s="13" t="s">
        <v>3</v>
      </c>
      <c r="H81" s="13" t="s">
        <v>3</v>
      </c>
      <c r="I81" s="13" t="s">
        <v>3</v>
      </c>
      <c r="J81" s="16">
        <v>257</v>
      </c>
      <c r="K81" s="13"/>
      <c r="L81" s="13">
        <v>2</v>
      </c>
    </row>
    <row r="82" spans="1:12" ht="21" customHeight="1" x14ac:dyDescent="0.55000000000000004">
      <c r="A82" s="11"/>
      <c r="B82" s="32"/>
      <c r="C82" s="11"/>
      <c r="D82" s="12" t="s">
        <v>396</v>
      </c>
      <c r="E82" s="10">
        <f t="shared" ref="E82:J82" si="28">SUM(E83:E89)</f>
        <v>1238</v>
      </c>
      <c r="F82" s="10">
        <f t="shared" si="28"/>
        <v>2534</v>
      </c>
      <c r="G82" s="10">
        <f t="shared" si="28"/>
        <v>516</v>
      </c>
      <c r="H82" s="10">
        <f t="shared" si="28"/>
        <v>0</v>
      </c>
      <c r="I82" s="10">
        <f t="shared" si="28"/>
        <v>0</v>
      </c>
      <c r="J82" s="10">
        <f t="shared" si="28"/>
        <v>4288</v>
      </c>
      <c r="K82" s="17">
        <v>1</v>
      </c>
      <c r="L82" s="24"/>
    </row>
    <row r="83" spans="1:12" ht="21" customHeight="1" x14ac:dyDescent="0.55000000000000004">
      <c r="A83" s="14"/>
      <c r="B83" s="32">
        <v>46</v>
      </c>
      <c r="C83" s="14">
        <v>3077200207</v>
      </c>
      <c r="D83" s="14" t="s">
        <v>1273</v>
      </c>
      <c r="E83" s="15">
        <v>237</v>
      </c>
      <c r="F83" s="15">
        <v>434</v>
      </c>
      <c r="G83" s="13" t="s">
        <v>3</v>
      </c>
      <c r="H83" s="13" t="s">
        <v>3</v>
      </c>
      <c r="I83" s="13" t="s">
        <v>3</v>
      </c>
      <c r="J83" s="16">
        <v>671</v>
      </c>
      <c r="K83" s="13"/>
      <c r="L83" s="13">
        <v>2</v>
      </c>
    </row>
    <row r="84" spans="1:12" ht="21" customHeight="1" x14ac:dyDescent="0.55000000000000004">
      <c r="A84" s="14"/>
      <c r="B84" s="32">
        <v>47</v>
      </c>
      <c r="C84" s="14">
        <v>3077200202</v>
      </c>
      <c r="D84" s="14" t="s">
        <v>1814</v>
      </c>
      <c r="E84" s="15">
        <v>84</v>
      </c>
      <c r="F84" s="15">
        <v>169</v>
      </c>
      <c r="G84" s="13" t="s">
        <v>3</v>
      </c>
      <c r="H84" s="13" t="s">
        <v>3</v>
      </c>
      <c r="I84" s="13" t="s">
        <v>3</v>
      </c>
      <c r="J84" s="16">
        <v>253</v>
      </c>
      <c r="K84" s="13"/>
      <c r="L84" s="13">
        <v>2</v>
      </c>
    </row>
    <row r="85" spans="1:12" ht="21" customHeight="1" x14ac:dyDescent="0.55000000000000004">
      <c r="A85" s="14"/>
      <c r="B85" s="32">
        <v>48</v>
      </c>
      <c r="C85" s="14">
        <v>3077200203</v>
      </c>
      <c r="D85" s="14" t="s">
        <v>1968</v>
      </c>
      <c r="E85" s="15">
        <v>116</v>
      </c>
      <c r="F85" s="15">
        <v>204</v>
      </c>
      <c r="G85" s="13" t="s">
        <v>3</v>
      </c>
      <c r="H85" s="13" t="s">
        <v>3</v>
      </c>
      <c r="I85" s="13" t="s">
        <v>3</v>
      </c>
      <c r="J85" s="16">
        <v>320</v>
      </c>
      <c r="K85" s="13"/>
      <c r="L85" s="13">
        <v>2</v>
      </c>
    </row>
    <row r="86" spans="1:12" ht="21" customHeight="1" x14ac:dyDescent="0.55000000000000004">
      <c r="A86" s="14"/>
      <c r="B86" s="32">
        <v>49</v>
      </c>
      <c r="C86" s="14">
        <v>3077200206</v>
      </c>
      <c r="D86" s="14" t="s">
        <v>2071</v>
      </c>
      <c r="E86" s="15">
        <v>140</v>
      </c>
      <c r="F86" s="15">
        <v>294</v>
      </c>
      <c r="G86" s="15">
        <v>107</v>
      </c>
      <c r="H86" s="13" t="s">
        <v>3</v>
      </c>
      <c r="I86" s="13" t="s">
        <v>3</v>
      </c>
      <c r="J86" s="16">
        <v>541</v>
      </c>
      <c r="K86" s="13"/>
      <c r="L86" s="13">
        <v>2</v>
      </c>
    </row>
    <row r="87" spans="1:12" ht="21" customHeight="1" x14ac:dyDescent="0.55000000000000004">
      <c r="A87" s="14"/>
      <c r="B87" s="32">
        <v>50</v>
      </c>
      <c r="C87" s="14">
        <v>3077200205</v>
      </c>
      <c r="D87" s="14" t="s">
        <v>2143</v>
      </c>
      <c r="E87" s="15">
        <v>175</v>
      </c>
      <c r="F87" s="15">
        <v>351</v>
      </c>
      <c r="G87" s="13" t="s">
        <v>3</v>
      </c>
      <c r="H87" s="13" t="s">
        <v>3</v>
      </c>
      <c r="I87" s="13" t="s">
        <v>3</v>
      </c>
      <c r="J87" s="16">
        <v>526</v>
      </c>
      <c r="K87" s="13"/>
      <c r="L87" s="13">
        <v>2</v>
      </c>
    </row>
    <row r="88" spans="1:12" ht="21" customHeight="1" x14ac:dyDescent="0.55000000000000004">
      <c r="A88" s="14"/>
      <c r="B88" s="32">
        <v>51</v>
      </c>
      <c r="C88" s="14">
        <v>3077200201</v>
      </c>
      <c r="D88" s="14" t="s">
        <v>2200</v>
      </c>
      <c r="E88" s="15">
        <v>369</v>
      </c>
      <c r="F88" s="15">
        <v>862</v>
      </c>
      <c r="G88" s="15">
        <v>409</v>
      </c>
      <c r="H88" s="13" t="s">
        <v>3</v>
      </c>
      <c r="I88" s="13" t="s">
        <v>3</v>
      </c>
      <c r="J88" s="16">
        <v>1640</v>
      </c>
      <c r="K88" s="13"/>
      <c r="L88" s="13">
        <v>2</v>
      </c>
    </row>
    <row r="89" spans="1:12" ht="21" customHeight="1" x14ac:dyDescent="0.55000000000000004">
      <c r="A89" s="14"/>
      <c r="B89" s="32">
        <v>52</v>
      </c>
      <c r="C89" s="14">
        <v>3077200204</v>
      </c>
      <c r="D89" s="14" t="s">
        <v>2232</v>
      </c>
      <c r="E89" s="15">
        <v>117</v>
      </c>
      <c r="F89" s="15">
        <v>220</v>
      </c>
      <c r="G89" s="13" t="s">
        <v>3</v>
      </c>
      <c r="H89" s="13" t="s">
        <v>3</v>
      </c>
      <c r="I89" s="13" t="s">
        <v>3</v>
      </c>
      <c r="J89" s="16">
        <v>337</v>
      </c>
      <c r="K89" s="13"/>
      <c r="L89" s="13">
        <v>2</v>
      </c>
    </row>
    <row r="90" spans="1:12" ht="21" customHeight="1" x14ac:dyDescent="0.55000000000000004">
      <c r="A90" s="28">
        <v>30</v>
      </c>
      <c r="B90" s="32"/>
      <c r="C90" s="7"/>
      <c r="D90" s="8" t="s">
        <v>397</v>
      </c>
      <c r="E90" s="9">
        <f t="shared" ref="E90:J90" si="29">SUM(E91:E102)/2</f>
        <v>1118</v>
      </c>
      <c r="F90" s="9">
        <f t="shared" si="29"/>
        <v>2202</v>
      </c>
      <c r="G90" s="9">
        <f t="shared" si="29"/>
        <v>767</v>
      </c>
      <c r="H90" s="9">
        <f t="shared" si="29"/>
        <v>0</v>
      </c>
      <c r="I90" s="9">
        <f t="shared" si="29"/>
        <v>0</v>
      </c>
      <c r="J90" s="9">
        <f t="shared" si="29"/>
        <v>4087</v>
      </c>
      <c r="K90" s="23"/>
      <c r="L90" s="23"/>
    </row>
    <row r="91" spans="1:12" ht="21" customHeight="1" x14ac:dyDescent="0.55000000000000004">
      <c r="A91" s="11"/>
      <c r="B91" s="32"/>
      <c r="C91" s="11"/>
      <c r="D91" s="12" t="s">
        <v>398</v>
      </c>
      <c r="E91" s="10">
        <f t="shared" ref="E91:J91" si="30">SUM(E92:E97)</f>
        <v>663</v>
      </c>
      <c r="F91" s="10">
        <f t="shared" si="30"/>
        <v>1432</v>
      </c>
      <c r="G91" s="10">
        <f t="shared" si="30"/>
        <v>424</v>
      </c>
      <c r="H91" s="10">
        <f t="shared" si="30"/>
        <v>0</v>
      </c>
      <c r="I91" s="10">
        <f t="shared" si="30"/>
        <v>0</v>
      </c>
      <c r="J91" s="10">
        <f t="shared" si="30"/>
        <v>2519</v>
      </c>
      <c r="K91" s="17">
        <v>1</v>
      </c>
      <c r="L91" s="24"/>
    </row>
    <row r="92" spans="1:12" ht="21" customHeight="1" x14ac:dyDescent="0.55000000000000004">
      <c r="A92" s="14"/>
      <c r="B92" s="32">
        <v>53</v>
      </c>
      <c r="C92" s="14">
        <v>3025200101</v>
      </c>
      <c r="D92" s="14" t="s">
        <v>1274</v>
      </c>
      <c r="E92" s="15">
        <v>25</v>
      </c>
      <c r="F92" s="15">
        <v>63</v>
      </c>
      <c r="G92" s="15">
        <v>31</v>
      </c>
      <c r="H92" s="13" t="s">
        <v>3</v>
      </c>
      <c r="I92" s="13" t="s">
        <v>3</v>
      </c>
      <c r="J92" s="16">
        <v>119</v>
      </c>
      <c r="K92" s="13"/>
      <c r="L92" s="13">
        <v>2</v>
      </c>
    </row>
    <row r="93" spans="1:12" ht="21" customHeight="1" x14ac:dyDescent="0.55000000000000004">
      <c r="A93" s="14"/>
      <c r="B93" s="32">
        <v>54</v>
      </c>
      <c r="C93" s="14">
        <v>3025200102</v>
      </c>
      <c r="D93" s="14" t="s">
        <v>1815</v>
      </c>
      <c r="E93" s="15">
        <v>129</v>
      </c>
      <c r="F93" s="15">
        <v>354</v>
      </c>
      <c r="G93" s="15">
        <v>140</v>
      </c>
      <c r="H93" s="13" t="s">
        <v>3</v>
      </c>
      <c r="I93" s="13" t="s">
        <v>3</v>
      </c>
      <c r="J93" s="16">
        <v>623</v>
      </c>
      <c r="K93" s="13"/>
      <c r="L93" s="13">
        <v>2</v>
      </c>
    </row>
    <row r="94" spans="1:12" ht="21" customHeight="1" x14ac:dyDescent="0.55000000000000004">
      <c r="A94" s="14"/>
      <c r="B94" s="32">
        <v>55</v>
      </c>
      <c r="C94" s="14">
        <v>3025200103</v>
      </c>
      <c r="D94" s="14" t="s">
        <v>1969</v>
      </c>
      <c r="E94" s="15">
        <v>94</v>
      </c>
      <c r="F94" s="15">
        <v>201</v>
      </c>
      <c r="G94" s="15">
        <v>60</v>
      </c>
      <c r="H94" s="13" t="s">
        <v>3</v>
      </c>
      <c r="I94" s="13" t="s">
        <v>3</v>
      </c>
      <c r="J94" s="16">
        <v>355</v>
      </c>
      <c r="K94" s="13"/>
      <c r="L94" s="13">
        <v>2</v>
      </c>
    </row>
    <row r="95" spans="1:12" ht="21" customHeight="1" x14ac:dyDescent="0.55000000000000004">
      <c r="A95" s="14"/>
      <c r="B95" s="32">
        <v>56</v>
      </c>
      <c r="C95" s="14">
        <v>3025200104</v>
      </c>
      <c r="D95" s="14" t="s">
        <v>2072</v>
      </c>
      <c r="E95" s="15">
        <v>318</v>
      </c>
      <c r="F95" s="15">
        <v>678</v>
      </c>
      <c r="G95" s="15">
        <v>193</v>
      </c>
      <c r="H95" s="13" t="s">
        <v>3</v>
      </c>
      <c r="I95" s="13" t="s">
        <v>3</v>
      </c>
      <c r="J95" s="16">
        <v>1189</v>
      </c>
      <c r="K95" s="13"/>
      <c r="L95" s="13">
        <v>2</v>
      </c>
    </row>
    <row r="96" spans="1:12" ht="21" customHeight="1" x14ac:dyDescent="0.55000000000000004">
      <c r="A96" s="14"/>
      <c r="B96" s="32">
        <v>57</v>
      </c>
      <c r="C96" s="14">
        <v>3025200105</v>
      </c>
      <c r="D96" s="14" t="s">
        <v>2144</v>
      </c>
      <c r="E96" s="15">
        <v>41</v>
      </c>
      <c r="F96" s="15">
        <v>64</v>
      </c>
      <c r="G96" s="13" t="s">
        <v>3</v>
      </c>
      <c r="H96" s="13" t="s">
        <v>3</v>
      </c>
      <c r="I96" s="13" t="s">
        <v>3</v>
      </c>
      <c r="J96" s="16">
        <v>105</v>
      </c>
      <c r="K96" s="13"/>
      <c r="L96" s="13">
        <v>2</v>
      </c>
    </row>
    <row r="97" spans="1:12" ht="21" customHeight="1" x14ac:dyDescent="0.55000000000000004">
      <c r="A97" s="14"/>
      <c r="B97" s="32">
        <v>58</v>
      </c>
      <c r="C97" s="14">
        <v>3025200106</v>
      </c>
      <c r="D97" s="14" t="s">
        <v>2201</v>
      </c>
      <c r="E97" s="15">
        <v>56</v>
      </c>
      <c r="F97" s="15">
        <v>72</v>
      </c>
      <c r="G97" s="13" t="s">
        <v>3</v>
      </c>
      <c r="H97" s="13" t="s">
        <v>3</v>
      </c>
      <c r="I97" s="13" t="s">
        <v>3</v>
      </c>
      <c r="J97" s="16">
        <v>128</v>
      </c>
      <c r="K97" s="13"/>
      <c r="L97" s="13">
        <v>2</v>
      </c>
    </row>
    <row r="98" spans="1:12" ht="23.1" customHeight="1" x14ac:dyDescent="0.55000000000000004">
      <c r="A98" s="11"/>
      <c r="B98" s="32"/>
      <c r="C98" s="11"/>
      <c r="D98" s="12" t="s">
        <v>399</v>
      </c>
      <c r="E98" s="10">
        <f t="shared" ref="E98:J98" si="31">SUM(E99:E100)</f>
        <v>354</v>
      </c>
      <c r="F98" s="10">
        <f t="shared" si="31"/>
        <v>672</v>
      </c>
      <c r="G98" s="10">
        <f t="shared" si="31"/>
        <v>343</v>
      </c>
      <c r="H98" s="10">
        <f t="shared" si="31"/>
        <v>0</v>
      </c>
      <c r="I98" s="10">
        <f t="shared" si="31"/>
        <v>0</v>
      </c>
      <c r="J98" s="10">
        <f t="shared" si="31"/>
        <v>1369</v>
      </c>
      <c r="K98" s="17">
        <v>1</v>
      </c>
      <c r="L98" s="24"/>
    </row>
    <row r="99" spans="1:12" ht="23.1" customHeight="1" x14ac:dyDescent="0.55000000000000004">
      <c r="A99" s="14"/>
      <c r="B99" s="32">
        <v>59</v>
      </c>
      <c r="C99" s="14">
        <v>3025200201</v>
      </c>
      <c r="D99" s="14" t="s">
        <v>1275</v>
      </c>
      <c r="E99" s="15">
        <v>94</v>
      </c>
      <c r="F99" s="15">
        <v>146</v>
      </c>
      <c r="G99" s="15">
        <v>140</v>
      </c>
      <c r="H99" s="13" t="s">
        <v>3</v>
      </c>
      <c r="I99" s="13" t="s">
        <v>3</v>
      </c>
      <c r="J99" s="16">
        <v>380</v>
      </c>
      <c r="K99" s="13"/>
      <c r="L99" s="13">
        <v>2</v>
      </c>
    </row>
    <row r="100" spans="1:12" ht="23.1" customHeight="1" x14ac:dyDescent="0.55000000000000004">
      <c r="A100" s="14"/>
      <c r="B100" s="32">
        <v>60</v>
      </c>
      <c r="C100" s="14">
        <v>3025200202</v>
      </c>
      <c r="D100" s="14" t="s">
        <v>1816</v>
      </c>
      <c r="E100" s="15">
        <v>260</v>
      </c>
      <c r="F100" s="15">
        <v>526</v>
      </c>
      <c r="G100" s="15">
        <v>203</v>
      </c>
      <c r="H100" s="13" t="s">
        <v>3</v>
      </c>
      <c r="I100" s="13" t="s">
        <v>3</v>
      </c>
      <c r="J100" s="16">
        <v>989</v>
      </c>
      <c r="K100" s="13"/>
      <c r="L100" s="13">
        <v>2</v>
      </c>
    </row>
    <row r="101" spans="1:12" ht="23.1" customHeight="1" x14ac:dyDescent="0.55000000000000004">
      <c r="A101" s="11"/>
      <c r="B101" s="32"/>
      <c r="C101" s="11"/>
      <c r="D101" s="12" t="s">
        <v>400</v>
      </c>
      <c r="E101" s="10">
        <f t="shared" ref="E101:J101" si="32">SUM(E102)</f>
        <v>101</v>
      </c>
      <c r="F101" s="10">
        <f t="shared" si="32"/>
        <v>98</v>
      </c>
      <c r="G101" s="10">
        <f t="shared" si="32"/>
        <v>0</v>
      </c>
      <c r="H101" s="10">
        <f t="shared" si="32"/>
        <v>0</v>
      </c>
      <c r="I101" s="10">
        <f t="shared" si="32"/>
        <v>0</v>
      </c>
      <c r="J101" s="10">
        <f t="shared" si="32"/>
        <v>199</v>
      </c>
      <c r="K101" s="17">
        <v>1</v>
      </c>
      <c r="L101" s="24"/>
    </row>
    <row r="102" spans="1:12" ht="23.1" customHeight="1" x14ac:dyDescent="0.55000000000000004">
      <c r="A102" s="14"/>
      <c r="B102" s="32">
        <v>61</v>
      </c>
      <c r="C102" s="14">
        <v>3025200301</v>
      </c>
      <c r="D102" s="14" t="s">
        <v>1276</v>
      </c>
      <c r="E102" s="15">
        <v>101</v>
      </c>
      <c r="F102" s="15">
        <v>98</v>
      </c>
      <c r="G102" s="13" t="s">
        <v>3</v>
      </c>
      <c r="H102" s="13" t="s">
        <v>3</v>
      </c>
      <c r="I102" s="13" t="s">
        <v>3</v>
      </c>
      <c r="J102" s="16">
        <v>199</v>
      </c>
      <c r="K102" s="13"/>
      <c r="L102" s="13">
        <v>2</v>
      </c>
    </row>
    <row r="103" spans="1:12" ht="23.1" customHeight="1" x14ac:dyDescent="0.55000000000000004">
      <c r="A103" s="28">
        <v>32</v>
      </c>
      <c r="B103" s="32"/>
      <c r="C103" s="7"/>
      <c r="D103" s="8" t="s">
        <v>407</v>
      </c>
      <c r="E103" s="9">
        <f t="shared" ref="E103:J103" si="33">SUM(E104:E143)/2</f>
        <v>2716</v>
      </c>
      <c r="F103" s="9">
        <f t="shared" si="33"/>
        <v>4799</v>
      </c>
      <c r="G103" s="9">
        <f t="shared" si="33"/>
        <v>1089</v>
      </c>
      <c r="H103" s="9">
        <f t="shared" si="33"/>
        <v>243</v>
      </c>
      <c r="I103" s="9">
        <f t="shared" si="33"/>
        <v>0</v>
      </c>
      <c r="J103" s="9">
        <f t="shared" si="33"/>
        <v>8847</v>
      </c>
      <c r="K103" s="23"/>
      <c r="L103" s="23"/>
    </row>
    <row r="104" spans="1:12" ht="23.1" customHeight="1" x14ac:dyDescent="0.55000000000000004">
      <c r="A104" s="11"/>
      <c r="B104" s="32"/>
      <c r="C104" s="11"/>
      <c r="D104" s="12" t="s">
        <v>408</v>
      </c>
      <c r="E104" s="10">
        <f t="shared" ref="E104:J104" si="34">SUM(E105:E112)</f>
        <v>737</v>
      </c>
      <c r="F104" s="10">
        <f t="shared" si="34"/>
        <v>1744</v>
      </c>
      <c r="G104" s="10">
        <f t="shared" si="34"/>
        <v>787</v>
      </c>
      <c r="H104" s="10">
        <f t="shared" si="34"/>
        <v>243</v>
      </c>
      <c r="I104" s="10">
        <f t="shared" si="34"/>
        <v>0</v>
      </c>
      <c r="J104" s="10">
        <f t="shared" si="34"/>
        <v>3511</v>
      </c>
      <c r="K104" s="17">
        <v>1</v>
      </c>
      <c r="L104" s="24"/>
    </row>
    <row r="105" spans="1:12" ht="23.1" customHeight="1" x14ac:dyDescent="0.55000000000000004">
      <c r="A105" s="14"/>
      <c r="B105" s="32">
        <v>62</v>
      </c>
      <c r="C105" s="14">
        <v>3014200108</v>
      </c>
      <c r="D105" s="14" t="s">
        <v>1282</v>
      </c>
      <c r="E105" s="15">
        <v>181</v>
      </c>
      <c r="F105" s="15">
        <v>414</v>
      </c>
      <c r="G105" s="15">
        <v>340</v>
      </c>
      <c r="H105" s="15">
        <v>243</v>
      </c>
      <c r="I105" s="13" t="s">
        <v>3</v>
      </c>
      <c r="J105" s="16">
        <v>1178</v>
      </c>
      <c r="K105" s="13"/>
      <c r="L105" s="13">
        <v>2</v>
      </c>
    </row>
    <row r="106" spans="1:12" ht="23.1" customHeight="1" x14ac:dyDescent="0.55000000000000004">
      <c r="A106" s="14"/>
      <c r="B106" s="32">
        <v>63</v>
      </c>
      <c r="C106" s="14">
        <v>3014200102</v>
      </c>
      <c r="D106" s="14" t="s">
        <v>1819</v>
      </c>
      <c r="E106" s="15">
        <v>163</v>
      </c>
      <c r="F106" s="15">
        <v>396</v>
      </c>
      <c r="G106" s="15">
        <v>221</v>
      </c>
      <c r="H106" s="13" t="s">
        <v>3</v>
      </c>
      <c r="I106" s="13" t="s">
        <v>3</v>
      </c>
      <c r="J106" s="16">
        <v>780</v>
      </c>
      <c r="K106" s="13"/>
      <c r="L106" s="13">
        <v>2</v>
      </c>
    </row>
    <row r="107" spans="1:12" ht="23.1" customHeight="1" x14ac:dyDescent="0.55000000000000004">
      <c r="A107" s="14"/>
      <c r="B107" s="32">
        <v>64</v>
      </c>
      <c r="C107" s="14">
        <v>3014200103</v>
      </c>
      <c r="D107" s="14" t="s">
        <v>1972</v>
      </c>
      <c r="E107" s="15">
        <v>40</v>
      </c>
      <c r="F107" s="15">
        <v>62</v>
      </c>
      <c r="G107" s="13" t="s">
        <v>3</v>
      </c>
      <c r="H107" s="13" t="s">
        <v>3</v>
      </c>
      <c r="I107" s="13" t="s">
        <v>3</v>
      </c>
      <c r="J107" s="16">
        <v>102</v>
      </c>
      <c r="K107" s="13"/>
      <c r="L107" s="13">
        <v>2</v>
      </c>
    </row>
    <row r="108" spans="1:12" ht="23.1" customHeight="1" x14ac:dyDescent="0.55000000000000004">
      <c r="A108" s="14"/>
      <c r="B108" s="32">
        <v>65</v>
      </c>
      <c r="C108" s="14">
        <v>3014200107</v>
      </c>
      <c r="D108" s="14" t="s">
        <v>2075</v>
      </c>
      <c r="E108" s="15">
        <v>53</v>
      </c>
      <c r="F108" s="15">
        <v>87</v>
      </c>
      <c r="G108" s="13" t="s">
        <v>3</v>
      </c>
      <c r="H108" s="13" t="s">
        <v>3</v>
      </c>
      <c r="I108" s="13" t="s">
        <v>3</v>
      </c>
      <c r="J108" s="16">
        <v>140</v>
      </c>
      <c r="K108" s="13"/>
      <c r="L108" s="13">
        <v>2</v>
      </c>
    </row>
    <row r="109" spans="1:12" ht="23.1" customHeight="1" x14ac:dyDescent="0.55000000000000004">
      <c r="A109" s="14"/>
      <c r="B109" s="32">
        <v>66</v>
      </c>
      <c r="C109" s="14">
        <v>3014200106</v>
      </c>
      <c r="D109" s="14" t="s">
        <v>2147</v>
      </c>
      <c r="E109" s="15">
        <v>92</v>
      </c>
      <c r="F109" s="15">
        <v>238</v>
      </c>
      <c r="G109" s="15">
        <v>107</v>
      </c>
      <c r="H109" s="13" t="s">
        <v>3</v>
      </c>
      <c r="I109" s="13" t="s">
        <v>3</v>
      </c>
      <c r="J109" s="16">
        <v>437</v>
      </c>
      <c r="K109" s="13"/>
      <c r="L109" s="13">
        <v>2</v>
      </c>
    </row>
    <row r="110" spans="1:12" ht="23.1" customHeight="1" x14ac:dyDescent="0.55000000000000004">
      <c r="A110" s="14"/>
      <c r="B110" s="32">
        <v>67</v>
      </c>
      <c r="C110" s="14">
        <v>3014200105</v>
      </c>
      <c r="D110" s="14" t="s">
        <v>2203</v>
      </c>
      <c r="E110" s="15">
        <v>37</v>
      </c>
      <c r="F110" s="15">
        <v>105</v>
      </c>
      <c r="G110" s="13" t="s">
        <v>3</v>
      </c>
      <c r="H110" s="13" t="s">
        <v>3</v>
      </c>
      <c r="I110" s="13" t="s">
        <v>3</v>
      </c>
      <c r="J110" s="16">
        <v>142</v>
      </c>
      <c r="K110" s="13"/>
      <c r="L110" s="13">
        <v>2</v>
      </c>
    </row>
    <row r="111" spans="1:12" ht="23.1" customHeight="1" x14ac:dyDescent="0.55000000000000004">
      <c r="A111" s="14"/>
      <c r="B111" s="32">
        <v>68</v>
      </c>
      <c r="C111" s="14">
        <v>3014200104</v>
      </c>
      <c r="D111" s="14" t="s">
        <v>2233</v>
      </c>
      <c r="E111" s="15">
        <v>57</v>
      </c>
      <c r="F111" s="15">
        <v>113</v>
      </c>
      <c r="G111" s="13" t="s">
        <v>3</v>
      </c>
      <c r="H111" s="13" t="s">
        <v>3</v>
      </c>
      <c r="I111" s="13" t="s">
        <v>3</v>
      </c>
      <c r="J111" s="16">
        <v>170</v>
      </c>
      <c r="K111" s="13"/>
      <c r="L111" s="13">
        <v>2</v>
      </c>
    </row>
    <row r="112" spans="1:12" ht="23.1" customHeight="1" x14ac:dyDescent="0.55000000000000004">
      <c r="A112" s="14"/>
      <c r="B112" s="32">
        <v>69</v>
      </c>
      <c r="C112" s="14">
        <v>3014200101</v>
      </c>
      <c r="D112" s="14" t="s">
        <v>2248</v>
      </c>
      <c r="E112" s="15">
        <v>114</v>
      </c>
      <c r="F112" s="15">
        <v>329</v>
      </c>
      <c r="G112" s="15">
        <v>119</v>
      </c>
      <c r="H112" s="13" t="s">
        <v>3</v>
      </c>
      <c r="I112" s="13" t="s">
        <v>3</v>
      </c>
      <c r="J112" s="16">
        <v>562</v>
      </c>
      <c r="K112" s="13"/>
      <c r="L112" s="13">
        <v>2</v>
      </c>
    </row>
    <row r="113" spans="1:12" ht="23.1" customHeight="1" x14ac:dyDescent="0.55000000000000004">
      <c r="A113" s="11"/>
      <c r="B113" s="32"/>
      <c r="C113" s="11"/>
      <c r="D113" s="12" t="s">
        <v>409</v>
      </c>
      <c r="E113" s="10">
        <f t="shared" ref="E113:J113" si="35">SUM(E114:E116)</f>
        <v>380</v>
      </c>
      <c r="F113" s="10">
        <f t="shared" si="35"/>
        <v>839</v>
      </c>
      <c r="G113" s="10">
        <f t="shared" si="35"/>
        <v>70</v>
      </c>
      <c r="H113" s="10">
        <f t="shared" si="35"/>
        <v>0</v>
      </c>
      <c r="I113" s="10">
        <f t="shared" si="35"/>
        <v>0</v>
      </c>
      <c r="J113" s="10">
        <f t="shared" si="35"/>
        <v>1289</v>
      </c>
      <c r="K113" s="17">
        <v>1</v>
      </c>
      <c r="L113" s="24"/>
    </row>
    <row r="114" spans="1:12" ht="23.1" customHeight="1" x14ac:dyDescent="0.55000000000000004">
      <c r="A114" s="14"/>
      <c r="B114" s="32">
        <v>70</v>
      </c>
      <c r="C114" s="14">
        <v>3014200202</v>
      </c>
      <c r="D114" s="14" t="s">
        <v>1283</v>
      </c>
      <c r="E114" s="15">
        <v>278</v>
      </c>
      <c r="F114" s="15">
        <v>644</v>
      </c>
      <c r="G114" s="15">
        <v>70</v>
      </c>
      <c r="H114" s="13" t="s">
        <v>3</v>
      </c>
      <c r="I114" s="13" t="s">
        <v>3</v>
      </c>
      <c r="J114" s="16">
        <v>992</v>
      </c>
      <c r="K114" s="13"/>
      <c r="L114" s="13">
        <v>2</v>
      </c>
    </row>
    <row r="115" spans="1:12" ht="23.1" customHeight="1" x14ac:dyDescent="0.55000000000000004">
      <c r="A115" s="14"/>
      <c r="B115" s="32">
        <v>71</v>
      </c>
      <c r="C115" s="14">
        <v>3014200203</v>
      </c>
      <c r="D115" s="14" t="s">
        <v>1820</v>
      </c>
      <c r="E115" s="15">
        <v>72</v>
      </c>
      <c r="F115" s="15">
        <v>124</v>
      </c>
      <c r="G115" s="13" t="s">
        <v>3</v>
      </c>
      <c r="H115" s="13" t="s">
        <v>3</v>
      </c>
      <c r="I115" s="13" t="s">
        <v>3</v>
      </c>
      <c r="J115" s="16">
        <v>196</v>
      </c>
      <c r="K115" s="13"/>
      <c r="L115" s="13">
        <v>2</v>
      </c>
    </row>
    <row r="116" spans="1:12" ht="23.1" customHeight="1" x14ac:dyDescent="0.55000000000000004">
      <c r="A116" s="14"/>
      <c r="B116" s="32">
        <v>72</v>
      </c>
      <c r="C116" s="14">
        <v>3014200201</v>
      </c>
      <c r="D116" s="14" t="s">
        <v>1973</v>
      </c>
      <c r="E116" s="15">
        <v>30</v>
      </c>
      <c r="F116" s="15">
        <v>71</v>
      </c>
      <c r="G116" s="13" t="s">
        <v>3</v>
      </c>
      <c r="H116" s="13" t="s">
        <v>3</v>
      </c>
      <c r="I116" s="13" t="s">
        <v>3</v>
      </c>
      <c r="J116" s="16">
        <v>101</v>
      </c>
      <c r="K116" s="13"/>
      <c r="L116" s="13">
        <v>2</v>
      </c>
    </row>
    <row r="117" spans="1:12" ht="23.1" customHeight="1" x14ac:dyDescent="0.55000000000000004">
      <c r="A117" s="11"/>
      <c r="B117" s="32"/>
      <c r="C117" s="11"/>
      <c r="D117" s="12" t="s">
        <v>410</v>
      </c>
      <c r="E117" s="10">
        <f t="shared" ref="E117:J117" si="36">SUM(E118)</f>
        <v>93</v>
      </c>
      <c r="F117" s="10">
        <f t="shared" si="36"/>
        <v>132</v>
      </c>
      <c r="G117" s="10">
        <f t="shared" si="36"/>
        <v>0</v>
      </c>
      <c r="H117" s="10">
        <f t="shared" si="36"/>
        <v>0</v>
      </c>
      <c r="I117" s="10">
        <f t="shared" si="36"/>
        <v>0</v>
      </c>
      <c r="J117" s="10">
        <f t="shared" si="36"/>
        <v>225</v>
      </c>
      <c r="K117" s="17">
        <v>1</v>
      </c>
      <c r="L117" s="24"/>
    </row>
    <row r="118" spans="1:12" ht="23.1" customHeight="1" x14ac:dyDescent="0.55000000000000004">
      <c r="A118" s="14"/>
      <c r="B118" s="32">
        <v>73</v>
      </c>
      <c r="C118" s="14">
        <v>3014200601</v>
      </c>
      <c r="D118" s="14" t="s">
        <v>1284</v>
      </c>
      <c r="E118" s="15">
        <v>93</v>
      </c>
      <c r="F118" s="15">
        <v>132</v>
      </c>
      <c r="G118" s="13" t="s">
        <v>3</v>
      </c>
      <c r="H118" s="13" t="s">
        <v>3</v>
      </c>
      <c r="I118" s="13" t="s">
        <v>3</v>
      </c>
      <c r="J118" s="16">
        <v>225</v>
      </c>
      <c r="K118" s="13"/>
      <c r="L118" s="13">
        <v>2</v>
      </c>
    </row>
    <row r="119" spans="1:12" ht="23.1" customHeight="1" x14ac:dyDescent="0.55000000000000004">
      <c r="A119" s="11"/>
      <c r="B119" s="32"/>
      <c r="C119" s="11"/>
      <c r="D119" s="12" t="s">
        <v>411</v>
      </c>
      <c r="E119" s="10">
        <f t="shared" ref="E119:J119" si="37">SUM(E120)</f>
        <v>25</v>
      </c>
      <c r="F119" s="10">
        <f t="shared" si="37"/>
        <v>43</v>
      </c>
      <c r="G119" s="10">
        <f t="shared" si="37"/>
        <v>0</v>
      </c>
      <c r="H119" s="10">
        <f t="shared" si="37"/>
        <v>0</v>
      </c>
      <c r="I119" s="10">
        <f t="shared" si="37"/>
        <v>0</v>
      </c>
      <c r="J119" s="10">
        <f t="shared" si="37"/>
        <v>68</v>
      </c>
      <c r="K119" s="17">
        <v>1</v>
      </c>
      <c r="L119" s="24"/>
    </row>
    <row r="120" spans="1:12" ht="23.1" customHeight="1" x14ac:dyDescent="0.55000000000000004">
      <c r="A120" s="14"/>
      <c r="B120" s="32">
        <v>74</v>
      </c>
      <c r="C120" s="14">
        <v>3014201201</v>
      </c>
      <c r="D120" s="14" t="s">
        <v>1285</v>
      </c>
      <c r="E120" s="15">
        <v>25</v>
      </c>
      <c r="F120" s="15">
        <v>43</v>
      </c>
      <c r="G120" s="13" t="s">
        <v>3</v>
      </c>
      <c r="H120" s="13" t="s">
        <v>3</v>
      </c>
      <c r="I120" s="13" t="s">
        <v>3</v>
      </c>
      <c r="J120" s="16">
        <v>68</v>
      </c>
      <c r="K120" s="13"/>
      <c r="L120" s="13">
        <v>2</v>
      </c>
    </row>
    <row r="121" spans="1:12" ht="23.1" customHeight="1" x14ac:dyDescent="0.55000000000000004">
      <c r="A121" s="11"/>
      <c r="B121" s="32"/>
      <c r="C121" s="11"/>
      <c r="D121" s="12" t="s">
        <v>412</v>
      </c>
      <c r="E121" s="10">
        <f t="shared" ref="E121:J121" si="38">SUM(E122:E123)</f>
        <v>65</v>
      </c>
      <c r="F121" s="10">
        <f t="shared" si="38"/>
        <v>236</v>
      </c>
      <c r="G121" s="10">
        <f t="shared" si="38"/>
        <v>0</v>
      </c>
      <c r="H121" s="10">
        <f t="shared" si="38"/>
        <v>0</v>
      </c>
      <c r="I121" s="10">
        <f t="shared" si="38"/>
        <v>0</v>
      </c>
      <c r="J121" s="10">
        <f t="shared" si="38"/>
        <v>301</v>
      </c>
      <c r="K121" s="17">
        <v>1</v>
      </c>
      <c r="L121" s="24"/>
    </row>
    <row r="122" spans="1:12" ht="23.1" customHeight="1" x14ac:dyDescent="0.55000000000000004">
      <c r="A122" s="14"/>
      <c r="B122" s="32">
        <v>75</v>
      </c>
      <c r="C122" s="14">
        <v>3014200702</v>
      </c>
      <c r="D122" s="14" t="s">
        <v>1286</v>
      </c>
      <c r="E122" s="15">
        <v>5</v>
      </c>
      <c r="F122" s="13" t="s">
        <v>3</v>
      </c>
      <c r="G122" s="13" t="s">
        <v>3</v>
      </c>
      <c r="H122" s="13" t="s">
        <v>3</v>
      </c>
      <c r="I122" s="13" t="s">
        <v>3</v>
      </c>
      <c r="J122" s="16">
        <v>5</v>
      </c>
      <c r="K122" s="13"/>
      <c r="L122" s="13">
        <v>2</v>
      </c>
    </row>
    <row r="123" spans="1:12" ht="23.1" customHeight="1" x14ac:dyDescent="0.55000000000000004">
      <c r="A123" s="14"/>
      <c r="B123" s="32">
        <v>76</v>
      </c>
      <c r="C123" s="14">
        <v>3014200701</v>
      </c>
      <c r="D123" s="14" t="s">
        <v>1821</v>
      </c>
      <c r="E123" s="15">
        <v>60</v>
      </c>
      <c r="F123" s="15">
        <v>236</v>
      </c>
      <c r="G123" s="13" t="s">
        <v>3</v>
      </c>
      <c r="H123" s="13" t="s">
        <v>3</v>
      </c>
      <c r="I123" s="13" t="s">
        <v>3</v>
      </c>
      <c r="J123" s="16">
        <v>296</v>
      </c>
      <c r="K123" s="13"/>
      <c r="L123" s="13">
        <v>2</v>
      </c>
    </row>
    <row r="124" spans="1:12" ht="23.1" customHeight="1" x14ac:dyDescent="0.55000000000000004">
      <c r="A124" s="11"/>
      <c r="B124" s="32"/>
      <c r="C124" s="11"/>
      <c r="D124" s="12" t="s">
        <v>413</v>
      </c>
      <c r="E124" s="10">
        <f t="shared" ref="E124:J124" si="39">SUM(E125)</f>
        <v>424</v>
      </c>
      <c r="F124" s="10">
        <f t="shared" si="39"/>
        <v>188</v>
      </c>
      <c r="G124" s="10">
        <f t="shared" si="39"/>
        <v>0</v>
      </c>
      <c r="H124" s="10">
        <f t="shared" si="39"/>
        <v>0</v>
      </c>
      <c r="I124" s="10">
        <f t="shared" si="39"/>
        <v>0</v>
      </c>
      <c r="J124" s="10">
        <f t="shared" si="39"/>
        <v>612</v>
      </c>
      <c r="K124" s="17">
        <v>1</v>
      </c>
      <c r="L124" s="24"/>
    </row>
    <row r="125" spans="1:12" ht="23.1" customHeight="1" x14ac:dyDescent="0.55000000000000004">
      <c r="A125" s="14"/>
      <c r="B125" s="32">
        <v>77</v>
      </c>
      <c r="C125" s="14">
        <v>3014201101</v>
      </c>
      <c r="D125" s="14" t="s">
        <v>1287</v>
      </c>
      <c r="E125" s="15">
        <v>424</v>
      </c>
      <c r="F125" s="15">
        <v>188</v>
      </c>
      <c r="G125" s="13" t="s">
        <v>3</v>
      </c>
      <c r="H125" s="13" t="s">
        <v>3</v>
      </c>
      <c r="I125" s="13" t="s">
        <v>3</v>
      </c>
      <c r="J125" s="16">
        <v>612</v>
      </c>
      <c r="K125" s="13"/>
      <c r="L125" s="13">
        <v>2</v>
      </c>
    </row>
    <row r="126" spans="1:12" ht="23.1" customHeight="1" x14ac:dyDescent="0.55000000000000004">
      <c r="A126" s="11"/>
      <c r="B126" s="32"/>
      <c r="C126" s="11"/>
      <c r="D126" s="12" t="s">
        <v>414</v>
      </c>
      <c r="E126" s="10">
        <f t="shared" ref="E126:J126" si="40">SUM(E127)</f>
        <v>264</v>
      </c>
      <c r="F126" s="10">
        <f t="shared" si="40"/>
        <v>0</v>
      </c>
      <c r="G126" s="10">
        <f t="shared" si="40"/>
        <v>0</v>
      </c>
      <c r="H126" s="10">
        <f t="shared" si="40"/>
        <v>0</v>
      </c>
      <c r="I126" s="10">
        <f t="shared" si="40"/>
        <v>0</v>
      </c>
      <c r="J126" s="10">
        <f t="shared" si="40"/>
        <v>264</v>
      </c>
      <c r="K126" s="17">
        <v>1</v>
      </c>
      <c r="L126" s="24"/>
    </row>
    <row r="127" spans="1:12" ht="23.1" customHeight="1" x14ac:dyDescent="0.55000000000000004">
      <c r="A127" s="14"/>
      <c r="B127" s="32">
        <v>78</v>
      </c>
      <c r="C127" s="14">
        <v>3014200901</v>
      </c>
      <c r="D127" s="14" t="s">
        <v>1288</v>
      </c>
      <c r="E127" s="15">
        <v>264</v>
      </c>
      <c r="F127" s="13" t="s">
        <v>3</v>
      </c>
      <c r="G127" s="13" t="s">
        <v>3</v>
      </c>
      <c r="H127" s="13" t="s">
        <v>3</v>
      </c>
      <c r="I127" s="13" t="s">
        <v>3</v>
      </c>
      <c r="J127" s="16">
        <v>264</v>
      </c>
      <c r="K127" s="13"/>
      <c r="L127" s="13">
        <v>2</v>
      </c>
    </row>
    <row r="128" spans="1:12" ht="20.45" customHeight="1" x14ac:dyDescent="0.55000000000000004">
      <c r="A128" s="11"/>
      <c r="B128" s="32"/>
      <c r="C128" s="11"/>
      <c r="D128" s="12" t="s">
        <v>415</v>
      </c>
      <c r="E128" s="10">
        <f t="shared" ref="E128:J128" si="41">SUM(E129)</f>
        <v>27</v>
      </c>
      <c r="F128" s="10">
        <f t="shared" si="41"/>
        <v>96</v>
      </c>
      <c r="G128" s="10">
        <f t="shared" si="41"/>
        <v>0</v>
      </c>
      <c r="H128" s="10">
        <f t="shared" si="41"/>
        <v>0</v>
      </c>
      <c r="I128" s="10">
        <f t="shared" si="41"/>
        <v>0</v>
      </c>
      <c r="J128" s="10">
        <f t="shared" si="41"/>
        <v>123</v>
      </c>
      <c r="K128" s="17">
        <v>1</v>
      </c>
      <c r="L128" s="24"/>
    </row>
    <row r="129" spans="1:12" ht="20.45" customHeight="1" x14ac:dyDescent="0.55000000000000004">
      <c r="A129" s="14"/>
      <c r="B129" s="32">
        <v>79</v>
      </c>
      <c r="C129" s="14">
        <v>3014201001</v>
      </c>
      <c r="D129" s="14" t="s">
        <v>1289</v>
      </c>
      <c r="E129" s="15">
        <v>27</v>
      </c>
      <c r="F129" s="15">
        <v>96</v>
      </c>
      <c r="G129" s="13" t="s">
        <v>3</v>
      </c>
      <c r="H129" s="13" t="s">
        <v>3</v>
      </c>
      <c r="I129" s="13" t="s">
        <v>3</v>
      </c>
      <c r="J129" s="16">
        <v>123</v>
      </c>
      <c r="K129" s="13"/>
      <c r="L129" s="13">
        <v>2</v>
      </c>
    </row>
    <row r="130" spans="1:12" ht="20.45" customHeight="1" x14ac:dyDescent="0.55000000000000004">
      <c r="A130" s="11"/>
      <c r="B130" s="32"/>
      <c r="C130" s="11"/>
      <c r="D130" s="12" t="s">
        <v>416</v>
      </c>
      <c r="E130" s="10">
        <f t="shared" ref="E130:J130" si="42">SUM(E131)</f>
        <v>35</v>
      </c>
      <c r="F130" s="10">
        <f t="shared" si="42"/>
        <v>0</v>
      </c>
      <c r="G130" s="10">
        <f t="shared" si="42"/>
        <v>0</v>
      </c>
      <c r="H130" s="10">
        <f t="shared" si="42"/>
        <v>0</v>
      </c>
      <c r="I130" s="10">
        <f t="shared" si="42"/>
        <v>0</v>
      </c>
      <c r="J130" s="10">
        <f t="shared" si="42"/>
        <v>35</v>
      </c>
      <c r="K130" s="17">
        <v>1</v>
      </c>
      <c r="L130" s="24"/>
    </row>
    <row r="131" spans="1:12" ht="20.45" customHeight="1" x14ac:dyDescent="0.55000000000000004">
      <c r="A131" s="14"/>
      <c r="B131" s="32">
        <v>80</v>
      </c>
      <c r="C131" s="14">
        <v>3014201301</v>
      </c>
      <c r="D131" s="14" t="s">
        <v>1290</v>
      </c>
      <c r="E131" s="15">
        <v>35</v>
      </c>
      <c r="F131" s="13" t="s">
        <v>3</v>
      </c>
      <c r="G131" s="13" t="s">
        <v>3</v>
      </c>
      <c r="H131" s="13" t="s">
        <v>3</v>
      </c>
      <c r="I131" s="13" t="s">
        <v>3</v>
      </c>
      <c r="J131" s="16">
        <v>35</v>
      </c>
      <c r="K131" s="13"/>
      <c r="L131" s="13">
        <v>2</v>
      </c>
    </row>
    <row r="132" spans="1:12" ht="20.45" customHeight="1" x14ac:dyDescent="0.55000000000000004">
      <c r="A132" s="11"/>
      <c r="B132" s="32"/>
      <c r="C132" s="11"/>
      <c r="D132" s="12" t="s">
        <v>417</v>
      </c>
      <c r="E132" s="10">
        <f t="shared" ref="E132:J132" si="43">SUM(E133)</f>
        <v>187</v>
      </c>
      <c r="F132" s="10">
        <f t="shared" si="43"/>
        <v>529</v>
      </c>
      <c r="G132" s="10">
        <f t="shared" si="43"/>
        <v>0</v>
      </c>
      <c r="H132" s="10">
        <f t="shared" si="43"/>
        <v>0</v>
      </c>
      <c r="I132" s="10">
        <f t="shared" si="43"/>
        <v>0</v>
      </c>
      <c r="J132" s="10">
        <f t="shared" si="43"/>
        <v>716</v>
      </c>
      <c r="K132" s="17">
        <v>1</v>
      </c>
      <c r="L132" s="24"/>
    </row>
    <row r="133" spans="1:12" ht="20.45" customHeight="1" x14ac:dyDescent="0.55000000000000004">
      <c r="A133" s="14"/>
      <c r="B133" s="32">
        <v>81</v>
      </c>
      <c r="C133" s="14">
        <v>3014200301</v>
      </c>
      <c r="D133" s="14" t="s">
        <v>1291</v>
      </c>
      <c r="E133" s="15">
        <v>187</v>
      </c>
      <c r="F133" s="15">
        <v>529</v>
      </c>
      <c r="G133" s="13" t="s">
        <v>3</v>
      </c>
      <c r="H133" s="13" t="s">
        <v>3</v>
      </c>
      <c r="I133" s="13" t="s">
        <v>3</v>
      </c>
      <c r="J133" s="16">
        <v>716</v>
      </c>
      <c r="K133" s="13"/>
      <c r="L133" s="13">
        <v>2</v>
      </c>
    </row>
    <row r="134" spans="1:12" ht="20.45" customHeight="1" x14ac:dyDescent="0.55000000000000004">
      <c r="A134" s="11"/>
      <c r="B134" s="32"/>
      <c r="C134" s="11"/>
      <c r="D134" s="12" t="s">
        <v>418</v>
      </c>
      <c r="E134" s="10">
        <f t="shared" ref="E134:J134" si="44">SUM(E135)</f>
        <v>42</v>
      </c>
      <c r="F134" s="10">
        <f t="shared" si="44"/>
        <v>111</v>
      </c>
      <c r="G134" s="10">
        <f t="shared" si="44"/>
        <v>0</v>
      </c>
      <c r="H134" s="10">
        <f t="shared" si="44"/>
        <v>0</v>
      </c>
      <c r="I134" s="10">
        <f t="shared" si="44"/>
        <v>0</v>
      </c>
      <c r="J134" s="10">
        <f t="shared" si="44"/>
        <v>153</v>
      </c>
      <c r="K134" s="17">
        <v>1</v>
      </c>
      <c r="L134" s="24"/>
    </row>
    <row r="135" spans="1:12" ht="20.45" customHeight="1" x14ac:dyDescent="0.55000000000000004">
      <c r="A135" s="14"/>
      <c r="B135" s="32">
        <v>82</v>
      </c>
      <c r="C135" s="14">
        <v>3014200501</v>
      </c>
      <c r="D135" s="14" t="s">
        <v>1292</v>
      </c>
      <c r="E135" s="15">
        <v>42</v>
      </c>
      <c r="F135" s="15">
        <v>111</v>
      </c>
      <c r="G135" s="13" t="s">
        <v>3</v>
      </c>
      <c r="H135" s="13" t="s">
        <v>3</v>
      </c>
      <c r="I135" s="13" t="s">
        <v>3</v>
      </c>
      <c r="J135" s="16">
        <v>153</v>
      </c>
      <c r="K135" s="13"/>
      <c r="L135" s="13">
        <v>2</v>
      </c>
    </row>
    <row r="136" spans="1:12" ht="20.45" customHeight="1" x14ac:dyDescent="0.55000000000000004">
      <c r="A136" s="11"/>
      <c r="B136" s="32"/>
      <c r="C136" s="11"/>
      <c r="D136" s="12" t="s">
        <v>419</v>
      </c>
      <c r="E136" s="10">
        <f t="shared" ref="E136:J136" si="45">SUM(E137:E139)</f>
        <v>280</v>
      </c>
      <c r="F136" s="10">
        <f t="shared" si="45"/>
        <v>599</v>
      </c>
      <c r="G136" s="10">
        <f t="shared" si="45"/>
        <v>232</v>
      </c>
      <c r="H136" s="10">
        <f t="shared" si="45"/>
        <v>0</v>
      </c>
      <c r="I136" s="10">
        <f t="shared" si="45"/>
        <v>0</v>
      </c>
      <c r="J136" s="10">
        <f t="shared" si="45"/>
        <v>1111</v>
      </c>
      <c r="K136" s="17">
        <v>1</v>
      </c>
      <c r="L136" s="24"/>
    </row>
    <row r="137" spans="1:12" ht="20.45" customHeight="1" x14ac:dyDescent="0.55000000000000004">
      <c r="A137" s="14"/>
      <c r="B137" s="32">
        <v>83</v>
      </c>
      <c r="C137" s="14">
        <v>3014200401</v>
      </c>
      <c r="D137" s="14" t="s">
        <v>1293</v>
      </c>
      <c r="E137" s="15">
        <v>105</v>
      </c>
      <c r="F137" s="15">
        <v>164</v>
      </c>
      <c r="G137" s="15">
        <v>44</v>
      </c>
      <c r="H137" s="13" t="s">
        <v>3</v>
      </c>
      <c r="I137" s="13" t="s">
        <v>3</v>
      </c>
      <c r="J137" s="16">
        <v>313</v>
      </c>
      <c r="K137" s="13"/>
      <c r="L137" s="13">
        <v>2</v>
      </c>
    </row>
    <row r="138" spans="1:12" ht="20.45" customHeight="1" x14ac:dyDescent="0.55000000000000004">
      <c r="A138" s="14"/>
      <c r="B138" s="32">
        <v>84</v>
      </c>
      <c r="C138" s="14">
        <v>3014200403</v>
      </c>
      <c r="D138" s="14" t="s">
        <v>1822</v>
      </c>
      <c r="E138" s="15">
        <v>123</v>
      </c>
      <c r="F138" s="15">
        <v>335</v>
      </c>
      <c r="G138" s="15">
        <v>124</v>
      </c>
      <c r="H138" s="13" t="s">
        <v>3</v>
      </c>
      <c r="I138" s="13" t="s">
        <v>3</v>
      </c>
      <c r="J138" s="16">
        <v>582</v>
      </c>
      <c r="K138" s="13"/>
      <c r="L138" s="13">
        <v>2</v>
      </c>
    </row>
    <row r="139" spans="1:12" ht="20.45" customHeight="1" x14ac:dyDescent="0.55000000000000004">
      <c r="A139" s="14"/>
      <c r="B139" s="32">
        <v>85</v>
      </c>
      <c r="C139" s="14">
        <v>3014200402</v>
      </c>
      <c r="D139" s="14" t="s">
        <v>1974</v>
      </c>
      <c r="E139" s="15">
        <v>52</v>
      </c>
      <c r="F139" s="15">
        <v>100</v>
      </c>
      <c r="G139" s="15">
        <v>64</v>
      </c>
      <c r="H139" s="13" t="s">
        <v>3</v>
      </c>
      <c r="I139" s="13" t="s">
        <v>3</v>
      </c>
      <c r="J139" s="16">
        <v>216</v>
      </c>
      <c r="K139" s="13"/>
      <c r="L139" s="13">
        <v>2</v>
      </c>
    </row>
    <row r="140" spans="1:12" ht="20.45" customHeight="1" x14ac:dyDescent="0.55000000000000004">
      <c r="A140" s="11"/>
      <c r="B140" s="32"/>
      <c r="C140" s="11"/>
      <c r="D140" s="12" t="s">
        <v>420</v>
      </c>
      <c r="E140" s="10">
        <f t="shared" ref="E140:J140" si="46">SUM(E141)</f>
        <v>70</v>
      </c>
      <c r="F140" s="10">
        <f t="shared" si="46"/>
        <v>145</v>
      </c>
      <c r="G140" s="10">
        <f t="shared" si="46"/>
        <v>0</v>
      </c>
      <c r="H140" s="10">
        <f t="shared" si="46"/>
        <v>0</v>
      </c>
      <c r="I140" s="10">
        <f t="shared" si="46"/>
        <v>0</v>
      </c>
      <c r="J140" s="10">
        <f t="shared" si="46"/>
        <v>215</v>
      </c>
      <c r="K140" s="17">
        <v>1</v>
      </c>
      <c r="L140" s="24"/>
    </row>
    <row r="141" spans="1:12" ht="20.45" customHeight="1" x14ac:dyDescent="0.55000000000000004">
      <c r="A141" s="14"/>
      <c r="B141" s="32">
        <v>86</v>
      </c>
      <c r="C141" s="14">
        <v>3014200801</v>
      </c>
      <c r="D141" s="14" t="s">
        <v>1294</v>
      </c>
      <c r="E141" s="15">
        <v>70</v>
      </c>
      <c r="F141" s="15">
        <v>145</v>
      </c>
      <c r="G141" s="13" t="s">
        <v>3</v>
      </c>
      <c r="H141" s="13" t="s">
        <v>3</v>
      </c>
      <c r="I141" s="13" t="s">
        <v>3</v>
      </c>
      <c r="J141" s="16">
        <v>215</v>
      </c>
      <c r="K141" s="13"/>
      <c r="L141" s="13">
        <v>2</v>
      </c>
    </row>
    <row r="142" spans="1:12" ht="20.45" customHeight="1" x14ac:dyDescent="0.55000000000000004">
      <c r="A142" s="11"/>
      <c r="B142" s="32"/>
      <c r="C142" s="11"/>
      <c r="D142" s="12" t="s">
        <v>421</v>
      </c>
      <c r="E142" s="10">
        <f t="shared" ref="E142:J142" si="47">SUM(E143)</f>
        <v>87</v>
      </c>
      <c r="F142" s="10">
        <f t="shared" si="47"/>
        <v>137</v>
      </c>
      <c r="G142" s="10">
        <f t="shared" si="47"/>
        <v>0</v>
      </c>
      <c r="H142" s="10">
        <f t="shared" si="47"/>
        <v>0</v>
      </c>
      <c r="I142" s="10">
        <f t="shared" si="47"/>
        <v>0</v>
      </c>
      <c r="J142" s="10">
        <f t="shared" si="47"/>
        <v>224</v>
      </c>
      <c r="K142" s="17">
        <v>1</v>
      </c>
      <c r="L142" s="24"/>
    </row>
    <row r="143" spans="1:12" ht="20.45" customHeight="1" x14ac:dyDescent="0.55000000000000004">
      <c r="A143" s="14"/>
      <c r="B143" s="32">
        <v>87</v>
      </c>
      <c r="C143" s="14">
        <v>3014300101</v>
      </c>
      <c r="D143" s="14" t="s">
        <v>1295</v>
      </c>
      <c r="E143" s="15">
        <v>87</v>
      </c>
      <c r="F143" s="15">
        <v>137</v>
      </c>
      <c r="G143" s="13" t="s">
        <v>3</v>
      </c>
      <c r="H143" s="13" t="s">
        <v>3</v>
      </c>
      <c r="I143" s="13" t="s">
        <v>3</v>
      </c>
      <c r="J143" s="16">
        <v>224</v>
      </c>
      <c r="K143" s="13"/>
      <c r="L143" s="13">
        <v>2</v>
      </c>
    </row>
    <row r="144" spans="1:12" ht="20.45" customHeight="1" x14ac:dyDescent="0.55000000000000004">
      <c r="A144" s="28">
        <v>38</v>
      </c>
      <c r="B144" s="32"/>
      <c r="C144" s="7"/>
      <c r="D144" s="8" t="s">
        <v>489</v>
      </c>
      <c r="E144" s="9">
        <f t="shared" ref="E144:J144" si="48">SUM(E145:E161)/2</f>
        <v>1792</v>
      </c>
      <c r="F144" s="9">
        <f t="shared" si="48"/>
        <v>4108</v>
      </c>
      <c r="G144" s="9">
        <f t="shared" si="48"/>
        <v>935</v>
      </c>
      <c r="H144" s="9">
        <f t="shared" si="48"/>
        <v>0</v>
      </c>
      <c r="I144" s="9">
        <f t="shared" si="48"/>
        <v>0</v>
      </c>
      <c r="J144" s="9">
        <f t="shared" si="48"/>
        <v>6835</v>
      </c>
      <c r="K144" s="23"/>
      <c r="L144" s="23"/>
    </row>
    <row r="145" spans="1:12" ht="20.45" customHeight="1" x14ac:dyDescent="0.55000000000000004">
      <c r="A145" s="11"/>
      <c r="B145" s="32"/>
      <c r="C145" s="11"/>
      <c r="D145" s="12" t="s">
        <v>490</v>
      </c>
      <c r="E145" s="10">
        <f t="shared" ref="E145:J145" si="49">SUM(E146:E149)</f>
        <v>578</v>
      </c>
      <c r="F145" s="10">
        <f t="shared" si="49"/>
        <v>1620</v>
      </c>
      <c r="G145" s="10">
        <f t="shared" si="49"/>
        <v>253</v>
      </c>
      <c r="H145" s="10">
        <f t="shared" si="49"/>
        <v>0</v>
      </c>
      <c r="I145" s="10">
        <f t="shared" si="49"/>
        <v>0</v>
      </c>
      <c r="J145" s="10">
        <f t="shared" si="49"/>
        <v>2451</v>
      </c>
      <c r="K145" s="17">
        <v>1</v>
      </c>
      <c r="L145" s="24"/>
    </row>
    <row r="146" spans="1:12" ht="20.45" customHeight="1" x14ac:dyDescent="0.55000000000000004">
      <c r="A146" s="14"/>
      <c r="B146" s="32">
        <v>88</v>
      </c>
      <c r="C146" s="14">
        <v>3076200101</v>
      </c>
      <c r="D146" s="14" t="s">
        <v>1359</v>
      </c>
      <c r="E146" s="15">
        <v>155</v>
      </c>
      <c r="F146" s="15">
        <v>450</v>
      </c>
      <c r="G146" s="15">
        <v>210</v>
      </c>
      <c r="H146" s="13" t="s">
        <v>3</v>
      </c>
      <c r="I146" s="13" t="s">
        <v>3</v>
      </c>
      <c r="J146" s="16">
        <v>815</v>
      </c>
      <c r="K146" s="13"/>
      <c r="L146" s="13">
        <v>2</v>
      </c>
    </row>
    <row r="147" spans="1:12" ht="20.45" customHeight="1" x14ac:dyDescent="0.55000000000000004">
      <c r="A147" s="14"/>
      <c r="B147" s="32">
        <v>89</v>
      </c>
      <c r="C147" s="14">
        <v>3076200102</v>
      </c>
      <c r="D147" s="14" t="s">
        <v>1834</v>
      </c>
      <c r="E147" s="15">
        <v>46</v>
      </c>
      <c r="F147" s="15">
        <v>89</v>
      </c>
      <c r="G147" s="15">
        <v>43</v>
      </c>
      <c r="H147" s="13" t="s">
        <v>3</v>
      </c>
      <c r="I147" s="13" t="s">
        <v>3</v>
      </c>
      <c r="J147" s="16">
        <v>178</v>
      </c>
      <c r="K147" s="13"/>
      <c r="L147" s="13">
        <v>2</v>
      </c>
    </row>
    <row r="148" spans="1:12" ht="20.45" customHeight="1" x14ac:dyDescent="0.55000000000000004">
      <c r="A148" s="14"/>
      <c r="B148" s="32">
        <v>90</v>
      </c>
      <c r="C148" s="14">
        <v>3076200103</v>
      </c>
      <c r="D148" s="14" t="s">
        <v>1981</v>
      </c>
      <c r="E148" s="15">
        <v>234</v>
      </c>
      <c r="F148" s="15">
        <v>860</v>
      </c>
      <c r="G148" s="13" t="s">
        <v>3</v>
      </c>
      <c r="H148" s="13" t="s">
        <v>3</v>
      </c>
      <c r="I148" s="13" t="s">
        <v>3</v>
      </c>
      <c r="J148" s="16">
        <v>1094</v>
      </c>
      <c r="K148" s="13"/>
      <c r="L148" s="13">
        <v>2</v>
      </c>
    </row>
    <row r="149" spans="1:12" ht="20.45" customHeight="1" x14ac:dyDescent="0.55000000000000004">
      <c r="A149" s="14"/>
      <c r="B149" s="32">
        <v>91</v>
      </c>
      <c r="C149" s="14">
        <v>3076200104</v>
      </c>
      <c r="D149" s="14" t="s">
        <v>2080</v>
      </c>
      <c r="E149" s="15">
        <v>143</v>
      </c>
      <c r="F149" s="15">
        <v>221</v>
      </c>
      <c r="G149" s="13" t="s">
        <v>3</v>
      </c>
      <c r="H149" s="13" t="s">
        <v>3</v>
      </c>
      <c r="I149" s="13" t="s">
        <v>3</v>
      </c>
      <c r="J149" s="16">
        <v>364</v>
      </c>
      <c r="K149" s="13"/>
      <c r="L149" s="13">
        <v>2</v>
      </c>
    </row>
    <row r="150" spans="1:12" ht="20.45" customHeight="1" x14ac:dyDescent="0.55000000000000004">
      <c r="A150" s="11"/>
      <c r="B150" s="32"/>
      <c r="C150" s="11"/>
      <c r="D150" s="12" t="s">
        <v>491</v>
      </c>
      <c r="E150" s="10">
        <f t="shared" ref="E150:J150" si="50">SUM(E151:E159)</f>
        <v>1194</v>
      </c>
      <c r="F150" s="10">
        <f t="shared" si="50"/>
        <v>2426</v>
      </c>
      <c r="G150" s="10">
        <f t="shared" si="50"/>
        <v>682</v>
      </c>
      <c r="H150" s="10">
        <f t="shared" si="50"/>
        <v>0</v>
      </c>
      <c r="I150" s="10">
        <f t="shared" si="50"/>
        <v>0</v>
      </c>
      <c r="J150" s="10">
        <f t="shared" si="50"/>
        <v>4302</v>
      </c>
      <c r="K150" s="17">
        <v>1</v>
      </c>
      <c r="L150" s="24"/>
    </row>
    <row r="151" spans="1:12" ht="20.45" customHeight="1" x14ac:dyDescent="0.55000000000000004">
      <c r="A151" s="14"/>
      <c r="B151" s="32">
        <v>92</v>
      </c>
      <c r="C151" s="14">
        <v>3076200201</v>
      </c>
      <c r="D151" s="14" t="s">
        <v>1360</v>
      </c>
      <c r="E151" s="15">
        <v>346</v>
      </c>
      <c r="F151" s="15">
        <v>765</v>
      </c>
      <c r="G151" s="15">
        <v>278</v>
      </c>
      <c r="H151" s="13" t="s">
        <v>3</v>
      </c>
      <c r="I151" s="13" t="s">
        <v>3</v>
      </c>
      <c r="J151" s="16">
        <v>1389</v>
      </c>
      <c r="K151" s="13"/>
      <c r="L151" s="13">
        <v>2</v>
      </c>
    </row>
    <row r="152" spans="1:12" ht="20.45" customHeight="1" x14ac:dyDescent="0.55000000000000004">
      <c r="A152" s="14"/>
      <c r="B152" s="32">
        <v>93</v>
      </c>
      <c r="C152" s="14">
        <v>3076200202</v>
      </c>
      <c r="D152" s="14" t="s">
        <v>1835</v>
      </c>
      <c r="E152" s="15">
        <v>69</v>
      </c>
      <c r="F152" s="15">
        <v>189</v>
      </c>
      <c r="G152" s="15">
        <v>47</v>
      </c>
      <c r="H152" s="13" t="s">
        <v>3</v>
      </c>
      <c r="I152" s="13" t="s">
        <v>3</v>
      </c>
      <c r="J152" s="16">
        <v>305</v>
      </c>
      <c r="K152" s="13"/>
      <c r="L152" s="13">
        <v>2</v>
      </c>
    </row>
    <row r="153" spans="1:12" ht="20.45" customHeight="1" x14ac:dyDescent="0.55000000000000004">
      <c r="A153" s="14"/>
      <c r="B153" s="32">
        <v>94</v>
      </c>
      <c r="C153" s="14">
        <v>3076200203</v>
      </c>
      <c r="D153" s="14" t="s">
        <v>1982</v>
      </c>
      <c r="E153" s="15">
        <v>100</v>
      </c>
      <c r="F153" s="15">
        <v>157</v>
      </c>
      <c r="G153" s="15">
        <v>65</v>
      </c>
      <c r="H153" s="13" t="s">
        <v>3</v>
      </c>
      <c r="I153" s="13" t="s">
        <v>3</v>
      </c>
      <c r="J153" s="16">
        <v>322</v>
      </c>
      <c r="K153" s="13"/>
      <c r="L153" s="13">
        <v>2</v>
      </c>
    </row>
    <row r="154" spans="1:12" ht="20.45" customHeight="1" x14ac:dyDescent="0.55000000000000004">
      <c r="A154" s="14"/>
      <c r="B154" s="32">
        <v>95</v>
      </c>
      <c r="C154" s="14">
        <v>3076200204</v>
      </c>
      <c r="D154" s="14" t="s">
        <v>2081</v>
      </c>
      <c r="E154" s="15">
        <v>89</v>
      </c>
      <c r="F154" s="15">
        <v>221</v>
      </c>
      <c r="G154" s="15">
        <v>62</v>
      </c>
      <c r="H154" s="13" t="s">
        <v>3</v>
      </c>
      <c r="I154" s="13" t="s">
        <v>3</v>
      </c>
      <c r="J154" s="16">
        <v>372</v>
      </c>
      <c r="K154" s="13"/>
      <c r="L154" s="13">
        <v>2</v>
      </c>
    </row>
    <row r="155" spans="1:12" ht="20.45" customHeight="1" x14ac:dyDescent="0.55000000000000004">
      <c r="A155" s="14"/>
      <c r="B155" s="32">
        <v>96</v>
      </c>
      <c r="C155" s="14">
        <v>3076200205</v>
      </c>
      <c r="D155" s="14" t="s">
        <v>2151</v>
      </c>
      <c r="E155" s="15">
        <v>171</v>
      </c>
      <c r="F155" s="15">
        <v>294</v>
      </c>
      <c r="G155" s="15">
        <v>105</v>
      </c>
      <c r="H155" s="13" t="s">
        <v>3</v>
      </c>
      <c r="I155" s="13" t="s">
        <v>3</v>
      </c>
      <c r="J155" s="16">
        <v>570</v>
      </c>
      <c r="K155" s="13"/>
      <c r="L155" s="13">
        <v>2</v>
      </c>
    </row>
    <row r="156" spans="1:12" ht="20.45" customHeight="1" x14ac:dyDescent="0.55000000000000004">
      <c r="A156" s="14"/>
      <c r="B156" s="32">
        <v>97</v>
      </c>
      <c r="C156" s="14">
        <v>3076200206</v>
      </c>
      <c r="D156" s="14" t="s">
        <v>2205</v>
      </c>
      <c r="E156" s="15">
        <v>117</v>
      </c>
      <c r="F156" s="15">
        <v>225</v>
      </c>
      <c r="G156" s="15">
        <v>76</v>
      </c>
      <c r="H156" s="13" t="s">
        <v>3</v>
      </c>
      <c r="I156" s="13" t="s">
        <v>3</v>
      </c>
      <c r="J156" s="16">
        <v>418</v>
      </c>
      <c r="K156" s="13"/>
      <c r="L156" s="13">
        <v>2</v>
      </c>
    </row>
    <row r="157" spans="1:12" ht="20.45" customHeight="1" x14ac:dyDescent="0.55000000000000004">
      <c r="A157" s="14"/>
      <c r="B157" s="32">
        <v>98</v>
      </c>
      <c r="C157" s="14">
        <v>3076200207</v>
      </c>
      <c r="D157" s="14" t="s">
        <v>2234</v>
      </c>
      <c r="E157" s="15">
        <v>39</v>
      </c>
      <c r="F157" s="15">
        <v>83</v>
      </c>
      <c r="G157" s="13" t="s">
        <v>3</v>
      </c>
      <c r="H157" s="13" t="s">
        <v>3</v>
      </c>
      <c r="I157" s="13" t="s">
        <v>3</v>
      </c>
      <c r="J157" s="16">
        <v>122</v>
      </c>
      <c r="K157" s="13"/>
      <c r="L157" s="13">
        <v>2</v>
      </c>
    </row>
    <row r="158" spans="1:12" ht="20.45" customHeight="1" x14ac:dyDescent="0.55000000000000004">
      <c r="A158" s="14"/>
      <c r="B158" s="32">
        <v>99</v>
      </c>
      <c r="C158" s="14">
        <v>3076200208</v>
      </c>
      <c r="D158" s="14" t="s">
        <v>2249</v>
      </c>
      <c r="E158" s="15">
        <v>161</v>
      </c>
      <c r="F158" s="15">
        <v>301</v>
      </c>
      <c r="G158" s="13" t="s">
        <v>3</v>
      </c>
      <c r="H158" s="13" t="s">
        <v>3</v>
      </c>
      <c r="I158" s="13" t="s">
        <v>3</v>
      </c>
      <c r="J158" s="16">
        <v>462</v>
      </c>
      <c r="K158" s="13"/>
      <c r="L158" s="13">
        <v>2</v>
      </c>
    </row>
    <row r="159" spans="1:12" ht="20.45" customHeight="1" x14ac:dyDescent="0.55000000000000004">
      <c r="A159" s="14"/>
      <c r="B159" s="32">
        <v>100</v>
      </c>
      <c r="C159" s="14">
        <v>3076200209</v>
      </c>
      <c r="D159" s="14" t="s">
        <v>2258</v>
      </c>
      <c r="E159" s="15">
        <v>102</v>
      </c>
      <c r="F159" s="15">
        <v>191</v>
      </c>
      <c r="G159" s="15">
        <v>49</v>
      </c>
      <c r="H159" s="13" t="s">
        <v>3</v>
      </c>
      <c r="I159" s="13" t="s">
        <v>3</v>
      </c>
      <c r="J159" s="16">
        <v>342</v>
      </c>
      <c r="K159" s="13"/>
      <c r="L159" s="13">
        <v>2</v>
      </c>
    </row>
    <row r="160" spans="1:12" ht="20.45" customHeight="1" x14ac:dyDescent="0.55000000000000004">
      <c r="A160" s="11"/>
      <c r="B160" s="32"/>
      <c r="C160" s="11"/>
      <c r="D160" s="12" t="s">
        <v>492</v>
      </c>
      <c r="E160" s="10">
        <f t="shared" ref="E160:J160" si="51">SUM(E161)</f>
        <v>20</v>
      </c>
      <c r="F160" s="10">
        <f t="shared" si="51"/>
        <v>62</v>
      </c>
      <c r="G160" s="10">
        <f t="shared" si="51"/>
        <v>0</v>
      </c>
      <c r="H160" s="10">
        <f t="shared" si="51"/>
        <v>0</v>
      </c>
      <c r="I160" s="10">
        <f t="shared" si="51"/>
        <v>0</v>
      </c>
      <c r="J160" s="10">
        <f t="shared" si="51"/>
        <v>82</v>
      </c>
      <c r="K160" s="17">
        <v>1</v>
      </c>
      <c r="L160" s="24"/>
    </row>
    <row r="161" spans="1:12" ht="20.45" customHeight="1" x14ac:dyDescent="0.55000000000000004">
      <c r="A161" s="14"/>
      <c r="B161" s="32">
        <v>101</v>
      </c>
      <c r="C161" s="14">
        <v>3076200301</v>
      </c>
      <c r="D161" s="14" t="s">
        <v>1361</v>
      </c>
      <c r="E161" s="15">
        <v>20</v>
      </c>
      <c r="F161" s="15">
        <v>62</v>
      </c>
      <c r="G161" s="13" t="s">
        <v>3</v>
      </c>
      <c r="H161" s="13" t="s">
        <v>3</v>
      </c>
      <c r="I161" s="13" t="s">
        <v>3</v>
      </c>
      <c r="J161" s="16">
        <v>82</v>
      </c>
      <c r="K161" s="13"/>
      <c r="L161" s="13">
        <v>2</v>
      </c>
    </row>
    <row r="162" spans="1:12" ht="20.45" customHeight="1" x14ac:dyDescent="0.55000000000000004">
      <c r="A162" s="28">
        <v>49</v>
      </c>
      <c r="B162" s="32"/>
      <c r="C162" s="7"/>
      <c r="D162" s="8" t="s">
        <v>587</v>
      </c>
      <c r="E162" s="9">
        <f t="shared" ref="E162:J162" si="52">SUM(E163:E194)/2</f>
        <v>3985</v>
      </c>
      <c r="F162" s="9">
        <f t="shared" si="52"/>
        <v>5658</v>
      </c>
      <c r="G162" s="9">
        <f t="shared" si="52"/>
        <v>940</v>
      </c>
      <c r="H162" s="9">
        <f t="shared" si="52"/>
        <v>236</v>
      </c>
      <c r="I162" s="9">
        <f t="shared" si="52"/>
        <v>0</v>
      </c>
      <c r="J162" s="9">
        <f t="shared" si="52"/>
        <v>10819</v>
      </c>
      <c r="K162" s="23"/>
      <c r="L162" s="23"/>
    </row>
    <row r="163" spans="1:12" ht="20.45" customHeight="1" x14ac:dyDescent="0.55000000000000004">
      <c r="A163" s="11"/>
      <c r="B163" s="32"/>
      <c r="C163" s="11"/>
      <c r="D163" s="12" t="s">
        <v>588</v>
      </c>
      <c r="E163" s="10">
        <f t="shared" ref="E163:J163" si="53">SUM(E164:E169)</f>
        <v>1519</v>
      </c>
      <c r="F163" s="10">
        <f t="shared" si="53"/>
        <v>3872</v>
      </c>
      <c r="G163" s="10">
        <f t="shared" si="53"/>
        <v>630</v>
      </c>
      <c r="H163" s="10">
        <f t="shared" si="53"/>
        <v>236</v>
      </c>
      <c r="I163" s="10">
        <f t="shared" si="53"/>
        <v>0</v>
      </c>
      <c r="J163" s="10">
        <f t="shared" si="53"/>
        <v>6257</v>
      </c>
      <c r="K163" s="17">
        <v>1</v>
      </c>
      <c r="L163" s="24"/>
    </row>
    <row r="164" spans="1:12" ht="20.45" customHeight="1" x14ac:dyDescent="0.55000000000000004">
      <c r="A164" s="14"/>
      <c r="B164" s="32">
        <v>102</v>
      </c>
      <c r="C164" s="14">
        <v>3021200102</v>
      </c>
      <c r="D164" s="14" t="s">
        <v>1446</v>
      </c>
      <c r="E164" s="15">
        <v>107</v>
      </c>
      <c r="F164" s="15">
        <v>223</v>
      </c>
      <c r="G164" s="13" t="s">
        <v>3</v>
      </c>
      <c r="H164" s="13" t="s">
        <v>3</v>
      </c>
      <c r="I164" s="13" t="s">
        <v>3</v>
      </c>
      <c r="J164" s="16">
        <v>330</v>
      </c>
      <c r="K164" s="13"/>
      <c r="L164" s="13">
        <v>2</v>
      </c>
    </row>
    <row r="165" spans="1:12" ht="20.45" customHeight="1" x14ac:dyDescent="0.55000000000000004">
      <c r="A165" s="14"/>
      <c r="B165" s="32">
        <v>103</v>
      </c>
      <c r="C165" s="14">
        <v>3021200103</v>
      </c>
      <c r="D165" s="14" t="s">
        <v>1852</v>
      </c>
      <c r="E165" s="15">
        <v>372</v>
      </c>
      <c r="F165" s="15">
        <v>1318</v>
      </c>
      <c r="G165" s="13" t="s">
        <v>3</v>
      </c>
      <c r="H165" s="13" t="s">
        <v>3</v>
      </c>
      <c r="I165" s="13" t="s">
        <v>3</v>
      </c>
      <c r="J165" s="16">
        <v>1690</v>
      </c>
      <c r="K165" s="13"/>
      <c r="L165" s="13">
        <v>2</v>
      </c>
    </row>
    <row r="166" spans="1:12" ht="20.45" customHeight="1" x14ac:dyDescent="0.55000000000000004">
      <c r="A166" s="14"/>
      <c r="B166" s="32">
        <v>104</v>
      </c>
      <c r="C166" s="14">
        <v>3021200101</v>
      </c>
      <c r="D166" s="14" t="s">
        <v>1995</v>
      </c>
      <c r="E166" s="15">
        <v>148</v>
      </c>
      <c r="F166" s="15">
        <v>433</v>
      </c>
      <c r="G166" s="13" t="s">
        <v>3</v>
      </c>
      <c r="H166" s="13" t="s">
        <v>3</v>
      </c>
      <c r="I166" s="13" t="s">
        <v>3</v>
      </c>
      <c r="J166" s="16">
        <v>581</v>
      </c>
      <c r="K166" s="13"/>
      <c r="L166" s="13">
        <v>2</v>
      </c>
    </row>
    <row r="167" spans="1:12" ht="20.45" customHeight="1" x14ac:dyDescent="0.55000000000000004">
      <c r="A167" s="14"/>
      <c r="B167" s="32">
        <v>105</v>
      </c>
      <c r="C167" s="14">
        <v>3021200104</v>
      </c>
      <c r="D167" s="14" t="s">
        <v>2090</v>
      </c>
      <c r="E167" s="15">
        <v>252</v>
      </c>
      <c r="F167" s="15">
        <v>646</v>
      </c>
      <c r="G167" s="13" t="s">
        <v>3</v>
      </c>
      <c r="H167" s="13" t="s">
        <v>3</v>
      </c>
      <c r="I167" s="13" t="s">
        <v>3</v>
      </c>
      <c r="J167" s="16">
        <v>898</v>
      </c>
      <c r="K167" s="13"/>
      <c r="L167" s="13">
        <v>2</v>
      </c>
    </row>
    <row r="168" spans="1:12" ht="20.45" customHeight="1" x14ac:dyDescent="0.55000000000000004">
      <c r="A168" s="14"/>
      <c r="B168" s="32">
        <v>106</v>
      </c>
      <c r="C168" s="14">
        <v>3021200106</v>
      </c>
      <c r="D168" s="14" t="s">
        <v>2159</v>
      </c>
      <c r="E168" s="13" t="s">
        <v>3</v>
      </c>
      <c r="F168" s="13" t="s">
        <v>3</v>
      </c>
      <c r="G168" s="15">
        <v>630</v>
      </c>
      <c r="H168" s="15">
        <v>236</v>
      </c>
      <c r="I168" s="13" t="s">
        <v>3</v>
      </c>
      <c r="J168" s="16">
        <v>866</v>
      </c>
      <c r="K168" s="13"/>
      <c r="L168" s="13">
        <v>2</v>
      </c>
    </row>
    <row r="169" spans="1:12" ht="20.45" customHeight="1" x14ac:dyDescent="0.55000000000000004">
      <c r="A169" s="14"/>
      <c r="B169" s="32">
        <v>107</v>
      </c>
      <c r="C169" s="14">
        <v>3021200105</v>
      </c>
      <c r="D169" s="14" t="s">
        <v>2210</v>
      </c>
      <c r="E169" s="15">
        <v>640</v>
      </c>
      <c r="F169" s="15">
        <v>1252</v>
      </c>
      <c r="G169" s="13" t="s">
        <v>3</v>
      </c>
      <c r="H169" s="13" t="s">
        <v>3</v>
      </c>
      <c r="I169" s="13" t="s">
        <v>3</v>
      </c>
      <c r="J169" s="16">
        <v>1892</v>
      </c>
      <c r="K169" s="13"/>
      <c r="L169" s="13">
        <v>2</v>
      </c>
    </row>
    <row r="170" spans="1:12" ht="20.45" customHeight="1" x14ac:dyDescent="0.55000000000000004">
      <c r="A170" s="11"/>
      <c r="B170" s="32"/>
      <c r="C170" s="11"/>
      <c r="D170" s="12" t="s">
        <v>589</v>
      </c>
      <c r="E170" s="10">
        <f t="shared" ref="E170:J170" si="54">SUM(E171)</f>
        <v>383</v>
      </c>
      <c r="F170" s="10">
        <f t="shared" si="54"/>
        <v>820</v>
      </c>
      <c r="G170" s="10">
        <f t="shared" si="54"/>
        <v>310</v>
      </c>
      <c r="H170" s="10">
        <f t="shared" si="54"/>
        <v>0</v>
      </c>
      <c r="I170" s="10">
        <f t="shared" si="54"/>
        <v>0</v>
      </c>
      <c r="J170" s="10">
        <f t="shared" si="54"/>
        <v>1513</v>
      </c>
      <c r="K170" s="17">
        <v>1</v>
      </c>
      <c r="L170" s="24"/>
    </row>
    <row r="171" spans="1:12" ht="20.45" customHeight="1" x14ac:dyDescent="0.55000000000000004">
      <c r="A171" s="14"/>
      <c r="B171" s="32">
        <v>108</v>
      </c>
      <c r="C171" s="14">
        <v>3021200201</v>
      </c>
      <c r="D171" s="14" t="s">
        <v>1447</v>
      </c>
      <c r="E171" s="15">
        <v>383</v>
      </c>
      <c r="F171" s="15">
        <v>820</v>
      </c>
      <c r="G171" s="15">
        <v>310</v>
      </c>
      <c r="H171" s="13" t="s">
        <v>3</v>
      </c>
      <c r="I171" s="13" t="s">
        <v>3</v>
      </c>
      <c r="J171" s="16">
        <v>1513</v>
      </c>
      <c r="K171" s="13"/>
      <c r="L171" s="13">
        <v>2</v>
      </c>
    </row>
    <row r="172" spans="1:12" ht="20.45" customHeight="1" x14ac:dyDescent="0.55000000000000004">
      <c r="A172" s="11"/>
      <c r="B172" s="32"/>
      <c r="C172" s="11"/>
      <c r="D172" s="12" t="s">
        <v>590</v>
      </c>
      <c r="E172" s="10">
        <f t="shared" ref="E172:J172" si="55">SUM(E173)</f>
        <v>244</v>
      </c>
      <c r="F172" s="10">
        <f t="shared" si="55"/>
        <v>0</v>
      </c>
      <c r="G172" s="10">
        <f t="shared" si="55"/>
        <v>0</v>
      </c>
      <c r="H172" s="10">
        <f t="shared" si="55"/>
        <v>0</v>
      </c>
      <c r="I172" s="10">
        <f t="shared" si="55"/>
        <v>0</v>
      </c>
      <c r="J172" s="10">
        <f t="shared" si="55"/>
        <v>244</v>
      </c>
      <c r="K172" s="17">
        <v>1</v>
      </c>
      <c r="L172" s="24"/>
    </row>
    <row r="173" spans="1:12" ht="20.45" customHeight="1" x14ac:dyDescent="0.55000000000000004">
      <c r="A173" s="14"/>
      <c r="B173" s="32">
        <v>109</v>
      </c>
      <c r="C173" s="14">
        <v>3021201001</v>
      </c>
      <c r="D173" s="14" t="s">
        <v>1448</v>
      </c>
      <c r="E173" s="15">
        <v>244</v>
      </c>
      <c r="F173" s="13" t="s">
        <v>3</v>
      </c>
      <c r="G173" s="13" t="s">
        <v>3</v>
      </c>
      <c r="H173" s="13" t="s">
        <v>3</v>
      </c>
      <c r="I173" s="13" t="s">
        <v>3</v>
      </c>
      <c r="J173" s="16">
        <v>244</v>
      </c>
      <c r="K173" s="13"/>
      <c r="L173" s="13">
        <v>2</v>
      </c>
    </row>
    <row r="174" spans="1:12" ht="20.45" customHeight="1" x14ac:dyDescent="0.55000000000000004">
      <c r="A174" s="11"/>
      <c r="B174" s="32"/>
      <c r="C174" s="11"/>
      <c r="D174" s="12" t="s">
        <v>591</v>
      </c>
      <c r="E174" s="10">
        <f t="shared" ref="E174:J174" si="56">SUM(E175)</f>
        <v>350</v>
      </c>
      <c r="F174" s="10">
        <f t="shared" si="56"/>
        <v>0</v>
      </c>
      <c r="G174" s="10">
        <f t="shared" si="56"/>
        <v>0</v>
      </c>
      <c r="H174" s="10">
        <f t="shared" si="56"/>
        <v>0</v>
      </c>
      <c r="I174" s="10">
        <f t="shared" si="56"/>
        <v>0</v>
      </c>
      <c r="J174" s="10">
        <f t="shared" si="56"/>
        <v>350</v>
      </c>
      <c r="K174" s="17">
        <v>1</v>
      </c>
      <c r="L174" s="24"/>
    </row>
    <row r="175" spans="1:12" ht="20.45" customHeight="1" x14ac:dyDescent="0.55000000000000004">
      <c r="A175" s="14"/>
      <c r="B175" s="32">
        <v>110</v>
      </c>
      <c r="C175" s="14">
        <v>3021200701</v>
      </c>
      <c r="D175" s="14" t="s">
        <v>1449</v>
      </c>
      <c r="E175" s="15">
        <v>350</v>
      </c>
      <c r="F175" s="13" t="s">
        <v>3</v>
      </c>
      <c r="G175" s="13" t="s">
        <v>3</v>
      </c>
      <c r="H175" s="13" t="s">
        <v>3</v>
      </c>
      <c r="I175" s="13" t="s">
        <v>3</v>
      </c>
      <c r="J175" s="16">
        <v>350</v>
      </c>
      <c r="K175" s="13"/>
      <c r="L175" s="13">
        <v>2</v>
      </c>
    </row>
    <row r="176" spans="1:12" ht="20.45" customHeight="1" x14ac:dyDescent="0.55000000000000004">
      <c r="A176" s="11"/>
      <c r="B176" s="32"/>
      <c r="C176" s="11"/>
      <c r="D176" s="12" t="s">
        <v>592</v>
      </c>
      <c r="E176" s="10">
        <f t="shared" ref="E176:J176" si="57">SUM(E177:E178)</f>
        <v>134</v>
      </c>
      <c r="F176" s="10">
        <f t="shared" si="57"/>
        <v>230</v>
      </c>
      <c r="G176" s="10">
        <f t="shared" si="57"/>
        <v>0</v>
      </c>
      <c r="H176" s="10">
        <f t="shared" si="57"/>
        <v>0</v>
      </c>
      <c r="I176" s="10">
        <f t="shared" si="57"/>
        <v>0</v>
      </c>
      <c r="J176" s="10">
        <f t="shared" si="57"/>
        <v>364</v>
      </c>
      <c r="K176" s="17">
        <v>1</v>
      </c>
      <c r="L176" s="24"/>
    </row>
    <row r="177" spans="1:12" ht="20.45" customHeight="1" x14ac:dyDescent="0.55000000000000004">
      <c r="A177" s="14"/>
      <c r="B177" s="32">
        <v>111</v>
      </c>
      <c r="C177" s="14">
        <v>3021200301</v>
      </c>
      <c r="D177" s="14" t="s">
        <v>920</v>
      </c>
      <c r="E177" s="15">
        <v>134</v>
      </c>
      <c r="F177" s="13" t="s">
        <v>3</v>
      </c>
      <c r="G177" s="13" t="s">
        <v>3</v>
      </c>
      <c r="H177" s="13" t="s">
        <v>3</v>
      </c>
      <c r="I177" s="13" t="s">
        <v>3</v>
      </c>
      <c r="J177" s="16">
        <v>134</v>
      </c>
      <c r="K177" s="13"/>
      <c r="L177" s="13">
        <v>2</v>
      </c>
    </row>
    <row r="178" spans="1:12" ht="20.45" customHeight="1" x14ac:dyDescent="0.55000000000000004">
      <c r="A178" s="14"/>
      <c r="B178" s="32">
        <v>112</v>
      </c>
      <c r="C178" s="14">
        <v>3021200302</v>
      </c>
      <c r="D178" s="14" t="s">
        <v>1336</v>
      </c>
      <c r="E178" s="13" t="s">
        <v>3</v>
      </c>
      <c r="F178" s="15">
        <v>230</v>
      </c>
      <c r="G178" s="13" t="s">
        <v>3</v>
      </c>
      <c r="H178" s="13" t="s">
        <v>3</v>
      </c>
      <c r="I178" s="13" t="s">
        <v>3</v>
      </c>
      <c r="J178" s="16">
        <v>230</v>
      </c>
      <c r="K178" s="13"/>
      <c r="L178" s="13">
        <v>2</v>
      </c>
    </row>
    <row r="179" spans="1:12" ht="20.45" customHeight="1" x14ac:dyDescent="0.55000000000000004">
      <c r="A179" s="11"/>
      <c r="B179" s="32"/>
      <c r="C179" s="11"/>
      <c r="D179" s="12" t="s">
        <v>593</v>
      </c>
      <c r="E179" s="10">
        <f t="shared" ref="E179:J179" si="58">SUM(E180)</f>
        <v>243</v>
      </c>
      <c r="F179" s="10">
        <f t="shared" si="58"/>
        <v>0</v>
      </c>
      <c r="G179" s="10">
        <f t="shared" si="58"/>
        <v>0</v>
      </c>
      <c r="H179" s="10">
        <f t="shared" si="58"/>
        <v>0</v>
      </c>
      <c r="I179" s="10">
        <f t="shared" si="58"/>
        <v>0</v>
      </c>
      <c r="J179" s="10">
        <f t="shared" si="58"/>
        <v>243</v>
      </c>
      <c r="K179" s="17">
        <v>1</v>
      </c>
      <c r="L179" s="24"/>
    </row>
    <row r="180" spans="1:12" ht="20.45" customHeight="1" x14ac:dyDescent="0.55000000000000004">
      <c r="A180" s="14"/>
      <c r="B180" s="32">
        <v>113</v>
      </c>
      <c r="C180" s="14">
        <v>3021300301</v>
      </c>
      <c r="D180" s="14" t="s">
        <v>1450</v>
      </c>
      <c r="E180" s="15">
        <v>243</v>
      </c>
      <c r="F180" s="13" t="s">
        <v>3</v>
      </c>
      <c r="G180" s="13" t="s">
        <v>3</v>
      </c>
      <c r="H180" s="13" t="s">
        <v>3</v>
      </c>
      <c r="I180" s="13" t="s">
        <v>3</v>
      </c>
      <c r="J180" s="16">
        <v>243</v>
      </c>
      <c r="K180" s="13"/>
      <c r="L180" s="13">
        <v>2</v>
      </c>
    </row>
    <row r="181" spans="1:12" ht="20.45" customHeight="1" x14ac:dyDescent="0.55000000000000004">
      <c r="A181" s="11"/>
      <c r="B181" s="32"/>
      <c r="C181" s="11"/>
      <c r="D181" s="12" t="s">
        <v>594</v>
      </c>
      <c r="E181" s="10">
        <f t="shared" ref="E181:J181" si="59">SUM(E182)</f>
        <v>138</v>
      </c>
      <c r="F181" s="10">
        <f t="shared" si="59"/>
        <v>133</v>
      </c>
      <c r="G181" s="10">
        <f t="shared" si="59"/>
        <v>0</v>
      </c>
      <c r="H181" s="10">
        <f t="shared" si="59"/>
        <v>0</v>
      </c>
      <c r="I181" s="10">
        <f t="shared" si="59"/>
        <v>0</v>
      </c>
      <c r="J181" s="10">
        <f t="shared" si="59"/>
        <v>271</v>
      </c>
      <c r="K181" s="17">
        <v>1</v>
      </c>
      <c r="L181" s="24"/>
    </row>
    <row r="182" spans="1:12" ht="20.45" customHeight="1" x14ac:dyDescent="0.55000000000000004">
      <c r="A182" s="14"/>
      <c r="B182" s="32">
        <v>114</v>
      </c>
      <c r="C182" s="14">
        <v>3021200601</v>
      </c>
      <c r="D182" s="14" t="s">
        <v>1451</v>
      </c>
      <c r="E182" s="15">
        <v>138</v>
      </c>
      <c r="F182" s="15">
        <v>133</v>
      </c>
      <c r="G182" s="13" t="s">
        <v>3</v>
      </c>
      <c r="H182" s="13" t="s">
        <v>3</v>
      </c>
      <c r="I182" s="13" t="s">
        <v>3</v>
      </c>
      <c r="J182" s="16">
        <v>271</v>
      </c>
      <c r="K182" s="13"/>
      <c r="L182" s="13">
        <v>2</v>
      </c>
    </row>
    <row r="183" spans="1:12" ht="20.45" customHeight="1" x14ac:dyDescent="0.55000000000000004">
      <c r="A183" s="11"/>
      <c r="B183" s="32"/>
      <c r="C183" s="11"/>
      <c r="D183" s="12" t="s">
        <v>595</v>
      </c>
      <c r="E183" s="10">
        <f t="shared" ref="E183:J183" si="60">SUM(E184)</f>
        <v>143</v>
      </c>
      <c r="F183" s="10">
        <f t="shared" si="60"/>
        <v>0</v>
      </c>
      <c r="G183" s="10">
        <f t="shared" si="60"/>
        <v>0</v>
      </c>
      <c r="H183" s="10">
        <f t="shared" si="60"/>
        <v>0</v>
      </c>
      <c r="I183" s="10">
        <f t="shared" si="60"/>
        <v>0</v>
      </c>
      <c r="J183" s="10">
        <f t="shared" si="60"/>
        <v>143</v>
      </c>
      <c r="K183" s="17">
        <v>1</v>
      </c>
      <c r="L183" s="24"/>
    </row>
    <row r="184" spans="1:12" ht="20.45" customHeight="1" x14ac:dyDescent="0.55000000000000004">
      <c r="A184" s="14"/>
      <c r="B184" s="32">
        <v>115</v>
      </c>
      <c r="C184" s="14">
        <v>3021200501</v>
      </c>
      <c r="D184" s="14" t="s">
        <v>1452</v>
      </c>
      <c r="E184" s="15">
        <v>143</v>
      </c>
      <c r="F184" s="13" t="s">
        <v>3</v>
      </c>
      <c r="G184" s="13" t="s">
        <v>3</v>
      </c>
      <c r="H184" s="13" t="s">
        <v>3</v>
      </c>
      <c r="I184" s="13" t="s">
        <v>3</v>
      </c>
      <c r="J184" s="16">
        <v>143</v>
      </c>
      <c r="K184" s="13"/>
      <c r="L184" s="13">
        <v>2</v>
      </c>
    </row>
    <row r="185" spans="1:12" ht="20.45" customHeight="1" x14ac:dyDescent="0.55000000000000004">
      <c r="A185" s="11"/>
      <c r="B185" s="32"/>
      <c r="C185" s="11"/>
      <c r="D185" s="12" t="s">
        <v>596</v>
      </c>
      <c r="E185" s="10">
        <f t="shared" ref="E185:J185" si="61">SUM(E186)</f>
        <v>327</v>
      </c>
      <c r="F185" s="10">
        <f t="shared" si="61"/>
        <v>0</v>
      </c>
      <c r="G185" s="10">
        <f t="shared" si="61"/>
        <v>0</v>
      </c>
      <c r="H185" s="10">
        <f t="shared" si="61"/>
        <v>0</v>
      </c>
      <c r="I185" s="10">
        <f t="shared" si="61"/>
        <v>0</v>
      </c>
      <c r="J185" s="10">
        <f t="shared" si="61"/>
        <v>327</v>
      </c>
      <c r="K185" s="17">
        <v>1</v>
      </c>
      <c r="L185" s="24"/>
    </row>
    <row r="186" spans="1:12" ht="20.45" customHeight="1" x14ac:dyDescent="0.55000000000000004">
      <c r="A186" s="14"/>
      <c r="B186" s="32">
        <v>116</v>
      </c>
      <c r="C186" s="14">
        <v>3021200901</v>
      </c>
      <c r="D186" s="14" t="s">
        <v>1453</v>
      </c>
      <c r="E186" s="15">
        <v>327</v>
      </c>
      <c r="F186" s="13" t="s">
        <v>3</v>
      </c>
      <c r="G186" s="13" t="s">
        <v>3</v>
      </c>
      <c r="H186" s="13" t="s">
        <v>3</v>
      </c>
      <c r="I186" s="13" t="s">
        <v>3</v>
      </c>
      <c r="J186" s="16">
        <v>327</v>
      </c>
      <c r="K186" s="13"/>
      <c r="L186" s="13">
        <v>2</v>
      </c>
    </row>
    <row r="187" spans="1:12" ht="20.45" customHeight="1" x14ac:dyDescent="0.55000000000000004">
      <c r="A187" s="11"/>
      <c r="B187" s="32"/>
      <c r="C187" s="11"/>
      <c r="D187" s="12" t="s">
        <v>597</v>
      </c>
      <c r="E187" s="10">
        <f t="shared" ref="E187:J187" si="62">SUM(E188)</f>
        <v>229</v>
      </c>
      <c r="F187" s="10">
        <f t="shared" si="62"/>
        <v>298</v>
      </c>
      <c r="G187" s="10">
        <f t="shared" si="62"/>
        <v>0</v>
      </c>
      <c r="H187" s="10">
        <f t="shared" si="62"/>
        <v>0</v>
      </c>
      <c r="I187" s="10">
        <f t="shared" si="62"/>
        <v>0</v>
      </c>
      <c r="J187" s="10">
        <f t="shared" si="62"/>
        <v>527</v>
      </c>
      <c r="K187" s="17">
        <v>1</v>
      </c>
      <c r="L187" s="24"/>
    </row>
    <row r="188" spans="1:12" ht="20.45" customHeight="1" x14ac:dyDescent="0.55000000000000004">
      <c r="A188" s="14"/>
      <c r="B188" s="32">
        <v>117</v>
      </c>
      <c r="C188" s="14">
        <v>3021300101</v>
      </c>
      <c r="D188" s="14" t="s">
        <v>1454</v>
      </c>
      <c r="E188" s="15">
        <v>229</v>
      </c>
      <c r="F188" s="15">
        <v>298</v>
      </c>
      <c r="G188" s="13" t="s">
        <v>3</v>
      </c>
      <c r="H188" s="13" t="s">
        <v>3</v>
      </c>
      <c r="I188" s="13" t="s">
        <v>3</v>
      </c>
      <c r="J188" s="16">
        <v>527</v>
      </c>
      <c r="K188" s="13"/>
      <c r="L188" s="13">
        <v>2</v>
      </c>
    </row>
    <row r="189" spans="1:12" ht="20.45" customHeight="1" x14ac:dyDescent="0.55000000000000004">
      <c r="A189" s="11"/>
      <c r="B189" s="32"/>
      <c r="C189" s="11"/>
      <c r="D189" s="12" t="s">
        <v>598</v>
      </c>
      <c r="E189" s="10">
        <f t="shared" ref="E189:J189" si="63">SUM(E190)</f>
        <v>48</v>
      </c>
      <c r="F189" s="10">
        <f t="shared" si="63"/>
        <v>0</v>
      </c>
      <c r="G189" s="10">
        <f t="shared" si="63"/>
        <v>0</v>
      </c>
      <c r="H189" s="10">
        <f t="shared" si="63"/>
        <v>0</v>
      </c>
      <c r="I189" s="10">
        <f t="shared" si="63"/>
        <v>0</v>
      </c>
      <c r="J189" s="10">
        <f t="shared" si="63"/>
        <v>48</v>
      </c>
      <c r="K189" s="17">
        <v>1</v>
      </c>
      <c r="L189" s="24"/>
    </row>
    <row r="190" spans="1:12" ht="20.45" customHeight="1" x14ac:dyDescent="0.55000000000000004">
      <c r="A190" s="14"/>
      <c r="B190" s="32">
        <v>118</v>
      </c>
      <c r="C190" s="14">
        <v>3021300401</v>
      </c>
      <c r="D190" s="14" t="s">
        <v>1455</v>
      </c>
      <c r="E190" s="15">
        <v>48</v>
      </c>
      <c r="F190" s="13" t="s">
        <v>3</v>
      </c>
      <c r="G190" s="13" t="s">
        <v>3</v>
      </c>
      <c r="H190" s="13" t="s">
        <v>3</v>
      </c>
      <c r="I190" s="13" t="s">
        <v>3</v>
      </c>
      <c r="J190" s="16">
        <v>48</v>
      </c>
      <c r="K190" s="13"/>
      <c r="L190" s="13">
        <v>2</v>
      </c>
    </row>
    <row r="191" spans="1:12" ht="20.45" customHeight="1" x14ac:dyDescent="0.55000000000000004">
      <c r="A191" s="11"/>
      <c r="B191" s="32"/>
      <c r="C191" s="11"/>
      <c r="D191" s="12" t="s">
        <v>599</v>
      </c>
      <c r="E191" s="10">
        <f t="shared" ref="E191:J191" si="64">SUM(E192:E194)</f>
        <v>227</v>
      </c>
      <c r="F191" s="10">
        <f t="shared" si="64"/>
        <v>305</v>
      </c>
      <c r="G191" s="10">
        <f t="shared" si="64"/>
        <v>0</v>
      </c>
      <c r="H191" s="10">
        <f t="shared" si="64"/>
        <v>0</v>
      </c>
      <c r="I191" s="10">
        <f t="shared" si="64"/>
        <v>0</v>
      </c>
      <c r="J191" s="10">
        <f t="shared" si="64"/>
        <v>532</v>
      </c>
      <c r="K191" s="17">
        <v>1</v>
      </c>
      <c r="L191" s="24"/>
    </row>
    <row r="192" spans="1:12" ht="20.45" customHeight="1" x14ac:dyDescent="0.55000000000000004">
      <c r="A192" s="14"/>
      <c r="B192" s="32">
        <v>119</v>
      </c>
      <c r="C192" s="14">
        <v>3021200802</v>
      </c>
      <c r="D192" s="14" t="s">
        <v>1456</v>
      </c>
      <c r="E192" s="15">
        <v>158</v>
      </c>
      <c r="F192" s="13" t="s">
        <v>3</v>
      </c>
      <c r="G192" s="13" t="s">
        <v>3</v>
      </c>
      <c r="H192" s="13" t="s">
        <v>3</v>
      </c>
      <c r="I192" s="13" t="s">
        <v>3</v>
      </c>
      <c r="J192" s="16">
        <v>158</v>
      </c>
      <c r="K192" s="13"/>
      <c r="L192" s="13">
        <v>2</v>
      </c>
    </row>
    <row r="193" spans="1:12" ht="20.45" customHeight="1" x14ac:dyDescent="0.55000000000000004">
      <c r="A193" s="14"/>
      <c r="B193" s="32">
        <v>120</v>
      </c>
      <c r="C193" s="14">
        <v>3021200801</v>
      </c>
      <c r="D193" s="14" t="s">
        <v>1853</v>
      </c>
      <c r="E193" s="13" t="s">
        <v>3</v>
      </c>
      <c r="F193" s="15">
        <v>189</v>
      </c>
      <c r="G193" s="13" t="s">
        <v>3</v>
      </c>
      <c r="H193" s="13" t="s">
        <v>3</v>
      </c>
      <c r="I193" s="13" t="s">
        <v>3</v>
      </c>
      <c r="J193" s="16">
        <v>189</v>
      </c>
      <c r="K193" s="13"/>
      <c r="L193" s="13">
        <v>2</v>
      </c>
    </row>
    <row r="194" spans="1:12" ht="20.45" customHeight="1" x14ac:dyDescent="0.55000000000000004">
      <c r="A194" s="14"/>
      <c r="B194" s="32">
        <v>121</v>
      </c>
      <c r="C194" s="31">
        <v>3021200803</v>
      </c>
      <c r="D194" s="33" t="s">
        <v>1996</v>
      </c>
      <c r="E194" s="34">
        <v>69</v>
      </c>
      <c r="F194" s="34">
        <v>116</v>
      </c>
      <c r="G194" s="32" t="s">
        <v>3</v>
      </c>
      <c r="H194" s="32" t="s">
        <v>3</v>
      </c>
      <c r="I194" s="32" t="s">
        <v>3</v>
      </c>
      <c r="J194" s="35">
        <v>185</v>
      </c>
      <c r="K194" s="32"/>
      <c r="L194" s="32">
        <v>2</v>
      </c>
    </row>
    <row r="195" spans="1:12" x14ac:dyDescent="0.55000000000000004">
      <c r="B195" s="45" t="s">
        <v>2289</v>
      </c>
      <c r="C195" s="46"/>
      <c r="D195" s="47"/>
      <c r="E195" s="44"/>
      <c r="F195" s="44"/>
      <c r="G195" s="44"/>
      <c r="H195" s="44"/>
      <c r="I195" s="44"/>
      <c r="J195" s="44"/>
      <c r="K195" s="48">
        <f>SUM(K9:K194)</f>
        <v>58</v>
      </c>
      <c r="L195" s="48">
        <f>SUM(L9:L194)</f>
        <v>242</v>
      </c>
    </row>
  </sheetData>
  <autoFilter ref="B6:L194"/>
  <mergeCells count="8">
    <mergeCell ref="B195:D195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3313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3313" r:id="rId4" name="Control 1"/>
      </mc:Fallback>
    </mc:AlternateContent>
    <mc:AlternateContent xmlns:mc="http://schemas.openxmlformats.org/markup-compatibility/2006">
      <mc:Choice Requires="x14">
        <control shapeId="13314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14" r:id="rId6" name="Control 2"/>
      </mc:Fallback>
    </mc:AlternateContent>
    <mc:AlternateContent xmlns:mc="http://schemas.openxmlformats.org/markup-compatibility/2006">
      <mc:Choice Requires="x14">
        <control shapeId="13315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15" r:id="rId8" name="Control 3"/>
      </mc:Fallback>
    </mc:AlternateContent>
    <mc:AlternateContent xmlns:mc="http://schemas.openxmlformats.org/markup-compatibility/2006">
      <mc:Choice Requires="x14">
        <control shapeId="13316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16" r:id="rId10" name="Control 4"/>
      </mc:Fallback>
    </mc:AlternateContent>
    <mc:AlternateContent xmlns:mc="http://schemas.openxmlformats.org/markup-compatibility/2006">
      <mc:Choice Requires="x14">
        <control shapeId="13317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17" r:id="rId12" name="Control 5"/>
      </mc:Fallback>
    </mc:AlternateContent>
    <mc:AlternateContent xmlns:mc="http://schemas.openxmlformats.org/markup-compatibility/2006">
      <mc:Choice Requires="x14">
        <control shapeId="13318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18" r:id="rId13" name="Control 6"/>
      </mc:Fallback>
    </mc:AlternateContent>
    <mc:AlternateContent xmlns:mc="http://schemas.openxmlformats.org/markup-compatibility/2006">
      <mc:Choice Requires="x14">
        <control shapeId="13319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19" r:id="rId14" name="Control 7"/>
      </mc:Fallback>
    </mc:AlternateContent>
    <mc:AlternateContent xmlns:mc="http://schemas.openxmlformats.org/markup-compatibility/2006">
      <mc:Choice Requires="x14">
        <control shapeId="13320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20" r:id="rId15" name="Control 8"/>
      </mc:Fallback>
    </mc:AlternateContent>
    <mc:AlternateContent xmlns:mc="http://schemas.openxmlformats.org/markup-compatibility/2006">
      <mc:Choice Requires="x14">
        <control shapeId="13321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21" r:id="rId16" name="Control 9"/>
      </mc:Fallback>
    </mc:AlternateContent>
    <mc:AlternateContent xmlns:mc="http://schemas.openxmlformats.org/markup-compatibility/2006">
      <mc:Choice Requires="x14">
        <control shapeId="13322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22" r:id="rId17" name="Control 10"/>
      </mc:Fallback>
    </mc:AlternateContent>
    <mc:AlternateContent xmlns:mc="http://schemas.openxmlformats.org/markup-compatibility/2006">
      <mc:Choice Requires="x14">
        <control shapeId="13323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23" r:id="rId18" name="Control 11"/>
      </mc:Fallback>
    </mc:AlternateContent>
    <mc:AlternateContent xmlns:mc="http://schemas.openxmlformats.org/markup-compatibility/2006">
      <mc:Choice Requires="x14">
        <control shapeId="13324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3324" r:id="rId19" name="Control 1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FF00FF"/>
  </sheetPr>
  <dimension ref="A1:L197"/>
  <sheetViews>
    <sheetView showGridLines="0" topLeftCell="B147" zoomScaleNormal="100" zoomScaleSheetLayoutView="110" workbookViewId="0">
      <selection activeCell="N188" sqref="N188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1" width="19.25" style="1" customWidth="1"/>
    <col min="12" max="12" width="19.25" style="4" customWidth="1"/>
    <col min="13" max="16384" width="9" style="1"/>
  </cols>
  <sheetData>
    <row r="1" spans="1:12" ht="21.95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95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.95" customHeight="1" x14ac:dyDescent="0.55000000000000004">
      <c r="A3" s="26"/>
      <c r="B3" s="40" t="s">
        <v>2279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.95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1.95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1.95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1.95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1.95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1.95" customHeight="1" x14ac:dyDescent="0.55000000000000004">
      <c r="A9" s="28">
        <v>49</v>
      </c>
      <c r="B9" s="32"/>
      <c r="C9" s="7"/>
      <c r="D9" s="8" t="s">
        <v>587</v>
      </c>
      <c r="E9" s="9">
        <f t="shared" ref="E9:J9" si="0">SUM(E10:E46)/2</f>
        <v>5249.5</v>
      </c>
      <c r="F9" s="9">
        <f t="shared" si="0"/>
        <v>11063</v>
      </c>
      <c r="G9" s="9">
        <f t="shared" si="0"/>
        <v>5378.5</v>
      </c>
      <c r="H9" s="9">
        <f t="shared" si="0"/>
        <v>1099.5</v>
      </c>
      <c r="I9" s="9">
        <f t="shared" si="0"/>
        <v>0</v>
      </c>
      <c r="J9" s="9">
        <f t="shared" si="0"/>
        <v>22790.5</v>
      </c>
      <c r="K9" s="23"/>
      <c r="L9" s="23"/>
    </row>
    <row r="10" spans="1:12" ht="21.95" customHeight="1" x14ac:dyDescent="0.55000000000000004">
      <c r="A10" s="11"/>
      <c r="B10" s="34"/>
      <c r="C10" s="11"/>
      <c r="D10" s="12" t="s">
        <v>600</v>
      </c>
      <c r="E10" s="10">
        <f t="shared" ref="E10:J10" si="1">SUM(E11)</f>
        <v>338</v>
      </c>
      <c r="F10" s="10">
        <f t="shared" si="1"/>
        <v>510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848</v>
      </c>
      <c r="K10" s="17">
        <v>1</v>
      </c>
      <c r="L10" s="24"/>
    </row>
    <row r="11" spans="1:12" ht="21.95" customHeight="1" x14ac:dyDescent="0.55000000000000004">
      <c r="A11" s="14"/>
      <c r="B11" s="32">
        <v>1</v>
      </c>
      <c r="C11" s="14">
        <v>3021200401</v>
      </c>
      <c r="D11" s="14" t="s">
        <v>1457</v>
      </c>
      <c r="E11" s="15">
        <v>338</v>
      </c>
      <c r="F11" s="15">
        <v>510</v>
      </c>
      <c r="G11" s="13" t="s">
        <v>3</v>
      </c>
      <c r="H11" s="13" t="s">
        <v>3</v>
      </c>
      <c r="I11" s="13" t="s">
        <v>3</v>
      </c>
      <c r="J11" s="16">
        <v>848</v>
      </c>
      <c r="K11" s="13"/>
      <c r="L11" s="13">
        <v>2</v>
      </c>
    </row>
    <row r="12" spans="1:12" ht="21.95" customHeight="1" x14ac:dyDescent="0.55000000000000004">
      <c r="A12" s="11"/>
      <c r="B12" s="32"/>
      <c r="C12" s="11"/>
      <c r="D12" s="12" t="s">
        <v>601</v>
      </c>
      <c r="E12" s="10">
        <f t="shared" ref="E12:J12" si="2">SUM(E13)</f>
        <v>182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182</v>
      </c>
      <c r="K12" s="17">
        <v>1</v>
      </c>
      <c r="L12" s="24"/>
    </row>
    <row r="13" spans="1:12" ht="21.95" customHeight="1" x14ac:dyDescent="0.55000000000000004">
      <c r="A13" s="14"/>
      <c r="B13" s="32">
        <v>2</v>
      </c>
      <c r="C13" s="14">
        <v>3021300201</v>
      </c>
      <c r="D13" s="14" t="s">
        <v>1458</v>
      </c>
      <c r="E13" s="15">
        <v>182</v>
      </c>
      <c r="F13" s="13" t="s">
        <v>3</v>
      </c>
      <c r="G13" s="13" t="s">
        <v>3</v>
      </c>
      <c r="H13" s="13" t="s">
        <v>3</v>
      </c>
      <c r="I13" s="13" t="s">
        <v>3</v>
      </c>
      <c r="J13" s="16">
        <v>182</v>
      </c>
      <c r="K13" s="13"/>
      <c r="L13" s="13">
        <v>2</v>
      </c>
    </row>
    <row r="14" spans="1:12" ht="21.95" customHeight="1" x14ac:dyDescent="0.55000000000000004">
      <c r="A14" s="28">
        <v>50</v>
      </c>
      <c r="B14" s="32"/>
      <c r="C14" s="7"/>
      <c r="D14" s="8" t="s">
        <v>602</v>
      </c>
      <c r="E14" s="9">
        <f t="shared" ref="E14:J14" si="3">SUM(E15:E35)/2</f>
        <v>1912</v>
      </c>
      <c r="F14" s="9">
        <f t="shared" si="3"/>
        <v>4327</v>
      </c>
      <c r="G14" s="9">
        <f t="shared" si="3"/>
        <v>2265</v>
      </c>
      <c r="H14" s="9">
        <f t="shared" si="3"/>
        <v>314</v>
      </c>
      <c r="I14" s="9">
        <f t="shared" si="3"/>
        <v>0</v>
      </c>
      <c r="J14" s="9">
        <f t="shared" si="3"/>
        <v>8818</v>
      </c>
      <c r="K14" s="23"/>
      <c r="L14" s="23"/>
    </row>
    <row r="15" spans="1:12" ht="21.95" customHeight="1" x14ac:dyDescent="0.55000000000000004">
      <c r="A15" s="11"/>
      <c r="B15" s="32"/>
      <c r="C15" s="11"/>
      <c r="D15" s="12" t="s">
        <v>603</v>
      </c>
      <c r="E15" s="10">
        <f t="shared" ref="E15:J15" si="4">SUM(E16:E20)</f>
        <v>693</v>
      </c>
      <c r="F15" s="10">
        <f t="shared" si="4"/>
        <v>1903</v>
      </c>
      <c r="G15" s="10">
        <f t="shared" si="4"/>
        <v>1439</v>
      </c>
      <c r="H15" s="10">
        <f t="shared" si="4"/>
        <v>314</v>
      </c>
      <c r="I15" s="10">
        <f t="shared" si="4"/>
        <v>0</v>
      </c>
      <c r="J15" s="10">
        <f t="shared" si="4"/>
        <v>4349</v>
      </c>
      <c r="K15" s="17">
        <v>1</v>
      </c>
      <c r="L15" s="24"/>
    </row>
    <row r="16" spans="1:12" ht="21.95" customHeight="1" x14ac:dyDescent="0.55000000000000004">
      <c r="A16" s="14"/>
      <c r="B16" s="32">
        <v>3</v>
      </c>
      <c r="C16" s="14">
        <v>3070200101</v>
      </c>
      <c r="D16" s="14" t="s">
        <v>1459</v>
      </c>
      <c r="E16" s="15">
        <v>70</v>
      </c>
      <c r="F16" s="15">
        <v>269</v>
      </c>
      <c r="G16" s="15">
        <v>159</v>
      </c>
      <c r="H16" s="13" t="s">
        <v>3</v>
      </c>
      <c r="I16" s="13" t="s">
        <v>3</v>
      </c>
      <c r="J16" s="16">
        <v>498</v>
      </c>
      <c r="K16" s="13"/>
      <c r="L16" s="13">
        <v>2</v>
      </c>
    </row>
    <row r="17" spans="1:12" ht="21.95" customHeight="1" x14ac:dyDescent="0.55000000000000004">
      <c r="A17" s="14"/>
      <c r="B17" s="32">
        <v>4</v>
      </c>
      <c r="C17" s="14">
        <v>3070200102</v>
      </c>
      <c r="D17" s="14" t="s">
        <v>1854</v>
      </c>
      <c r="E17" s="15">
        <v>172</v>
      </c>
      <c r="F17" s="15">
        <v>453</v>
      </c>
      <c r="G17" s="15">
        <v>211</v>
      </c>
      <c r="H17" s="13" t="s">
        <v>3</v>
      </c>
      <c r="I17" s="13" t="s">
        <v>3</v>
      </c>
      <c r="J17" s="16">
        <v>836</v>
      </c>
      <c r="K17" s="13"/>
      <c r="L17" s="13">
        <v>2</v>
      </c>
    </row>
    <row r="18" spans="1:12" ht="21.95" customHeight="1" x14ac:dyDescent="0.55000000000000004">
      <c r="A18" s="14"/>
      <c r="B18" s="32">
        <v>5</v>
      </c>
      <c r="C18" s="14">
        <v>3070200103</v>
      </c>
      <c r="D18" s="14" t="s">
        <v>1997</v>
      </c>
      <c r="E18" s="15">
        <v>153</v>
      </c>
      <c r="F18" s="15">
        <v>434</v>
      </c>
      <c r="G18" s="15">
        <v>280</v>
      </c>
      <c r="H18" s="13" t="s">
        <v>3</v>
      </c>
      <c r="I18" s="13" t="s">
        <v>3</v>
      </c>
      <c r="J18" s="16">
        <v>867</v>
      </c>
      <c r="K18" s="13"/>
      <c r="L18" s="13">
        <v>2</v>
      </c>
    </row>
    <row r="19" spans="1:12" ht="21.95" customHeight="1" x14ac:dyDescent="0.55000000000000004">
      <c r="A19" s="14"/>
      <c r="B19" s="32">
        <v>6</v>
      </c>
      <c r="C19" s="14">
        <v>3070200104</v>
      </c>
      <c r="D19" s="14" t="s">
        <v>2091</v>
      </c>
      <c r="E19" s="15">
        <v>100</v>
      </c>
      <c r="F19" s="15">
        <v>287</v>
      </c>
      <c r="G19" s="15">
        <v>181</v>
      </c>
      <c r="H19" s="13" t="s">
        <v>3</v>
      </c>
      <c r="I19" s="13" t="s">
        <v>3</v>
      </c>
      <c r="J19" s="16">
        <v>568</v>
      </c>
      <c r="K19" s="13"/>
      <c r="L19" s="13">
        <v>2</v>
      </c>
    </row>
    <row r="20" spans="1:12" ht="21.95" customHeight="1" x14ac:dyDescent="0.55000000000000004">
      <c r="A20" s="14"/>
      <c r="B20" s="32">
        <v>7</v>
      </c>
      <c r="C20" s="14">
        <v>3070200105</v>
      </c>
      <c r="D20" s="14" t="s">
        <v>2160</v>
      </c>
      <c r="E20" s="15">
        <v>198</v>
      </c>
      <c r="F20" s="15">
        <v>460</v>
      </c>
      <c r="G20" s="15">
        <v>608</v>
      </c>
      <c r="H20" s="15">
        <v>314</v>
      </c>
      <c r="I20" s="13" t="s">
        <v>3</v>
      </c>
      <c r="J20" s="16">
        <v>1580</v>
      </c>
      <c r="K20" s="13"/>
      <c r="L20" s="13">
        <v>2</v>
      </c>
    </row>
    <row r="21" spans="1:12" ht="21.95" customHeight="1" x14ac:dyDescent="0.55000000000000004">
      <c r="A21" s="11"/>
      <c r="B21" s="32"/>
      <c r="C21" s="11"/>
      <c r="D21" s="12" t="s">
        <v>604</v>
      </c>
      <c r="E21" s="10">
        <f t="shared" ref="E21:J21" si="5">SUM(E22)</f>
        <v>155</v>
      </c>
      <c r="F21" s="10">
        <f t="shared" si="5"/>
        <v>180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335</v>
      </c>
      <c r="K21" s="17">
        <v>1</v>
      </c>
      <c r="L21" s="24"/>
    </row>
    <row r="22" spans="1:12" ht="21.95" customHeight="1" x14ac:dyDescent="0.55000000000000004">
      <c r="A22" s="14"/>
      <c r="B22" s="32">
        <v>8</v>
      </c>
      <c r="C22" s="14">
        <v>3070200601</v>
      </c>
      <c r="D22" s="14" t="s">
        <v>1460</v>
      </c>
      <c r="E22" s="15">
        <v>155</v>
      </c>
      <c r="F22" s="15">
        <v>180</v>
      </c>
      <c r="G22" s="13" t="s">
        <v>3</v>
      </c>
      <c r="H22" s="13" t="s">
        <v>3</v>
      </c>
      <c r="I22" s="13" t="s">
        <v>3</v>
      </c>
      <c r="J22" s="16">
        <v>335</v>
      </c>
      <c r="K22" s="13"/>
      <c r="L22" s="13">
        <v>2</v>
      </c>
    </row>
    <row r="23" spans="1:12" ht="21.95" customHeight="1" x14ac:dyDescent="0.55000000000000004">
      <c r="A23" s="11"/>
      <c r="B23" s="32"/>
      <c r="C23" s="11"/>
      <c r="D23" s="12" t="s">
        <v>605</v>
      </c>
      <c r="E23" s="10">
        <f t="shared" ref="E23:J23" si="6">SUM(E24)</f>
        <v>141</v>
      </c>
      <c r="F23" s="10">
        <f t="shared" si="6"/>
        <v>151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292</v>
      </c>
      <c r="K23" s="17">
        <v>1</v>
      </c>
      <c r="L23" s="24"/>
    </row>
    <row r="24" spans="1:12" ht="21.95" customHeight="1" x14ac:dyDescent="0.55000000000000004">
      <c r="A24" s="14"/>
      <c r="B24" s="32">
        <v>9</v>
      </c>
      <c r="C24" s="14">
        <v>3070200401</v>
      </c>
      <c r="D24" s="14" t="s">
        <v>1461</v>
      </c>
      <c r="E24" s="15">
        <v>141</v>
      </c>
      <c r="F24" s="15">
        <v>151</v>
      </c>
      <c r="G24" s="13" t="s">
        <v>3</v>
      </c>
      <c r="H24" s="13" t="s">
        <v>3</v>
      </c>
      <c r="I24" s="13" t="s">
        <v>3</v>
      </c>
      <c r="J24" s="16">
        <v>292</v>
      </c>
      <c r="K24" s="13"/>
      <c r="L24" s="13">
        <v>2</v>
      </c>
    </row>
    <row r="25" spans="1:12" ht="21.95" customHeight="1" x14ac:dyDescent="0.55000000000000004">
      <c r="A25" s="11"/>
      <c r="B25" s="32"/>
      <c r="C25" s="11"/>
      <c r="D25" s="12" t="s">
        <v>606</v>
      </c>
      <c r="E25" s="10">
        <f t="shared" ref="E25:J25" si="7">SUM(E26)</f>
        <v>79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7"/>
        <v>79</v>
      </c>
      <c r="K25" s="17">
        <v>1</v>
      </c>
      <c r="L25" s="24"/>
    </row>
    <row r="26" spans="1:12" ht="21.95" customHeight="1" x14ac:dyDescent="0.55000000000000004">
      <c r="A26" s="14"/>
      <c r="B26" s="32">
        <v>10</v>
      </c>
      <c r="C26" s="14">
        <v>3070300101</v>
      </c>
      <c r="D26" s="14" t="s">
        <v>1462</v>
      </c>
      <c r="E26" s="15">
        <v>79</v>
      </c>
      <c r="F26" s="13" t="s">
        <v>3</v>
      </c>
      <c r="G26" s="13" t="s">
        <v>3</v>
      </c>
      <c r="H26" s="13" t="s">
        <v>3</v>
      </c>
      <c r="I26" s="13" t="s">
        <v>3</v>
      </c>
      <c r="J26" s="16">
        <v>79</v>
      </c>
      <c r="K26" s="13"/>
      <c r="L26" s="13">
        <v>2</v>
      </c>
    </row>
    <row r="27" spans="1:12" ht="21.95" customHeight="1" x14ac:dyDescent="0.55000000000000004">
      <c r="A27" s="11"/>
      <c r="B27" s="32"/>
      <c r="C27" s="11"/>
      <c r="D27" s="12" t="s">
        <v>607</v>
      </c>
      <c r="E27" s="10">
        <f t="shared" ref="E27:J27" si="8">SUM(E28:E30)</f>
        <v>345</v>
      </c>
      <c r="F27" s="10">
        <f t="shared" si="8"/>
        <v>960</v>
      </c>
      <c r="G27" s="10">
        <f t="shared" si="8"/>
        <v>397</v>
      </c>
      <c r="H27" s="10">
        <f t="shared" si="8"/>
        <v>0</v>
      </c>
      <c r="I27" s="10">
        <f t="shared" si="8"/>
        <v>0</v>
      </c>
      <c r="J27" s="10">
        <f t="shared" si="8"/>
        <v>1702</v>
      </c>
      <c r="K27" s="17">
        <v>1</v>
      </c>
      <c r="L27" s="24"/>
    </row>
    <row r="28" spans="1:12" ht="21.95" customHeight="1" x14ac:dyDescent="0.55000000000000004">
      <c r="A28" s="14"/>
      <c r="B28" s="32">
        <v>11</v>
      </c>
      <c r="C28" s="14">
        <v>3070200301</v>
      </c>
      <c r="D28" s="14" t="s">
        <v>1463</v>
      </c>
      <c r="E28" s="15">
        <v>141</v>
      </c>
      <c r="F28" s="15">
        <v>513</v>
      </c>
      <c r="G28" s="15">
        <v>264</v>
      </c>
      <c r="H28" s="13" t="s">
        <v>3</v>
      </c>
      <c r="I28" s="13" t="s">
        <v>3</v>
      </c>
      <c r="J28" s="16">
        <v>918</v>
      </c>
      <c r="K28" s="13"/>
      <c r="L28" s="13">
        <v>2</v>
      </c>
    </row>
    <row r="29" spans="1:12" ht="21.95" customHeight="1" x14ac:dyDescent="0.55000000000000004">
      <c r="A29" s="14"/>
      <c r="B29" s="32">
        <v>12</v>
      </c>
      <c r="C29" s="14">
        <v>3070200302</v>
      </c>
      <c r="D29" s="14" t="s">
        <v>1855</v>
      </c>
      <c r="E29" s="15">
        <v>62</v>
      </c>
      <c r="F29" s="15">
        <v>129</v>
      </c>
      <c r="G29" s="13" t="s">
        <v>3</v>
      </c>
      <c r="H29" s="13" t="s">
        <v>3</v>
      </c>
      <c r="I29" s="13" t="s">
        <v>3</v>
      </c>
      <c r="J29" s="16">
        <v>191</v>
      </c>
      <c r="K29" s="13"/>
      <c r="L29" s="13">
        <v>2</v>
      </c>
    </row>
    <row r="30" spans="1:12" ht="21.95" customHeight="1" x14ac:dyDescent="0.55000000000000004">
      <c r="A30" s="14"/>
      <c r="B30" s="32">
        <v>13</v>
      </c>
      <c r="C30" s="14">
        <v>3070200303</v>
      </c>
      <c r="D30" s="14" t="s">
        <v>1998</v>
      </c>
      <c r="E30" s="15">
        <v>142</v>
      </c>
      <c r="F30" s="15">
        <v>318</v>
      </c>
      <c r="G30" s="15">
        <v>133</v>
      </c>
      <c r="H30" s="13" t="s">
        <v>3</v>
      </c>
      <c r="I30" s="13" t="s">
        <v>3</v>
      </c>
      <c r="J30" s="16">
        <v>593</v>
      </c>
      <c r="K30" s="13"/>
      <c r="L30" s="13">
        <v>2</v>
      </c>
    </row>
    <row r="31" spans="1:12" ht="21.95" customHeight="1" x14ac:dyDescent="0.55000000000000004">
      <c r="A31" s="11"/>
      <c r="B31" s="32"/>
      <c r="C31" s="11"/>
      <c r="D31" s="12" t="s">
        <v>608</v>
      </c>
      <c r="E31" s="10">
        <f t="shared" ref="E31:J31" si="9">SUM(E32)</f>
        <v>215</v>
      </c>
      <c r="F31" s="10">
        <f t="shared" si="9"/>
        <v>430</v>
      </c>
      <c r="G31" s="10">
        <f t="shared" si="9"/>
        <v>0</v>
      </c>
      <c r="H31" s="10">
        <f t="shared" si="9"/>
        <v>0</v>
      </c>
      <c r="I31" s="10">
        <f t="shared" si="9"/>
        <v>0</v>
      </c>
      <c r="J31" s="10">
        <f t="shared" si="9"/>
        <v>645</v>
      </c>
      <c r="K31" s="17">
        <v>1</v>
      </c>
      <c r="L31" s="24"/>
    </row>
    <row r="32" spans="1:12" ht="21.95" customHeight="1" x14ac:dyDescent="0.55000000000000004">
      <c r="A32" s="14"/>
      <c r="B32" s="32">
        <v>14</v>
      </c>
      <c r="C32" s="14">
        <v>3070200501</v>
      </c>
      <c r="D32" s="14" t="s">
        <v>1464</v>
      </c>
      <c r="E32" s="15">
        <v>215</v>
      </c>
      <c r="F32" s="15">
        <v>430</v>
      </c>
      <c r="G32" s="13" t="s">
        <v>3</v>
      </c>
      <c r="H32" s="13" t="s">
        <v>3</v>
      </c>
      <c r="I32" s="13" t="s">
        <v>3</v>
      </c>
      <c r="J32" s="16">
        <v>645</v>
      </c>
      <c r="K32" s="13"/>
      <c r="L32" s="13">
        <v>2</v>
      </c>
    </row>
    <row r="33" spans="1:12" ht="21.95" customHeight="1" x14ac:dyDescent="0.55000000000000004">
      <c r="A33" s="11"/>
      <c r="B33" s="32"/>
      <c r="C33" s="11"/>
      <c r="D33" s="12" t="s">
        <v>609</v>
      </c>
      <c r="E33" s="10">
        <f t="shared" ref="E33:J33" si="10">SUM(E34:E35)</f>
        <v>284</v>
      </c>
      <c r="F33" s="10">
        <f t="shared" si="10"/>
        <v>703</v>
      </c>
      <c r="G33" s="10">
        <f t="shared" si="10"/>
        <v>429</v>
      </c>
      <c r="H33" s="10">
        <f t="shared" si="10"/>
        <v>0</v>
      </c>
      <c r="I33" s="10">
        <f t="shared" si="10"/>
        <v>0</v>
      </c>
      <c r="J33" s="10">
        <f t="shared" si="10"/>
        <v>1416</v>
      </c>
      <c r="K33" s="17">
        <v>1</v>
      </c>
      <c r="L33" s="24"/>
    </row>
    <row r="34" spans="1:12" ht="21.95" customHeight="1" x14ac:dyDescent="0.55000000000000004">
      <c r="A34" s="14"/>
      <c r="B34" s="32">
        <v>15</v>
      </c>
      <c r="C34" s="14">
        <v>3070200202</v>
      </c>
      <c r="D34" s="14" t="s">
        <v>1465</v>
      </c>
      <c r="E34" s="15">
        <v>82</v>
      </c>
      <c r="F34" s="15">
        <v>203</v>
      </c>
      <c r="G34" s="15">
        <v>146</v>
      </c>
      <c r="H34" s="13" t="s">
        <v>3</v>
      </c>
      <c r="I34" s="13" t="s">
        <v>3</v>
      </c>
      <c r="J34" s="16">
        <v>431</v>
      </c>
      <c r="K34" s="13"/>
      <c r="L34" s="13">
        <v>2</v>
      </c>
    </row>
    <row r="35" spans="1:12" ht="21.95" customHeight="1" x14ac:dyDescent="0.55000000000000004">
      <c r="A35" s="14"/>
      <c r="B35" s="32">
        <v>16</v>
      </c>
      <c r="C35" s="14">
        <v>3070200201</v>
      </c>
      <c r="D35" s="14" t="s">
        <v>1856</v>
      </c>
      <c r="E35" s="15">
        <v>202</v>
      </c>
      <c r="F35" s="15">
        <v>500</v>
      </c>
      <c r="G35" s="15">
        <v>283</v>
      </c>
      <c r="H35" s="13" t="s">
        <v>3</v>
      </c>
      <c r="I35" s="13" t="s">
        <v>3</v>
      </c>
      <c r="J35" s="16">
        <v>985</v>
      </c>
      <c r="K35" s="13"/>
      <c r="L35" s="13">
        <v>2</v>
      </c>
    </row>
    <row r="36" spans="1:12" ht="22.5" customHeight="1" x14ac:dyDescent="0.55000000000000004">
      <c r="A36" s="28">
        <v>51</v>
      </c>
      <c r="B36" s="32"/>
      <c r="C36" s="7"/>
      <c r="D36" s="8" t="s">
        <v>610</v>
      </c>
      <c r="E36" s="9">
        <f t="shared" ref="E36:J36" si="11">SUM(E37:E66)/2</f>
        <v>2091</v>
      </c>
      <c r="F36" s="9">
        <f t="shared" si="11"/>
        <v>4077</v>
      </c>
      <c r="G36" s="9">
        <f t="shared" si="11"/>
        <v>1754</v>
      </c>
      <c r="H36" s="9">
        <f t="shared" si="11"/>
        <v>419</v>
      </c>
      <c r="I36" s="9">
        <f t="shared" si="11"/>
        <v>0</v>
      </c>
      <c r="J36" s="9">
        <f t="shared" si="11"/>
        <v>8341</v>
      </c>
      <c r="K36" s="23"/>
      <c r="L36" s="23"/>
    </row>
    <row r="37" spans="1:12" ht="22.5" customHeight="1" x14ac:dyDescent="0.55000000000000004">
      <c r="A37" s="11"/>
      <c r="B37" s="32"/>
      <c r="C37" s="11"/>
      <c r="D37" s="12" t="s">
        <v>611</v>
      </c>
      <c r="E37" s="10">
        <f t="shared" ref="E37:J37" si="12">SUM(E38)</f>
        <v>160</v>
      </c>
      <c r="F37" s="10">
        <f t="shared" si="12"/>
        <v>565</v>
      </c>
      <c r="G37" s="10">
        <f t="shared" si="12"/>
        <v>0</v>
      </c>
      <c r="H37" s="10">
        <f t="shared" si="12"/>
        <v>0</v>
      </c>
      <c r="I37" s="10">
        <f t="shared" si="12"/>
        <v>0</v>
      </c>
      <c r="J37" s="10">
        <f t="shared" si="12"/>
        <v>725</v>
      </c>
      <c r="K37" s="17">
        <v>1</v>
      </c>
      <c r="L37" s="24"/>
    </row>
    <row r="38" spans="1:12" ht="22.5" customHeight="1" x14ac:dyDescent="0.55000000000000004">
      <c r="A38" s="14"/>
      <c r="B38" s="32">
        <v>17</v>
      </c>
      <c r="C38" s="14">
        <v>3016200601</v>
      </c>
      <c r="D38" s="14" t="s">
        <v>1466</v>
      </c>
      <c r="E38" s="15">
        <v>160</v>
      </c>
      <c r="F38" s="15">
        <v>565</v>
      </c>
      <c r="G38" s="13" t="s">
        <v>3</v>
      </c>
      <c r="H38" s="13" t="s">
        <v>3</v>
      </c>
      <c r="I38" s="13" t="s">
        <v>3</v>
      </c>
      <c r="J38" s="16">
        <v>725</v>
      </c>
      <c r="K38" s="13"/>
      <c r="L38" s="13">
        <v>2</v>
      </c>
    </row>
    <row r="39" spans="1:12" ht="22.5" customHeight="1" x14ac:dyDescent="0.55000000000000004">
      <c r="A39" s="11"/>
      <c r="B39" s="32"/>
      <c r="C39" s="11"/>
      <c r="D39" s="12" t="s">
        <v>612</v>
      </c>
      <c r="E39" s="10">
        <f t="shared" ref="E39:J39" si="13">SUM(E40:E44)</f>
        <v>435</v>
      </c>
      <c r="F39" s="10">
        <f t="shared" si="13"/>
        <v>1127</v>
      </c>
      <c r="G39" s="10">
        <f t="shared" si="13"/>
        <v>1059</v>
      </c>
      <c r="H39" s="10">
        <f t="shared" si="13"/>
        <v>419</v>
      </c>
      <c r="I39" s="10">
        <f t="shared" si="13"/>
        <v>0</v>
      </c>
      <c r="J39" s="10">
        <f t="shared" si="13"/>
        <v>3040</v>
      </c>
      <c r="K39" s="17">
        <v>1</v>
      </c>
      <c r="L39" s="24"/>
    </row>
    <row r="40" spans="1:12" ht="22.5" customHeight="1" x14ac:dyDescent="0.55000000000000004">
      <c r="A40" s="14"/>
      <c r="B40" s="32">
        <v>18</v>
      </c>
      <c r="C40" s="14">
        <v>3016200101</v>
      </c>
      <c r="D40" s="14" t="s">
        <v>1467</v>
      </c>
      <c r="E40" s="15">
        <v>154</v>
      </c>
      <c r="F40" s="15">
        <v>432</v>
      </c>
      <c r="G40" s="13" t="s">
        <v>3</v>
      </c>
      <c r="H40" s="13" t="s">
        <v>3</v>
      </c>
      <c r="I40" s="13" t="s">
        <v>3</v>
      </c>
      <c r="J40" s="16">
        <v>586</v>
      </c>
      <c r="K40" s="13"/>
      <c r="L40" s="13">
        <v>2</v>
      </c>
    </row>
    <row r="41" spans="1:12" ht="22.5" customHeight="1" x14ac:dyDescent="0.55000000000000004">
      <c r="A41" s="14"/>
      <c r="B41" s="32">
        <v>19</v>
      </c>
      <c r="C41" s="14">
        <v>3016200102</v>
      </c>
      <c r="D41" s="14" t="s">
        <v>1857</v>
      </c>
      <c r="E41" s="15">
        <v>139</v>
      </c>
      <c r="F41" s="15">
        <v>417</v>
      </c>
      <c r="G41" s="13" t="s">
        <v>3</v>
      </c>
      <c r="H41" s="13" t="s">
        <v>3</v>
      </c>
      <c r="I41" s="13" t="s">
        <v>3</v>
      </c>
      <c r="J41" s="16">
        <v>556</v>
      </c>
      <c r="K41" s="13"/>
      <c r="L41" s="13">
        <v>2</v>
      </c>
    </row>
    <row r="42" spans="1:12" ht="22.5" customHeight="1" x14ac:dyDescent="0.55000000000000004">
      <c r="A42" s="14"/>
      <c r="B42" s="32">
        <v>20</v>
      </c>
      <c r="C42" s="14">
        <v>3016200103</v>
      </c>
      <c r="D42" s="14" t="s">
        <v>1999</v>
      </c>
      <c r="E42" s="15">
        <v>72</v>
      </c>
      <c r="F42" s="15">
        <v>278</v>
      </c>
      <c r="G42" s="15">
        <v>168</v>
      </c>
      <c r="H42" s="13" t="s">
        <v>3</v>
      </c>
      <c r="I42" s="13" t="s">
        <v>3</v>
      </c>
      <c r="J42" s="16">
        <v>518</v>
      </c>
      <c r="K42" s="13"/>
      <c r="L42" s="13">
        <v>2</v>
      </c>
    </row>
    <row r="43" spans="1:12" ht="22.5" customHeight="1" x14ac:dyDescent="0.55000000000000004">
      <c r="A43" s="14"/>
      <c r="B43" s="32">
        <v>21</v>
      </c>
      <c r="C43" s="14">
        <v>3016200104</v>
      </c>
      <c r="D43" s="14" t="s">
        <v>2092</v>
      </c>
      <c r="E43" s="13" t="s">
        <v>3</v>
      </c>
      <c r="F43" s="13" t="s">
        <v>3</v>
      </c>
      <c r="G43" s="15">
        <v>891</v>
      </c>
      <c r="H43" s="15">
        <v>419</v>
      </c>
      <c r="I43" s="13" t="s">
        <v>3</v>
      </c>
      <c r="J43" s="16">
        <v>1310</v>
      </c>
      <c r="K43" s="13"/>
      <c r="L43" s="13">
        <v>2</v>
      </c>
    </row>
    <row r="44" spans="1:12" ht="22.5" customHeight="1" x14ac:dyDescent="0.55000000000000004">
      <c r="A44" s="14"/>
      <c r="B44" s="32">
        <v>22</v>
      </c>
      <c r="C44" s="14">
        <v>3016200105</v>
      </c>
      <c r="D44" s="14" t="s">
        <v>2161</v>
      </c>
      <c r="E44" s="15">
        <v>70</v>
      </c>
      <c r="F44" s="13" t="s">
        <v>3</v>
      </c>
      <c r="G44" s="13" t="s">
        <v>3</v>
      </c>
      <c r="H44" s="13" t="s">
        <v>3</v>
      </c>
      <c r="I44" s="13" t="s">
        <v>3</v>
      </c>
      <c r="J44" s="16">
        <v>70</v>
      </c>
      <c r="K44" s="13"/>
      <c r="L44" s="13">
        <v>2</v>
      </c>
    </row>
    <row r="45" spans="1:12" ht="22.5" customHeight="1" x14ac:dyDescent="0.55000000000000004">
      <c r="A45" s="11"/>
      <c r="B45" s="32"/>
      <c r="C45" s="11"/>
      <c r="D45" s="12" t="s">
        <v>613</v>
      </c>
      <c r="E45" s="10">
        <f t="shared" ref="E45:J45" si="14">SUM(E46)</f>
        <v>221</v>
      </c>
      <c r="F45" s="10">
        <f t="shared" si="14"/>
        <v>332</v>
      </c>
      <c r="G45" s="10">
        <f t="shared" si="14"/>
        <v>45</v>
      </c>
      <c r="H45" s="10">
        <f t="shared" si="14"/>
        <v>0</v>
      </c>
      <c r="I45" s="10">
        <f t="shared" si="14"/>
        <v>0</v>
      </c>
      <c r="J45" s="10">
        <f t="shared" si="14"/>
        <v>598</v>
      </c>
      <c r="K45" s="17">
        <v>1</v>
      </c>
      <c r="L45" s="24"/>
    </row>
    <row r="46" spans="1:12" ht="22.5" customHeight="1" x14ac:dyDescent="0.55000000000000004">
      <c r="A46" s="14"/>
      <c r="B46" s="32">
        <v>23</v>
      </c>
      <c r="C46" s="14">
        <v>3016200701</v>
      </c>
      <c r="D46" s="14" t="s">
        <v>1468</v>
      </c>
      <c r="E46" s="15">
        <v>221</v>
      </c>
      <c r="F46" s="15">
        <v>332</v>
      </c>
      <c r="G46" s="15">
        <v>45</v>
      </c>
      <c r="H46" s="13" t="s">
        <v>3</v>
      </c>
      <c r="I46" s="13" t="s">
        <v>3</v>
      </c>
      <c r="J46" s="16">
        <v>598</v>
      </c>
      <c r="K46" s="13"/>
      <c r="L46" s="13">
        <v>2</v>
      </c>
    </row>
    <row r="47" spans="1:12" ht="22.5" customHeight="1" x14ac:dyDescent="0.55000000000000004">
      <c r="A47" s="11"/>
      <c r="B47" s="32"/>
      <c r="C47" s="11"/>
      <c r="D47" s="12" t="s">
        <v>614</v>
      </c>
      <c r="E47" s="10">
        <f t="shared" ref="E47:J47" si="15">SUM(E48:E49)</f>
        <v>149</v>
      </c>
      <c r="F47" s="10">
        <f t="shared" si="15"/>
        <v>221</v>
      </c>
      <c r="G47" s="10">
        <f t="shared" si="15"/>
        <v>0</v>
      </c>
      <c r="H47" s="10">
        <f t="shared" si="15"/>
        <v>0</v>
      </c>
      <c r="I47" s="10">
        <f t="shared" si="15"/>
        <v>0</v>
      </c>
      <c r="J47" s="10">
        <f t="shared" si="15"/>
        <v>370</v>
      </c>
      <c r="K47" s="17">
        <v>1</v>
      </c>
      <c r="L47" s="24"/>
    </row>
    <row r="48" spans="1:12" ht="22.5" customHeight="1" x14ac:dyDescent="0.55000000000000004">
      <c r="A48" s="14"/>
      <c r="B48" s="32">
        <v>24</v>
      </c>
      <c r="C48" s="14">
        <v>3016200401</v>
      </c>
      <c r="D48" s="14" t="s">
        <v>1469</v>
      </c>
      <c r="E48" s="15">
        <v>81</v>
      </c>
      <c r="F48" s="15">
        <v>221</v>
      </c>
      <c r="G48" s="13" t="s">
        <v>3</v>
      </c>
      <c r="H48" s="13" t="s">
        <v>3</v>
      </c>
      <c r="I48" s="13" t="s">
        <v>3</v>
      </c>
      <c r="J48" s="16">
        <v>302</v>
      </c>
      <c r="K48" s="13"/>
      <c r="L48" s="13">
        <v>2</v>
      </c>
    </row>
    <row r="49" spans="1:12" ht="22.5" customHeight="1" x14ac:dyDescent="0.55000000000000004">
      <c r="A49" s="14"/>
      <c r="B49" s="32">
        <v>25</v>
      </c>
      <c r="C49" s="14">
        <v>3016200402</v>
      </c>
      <c r="D49" s="14" t="s">
        <v>1858</v>
      </c>
      <c r="E49" s="15">
        <v>68</v>
      </c>
      <c r="F49" s="13" t="s">
        <v>3</v>
      </c>
      <c r="G49" s="13" t="s">
        <v>3</v>
      </c>
      <c r="H49" s="13" t="s">
        <v>3</v>
      </c>
      <c r="I49" s="13" t="s">
        <v>3</v>
      </c>
      <c r="J49" s="16">
        <v>68</v>
      </c>
      <c r="K49" s="13"/>
      <c r="L49" s="13">
        <v>2</v>
      </c>
    </row>
    <row r="50" spans="1:12" ht="22.5" customHeight="1" x14ac:dyDescent="0.55000000000000004">
      <c r="A50" s="11"/>
      <c r="B50" s="32"/>
      <c r="C50" s="11"/>
      <c r="D50" s="12" t="s">
        <v>615</v>
      </c>
      <c r="E50" s="10">
        <f t="shared" ref="E50:J50" si="16">SUM(E51:E53)</f>
        <v>395</v>
      </c>
      <c r="F50" s="10">
        <f t="shared" si="16"/>
        <v>1085</v>
      </c>
      <c r="G50" s="10">
        <f t="shared" si="16"/>
        <v>584</v>
      </c>
      <c r="H50" s="10">
        <f t="shared" si="16"/>
        <v>0</v>
      </c>
      <c r="I50" s="10">
        <f t="shared" si="16"/>
        <v>0</v>
      </c>
      <c r="J50" s="10">
        <f t="shared" si="16"/>
        <v>2064</v>
      </c>
      <c r="K50" s="17">
        <v>1</v>
      </c>
      <c r="L50" s="24"/>
    </row>
    <row r="51" spans="1:12" ht="22.5" customHeight="1" x14ac:dyDescent="0.55000000000000004">
      <c r="A51" s="14"/>
      <c r="B51" s="32">
        <v>26</v>
      </c>
      <c r="C51" s="14">
        <v>3016200201</v>
      </c>
      <c r="D51" s="14" t="s">
        <v>1470</v>
      </c>
      <c r="E51" s="13" t="s">
        <v>3</v>
      </c>
      <c r="F51" s="15">
        <v>534</v>
      </c>
      <c r="G51" s="15">
        <v>303</v>
      </c>
      <c r="H51" s="13" t="s">
        <v>3</v>
      </c>
      <c r="I51" s="13" t="s">
        <v>3</v>
      </c>
      <c r="J51" s="16">
        <v>837</v>
      </c>
      <c r="K51" s="13"/>
      <c r="L51" s="13">
        <v>2</v>
      </c>
    </row>
    <row r="52" spans="1:12" ht="22.5" customHeight="1" x14ac:dyDescent="0.55000000000000004">
      <c r="A52" s="14"/>
      <c r="B52" s="32">
        <v>27</v>
      </c>
      <c r="C52" s="14">
        <v>3016200202</v>
      </c>
      <c r="D52" s="14" t="s">
        <v>1859</v>
      </c>
      <c r="E52" s="13" t="s">
        <v>3</v>
      </c>
      <c r="F52" s="15">
        <v>551</v>
      </c>
      <c r="G52" s="15">
        <v>281</v>
      </c>
      <c r="H52" s="13" t="s">
        <v>3</v>
      </c>
      <c r="I52" s="13" t="s">
        <v>3</v>
      </c>
      <c r="J52" s="16">
        <v>832</v>
      </c>
      <c r="K52" s="13"/>
      <c r="L52" s="13">
        <v>2</v>
      </c>
    </row>
    <row r="53" spans="1:12" ht="22.5" customHeight="1" x14ac:dyDescent="0.55000000000000004">
      <c r="A53" s="14"/>
      <c r="B53" s="32">
        <v>28</v>
      </c>
      <c r="C53" s="14">
        <v>3016200203</v>
      </c>
      <c r="D53" s="14" t="s">
        <v>2000</v>
      </c>
      <c r="E53" s="15">
        <v>395</v>
      </c>
      <c r="F53" s="13" t="s">
        <v>3</v>
      </c>
      <c r="G53" s="13" t="s">
        <v>3</v>
      </c>
      <c r="H53" s="13" t="s">
        <v>3</v>
      </c>
      <c r="I53" s="13" t="s">
        <v>3</v>
      </c>
      <c r="J53" s="16">
        <v>395</v>
      </c>
      <c r="K53" s="13"/>
      <c r="L53" s="13">
        <v>2</v>
      </c>
    </row>
    <row r="54" spans="1:12" ht="22.5" customHeight="1" x14ac:dyDescent="0.55000000000000004">
      <c r="A54" s="11"/>
      <c r="B54" s="32"/>
      <c r="C54" s="11"/>
      <c r="D54" s="12" t="s">
        <v>616</v>
      </c>
      <c r="E54" s="10">
        <f t="shared" ref="E54:J54" si="17">SUM(E55)</f>
        <v>56</v>
      </c>
      <c r="F54" s="10">
        <f t="shared" si="17"/>
        <v>44</v>
      </c>
      <c r="G54" s="10">
        <f t="shared" si="17"/>
        <v>0</v>
      </c>
      <c r="H54" s="10">
        <f t="shared" si="17"/>
        <v>0</v>
      </c>
      <c r="I54" s="10">
        <f t="shared" si="17"/>
        <v>0</v>
      </c>
      <c r="J54" s="10">
        <f t="shared" si="17"/>
        <v>100</v>
      </c>
      <c r="K54" s="17">
        <v>1</v>
      </c>
      <c r="L54" s="24"/>
    </row>
    <row r="55" spans="1:12" ht="22.5" customHeight="1" x14ac:dyDescent="0.55000000000000004">
      <c r="A55" s="14"/>
      <c r="B55" s="32">
        <v>29</v>
      </c>
      <c r="C55" s="14">
        <v>3016300201</v>
      </c>
      <c r="D55" s="14" t="s">
        <v>1471</v>
      </c>
      <c r="E55" s="15">
        <v>56</v>
      </c>
      <c r="F55" s="15">
        <v>44</v>
      </c>
      <c r="G55" s="13" t="s">
        <v>3</v>
      </c>
      <c r="H55" s="13" t="s">
        <v>3</v>
      </c>
      <c r="I55" s="13" t="s">
        <v>3</v>
      </c>
      <c r="J55" s="16">
        <v>100</v>
      </c>
      <c r="K55" s="13"/>
      <c r="L55" s="13">
        <v>2</v>
      </c>
    </row>
    <row r="56" spans="1:12" ht="22.5" customHeight="1" x14ac:dyDescent="0.55000000000000004">
      <c r="A56" s="11"/>
      <c r="B56" s="32"/>
      <c r="C56" s="11"/>
      <c r="D56" s="12" t="s">
        <v>617</v>
      </c>
      <c r="E56" s="10">
        <f t="shared" ref="E56:J56" si="18">SUM(E57)</f>
        <v>183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0</v>
      </c>
      <c r="J56" s="10">
        <f t="shared" si="18"/>
        <v>183</v>
      </c>
      <c r="K56" s="17">
        <v>1</v>
      </c>
      <c r="L56" s="24"/>
    </row>
    <row r="57" spans="1:12" ht="22.5" customHeight="1" x14ac:dyDescent="0.55000000000000004">
      <c r="A57" s="14"/>
      <c r="B57" s="32">
        <v>30</v>
      </c>
      <c r="C57" s="14">
        <v>3016200501</v>
      </c>
      <c r="D57" s="14" t="s">
        <v>1472</v>
      </c>
      <c r="E57" s="15">
        <v>183</v>
      </c>
      <c r="F57" s="13" t="s">
        <v>3</v>
      </c>
      <c r="G57" s="13" t="s">
        <v>3</v>
      </c>
      <c r="H57" s="13" t="s">
        <v>3</v>
      </c>
      <c r="I57" s="13" t="s">
        <v>3</v>
      </c>
      <c r="J57" s="16">
        <v>183</v>
      </c>
      <c r="K57" s="13"/>
      <c r="L57" s="13">
        <v>2</v>
      </c>
    </row>
    <row r="58" spans="1:12" ht="22.5" customHeight="1" x14ac:dyDescent="0.55000000000000004">
      <c r="A58" s="11"/>
      <c r="B58" s="32"/>
      <c r="C58" s="11"/>
      <c r="D58" s="12" t="s">
        <v>618</v>
      </c>
      <c r="E58" s="10">
        <f t="shared" ref="E58:J58" si="19">SUM(E59)</f>
        <v>70</v>
      </c>
      <c r="F58" s="10">
        <f t="shared" si="19"/>
        <v>28</v>
      </c>
      <c r="G58" s="10">
        <f t="shared" si="19"/>
        <v>0</v>
      </c>
      <c r="H58" s="10">
        <f t="shared" si="19"/>
        <v>0</v>
      </c>
      <c r="I58" s="10">
        <f t="shared" si="19"/>
        <v>0</v>
      </c>
      <c r="J58" s="10">
        <f t="shared" si="19"/>
        <v>98</v>
      </c>
      <c r="K58" s="17">
        <v>1</v>
      </c>
      <c r="L58" s="24"/>
    </row>
    <row r="59" spans="1:12" ht="22.5" customHeight="1" x14ac:dyDescent="0.55000000000000004">
      <c r="A59" s="14"/>
      <c r="B59" s="32">
        <v>31</v>
      </c>
      <c r="C59" s="14">
        <v>3016200901</v>
      </c>
      <c r="D59" s="14" t="s">
        <v>1473</v>
      </c>
      <c r="E59" s="15">
        <v>70</v>
      </c>
      <c r="F59" s="15">
        <v>28</v>
      </c>
      <c r="G59" s="13" t="s">
        <v>3</v>
      </c>
      <c r="H59" s="13" t="s">
        <v>3</v>
      </c>
      <c r="I59" s="13" t="s">
        <v>3</v>
      </c>
      <c r="J59" s="16">
        <v>98</v>
      </c>
      <c r="K59" s="13"/>
      <c r="L59" s="13">
        <v>2</v>
      </c>
    </row>
    <row r="60" spans="1:12" ht="22.5" customHeight="1" x14ac:dyDescent="0.55000000000000004">
      <c r="A60" s="11"/>
      <c r="B60" s="32"/>
      <c r="C60" s="11"/>
      <c r="D60" s="12" t="s">
        <v>619</v>
      </c>
      <c r="E60" s="10">
        <f t="shared" ref="E60:J60" si="20">SUM(E61)</f>
        <v>54</v>
      </c>
      <c r="F60" s="10">
        <f t="shared" si="20"/>
        <v>156</v>
      </c>
      <c r="G60" s="10">
        <f t="shared" si="20"/>
        <v>0</v>
      </c>
      <c r="H60" s="10">
        <f t="shared" si="20"/>
        <v>0</v>
      </c>
      <c r="I60" s="10">
        <f t="shared" si="20"/>
        <v>0</v>
      </c>
      <c r="J60" s="10">
        <f t="shared" si="20"/>
        <v>210</v>
      </c>
      <c r="K60" s="17">
        <v>1</v>
      </c>
      <c r="L60" s="24"/>
    </row>
    <row r="61" spans="1:12" ht="22.5" customHeight="1" x14ac:dyDescent="0.55000000000000004">
      <c r="A61" s="14"/>
      <c r="B61" s="32">
        <v>32</v>
      </c>
      <c r="C61" s="14">
        <v>3016300101</v>
      </c>
      <c r="D61" s="14" t="s">
        <v>1474</v>
      </c>
      <c r="E61" s="15">
        <v>54</v>
      </c>
      <c r="F61" s="15">
        <v>156</v>
      </c>
      <c r="G61" s="13" t="s">
        <v>3</v>
      </c>
      <c r="H61" s="13" t="s">
        <v>3</v>
      </c>
      <c r="I61" s="13" t="s">
        <v>3</v>
      </c>
      <c r="J61" s="16">
        <v>210</v>
      </c>
      <c r="K61" s="13"/>
      <c r="L61" s="13">
        <v>2</v>
      </c>
    </row>
    <row r="62" spans="1:12" ht="22.5" customHeight="1" x14ac:dyDescent="0.55000000000000004">
      <c r="A62" s="11"/>
      <c r="B62" s="32"/>
      <c r="C62" s="11"/>
      <c r="D62" s="12" t="s">
        <v>620</v>
      </c>
      <c r="E62" s="10">
        <f t="shared" ref="E62:J62" si="21">SUM(E63:E64)</f>
        <v>243</v>
      </c>
      <c r="F62" s="10">
        <f t="shared" si="21"/>
        <v>438</v>
      </c>
      <c r="G62" s="10">
        <f t="shared" si="21"/>
        <v>66</v>
      </c>
      <c r="H62" s="10">
        <f t="shared" si="21"/>
        <v>0</v>
      </c>
      <c r="I62" s="10">
        <f t="shared" si="21"/>
        <v>0</v>
      </c>
      <c r="J62" s="10">
        <f t="shared" si="21"/>
        <v>747</v>
      </c>
      <c r="K62" s="17">
        <v>1</v>
      </c>
      <c r="L62" s="24"/>
    </row>
    <row r="63" spans="1:12" ht="22.5" customHeight="1" x14ac:dyDescent="0.55000000000000004">
      <c r="A63" s="14"/>
      <c r="B63" s="32">
        <v>33</v>
      </c>
      <c r="C63" s="14">
        <v>3016200301</v>
      </c>
      <c r="D63" s="14" t="s">
        <v>1475</v>
      </c>
      <c r="E63" s="13" t="s">
        <v>3</v>
      </c>
      <c r="F63" s="15">
        <v>438</v>
      </c>
      <c r="G63" s="15">
        <v>66</v>
      </c>
      <c r="H63" s="13" t="s">
        <v>3</v>
      </c>
      <c r="I63" s="13" t="s">
        <v>3</v>
      </c>
      <c r="J63" s="16">
        <v>504</v>
      </c>
      <c r="K63" s="13"/>
      <c r="L63" s="13">
        <v>2</v>
      </c>
    </row>
    <row r="64" spans="1:12" ht="22.5" customHeight="1" x14ac:dyDescent="0.55000000000000004">
      <c r="A64" s="14"/>
      <c r="B64" s="32">
        <v>34</v>
      </c>
      <c r="C64" s="14">
        <v>3016200302</v>
      </c>
      <c r="D64" s="14" t="s">
        <v>1860</v>
      </c>
      <c r="E64" s="15">
        <v>243</v>
      </c>
      <c r="F64" s="13" t="s">
        <v>3</v>
      </c>
      <c r="G64" s="13" t="s">
        <v>3</v>
      </c>
      <c r="H64" s="13" t="s">
        <v>3</v>
      </c>
      <c r="I64" s="13" t="s">
        <v>3</v>
      </c>
      <c r="J64" s="16">
        <v>243</v>
      </c>
      <c r="K64" s="13"/>
      <c r="L64" s="13">
        <v>2</v>
      </c>
    </row>
    <row r="65" spans="1:12" ht="22.5" customHeight="1" x14ac:dyDescent="0.55000000000000004">
      <c r="A65" s="11"/>
      <c r="B65" s="32"/>
      <c r="C65" s="11"/>
      <c r="D65" s="12" t="s">
        <v>621</v>
      </c>
      <c r="E65" s="10">
        <f t="shared" ref="E65:J65" si="22">SUM(E66)</f>
        <v>125</v>
      </c>
      <c r="F65" s="10">
        <f t="shared" si="22"/>
        <v>81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206</v>
      </c>
      <c r="K65" s="17">
        <v>1</v>
      </c>
      <c r="L65" s="24"/>
    </row>
    <row r="66" spans="1:12" ht="22.5" customHeight="1" x14ac:dyDescent="0.55000000000000004">
      <c r="A66" s="14"/>
      <c r="B66" s="32">
        <v>35</v>
      </c>
      <c r="C66" s="14">
        <v>3016200801</v>
      </c>
      <c r="D66" s="14" t="s">
        <v>1476</v>
      </c>
      <c r="E66" s="15">
        <v>125</v>
      </c>
      <c r="F66" s="15">
        <v>81</v>
      </c>
      <c r="G66" s="13" t="s">
        <v>3</v>
      </c>
      <c r="H66" s="13" t="s">
        <v>3</v>
      </c>
      <c r="I66" s="13" t="s">
        <v>3</v>
      </c>
      <c r="J66" s="16">
        <v>206</v>
      </c>
      <c r="K66" s="13"/>
      <c r="L66" s="13">
        <v>2</v>
      </c>
    </row>
    <row r="67" spans="1:12" ht="21" customHeight="1" x14ac:dyDescent="0.55000000000000004">
      <c r="A67" s="28">
        <v>59</v>
      </c>
      <c r="B67" s="32"/>
      <c r="C67" s="7"/>
      <c r="D67" s="8" t="s">
        <v>716</v>
      </c>
      <c r="E67" s="9">
        <f t="shared" ref="E67:J67" si="23">SUM(E68:E108)/2</f>
        <v>4443</v>
      </c>
      <c r="F67" s="9">
        <f t="shared" si="23"/>
        <v>7291</v>
      </c>
      <c r="G67" s="9">
        <f t="shared" si="23"/>
        <v>1900</v>
      </c>
      <c r="H67" s="9">
        <f t="shared" si="23"/>
        <v>536</v>
      </c>
      <c r="I67" s="9">
        <f t="shared" si="23"/>
        <v>0</v>
      </c>
      <c r="J67" s="9">
        <f t="shared" si="23"/>
        <v>14170</v>
      </c>
      <c r="K67" s="23"/>
      <c r="L67" s="23"/>
    </row>
    <row r="68" spans="1:12" ht="21" customHeight="1" x14ac:dyDescent="0.55000000000000004">
      <c r="A68" s="11"/>
      <c r="B68" s="32"/>
      <c r="C68" s="11"/>
      <c r="D68" s="12" t="s">
        <v>717</v>
      </c>
      <c r="E68" s="10">
        <f t="shared" ref="E68:J68" si="24">SUM(E69:E74)</f>
        <v>486</v>
      </c>
      <c r="F68" s="10">
        <f t="shared" si="24"/>
        <v>1378</v>
      </c>
      <c r="G68" s="10">
        <f t="shared" si="24"/>
        <v>1056</v>
      </c>
      <c r="H68" s="10">
        <f t="shared" si="24"/>
        <v>401</v>
      </c>
      <c r="I68" s="10">
        <f t="shared" si="24"/>
        <v>0</v>
      </c>
      <c r="J68" s="10">
        <f t="shared" si="24"/>
        <v>3321</v>
      </c>
      <c r="K68" s="17">
        <v>1</v>
      </c>
      <c r="L68" s="24"/>
    </row>
    <row r="69" spans="1:12" ht="21" customHeight="1" x14ac:dyDescent="0.55000000000000004">
      <c r="A69" s="14"/>
      <c r="B69" s="32">
        <v>36</v>
      </c>
      <c r="C69" s="14">
        <v>3011200101</v>
      </c>
      <c r="D69" s="14" t="s">
        <v>1565</v>
      </c>
      <c r="E69" s="13" t="s">
        <v>3</v>
      </c>
      <c r="F69" s="13" t="s">
        <v>3</v>
      </c>
      <c r="G69" s="15">
        <v>1056</v>
      </c>
      <c r="H69" s="15">
        <v>401</v>
      </c>
      <c r="I69" s="13" t="s">
        <v>3</v>
      </c>
      <c r="J69" s="16">
        <v>1457</v>
      </c>
      <c r="K69" s="13"/>
      <c r="L69" s="13">
        <v>2</v>
      </c>
    </row>
    <row r="70" spans="1:12" ht="21" customHeight="1" x14ac:dyDescent="0.55000000000000004">
      <c r="A70" s="14"/>
      <c r="B70" s="32">
        <v>37</v>
      </c>
      <c r="C70" s="14">
        <v>3011200102</v>
      </c>
      <c r="D70" s="14" t="s">
        <v>1874</v>
      </c>
      <c r="E70" s="15">
        <v>168</v>
      </c>
      <c r="F70" s="15">
        <v>587</v>
      </c>
      <c r="G70" s="13" t="s">
        <v>3</v>
      </c>
      <c r="H70" s="13" t="s">
        <v>3</v>
      </c>
      <c r="I70" s="13" t="s">
        <v>3</v>
      </c>
      <c r="J70" s="16">
        <v>755</v>
      </c>
      <c r="K70" s="13"/>
      <c r="L70" s="13">
        <v>2</v>
      </c>
    </row>
    <row r="71" spans="1:12" ht="21" customHeight="1" x14ac:dyDescent="0.55000000000000004">
      <c r="A71" s="14"/>
      <c r="B71" s="32">
        <v>38</v>
      </c>
      <c r="C71" s="14">
        <v>3011200103</v>
      </c>
      <c r="D71" s="14" t="s">
        <v>2011</v>
      </c>
      <c r="E71" s="15">
        <v>44</v>
      </c>
      <c r="F71" s="15">
        <v>104</v>
      </c>
      <c r="G71" s="13" t="s">
        <v>3</v>
      </c>
      <c r="H71" s="13" t="s">
        <v>3</v>
      </c>
      <c r="I71" s="13" t="s">
        <v>3</v>
      </c>
      <c r="J71" s="16">
        <v>148</v>
      </c>
      <c r="K71" s="13"/>
      <c r="L71" s="13">
        <v>2</v>
      </c>
    </row>
    <row r="72" spans="1:12" ht="21" customHeight="1" x14ac:dyDescent="0.55000000000000004">
      <c r="A72" s="14"/>
      <c r="B72" s="32">
        <v>39</v>
      </c>
      <c r="C72" s="14">
        <v>3011200104</v>
      </c>
      <c r="D72" s="14" t="s">
        <v>2101</v>
      </c>
      <c r="E72" s="15">
        <v>217</v>
      </c>
      <c r="F72" s="15">
        <v>501</v>
      </c>
      <c r="G72" s="13" t="s">
        <v>3</v>
      </c>
      <c r="H72" s="13" t="s">
        <v>3</v>
      </c>
      <c r="I72" s="13" t="s">
        <v>3</v>
      </c>
      <c r="J72" s="16">
        <v>718</v>
      </c>
      <c r="K72" s="13"/>
      <c r="L72" s="13">
        <v>2</v>
      </c>
    </row>
    <row r="73" spans="1:12" ht="21" customHeight="1" x14ac:dyDescent="0.55000000000000004">
      <c r="A73" s="14"/>
      <c r="B73" s="32">
        <v>40</v>
      </c>
      <c r="C73" s="14">
        <v>3011200105</v>
      </c>
      <c r="D73" s="14" t="s">
        <v>2168</v>
      </c>
      <c r="E73" s="15">
        <v>57</v>
      </c>
      <c r="F73" s="15">
        <v>186</v>
      </c>
      <c r="G73" s="13" t="s">
        <v>3</v>
      </c>
      <c r="H73" s="13" t="s">
        <v>3</v>
      </c>
      <c r="I73" s="13" t="s">
        <v>3</v>
      </c>
      <c r="J73" s="16">
        <v>243</v>
      </c>
      <c r="K73" s="13"/>
      <c r="L73" s="13">
        <v>2</v>
      </c>
    </row>
    <row r="74" spans="1:12" ht="21" customHeight="1" x14ac:dyDescent="0.55000000000000004">
      <c r="A74" s="14"/>
      <c r="B74" s="32">
        <v>41</v>
      </c>
      <c r="C74" s="14">
        <v>3011200106</v>
      </c>
      <c r="D74" s="14" t="s">
        <v>2214</v>
      </c>
      <c r="E74" s="13" t="s">
        <v>3</v>
      </c>
      <c r="F74" s="13" t="s">
        <v>3</v>
      </c>
      <c r="G74" s="13" t="s">
        <v>3</v>
      </c>
      <c r="H74" s="13" t="s">
        <v>3</v>
      </c>
      <c r="I74" s="13" t="s">
        <v>3</v>
      </c>
      <c r="J74" s="18" t="s">
        <v>3</v>
      </c>
      <c r="K74" s="13"/>
      <c r="L74" s="13">
        <v>2</v>
      </c>
    </row>
    <row r="75" spans="1:12" ht="21" customHeight="1" x14ac:dyDescent="0.55000000000000004">
      <c r="A75" s="11"/>
      <c r="B75" s="32"/>
      <c r="C75" s="11"/>
      <c r="D75" s="12" t="s">
        <v>718</v>
      </c>
      <c r="E75" s="10">
        <f t="shared" ref="E75:J75" si="25">SUM(E76:E77)</f>
        <v>205</v>
      </c>
      <c r="F75" s="10">
        <f t="shared" si="25"/>
        <v>648</v>
      </c>
      <c r="G75" s="10">
        <f t="shared" si="25"/>
        <v>350</v>
      </c>
      <c r="H75" s="10">
        <f t="shared" si="25"/>
        <v>135</v>
      </c>
      <c r="I75" s="10">
        <f t="shared" si="25"/>
        <v>0</v>
      </c>
      <c r="J75" s="10">
        <f t="shared" si="25"/>
        <v>1338</v>
      </c>
      <c r="K75" s="17">
        <v>1</v>
      </c>
      <c r="L75" s="24"/>
    </row>
    <row r="76" spans="1:12" ht="21" customHeight="1" x14ac:dyDescent="0.55000000000000004">
      <c r="A76" s="14"/>
      <c r="B76" s="32">
        <v>42</v>
      </c>
      <c r="C76" s="14">
        <v>3011200701</v>
      </c>
      <c r="D76" s="14" t="s">
        <v>1566</v>
      </c>
      <c r="E76" s="15">
        <v>205</v>
      </c>
      <c r="F76" s="15">
        <v>648</v>
      </c>
      <c r="G76" s="13" t="s">
        <v>3</v>
      </c>
      <c r="H76" s="13" t="s">
        <v>3</v>
      </c>
      <c r="I76" s="13" t="s">
        <v>3</v>
      </c>
      <c r="J76" s="16">
        <v>853</v>
      </c>
      <c r="K76" s="13"/>
      <c r="L76" s="13">
        <v>2</v>
      </c>
    </row>
    <row r="77" spans="1:12" ht="21" customHeight="1" x14ac:dyDescent="0.55000000000000004">
      <c r="A77" s="14"/>
      <c r="B77" s="32">
        <v>43</v>
      </c>
      <c r="C77" s="14">
        <v>3011200702</v>
      </c>
      <c r="D77" s="14" t="s">
        <v>1875</v>
      </c>
      <c r="E77" s="13" t="s">
        <v>3</v>
      </c>
      <c r="F77" s="13" t="s">
        <v>3</v>
      </c>
      <c r="G77" s="15">
        <v>350</v>
      </c>
      <c r="H77" s="15">
        <v>135</v>
      </c>
      <c r="I77" s="13" t="s">
        <v>3</v>
      </c>
      <c r="J77" s="16">
        <v>485</v>
      </c>
      <c r="K77" s="13"/>
      <c r="L77" s="13">
        <v>2</v>
      </c>
    </row>
    <row r="78" spans="1:12" ht="21" customHeight="1" x14ac:dyDescent="0.55000000000000004">
      <c r="A78" s="11"/>
      <c r="B78" s="32"/>
      <c r="C78" s="11"/>
      <c r="D78" s="12" t="s">
        <v>719</v>
      </c>
      <c r="E78" s="10">
        <f t="shared" ref="E78:J78" si="26">SUM(E79)</f>
        <v>456</v>
      </c>
      <c r="F78" s="10">
        <f t="shared" si="26"/>
        <v>714</v>
      </c>
      <c r="G78" s="10">
        <f t="shared" si="26"/>
        <v>0</v>
      </c>
      <c r="H78" s="10">
        <f t="shared" si="26"/>
        <v>0</v>
      </c>
      <c r="I78" s="10">
        <f t="shared" si="26"/>
        <v>0</v>
      </c>
      <c r="J78" s="10">
        <f t="shared" si="26"/>
        <v>1170</v>
      </c>
      <c r="K78" s="17">
        <v>1</v>
      </c>
      <c r="L78" s="24"/>
    </row>
    <row r="79" spans="1:12" ht="21" customHeight="1" x14ac:dyDescent="0.55000000000000004">
      <c r="A79" s="14"/>
      <c r="B79" s="32">
        <v>44</v>
      </c>
      <c r="C79" s="14">
        <v>3011200401</v>
      </c>
      <c r="D79" s="14" t="s">
        <v>1567</v>
      </c>
      <c r="E79" s="15">
        <v>456</v>
      </c>
      <c r="F79" s="15">
        <v>714</v>
      </c>
      <c r="G79" s="13" t="s">
        <v>3</v>
      </c>
      <c r="H79" s="13" t="s">
        <v>3</v>
      </c>
      <c r="I79" s="13" t="s">
        <v>3</v>
      </c>
      <c r="J79" s="16">
        <v>1170</v>
      </c>
      <c r="K79" s="13"/>
      <c r="L79" s="13">
        <v>2</v>
      </c>
    </row>
    <row r="80" spans="1:12" ht="21" customHeight="1" x14ac:dyDescent="0.55000000000000004">
      <c r="A80" s="11"/>
      <c r="B80" s="32"/>
      <c r="C80" s="11"/>
      <c r="D80" s="12" t="s">
        <v>720</v>
      </c>
      <c r="E80" s="10">
        <f t="shared" ref="E80:J80" si="27">SUM(E81:E83)</f>
        <v>866</v>
      </c>
      <c r="F80" s="10">
        <f t="shared" si="27"/>
        <v>0</v>
      </c>
      <c r="G80" s="10">
        <f t="shared" si="27"/>
        <v>0</v>
      </c>
      <c r="H80" s="10">
        <f t="shared" si="27"/>
        <v>0</v>
      </c>
      <c r="I80" s="10">
        <f t="shared" si="27"/>
        <v>0</v>
      </c>
      <c r="J80" s="10">
        <f t="shared" si="27"/>
        <v>866</v>
      </c>
      <c r="K80" s="17">
        <v>1</v>
      </c>
      <c r="L80" s="24"/>
    </row>
    <row r="81" spans="1:12" ht="21" customHeight="1" x14ac:dyDescent="0.55000000000000004">
      <c r="A81" s="14"/>
      <c r="B81" s="32">
        <v>45</v>
      </c>
      <c r="C81" s="14">
        <v>3011200301</v>
      </c>
      <c r="D81" s="14" t="s">
        <v>1568</v>
      </c>
      <c r="E81" s="15">
        <v>257</v>
      </c>
      <c r="F81" s="13" t="s">
        <v>3</v>
      </c>
      <c r="G81" s="13" t="s">
        <v>3</v>
      </c>
      <c r="H81" s="13" t="s">
        <v>3</v>
      </c>
      <c r="I81" s="13" t="s">
        <v>3</v>
      </c>
      <c r="J81" s="16">
        <v>257</v>
      </c>
      <c r="K81" s="13"/>
      <c r="L81" s="13">
        <v>2</v>
      </c>
    </row>
    <row r="82" spans="1:12" ht="21" customHeight="1" x14ac:dyDescent="0.55000000000000004">
      <c r="A82" s="14"/>
      <c r="B82" s="32">
        <v>46</v>
      </c>
      <c r="C82" s="14">
        <v>3011200302</v>
      </c>
      <c r="D82" s="14" t="s">
        <v>1876</v>
      </c>
      <c r="E82" s="15">
        <v>309</v>
      </c>
      <c r="F82" s="13" t="s">
        <v>3</v>
      </c>
      <c r="G82" s="13" t="s">
        <v>3</v>
      </c>
      <c r="H82" s="13" t="s">
        <v>3</v>
      </c>
      <c r="I82" s="13" t="s">
        <v>3</v>
      </c>
      <c r="J82" s="16">
        <v>309</v>
      </c>
      <c r="K82" s="13"/>
      <c r="L82" s="13">
        <v>2</v>
      </c>
    </row>
    <row r="83" spans="1:12" ht="21" customHeight="1" x14ac:dyDescent="0.55000000000000004">
      <c r="A83" s="14"/>
      <c r="B83" s="32">
        <v>47</v>
      </c>
      <c r="C83" s="14">
        <v>3011200303</v>
      </c>
      <c r="D83" s="14" t="s">
        <v>2012</v>
      </c>
      <c r="E83" s="15">
        <v>300</v>
      </c>
      <c r="F83" s="13" t="s">
        <v>3</v>
      </c>
      <c r="G83" s="13" t="s">
        <v>3</v>
      </c>
      <c r="H83" s="13" t="s">
        <v>3</v>
      </c>
      <c r="I83" s="13" t="s">
        <v>3</v>
      </c>
      <c r="J83" s="16">
        <v>300</v>
      </c>
      <c r="K83" s="13"/>
      <c r="L83" s="13">
        <v>2</v>
      </c>
    </row>
    <row r="84" spans="1:12" ht="21" customHeight="1" x14ac:dyDescent="0.55000000000000004">
      <c r="A84" s="11"/>
      <c r="B84" s="32"/>
      <c r="C84" s="11"/>
      <c r="D84" s="12" t="s">
        <v>721</v>
      </c>
      <c r="E84" s="10">
        <f t="shared" ref="E84:J84" si="28">SUM(E85)</f>
        <v>173</v>
      </c>
      <c r="F84" s="10">
        <f t="shared" si="28"/>
        <v>271</v>
      </c>
      <c r="G84" s="10">
        <f t="shared" si="28"/>
        <v>0</v>
      </c>
      <c r="H84" s="10">
        <f t="shared" si="28"/>
        <v>0</v>
      </c>
      <c r="I84" s="10">
        <f t="shared" si="28"/>
        <v>0</v>
      </c>
      <c r="J84" s="10">
        <f t="shared" si="28"/>
        <v>444</v>
      </c>
      <c r="K84" s="17">
        <v>1</v>
      </c>
      <c r="L84" s="24"/>
    </row>
    <row r="85" spans="1:12" ht="21" customHeight="1" x14ac:dyDescent="0.55000000000000004">
      <c r="A85" s="14"/>
      <c r="B85" s="32">
        <v>48</v>
      </c>
      <c r="C85" s="14">
        <v>3011200601</v>
      </c>
      <c r="D85" s="14" t="s">
        <v>1569</v>
      </c>
      <c r="E85" s="15">
        <v>173</v>
      </c>
      <c r="F85" s="15">
        <v>271</v>
      </c>
      <c r="G85" s="13" t="s">
        <v>3</v>
      </c>
      <c r="H85" s="13" t="s">
        <v>3</v>
      </c>
      <c r="I85" s="13" t="s">
        <v>3</v>
      </c>
      <c r="J85" s="16">
        <v>444</v>
      </c>
      <c r="K85" s="13"/>
      <c r="L85" s="13">
        <v>2</v>
      </c>
    </row>
    <row r="86" spans="1:12" ht="21" customHeight="1" x14ac:dyDescent="0.55000000000000004">
      <c r="A86" s="11"/>
      <c r="B86" s="32"/>
      <c r="C86" s="11"/>
      <c r="D86" s="12" t="s">
        <v>722</v>
      </c>
      <c r="E86" s="10">
        <f t="shared" ref="E86:J86" si="29">SUM(E87)</f>
        <v>340</v>
      </c>
      <c r="F86" s="10">
        <f t="shared" si="29"/>
        <v>497</v>
      </c>
      <c r="G86" s="10">
        <f t="shared" si="29"/>
        <v>64</v>
      </c>
      <c r="H86" s="10">
        <f t="shared" si="29"/>
        <v>0</v>
      </c>
      <c r="I86" s="10">
        <f t="shared" si="29"/>
        <v>0</v>
      </c>
      <c r="J86" s="10">
        <f t="shared" si="29"/>
        <v>901</v>
      </c>
      <c r="K86" s="17">
        <v>1</v>
      </c>
      <c r="L86" s="24"/>
    </row>
    <row r="87" spans="1:12" ht="21" customHeight="1" x14ac:dyDescent="0.55000000000000004">
      <c r="A87" s="14"/>
      <c r="B87" s="32">
        <v>49</v>
      </c>
      <c r="C87" s="14">
        <v>3011200901</v>
      </c>
      <c r="D87" s="14" t="s">
        <v>1570</v>
      </c>
      <c r="E87" s="15">
        <v>340</v>
      </c>
      <c r="F87" s="15">
        <v>497</v>
      </c>
      <c r="G87" s="15">
        <v>64</v>
      </c>
      <c r="H87" s="13" t="s">
        <v>3</v>
      </c>
      <c r="I87" s="13" t="s">
        <v>3</v>
      </c>
      <c r="J87" s="16">
        <v>901</v>
      </c>
      <c r="K87" s="13"/>
      <c r="L87" s="13">
        <v>2</v>
      </c>
    </row>
    <row r="88" spans="1:12" ht="21" customHeight="1" x14ac:dyDescent="0.55000000000000004">
      <c r="A88" s="11"/>
      <c r="B88" s="32"/>
      <c r="C88" s="11"/>
      <c r="D88" s="12" t="s">
        <v>723</v>
      </c>
      <c r="E88" s="10">
        <f t="shared" ref="E88:J88" si="30">SUM(E89)</f>
        <v>123</v>
      </c>
      <c r="F88" s="10">
        <f t="shared" si="30"/>
        <v>351</v>
      </c>
      <c r="G88" s="10">
        <f t="shared" si="30"/>
        <v>0</v>
      </c>
      <c r="H88" s="10">
        <f t="shared" si="30"/>
        <v>0</v>
      </c>
      <c r="I88" s="10">
        <f t="shared" si="30"/>
        <v>0</v>
      </c>
      <c r="J88" s="10">
        <f t="shared" si="30"/>
        <v>474</v>
      </c>
      <c r="K88" s="17">
        <v>1</v>
      </c>
      <c r="L88" s="24"/>
    </row>
    <row r="89" spans="1:12" ht="21" customHeight="1" x14ac:dyDescent="0.55000000000000004">
      <c r="A89" s="14"/>
      <c r="B89" s="32">
        <v>50</v>
      </c>
      <c r="C89" s="14">
        <v>3011300201</v>
      </c>
      <c r="D89" s="14" t="s">
        <v>1571</v>
      </c>
      <c r="E89" s="15">
        <v>123</v>
      </c>
      <c r="F89" s="15">
        <v>351</v>
      </c>
      <c r="G89" s="13" t="s">
        <v>3</v>
      </c>
      <c r="H89" s="13" t="s">
        <v>3</v>
      </c>
      <c r="I89" s="13" t="s">
        <v>3</v>
      </c>
      <c r="J89" s="16">
        <v>474</v>
      </c>
      <c r="K89" s="13"/>
      <c r="L89" s="13">
        <v>2</v>
      </c>
    </row>
    <row r="90" spans="1:12" ht="21" customHeight="1" x14ac:dyDescent="0.55000000000000004">
      <c r="A90" s="11"/>
      <c r="B90" s="32"/>
      <c r="C90" s="11"/>
      <c r="D90" s="12" t="s">
        <v>724</v>
      </c>
      <c r="E90" s="10">
        <f t="shared" ref="E90:J90" si="31">SUM(E91)</f>
        <v>260</v>
      </c>
      <c r="F90" s="10">
        <f t="shared" si="31"/>
        <v>137</v>
      </c>
      <c r="G90" s="10">
        <f t="shared" si="31"/>
        <v>0</v>
      </c>
      <c r="H90" s="10">
        <f t="shared" si="31"/>
        <v>0</v>
      </c>
      <c r="I90" s="10">
        <f t="shared" si="31"/>
        <v>0</v>
      </c>
      <c r="J90" s="10">
        <f t="shared" si="31"/>
        <v>397</v>
      </c>
      <c r="K90" s="17">
        <v>1</v>
      </c>
      <c r="L90" s="24"/>
    </row>
    <row r="91" spans="1:12" ht="21" customHeight="1" x14ac:dyDescent="0.55000000000000004">
      <c r="A91" s="14"/>
      <c r="B91" s="32">
        <v>51</v>
      </c>
      <c r="C91" s="14">
        <v>3011300401</v>
      </c>
      <c r="D91" s="14" t="s">
        <v>1572</v>
      </c>
      <c r="E91" s="15">
        <v>260</v>
      </c>
      <c r="F91" s="15">
        <v>137</v>
      </c>
      <c r="G91" s="13" t="s">
        <v>3</v>
      </c>
      <c r="H91" s="13" t="s">
        <v>3</v>
      </c>
      <c r="I91" s="13" t="s">
        <v>3</v>
      </c>
      <c r="J91" s="16">
        <v>397</v>
      </c>
      <c r="K91" s="13"/>
      <c r="L91" s="13">
        <v>2</v>
      </c>
    </row>
    <row r="92" spans="1:12" ht="21" customHeight="1" x14ac:dyDescent="0.55000000000000004">
      <c r="A92" s="11"/>
      <c r="B92" s="32"/>
      <c r="C92" s="11"/>
      <c r="D92" s="12" t="s">
        <v>725</v>
      </c>
      <c r="E92" s="10">
        <f t="shared" ref="E92:J92" si="32">SUM(E93)</f>
        <v>130</v>
      </c>
      <c r="F92" s="10">
        <f t="shared" si="32"/>
        <v>224</v>
      </c>
      <c r="G92" s="10">
        <f t="shared" si="32"/>
        <v>0</v>
      </c>
      <c r="H92" s="10">
        <f t="shared" si="32"/>
        <v>0</v>
      </c>
      <c r="I92" s="10">
        <f t="shared" si="32"/>
        <v>0</v>
      </c>
      <c r="J92" s="10">
        <f t="shared" si="32"/>
        <v>354</v>
      </c>
      <c r="K92" s="17">
        <v>1</v>
      </c>
      <c r="L92" s="24"/>
    </row>
    <row r="93" spans="1:12" ht="21" customHeight="1" x14ac:dyDescent="0.55000000000000004">
      <c r="A93" s="14"/>
      <c r="B93" s="32">
        <v>52</v>
      </c>
      <c r="C93" s="14">
        <v>3011200801</v>
      </c>
      <c r="D93" s="14" t="s">
        <v>1573</v>
      </c>
      <c r="E93" s="15">
        <v>130</v>
      </c>
      <c r="F93" s="15">
        <v>224</v>
      </c>
      <c r="G93" s="13" t="s">
        <v>3</v>
      </c>
      <c r="H93" s="13" t="s">
        <v>3</v>
      </c>
      <c r="I93" s="13" t="s">
        <v>3</v>
      </c>
      <c r="J93" s="16">
        <v>354</v>
      </c>
      <c r="K93" s="13"/>
      <c r="L93" s="13">
        <v>2</v>
      </c>
    </row>
    <row r="94" spans="1:12" ht="21" customHeight="1" x14ac:dyDescent="0.55000000000000004">
      <c r="A94" s="11"/>
      <c r="B94" s="32"/>
      <c r="C94" s="11"/>
      <c r="D94" s="12" t="s">
        <v>726</v>
      </c>
      <c r="E94" s="10">
        <f t="shared" ref="E94:J94" si="33">SUM(E95:E99)</f>
        <v>333</v>
      </c>
      <c r="F94" s="10">
        <f t="shared" si="33"/>
        <v>462</v>
      </c>
      <c r="G94" s="10">
        <f t="shared" si="33"/>
        <v>0</v>
      </c>
      <c r="H94" s="10">
        <f t="shared" si="33"/>
        <v>0</v>
      </c>
      <c r="I94" s="10">
        <f t="shared" si="33"/>
        <v>0</v>
      </c>
      <c r="J94" s="10">
        <f t="shared" si="33"/>
        <v>795</v>
      </c>
      <c r="K94" s="17">
        <v>1</v>
      </c>
      <c r="L94" s="24"/>
    </row>
    <row r="95" spans="1:12" ht="21" customHeight="1" x14ac:dyDescent="0.55000000000000004">
      <c r="A95" s="14"/>
      <c r="B95" s="32">
        <v>53</v>
      </c>
      <c r="C95" s="14">
        <v>3011300305</v>
      </c>
      <c r="D95" s="14" t="s">
        <v>1574</v>
      </c>
      <c r="E95" s="13" t="s">
        <v>3</v>
      </c>
      <c r="F95" s="15">
        <v>462</v>
      </c>
      <c r="G95" s="13" t="s">
        <v>3</v>
      </c>
      <c r="H95" s="13" t="s">
        <v>3</v>
      </c>
      <c r="I95" s="13" t="s">
        <v>3</v>
      </c>
      <c r="J95" s="16">
        <v>462</v>
      </c>
      <c r="K95" s="13"/>
      <c r="L95" s="13">
        <v>2</v>
      </c>
    </row>
    <row r="96" spans="1:12" ht="21" customHeight="1" x14ac:dyDescent="0.55000000000000004">
      <c r="A96" s="14"/>
      <c r="B96" s="32">
        <v>54</v>
      </c>
      <c r="C96" s="14">
        <v>3011300301</v>
      </c>
      <c r="D96" s="14" t="s">
        <v>1877</v>
      </c>
      <c r="E96" s="15">
        <v>126</v>
      </c>
      <c r="F96" s="13" t="s">
        <v>3</v>
      </c>
      <c r="G96" s="13" t="s">
        <v>3</v>
      </c>
      <c r="H96" s="13" t="s">
        <v>3</v>
      </c>
      <c r="I96" s="13" t="s">
        <v>3</v>
      </c>
      <c r="J96" s="16">
        <v>126</v>
      </c>
      <c r="K96" s="13"/>
      <c r="L96" s="13">
        <v>2</v>
      </c>
    </row>
    <row r="97" spans="1:12" ht="21" customHeight="1" x14ac:dyDescent="0.55000000000000004">
      <c r="A97" s="14"/>
      <c r="B97" s="32">
        <v>55</v>
      </c>
      <c r="C97" s="14">
        <v>3011300302</v>
      </c>
      <c r="D97" s="14" t="s">
        <v>2013</v>
      </c>
      <c r="E97" s="15">
        <v>88</v>
      </c>
      <c r="F97" s="13" t="s">
        <v>3</v>
      </c>
      <c r="G97" s="13" t="s">
        <v>3</v>
      </c>
      <c r="H97" s="13" t="s">
        <v>3</v>
      </c>
      <c r="I97" s="13" t="s">
        <v>3</v>
      </c>
      <c r="J97" s="16">
        <v>88</v>
      </c>
      <c r="K97" s="13"/>
      <c r="L97" s="13">
        <v>2</v>
      </c>
    </row>
    <row r="98" spans="1:12" ht="21" customHeight="1" x14ac:dyDescent="0.55000000000000004">
      <c r="A98" s="14"/>
      <c r="B98" s="32">
        <v>56</v>
      </c>
      <c r="C98" s="14">
        <v>3011300303</v>
      </c>
      <c r="D98" s="14" t="s">
        <v>2102</v>
      </c>
      <c r="E98" s="15">
        <v>62</v>
      </c>
      <c r="F98" s="13" t="s">
        <v>3</v>
      </c>
      <c r="G98" s="13" t="s">
        <v>3</v>
      </c>
      <c r="H98" s="13" t="s">
        <v>3</v>
      </c>
      <c r="I98" s="13" t="s">
        <v>3</v>
      </c>
      <c r="J98" s="16">
        <v>62</v>
      </c>
      <c r="K98" s="13"/>
      <c r="L98" s="13">
        <v>2</v>
      </c>
    </row>
    <row r="99" spans="1:12" ht="21" customHeight="1" x14ac:dyDescent="0.55000000000000004">
      <c r="A99" s="14"/>
      <c r="B99" s="32">
        <v>57</v>
      </c>
      <c r="C99" s="14">
        <v>3011300304</v>
      </c>
      <c r="D99" s="14" t="s">
        <v>2169</v>
      </c>
      <c r="E99" s="15">
        <v>57</v>
      </c>
      <c r="F99" s="13" t="s">
        <v>3</v>
      </c>
      <c r="G99" s="13" t="s">
        <v>3</v>
      </c>
      <c r="H99" s="13" t="s">
        <v>3</v>
      </c>
      <c r="I99" s="13" t="s">
        <v>3</v>
      </c>
      <c r="J99" s="16">
        <v>57</v>
      </c>
      <c r="K99" s="13"/>
      <c r="L99" s="13">
        <v>2</v>
      </c>
    </row>
    <row r="100" spans="1:12" ht="23.1" customHeight="1" x14ac:dyDescent="0.55000000000000004">
      <c r="A100" s="11"/>
      <c r="B100" s="32"/>
      <c r="C100" s="11"/>
      <c r="D100" s="12" t="s">
        <v>727</v>
      </c>
      <c r="E100" s="10">
        <f t="shared" ref="E100:J100" si="34">SUM(E101)</f>
        <v>452</v>
      </c>
      <c r="F100" s="10">
        <f t="shared" si="34"/>
        <v>1072</v>
      </c>
      <c r="G100" s="10">
        <f t="shared" si="34"/>
        <v>0</v>
      </c>
      <c r="H100" s="10">
        <f t="shared" si="34"/>
        <v>0</v>
      </c>
      <c r="I100" s="10">
        <f t="shared" si="34"/>
        <v>0</v>
      </c>
      <c r="J100" s="10">
        <f t="shared" si="34"/>
        <v>1524</v>
      </c>
      <c r="K100" s="17">
        <v>1</v>
      </c>
      <c r="L100" s="24"/>
    </row>
    <row r="101" spans="1:12" ht="23.1" customHeight="1" x14ac:dyDescent="0.55000000000000004">
      <c r="A101" s="14"/>
      <c r="B101" s="32">
        <v>58</v>
      </c>
      <c r="C101" s="14">
        <v>3011201001</v>
      </c>
      <c r="D101" s="14" t="s">
        <v>1575</v>
      </c>
      <c r="E101" s="15">
        <v>452</v>
      </c>
      <c r="F101" s="15">
        <v>1072</v>
      </c>
      <c r="G101" s="13" t="s">
        <v>3</v>
      </c>
      <c r="H101" s="13" t="s">
        <v>3</v>
      </c>
      <c r="I101" s="13" t="s">
        <v>3</v>
      </c>
      <c r="J101" s="16">
        <v>1524</v>
      </c>
      <c r="K101" s="13"/>
      <c r="L101" s="13">
        <v>2</v>
      </c>
    </row>
    <row r="102" spans="1:12" ht="23.1" customHeight="1" x14ac:dyDescent="0.55000000000000004">
      <c r="A102" s="11"/>
      <c r="B102" s="32"/>
      <c r="C102" s="11"/>
      <c r="D102" s="12" t="s">
        <v>728</v>
      </c>
      <c r="E102" s="10">
        <f t="shared" ref="E102:J102" si="35">SUM(E103:E105)</f>
        <v>390</v>
      </c>
      <c r="F102" s="10">
        <f t="shared" si="35"/>
        <v>1394</v>
      </c>
      <c r="G102" s="10">
        <f t="shared" si="35"/>
        <v>430</v>
      </c>
      <c r="H102" s="10">
        <f t="shared" si="35"/>
        <v>0</v>
      </c>
      <c r="I102" s="10">
        <f t="shared" si="35"/>
        <v>0</v>
      </c>
      <c r="J102" s="10">
        <f t="shared" si="35"/>
        <v>2214</v>
      </c>
      <c r="K102" s="17">
        <v>1</v>
      </c>
      <c r="L102" s="24"/>
    </row>
    <row r="103" spans="1:12" ht="23.1" customHeight="1" x14ac:dyDescent="0.55000000000000004">
      <c r="A103" s="14"/>
      <c r="B103" s="32">
        <v>59</v>
      </c>
      <c r="C103" s="14">
        <v>3011200203</v>
      </c>
      <c r="D103" s="14" t="s">
        <v>1576</v>
      </c>
      <c r="E103" s="15">
        <v>203</v>
      </c>
      <c r="F103" s="15">
        <v>587</v>
      </c>
      <c r="G103" s="15">
        <v>269</v>
      </c>
      <c r="H103" s="13" t="s">
        <v>3</v>
      </c>
      <c r="I103" s="13" t="s">
        <v>3</v>
      </c>
      <c r="J103" s="16">
        <v>1059</v>
      </c>
      <c r="K103" s="13"/>
      <c r="L103" s="13">
        <v>2</v>
      </c>
    </row>
    <row r="104" spans="1:12" ht="23.1" customHeight="1" x14ac:dyDescent="0.55000000000000004">
      <c r="A104" s="14"/>
      <c r="B104" s="32">
        <v>60</v>
      </c>
      <c r="C104" s="14">
        <v>3011200201</v>
      </c>
      <c r="D104" s="14" t="s">
        <v>1878</v>
      </c>
      <c r="E104" s="15">
        <v>18</v>
      </c>
      <c r="F104" s="15">
        <v>77</v>
      </c>
      <c r="G104" s="13" t="s">
        <v>3</v>
      </c>
      <c r="H104" s="13" t="s">
        <v>3</v>
      </c>
      <c r="I104" s="13" t="s">
        <v>3</v>
      </c>
      <c r="J104" s="16">
        <v>95</v>
      </c>
      <c r="K104" s="13"/>
      <c r="L104" s="13">
        <v>2</v>
      </c>
    </row>
    <row r="105" spans="1:12" ht="23.1" customHeight="1" x14ac:dyDescent="0.55000000000000004">
      <c r="A105" s="14"/>
      <c r="B105" s="32">
        <v>61</v>
      </c>
      <c r="C105" s="14">
        <v>3011200202</v>
      </c>
      <c r="D105" s="14" t="s">
        <v>2014</v>
      </c>
      <c r="E105" s="15">
        <v>169</v>
      </c>
      <c r="F105" s="15">
        <v>730</v>
      </c>
      <c r="G105" s="15">
        <v>161</v>
      </c>
      <c r="H105" s="13" t="s">
        <v>3</v>
      </c>
      <c r="I105" s="13" t="s">
        <v>3</v>
      </c>
      <c r="J105" s="16">
        <v>1060</v>
      </c>
      <c r="K105" s="13"/>
      <c r="L105" s="13">
        <v>2</v>
      </c>
    </row>
    <row r="106" spans="1:12" ht="23.1" customHeight="1" x14ac:dyDescent="0.55000000000000004">
      <c r="A106" s="11"/>
      <c r="B106" s="32"/>
      <c r="C106" s="11"/>
      <c r="D106" s="12" t="s">
        <v>729</v>
      </c>
      <c r="E106" s="10">
        <f t="shared" ref="E106:J106" si="36">SUM(E107:E108)</f>
        <v>229</v>
      </c>
      <c r="F106" s="10">
        <f t="shared" si="36"/>
        <v>143</v>
      </c>
      <c r="G106" s="10">
        <f t="shared" si="36"/>
        <v>0</v>
      </c>
      <c r="H106" s="10">
        <f t="shared" si="36"/>
        <v>0</v>
      </c>
      <c r="I106" s="10">
        <f t="shared" si="36"/>
        <v>0</v>
      </c>
      <c r="J106" s="10">
        <f t="shared" si="36"/>
        <v>372</v>
      </c>
      <c r="K106" s="17">
        <v>1</v>
      </c>
      <c r="L106" s="24"/>
    </row>
    <row r="107" spans="1:12" ht="23.1" customHeight="1" x14ac:dyDescent="0.55000000000000004">
      <c r="A107" s="14"/>
      <c r="B107" s="32">
        <v>62</v>
      </c>
      <c r="C107" s="14">
        <v>3011200501</v>
      </c>
      <c r="D107" s="14" t="s">
        <v>1577</v>
      </c>
      <c r="E107" s="15">
        <v>73</v>
      </c>
      <c r="F107" s="15">
        <v>143</v>
      </c>
      <c r="G107" s="13" t="s">
        <v>3</v>
      </c>
      <c r="H107" s="13" t="s">
        <v>3</v>
      </c>
      <c r="I107" s="13" t="s">
        <v>3</v>
      </c>
      <c r="J107" s="16">
        <v>216</v>
      </c>
      <c r="K107" s="13"/>
      <c r="L107" s="13">
        <v>2</v>
      </c>
    </row>
    <row r="108" spans="1:12" ht="23.1" customHeight="1" x14ac:dyDescent="0.55000000000000004">
      <c r="A108" s="14"/>
      <c r="B108" s="32">
        <v>63</v>
      </c>
      <c r="C108" s="14">
        <v>3011200502</v>
      </c>
      <c r="D108" s="14" t="s">
        <v>1879</v>
      </c>
      <c r="E108" s="15">
        <v>156</v>
      </c>
      <c r="F108" s="13" t="s">
        <v>3</v>
      </c>
      <c r="G108" s="13" t="s">
        <v>3</v>
      </c>
      <c r="H108" s="13" t="s">
        <v>3</v>
      </c>
      <c r="I108" s="13" t="s">
        <v>3</v>
      </c>
      <c r="J108" s="16">
        <v>156</v>
      </c>
      <c r="K108" s="13"/>
      <c r="L108" s="13">
        <v>2</v>
      </c>
    </row>
    <row r="109" spans="1:12" ht="23.1" customHeight="1" x14ac:dyDescent="0.55000000000000004">
      <c r="A109" s="28">
        <v>60</v>
      </c>
      <c r="B109" s="32"/>
      <c r="C109" s="7"/>
      <c r="D109" s="8" t="s">
        <v>730</v>
      </c>
      <c r="E109" s="9">
        <f t="shared" ref="E109:J109" si="37">SUM(E110:E119)/2</f>
        <v>787</v>
      </c>
      <c r="F109" s="9">
        <f t="shared" si="37"/>
        <v>1761</v>
      </c>
      <c r="G109" s="9">
        <f t="shared" si="37"/>
        <v>760</v>
      </c>
      <c r="H109" s="9">
        <f t="shared" si="37"/>
        <v>294</v>
      </c>
      <c r="I109" s="9">
        <f t="shared" si="37"/>
        <v>0</v>
      </c>
      <c r="J109" s="9">
        <f t="shared" si="37"/>
        <v>3602</v>
      </c>
      <c r="K109" s="23"/>
      <c r="L109" s="23"/>
    </row>
    <row r="110" spans="1:12" ht="23.1" customHeight="1" x14ac:dyDescent="0.55000000000000004">
      <c r="A110" s="11"/>
      <c r="B110" s="32"/>
      <c r="C110" s="11"/>
      <c r="D110" s="12" t="s">
        <v>731</v>
      </c>
      <c r="E110" s="10">
        <f t="shared" ref="E110:J110" si="38">SUM(E111:E115)</f>
        <v>550</v>
      </c>
      <c r="F110" s="10">
        <f t="shared" si="38"/>
        <v>1242</v>
      </c>
      <c r="G110" s="10">
        <f t="shared" si="38"/>
        <v>760</v>
      </c>
      <c r="H110" s="10">
        <f t="shared" si="38"/>
        <v>294</v>
      </c>
      <c r="I110" s="10">
        <f t="shared" si="38"/>
        <v>0</v>
      </c>
      <c r="J110" s="10">
        <f t="shared" si="38"/>
        <v>2846</v>
      </c>
      <c r="K110" s="17">
        <v>1</v>
      </c>
      <c r="L110" s="24"/>
    </row>
    <row r="111" spans="1:12" ht="23.1" customHeight="1" x14ac:dyDescent="0.55000000000000004">
      <c r="A111" s="14"/>
      <c r="B111" s="32">
        <v>64</v>
      </c>
      <c r="C111" s="14">
        <v>3075200103</v>
      </c>
      <c r="D111" s="14" t="s">
        <v>1578</v>
      </c>
      <c r="E111" s="15">
        <v>68</v>
      </c>
      <c r="F111" s="15">
        <v>79</v>
      </c>
      <c r="G111" s="13" t="s">
        <v>3</v>
      </c>
      <c r="H111" s="13" t="s">
        <v>3</v>
      </c>
      <c r="I111" s="13" t="s">
        <v>3</v>
      </c>
      <c r="J111" s="16">
        <v>147</v>
      </c>
      <c r="K111" s="13"/>
      <c r="L111" s="13">
        <v>2</v>
      </c>
    </row>
    <row r="112" spans="1:12" ht="23.1" customHeight="1" x14ac:dyDescent="0.55000000000000004">
      <c r="A112" s="14"/>
      <c r="B112" s="32">
        <v>65</v>
      </c>
      <c r="C112" s="14">
        <v>3075200104</v>
      </c>
      <c r="D112" s="14" t="s">
        <v>1880</v>
      </c>
      <c r="E112" s="15">
        <v>201</v>
      </c>
      <c r="F112" s="15">
        <v>493</v>
      </c>
      <c r="G112" s="15">
        <v>278</v>
      </c>
      <c r="H112" s="15">
        <v>106</v>
      </c>
      <c r="I112" s="13" t="s">
        <v>3</v>
      </c>
      <c r="J112" s="16">
        <v>1078</v>
      </c>
      <c r="K112" s="13"/>
      <c r="L112" s="13">
        <v>2</v>
      </c>
    </row>
    <row r="113" spans="1:12" ht="23.1" customHeight="1" x14ac:dyDescent="0.55000000000000004">
      <c r="A113" s="14"/>
      <c r="B113" s="32">
        <v>66</v>
      </c>
      <c r="C113" s="14">
        <v>3075200105</v>
      </c>
      <c r="D113" s="14" t="s">
        <v>2015</v>
      </c>
      <c r="E113" s="15">
        <v>175</v>
      </c>
      <c r="F113" s="15">
        <v>508</v>
      </c>
      <c r="G113" s="15">
        <v>482</v>
      </c>
      <c r="H113" s="15">
        <v>188</v>
      </c>
      <c r="I113" s="13" t="s">
        <v>3</v>
      </c>
      <c r="J113" s="16">
        <v>1353</v>
      </c>
      <c r="K113" s="13"/>
      <c r="L113" s="13">
        <v>2</v>
      </c>
    </row>
    <row r="114" spans="1:12" ht="23.1" customHeight="1" x14ac:dyDescent="0.55000000000000004">
      <c r="A114" s="14"/>
      <c r="B114" s="32">
        <v>67</v>
      </c>
      <c r="C114" s="14">
        <v>3075200101</v>
      </c>
      <c r="D114" s="14" t="s">
        <v>2103</v>
      </c>
      <c r="E114" s="15">
        <v>36</v>
      </c>
      <c r="F114" s="15">
        <v>67</v>
      </c>
      <c r="G114" s="13" t="s">
        <v>3</v>
      </c>
      <c r="H114" s="13" t="s">
        <v>3</v>
      </c>
      <c r="I114" s="13" t="s">
        <v>3</v>
      </c>
      <c r="J114" s="16">
        <v>103</v>
      </c>
      <c r="K114" s="13"/>
      <c r="L114" s="13">
        <v>2</v>
      </c>
    </row>
    <row r="115" spans="1:12" ht="23.1" customHeight="1" x14ac:dyDescent="0.55000000000000004">
      <c r="A115" s="14"/>
      <c r="B115" s="32">
        <v>68</v>
      </c>
      <c r="C115" s="14">
        <v>3075200102</v>
      </c>
      <c r="D115" s="14" t="s">
        <v>2170</v>
      </c>
      <c r="E115" s="15">
        <v>70</v>
      </c>
      <c r="F115" s="15">
        <v>95</v>
      </c>
      <c r="G115" s="13" t="s">
        <v>3</v>
      </c>
      <c r="H115" s="13" t="s">
        <v>3</v>
      </c>
      <c r="I115" s="13" t="s">
        <v>3</v>
      </c>
      <c r="J115" s="16">
        <v>165</v>
      </c>
      <c r="K115" s="13"/>
      <c r="L115" s="13">
        <v>2</v>
      </c>
    </row>
    <row r="116" spans="1:12" ht="23.1" customHeight="1" x14ac:dyDescent="0.55000000000000004">
      <c r="A116" s="11"/>
      <c r="B116" s="32"/>
      <c r="C116" s="11"/>
      <c r="D116" s="12" t="s">
        <v>732</v>
      </c>
      <c r="E116" s="10">
        <f t="shared" ref="E116:J116" si="39">SUM(E117:E119)</f>
        <v>237</v>
      </c>
      <c r="F116" s="10">
        <f t="shared" si="39"/>
        <v>519</v>
      </c>
      <c r="G116" s="10">
        <f t="shared" si="39"/>
        <v>0</v>
      </c>
      <c r="H116" s="10">
        <f t="shared" si="39"/>
        <v>0</v>
      </c>
      <c r="I116" s="10">
        <f t="shared" si="39"/>
        <v>0</v>
      </c>
      <c r="J116" s="10">
        <f t="shared" si="39"/>
        <v>756</v>
      </c>
      <c r="K116" s="17">
        <v>1</v>
      </c>
      <c r="L116" s="24"/>
    </row>
    <row r="117" spans="1:12" ht="23.1" customHeight="1" x14ac:dyDescent="0.55000000000000004">
      <c r="A117" s="14"/>
      <c r="B117" s="32">
        <v>69</v>
      </c>
      <c r="C117" s="14">
        <v>3075200201</v>
      </c>
      <c r="D117" s="14" t="s">
        <v>1579</v>
      </c>
      <c r="E117" s="15">
        <v>59</v>
      </c>
      <c r="F117" s="15">
        <v>71</v>
      </c>
      <c r="G117" s="13" t="s">
        <v>3</v>
      </c>
      <c r="H117" s="13" t="s">
        <v>3</v>
      </c>
      <c r="I117" s="13" t="s">
        <v>3</v>
      </c>
      <c r="J117" s="16">
        <v>130</v>
      </c>
      <c r="K117" s="13"/>
      <c r="L117" s="13">
        <v>2</v>
      </c>
    </row>
    <row r="118" spans="1:12" ht="23.1" customHeight="1" x14ac:dyDescent="0.55000000000000004">
      <c r="A118" s="14"/>
      <c r="B118" s="32">
        <v>70</v>
      </c>
      <c r="C118" s="14">
        <v>3075200202</v>
      </c>
      <c r="D118" s="14" t="s">
        <v>1881</v>
      </c>
      <c r="E118" s="15">
        <v>61</v>
      </c>
      <c r="F118" s="15">
        <v>119</v>
      </c>
      <c r="G118" s="13" t="s">
        <v>3</v>
      </c>
      <c r="H118" s="13" t="s">
        <v>3</v>
      </c>
      <c r="I118" s="13" t="s">
        <v>3</v>
      </c>
      <c r="J118" s="16">
        <v>180</v>
      </c>
      <c r="K118" s="13"/>
      <c r="L118" s="13">
        <v>2</v>
      </c>
    </row>
    <row r="119" spans="1:12" ht="23.1" customHeight="1" x14ac:dyDescent="0.55000000000000004">
      <c r="A119" s="14"/>
      <c r="B119" s="32">
        <v>71</v>
      </c>
      <c r="C119" s="14">
        <v>3075200203</v>
      </c>
      <c r="D119" s="14" t="s">
        <v>2016</v>
      </c>
      <c r="E119" s="15">
        <v>117</v>
      </c>
      <c r="F119" s="15">
        <v>329</v>
      </c>
      <c r="G119" s="13" t="s">
        <v>3</v>
      </c>
      <c r="H119" s="13" t="s">
        <v>3</v>
      </c>
      <c r="I119" s="13" t="s">
        <v>3</v>
      </c>
      <c r="J119" s="16">
        <v>446</v>
      </c>
      <c r="K119" s="13"/>
      <c r="L119" s="13">
        <v>2</v>
      </c>
    </row>
    <row r="120" spans="1:12" ht="23.1" customHeight="1" x14ac:dyDescent="0.55000000000000004">
      <c r="A120" s="28">
        <v>61</v>
      </c>
      <c r="B120" s="32"/>
      <c r="C120" s="7"/>
      <c r="D120" s="8" t="s">
        <v>733</v>
      </c>
      <c r="E120" s="9">
        <f t="shared" ref="E120:J120" si="40">SUM(E121:E144)/2</f>
        <v>3664</v>
      </c>
      <c r="F120" s="9">
        <f t="shared" si="40"/>
        <v>6607</v>
      </c>
      <c r="G120" s="9">
        <f t="shared" si="40"/>
        <v>3319</v>
      </c>
      <c r="H120" s="9">
        <f t="shared" si="40"/>
        <v>392</v>
      </c>
      <c r="I120" s="9">
        <f t="shared" si="40"/>
        <v>445</v>
      </c>
      <c r="J120" s="9">
        <f t="shared" si="40"/>
        <v>14427</v>
      </c>
      <c r="K120" s="23"/>
      <c r="L120" s="23"/>
    </row>
    <row r="121" spans="1:12" ht="23.1" customHeight="1" x14ac:dyDescent="0.55000000000000004">
      <c r="A121" s="11"/>
      <c r="B121" s="32"/>
      <c r="C121" s="11"/>
      <c r="D121" s="12" t="s">
        <v>734</v>
      </c>
      <c r="E121" s="10">
        <f t="shared" ref="E121:J121" si="41">SUM(E122:E127)</f>
        <v>1031</v>
      </c>
      <c r="F121" s="10">
        <f t="shared" si="41"/>
        <v>2874</v>
      </c>
      <c r="G121" s="10">
        <f t="shared" si="41"/>
        <v>2107</v>
      </c>
      <c r="H121" s="10">
        <f t="shared" si="41"/>
        <v>269</v>
      </c>
      <c r="I121" s="10">
        <f t="shared" si="41"/>
        <v>0</v>
      </c>
      <c r="J121" s="10">
        <f t="shared" si="41"/>
        <v>6281</v>
      </c>
      <c r="K121" s="17">
        <v>1</v>
      </c>
      <c r="L121" s="24"/>
    </row>
    <row r="122" spans="1:12" ht="23.1" customHeight="1" x14ac:dyDescent="0.55000000000000004">
      <c r="A122" s="14"/>
      <c r="B122" s="32">
        <v>72</v>
      </c>
      <c r="C122" s="14">
        <v>3074200206</v>
      </c>
      <c r="D122" s="14" t="s">
        <v>1580</v>
      </c>
      <c r="E122" s="15">
        <v>247</v>
      </c>
      <c r="F122" s="15">
        <v>769</v>
      </c>
      <c r="G122" s="15">
        <v>759</v>
      </c>
      <c r="H122" s="15">
        <v>269</v>
      </c>
      <c r="I122" s="13" t="s">
        <v>3</v>
      </c>
      <c r="J122" s="16">
        <v>2044</v>
      </c>
      <c r="K122" s="13"/>
      <c r="L122" s="13">
        <v>2</v>
      </c>
    </row>
    <row r="123" spans="1:12" ht="23.1" customHeight="1" x14ac:dyDescent="0.55000000000000004">
      <c r="A123" s="14"/>
      <c r="B123" s="32">
        <v>73</v>
      </c>
      <c r="C123" s="14">
        <v>3074200203</v>
      </c>
      <c r="D123" s="14" t="s">
        <v>1882</v>
      </c>
      <c r="E123" s="15">
        <v>51</v>
      </c>
      <c r="F123" s="15">
        <v>162</v>
      </c>
      <c r="G123" s="15">
        <v>83</v>
      </c>
      <c r="H123" s="13" t="s">
        <v>3</v>
      </c>
      <c r="I123" s="13" t="s">
        <v>3</v>
      </c>
      <c r="J123" s="16">
        <v>296</v>
      </c>
      <c r="K123" s="13"/>
      <c r="L123" s="13">
        <v>2</v>
      </c>
    </row>
    <row r="124" spans="1:12" ht="23.1" customHeight="1" x14ac:dyDescent="0.55000000000000004">
      <c r="A124" s="14"/>
      <c r="B124" s="32">
        <v>74</v>
      </c>
      <c r="C124" s="14">
        <v>3074200201</v>
      </c>
      <c r="D124" s="14" t="s">
        <v>2017</v>
      </c>
      <c r="E124" s="15">
        <v>140</v>
      </c>
      <c r="F124" s="15">
        <v>358</v>
      </c>
      <c r="G124" s="15">
        <v>326</v>
      </c>
      <c r="H124" s="13" t="s">
        <v>3</v>
      </c>
      <c r="I124" s="13" t="s">
        <v>3</v>
      </c>
      <c r="J124" s="16">
        <v>824</v>
      </c>
      <c r="K124" s="13"/>
      <c r="L124" s="13">
        <v>2</v>
      </c>
    </row>
    <row r="125" spans="1:12" ht="23.1" customHeight="1" x14ac:dyDescent="0.55000000000000004">
      <c r="A125" s="14"/>
      <c r="B125" s="32">
        <v>75</v>
      </c>
      <c r="C125" s="14">
        <v>3074200202</v>
      </c>
      <c r="D125" s="14" t="s">
        <v>2104</v>
      </c>
      <c r="E125" s="15">
        <v>263</v>
      </c>
      <c r="F125" s="15">
        <v>676</v>
      </c>
      <c r="G125" s="15">
        <v>404</v>
      </c>
      <c r="H125" s="13" t="s">
        <v>3</v>
      </c>
      <c r="I125" s="13" t="s">
        <v>3</v>
      </c>
      <c r="J125" s="16">
        <v>1343</v>
      </c>
      <c r="K125" s="13"/>
      <c r="L125" s="13">
        <v>2</v>
      </c>
    </row>
    <row r="126" spans="1:12" ht="23.1" customHeight="1" x14ac:dyDescent="0.55000000000000004">
      <c r="A126" s="14"/>
      <c r="B126" s="32">
        <v>76</v>
      </c>
      <c r="C126" s="14">
        <v>3074200204</v>
      </c>
      <c r="D126" s="14" t="s">
        <v>2171</v>
      </c>
      <c r="E126" s="15">
        <v>194</v>
      </c>
      <c r="F126" s="15">
        <v>577</v>
      </c>
      <c r="G126" s="15">
        <v>345</v>
      </c>
      <c r="H126" s="13" t="s">
        <v>3</v>
      </c>
      <c r="I126" s="13" t="s">
        <v>3</v>
      </c>
      <c r="J126" s="16">
        <v>1116</v>
      </c>
      <c r="K126" s="13"/>
      <c r="L126" s="13">
        <v>2</v>
      </c>
    </row>
    <row r="127" spans="1:12" ht="23.1" customHeight="1" x14ac:dyDescent="0.55000000000000004">
      <c r="A127" s="14"/>
      <c r="B127" s="32">
        <v>77</v>
      </c>
      <c r="C127" s="14">
        <v>3074200205</v>
      </c>
      <c r="D127" s="14" t="s">
        <v>2215</v>
      </c>
      <c r="E127" s="15">
        <v>136</v>
      </c>
      <c r="F127" s="15">
        <v>332</v>
      </c>
      <c r="G127" s="15">
        <v>190</v>
      </c>
      <c r="H127" s="13" t="s">
        <v>3</v>
      </c>
      <c r="I127" s="13" t="s">
        <v>3</v>
      </c>
      <c r="J127" s="16">
        <v>658</v>
      </c>
      <c r="K127" s="13"/>
      <c r="L127" s="13">
        <v>2</v>
      </c>
    </row>
    <row r="128" spans="1:12" ht="23.1" customHeight="1" x14ac:dyDescent="0.55000000000000004">
      <c r="A128" s="11"/>
      <c r="B128" s="32"/>
      <c r="C128" s="11"/>
      <c r="D128" s="12" t="s">
        <v>400</v>
      </c>
      <c r="E128" s="10">
        <f t="shared" ref="E128:J128" si="42">SUM(E129)</f>
        <v>335</v>
      </c>
      <c r="F128" s="10">
        <f t="shared" si="42"/>
        <v>643</v>
      </c>
      <c r="G128" s="10">
        <f t="shared" si="42"/>
        <v>155</v>
      </c>
      <c r="H128" s="10">
        <f t="shared" si="42"/>
        <v>0</v>
      </c>
      <c r="I128" s="10">
        <f t="shared" si="42"/>
        <v>0</v>
      </c>
      <c r="J128" s="10">
        <f t="shared" si="42"/>
        <v>1133</v>
      </c>
      <c r="K128" s="17">
        <v>1</v>
      </c>
      <c r="L128" s="24"/>
    </row>
    <row r="129" spans="1:12" ht="23.1" customHeight="1" x14ac:dyDescent="0.55000000000000004">
      <c r="A129" s="14"/>
      <c r="B129" s="32">
        <v>78</v>
      </c>
      <c r="C129" s="14">
        <v>3074200501</v>
      </c>
      <c r="D129" s="14" t="s">
        <v>1581</v>
      </c>
      <c r="E129" s="15">
        <v>335</v>
      </c>
      <c r="F129" s="15">
        <v>643</v>
      </c>
      <c r="G129" s="15">
        <v>155</v>
      </c>
      <c r="H129" s="13" t="s">
        <v>3</v>
      </c>
      <c r="I129" s="13" t="s">
        <v>3</v>
      </c>
      <c r="J129" s="16">
        <v>1133</v>
      </c>
      <c r="K129" s="13"/>
      <c r="L129" s="13">
        <v>2</v>
      </c>
    </row>
    <row r="130" spans="1:12" ht="21.95" customHeight="1" x14ac:dyDescent="0.55000000000000004">
      <c r="A130" s="11"/>
      <c r="B130" s="32"/>
      <c r="C130" s="11"/>
      <c r="D130" s="12" t="s">
        <v>735</v>
      </c>
      <c r="E130" s="10">
        <f t="shared" ref="E130:J130" si="43">SUM(E131)</f>
        <v>363</v>
      </c>
      <c r="F130" s="10">
        <f t="shared" si="43"/>
        <v>0</v>
      </c>
      <c r="G130" s="10">
        <f t="shared" si="43"/>
        <v>0</v>
      </c>
      <c r="H130" s="10">
        <f t="shared" si="43"/>
        <v>0</v>
      </c>
      <c r="I130" s="10">
        <f t="shared" si="43"/>
        <v>0</v>
      </c>
      <c r="J130" s="10">
        <f t="shared" si="43"/>
        <v>363</v>
      </c>
      <c r="K130" s="17">
        <v>1</v>
      </c>
      <c r="L130" s="24"/>
    </row>
    <row r="131" spans="1:12" ht="21.95" customHeight="1" x14ac:dyDescent="0.55000000000000004">
      <c r="A131" s="14"/>
      <c r="B131" s="32">
        <v>79</v>
      </c>
      <c r="C131" s="14">
        <v>3074200601</v>
      </c>
      <c r="D131" s="14" t="s">
        <v>1582</v>
      </c>
      <c r="E131" s="15">
        <v>363</v>
      </c>
      <c r="F131" s="13" t="s">
        <v>3</v>
      </c>
      <c r="G131" s="13" t="s">
        <v>3</v>
      </c>
      <c r="H131" s="13" t="s">
        <v>3</v>
      </c>
      <c r="I131" s="13" t="s">
        <v>3</v>
      </c>
      <c r="J131" s="16">
        <v>363</v>
      </c>
      <c r="K131" s="13"/>
      <c r="L131" s="13">
        <v>2</v>
      </c>
    </row>
    <row r="132" spans="1:12" ht="21.95" customHeight="1" x14ac:dyDescent="0.55000000000000004">
      <c r="A132" s="11"/>
      <c r="B132" s="32"/>
      <c r="C132" s="11"/>
      <c r="D132" s="12" t="s">
        <v>736</v>
      </c>
      <c r="E132" s="10">
        <f t="shared" ref="E132:J132" si="44">SUM(E133:E137)</f>
        <v>552</v>
      </c>
      <c r="F132" s="10">
        <f t="shared" si="44"/>
        <v>974</v>
      </c>
      <c r="G132" s="10">
        <f t="shared" si="44"/>
        <v>394</v>
      </c>
      <c r="H132" s="10">
        <f t="shared" si="44"/>
        <v>123</v>
      </c>
      <c r="I132" s="10">
        <f t="shared" si="44"/>
        <v>445</v>
      </c>
      <c r="J132" s="10">
        <f t="shared" si="44"/>
        <v>2488</v>
      </c>
      <c r="K132" s="17">
        <v>1</v>
      </c>
      <c r="L132" s="24"/>
    </row>
    <row r="133" spans="1:12" ht="21.95" customHeight="1" x14ac:dyDescent="0.55000000000000004">
      <c r="A133" s="14"/>
      <c r="B133" s="32">
        <v>80</v>
      </c>
      <c r="C133" s="14">
        <v>3074200401</v>
      </c>
      <c r="D133" s="14" t="s">
        <v>1583</v>
      </c>
      <c r="E133" s="15">
        <v>140</v>
      </c>
      <c r="F133" s="15">
        <v>337</v>
      </c>
      <c r="G133" s="15">
        <v>394</v>
      </c>
      <c r="H133" s="15">
        <v>123</v>
      </c>
      <c r="I133" s="13" t="s">
        <v>3</v>
      </c>
      <c r="J133" s="16">
        <v>994</v>
      </c>
      <c r="K133" s="13"/>
      <c r="L133" s="13">
        <v>2</v>
      </c>
    </row>
    <row r="134" spans="1:12" ht="21.95" customHeight="1" x14ac:dyDescent="0.55000000000000004">
      <c r="A134" s="14"/>
      <c r="B134" s="32">
        <v>81</v>
      </c>
      <c r="C134" s="14">
        <v>3074200402</v>
      </c>
      <c r="D134" s="14" t="s">
        <v>1883</v>
      </c>
      <c r="E134" s="15">
        <v>122</v>
      </c>
      <c r="F134" s="15">
        <v>330</v>
      </c>
      <c r="G134" s="13" t="s">
        <v>3</v>
      </c>
      <c r="H134" s="13" t="s">
        <v>3</v>
      </c>
      <c r="I134" s="13" t="s">
        <v>3</v>
      </c>
      <c r="J134" s="16">
        <v>452</v>
      </c>
      <c r="K134" s="13"/>
      <c r="L134" s="13">
        <v>2</v>
      </c>
    </row>
    <row r="135" spans="1:12" ht="21.95" customHeight="1" x14ac:dyDescent="0.55000000000000004">
      <c r="A135" s="14"/>
      <c r="B135" s="32">
        <v>82</v>
      </c>
      <c r="C135" s="14">
        <v>3074200404</v>
      </c>
      <c r="D135" s="14" t="s">
        <v>2018</v>
      </c>
      <c r="E135" s="15">
        <v>163</v>
      </c>
      <c r="F135" s="15">
        <v>276</v>
      </c>
      <c r="G135" s="13" t="s">
        <v>3</v>
      </c>
      <c r="H135" s="13" t="s">
        <v>3</v>
      </c>
      <c r="I135" s="13" t="s">
        <v>3</v>
      </c>
      <c r="J135" s="16">
        <v>439</v>
      </c>
      <c r="K135" s="13"/>
      <c r="L135" s="13">
        <v>2</v>
      </c>
    </row>
    <row r="136" spans="1:12" ht="21.95" customHeight="1" x14ac:dyDescent="0.55000000000000004">
      <c r="A136" s="14"/>
      <c r="B136" s="32">
        <v>83</v>
      </c>
      <c r="C136" s="14">
        <v>3074200405</v>
      </c>
      <c r="D136" s="14" t="s">
        <v>2105</v>
      </c>
      <c r="E136" s="15">
        <v>127</v>
      </c>
      <c r="F136" s="15">
        <v>31</v>
      </c>
      <c r="G136" s="13" t="s">
        <v>3</v>
      </c>
      <c r="H136" s="13" t="s">
        <v>3</v>
      </c>
      <c r="I136" s="13" t="s">
        <v>3</v>
      </c>
      <c r="J136" s="16">
        <v>158</v>
      </c>
      <c r="K136" s="13"/>
      <c r="L136" s="13">
        <v>2</v>
      </c>
    </row>
    <row r="137" spans="1:12" ht="21.95" customHeight="1" x14ac:dyDescent="0.55000000000000004">
      <c r="A137" s="14"/>
      <c r="B137" s="32">
        <v>84</v>
      </c>
      <c r="C137" s="14">
        <v>3074200403</v>
      </c>
      <c r="D137" s="14" t="s">
        <v>2172</v>
      </c>
      <c r="E137" s="13" t="s">
        <v>3</v>
      </c>
      <c r="F137" s="13" t="s">
        <v>3</v>
      </c>
      <c r="G137" s="13" t="s">
        <v>3</v>
      </c>
      <c r="H137" s="13" t="s">
        <v>3</v>
      </c>
      <c r="I137" s="15">
        <v>445</v>
      </c>
      <c r="J137" s="16">
        <v>445</v>
      </c>
      <c r="K137" s="13"/>
      <c r="L137" s="13">
        <v>2</v>
      </c>
    </row>
    <row r="138" spans="1:12" ht="21.95" customHeight="1" x14ac:dyDescent="0.55000000000000004">
      <c r="A138" s="11"/>
      <c r="B138" s="32"/>
      <c r="C138" s="11"/>
      <c r="D138" s="12" t="s">
        <v>737</v>
      </c>
      <c r="E138" s="10">
        <f t="shared" ref="E138:J138" si="45">SUM(E139:E140)</f>
        <v>953</v>
      </c>
      <c r="F138" s="10">
        <f t="shared" si="45"/>
        <v>2116</v>
      </c>
      <c r="G138" s="10">
        <f t="shared" si="45"/>
        <v>663</v>
      </c>
      <c r="H138" s="10">
        <f t="shared" si="45"/>
        <v>0</v>
      </c>
      <c r="I138" s="10">
        <f t="shared" si="45"/>
        <v>0</v>
      </c>
      <c r="J138" s="10">
        <f t="shared" si="45"/>
        <v>3732</v>
      </c>
      <c r="K138" s="17">
        <v>1</v>
      </c>
      <c r="L138" s="24"/>
    </row>
    <row r="139" spans="1:12" ht="21.95" customHeight="1" x14ac:dyDescent="0.55000000000000004">
      <c r="A139" s="14"/>
      <c r="B139" s="32">
        <v>85</v>
      </c>
      <c r="C139" s="14">
        <v>3074200301</v>
      </c>
      <c r="D139" s="14" t="s">
        <v>1584</v>
      </c>
      <c r="E139" s="15">
        <v>383</v>
      </c>
      <c r="F139" s="15">
        <v>946</v>
      </c>
      <c r="G139" s="15">
        <v>380</v>
      </c>
      <c r="H139" s="13" t="s">
        <v>3</v>
      </c>
      <c r="I139" s="13" t="s">
        <v>3</v>
      </c>
      <c r="J139" s="16">
        <v>1709</v>
      </c>
      <c r="K139" s="13"/>
      <c r="L139" s="13">
        <v>2</v>
      </c>
    </row>
    <row r="140" spans="1:12" ht="21.95" customHeight="1" x14ac:dyDescent="0.55000000000000004">
      <c r="A140" s="14"/>
      <c r="B140" s="32">
        <v>86</v>
      </c>
      <c r="C140" s="14">
        <v>3074200302</v>
      </c>
      <c r="D140" s="14" t="s">
        <v>1884</v>
      </c>
      <c r="E140" s="15">
        <v>570</v>
      </c>
      <c r="F140" s="15">
        <v>1170</v>
      </c>
      <c r="G140" s="15">
        <v>283</v>
      </c>
      <c r="H140" s="13" t="s">
        <v>3</v>
      </c>
      <c r="I140" s="13" t="s">
        <v>3</v>
      </c>
      <c r="J140" s="16">
        <v>2023</v>
      </c>
      <c r="K140" s="13"/>
      <c r="L140" s="13">
        <v>2</v>
      </c>
    </row>
    <row r="141" spans="1:12" ht="21.95" customHeight="1" x14ac:dyDescent="0.55000000000000004">
      <c r="A141" s="11"/>
      <c r="B141" s="32"/>
      <c r="C141" s="11"/>
      <c r="D141" s="12" t="s">
        <v>738</v>
      </c>
      <c r="E141" s="10">
        <f t="shared" ref="E141:J141" si="46">SUM(E142)</f>
        <v>203</v>
      </c>
      <c r="F141" s="10">
        <f t="shared" si="46"/>
        <v>0</v>
      </c>
      <c r="G141" s="10">
        <f t="shared" si="46"/>
        <v>0</v>
      </c>
      <c r="H141" s="10">
        <f t="shared" si="46"/>
        <v>0</v>
      </c>
      <c r="I141" s="10">
        <f t="shared" si="46"/>
        <v>0</v>
      </c>
      <c r="J141" s="10">
        <f t="shared" si="46"/>
        <v>203</v>
      </c>
      <c r="K141" s="17">
        <v>1</v>
      </c>
      <c r="L141" s="24"/>
    </row>
    <row r="142" spans="1:12" ht="21.95" customHeight="1" x14ac:dyDescent="0.55000000000000004">
      <c r="A142" s="14"/>
      <c r="B142" s="32">
        <v>87</v>
      </c>
      <c r="C142" s="14">
        <v>3074200701</v>
      </c>
      <c r="D142" s="14" t="s">
        <v>1585</v>
      </c>
      <c r="E142" s="15">
        <v>203</v>
      </c>
      <c r="F142" s="13" t="s">
        <v>3</v>
      </c>
      <c r="G142" s="13" t="s">
        <v>3</v>
      </c>
      <c r="H142" s="13" t="s">
        <v>3</v>
      </c>
      <c r="I142" s="13" t="s">
        <v>3</v>
      </c>
      <c r="J142" s="16">
        <v>203</v>
      </c>
      <c r="K142" s="13"/>
      <c r="L142" s="13">
        <v>2</v>
      </c>
    </row>
    <row r="143" spans="1:12" ht="21.95" customHeight="1" x14ac:dyDescent="0.55000000000000004">
      <c r="A143" s="11"/>
      <c r="B143" s="32"/>
      <c r="C143" s="11"/>
      <c r="D143" s="12" t="s">
        <v>739</v>
      </c>
      <c r="E143" s="10">
        <f t="shared" ref="E143:J143" si="47">SUM(E144)</f>
        <v>227</v>
      </c>
      <c r="F143" s="10">
        <f t="shared" si="47"/>
        <v>0</v>
      </c>
      <c r="G143" s="10">
        <f t="shared" si="47"/>
        <v>0</v>
      </c>
      <c r="H143" s="10">
        <f t="shared" si="47"/>
        <v>0</v>
      </c>
      <c r="I143" s="10">
        <f t="shared" si="47"/>
        <v>0</v>
      </c>
      <c r="J143" s="10">
        <f t="shared" si="47"/>
        <v>227</v>
      </c>
      <c r="K143" s="17">
        <v>1</v>
      </c>
      <c r="L143" s="24"/>
    </row>
    <row r="144" spans="1:12" ht="21.95" customHeight="1" x14ac:dyDescent="0.55000000000000004">
      <c r="A144" s="14"/>
      <c r="B144" s="32">
        <v>88</v>
      </c>
      <c r="C144" s="14">
        <v>3074300201</v>
      </c>
      <c r="D144" s="14" t="s">
        <v>1586</v>
      </c>
      <c r="E144" s="15">
        <v>227</v>
      </c>
      <c r="F144" s="13" t="s">
        <v>3</v>
      </c>
      <c r="G144" s="13" t="s">
        <v>3</v>
      </c>
      <c r="H144" s="13" t="s">
        <v>3</v>
      </c>
      <c r="I144" s="13" t="s">
        <v>3</v>
      </c>
      <c r="J144" s="16">
        <v>227</v>
      </c>
      <c r="K144" s="13"/>
      <c r="L144" s="13">
        <v>2</v>
      </c>
    </row>
    <row r="145" spans="1:12" ht="21.95" customHeight="1" x14ac:dyDescent="0.55000000000000004">
      <c r="A145" s="28">
        <v>62</v>
      </c>
      <c r="B145" s="32"/>
      <c r="C145" s="7"/>
      <c r="D145" s="8" t="s">
        <v>740</v>
      </c>
      <c r="E145" s="9">
        <f t="shared" ref="E145:J145" si="48">SUM(E146:E156)/2</f>
        <v>1061</v>
      </c>
      <c r="F145" s="9">
        <f t="shared" si="48"/>
        <v>2604</v>
      </c>
      <c r="G145" s="9">
        <f t="shared" si="48"/>
        <v>1088</v>
      </c>
      <c r="H145" s="9">
        <f t="shared" si="48"/>
        <v>204</v>
      </c>
      <c r="I145" s="9">
        <f t="shared" si="48"/>
        <v>0</v>
      </c>
      <c r="J145" s="9">
        <f t="shared" si="48"/>
        <v>4957</v>
      </c>
      <c r="K145" s="23"/>
      <c r="L145" s="23"/>
    </row>
    <row r="146" spans="1:12" ht="21.95" customHeight="1" x14ac:dyDescent="0.55000000000000004">
      <c r="A146" s="11"/>
      <c r="B146" s="32"/>
      <c r="C146" s="11"/>
      <c r="D146" s="12" t="s">
        <v>741</v>
      </c>
      <c r="E146" s="10">
        <f t="shared" ref="E146:J146" si="49">SUM(E147:E148)</f>
        <v>142</v>
      </c>
      <c r="F146" s="10">
        <f t="shared" si="49"/>
        <v>412</v>
      </c>
      <c r="G146" s="10">
        <f t="shared" si="49"/>
        <v>182</v>
      </c>
      <c r="H146" s="10">
        <f t="shared" si="49"/>
        <v>0</v>
      </c>
      <c r="I146" s="10">
        <f t="shared" si="49"/>
        <v>0</v>
      </c>
      <c r="J146" s="10">
        <f t="shared" si="49"/>
        <v>736</v>
      </c>
      <c r="K146" s="17">
        <v>1</v>
      </c>
      <c r="L146" s="24"/>
    </row>
    <row r="147" spans="1:12" ht="21.95" customHeight="1" x14ac:dyDescent="0.55000000000000004">
      <c r="A147" s="14"/>
      <c r="B147" s="32">
        <v>89</v>
      </c>
      <c r="C147" s="14">
        <v>3027200201</v>
      </c>
      <c r="D147" s="14" t="s">
        <v>1587</v>
      </c>
      <c r="E147" s="15">
        <v>68</v>
      </c>
      <c r="F147" s="15">
        <v>154</v>
      </c>
      <c r="G147" s="15">
        <v>182</v>
      </c>
      <c r="H147" s="13" t="s">
        <v>3</v>
      </c>
      <c r="I147" s="13" t="s">
        <v>3</v>
      </c>
      <c r="J147" s="16">
        <v>404</v>
      </c>
      <c r="K147" s="13"/>
      <c r="L147" s="13">
        <v>2</v>
      </c>
    </row>
    <row r="148" spans="1:12" ht="21.95" customHeight="1" x14ac:dyDescent="0.55000000000000004">
      <c r="A148" s="14"/>
      <c r="B148" s="32">
        <v>90</v>
      </c>
      <c r="C148" s="14">
        <v>3027200202</v>
      </c>
      <c r="D148" s="14" t="s">
        <v>1885</v>
      </c>
      <c r="E148" s="15">
        <v>74</v>
      </c>
      <c r="F148" s="15">
        <v>258</v>
      </c>
      <c r="G148" s="13" t="s">
        <v>3</v>
      </c>
      <c r="H148" s="13" t="s">
        <v>3</v>
      </c>
      <c r="I148" s="13" t="s">
        <v>3</v>
      </c>
      <c r="J148" s="16">
        <v>332</v>
      </c>
      <c r="K148" s="13"/>
      <c r="L148" s="13">
        <v>2</v>
      </c>
    </row>
    <row r="149" spans="1:12" ht="21.95" customHeight="1" x14ac:dyDescent="0.55000000000000004">
      <c r="A149" s="11"/>
      <c r="B149" s="32"/>
      <c r="C149" s="11"/>
      <c r="D149" s="12" t="s">
        <v>742</v>
      </c>
      <c r="E149" s="10">
        <f t="shared" ref="E149:J149" si="50">SUM(E150:E151)</f>
        <v>311</v>
      </c>
      <c r="F149" s="10">
        <f t="shared" si="50"/>
        <v>1119</v>
      </c>
      <c r="G149" s="10">
        <f t="shared" si="50"/>
        <v>392</v>
      </c>
      <c r="H149" s="10">
        <f t="shared" si="50"/>
        <v>204</v>
      </c>
      <c r="I149" s="10">
        <f t="shared" si="50"/>
        <v>0</v>
      </c>
      <c r="J149" s="10">
        <f t="shared" si="50"/>
        <v>2026</v>
      </c>
      <c r="K149" s="17">
        <v>1</v>
      </c>
      <c r="L149" s="24"/>
    </row>
    <row r="150" spans="1:12" ht="21.95" customHeight="1" x14ac:dyDescent="0.55000000000000004">
      <c r="A150" s="14"/>
      <c r="B150" s="32">
        <v>91</v>
      </c>
      <c r="C150" s="14">
        <v>3027200301</v>
      </c>
      <c r="D150" s="14" t="s">
        <v>1588</v>
      </c>
      <c r="E150" s="13" t="s">
        <v>3</v>
      </c>
      <c r="F150" s="15">
        <v>1119</v>
      </c>
      <c r="G150" s="15">
        <v>392</v>
      </c>
      <c r="H150" s="15">
        <v>204</v>
      </c>
      <c r="I150" s="13" t="s">
        <v>3</v>
      </c>
      <c r="J150" s="16">
        <v>1715</v>
      </c>
      <c r="K150" s="13"/>
      <c r="L150" s="13">
        <v>2</v>
      </c>
    </row>
    <row r="151" spans="1:12" ht="21.95" customHeight="1" x14ac:dyDescent="0.55000000000000004">
      <c r="A151" s="14"/>
      <c r="B151" s="32">
        <v>92</v>
      </c>
      <c r="C151" s="14">
        <v>3027200302</v>
      </c>
      <c r="D151" s="14" t="s">
        <v>1886</v>
      </c>
      <c r="E151" s="15">
        <v>311</v>
      </c>
      <c r="F151" s="13" t="s">
        <v>3</v>
      </c>
      <c r="G151" s="13" t="s">
        <v>3</v>
      </c>
      <c r="H151" s="13" t="s">
        <v>3</v>
      </c>
      <c r="I151" s="13" t="s">
        <v>3</v>
      </c>
      <c r="J151" s="16">
        <v>311</v>
      </c>
      <c r="K151" s="13"/>
      <c r="L151" s="13">
        <v>2</v>
      </c>
    </row>
    <row r="152" spans="1:12" ht="21.95" customHeight="1" x14ac:dyDescent="0.55000000000000004">
      <c r="A152" s="11"/>
      <c r="B152" s="32"/>
      <c r="C152" s="11"/>
      <c r="D152" s="12" t="s">
        <v>743</v>
      </c>
      <c r="E152" s="10">
        <f t="shared" ref="E152:J152" si="51">SUM(E153:E154)</f>
        <v>541</v>
      </c>
      <c r="F152" s="10">
        <f t="shared" si="51"/>
        <v>1014</v>
      </c>
      <c r="G152" s="10">
        <f t="shared" si="51"/>
        <v>514</v>
      </c>
      <c r="H152" s="10">
        <f t="shared" si="51"/>
        <v>0</v>
      </c>
      <c r="I152" s="10">
        <f t="shared" si="51"/>
        <v>0</v>
      </c>
      <c r="J152" s="10">
        <f t="shared" si="51"/>
        <v>2069</v>
      </c>
      <c r="K152" s="17">
        <v>1</v>
      </c>
      <c r="L152" s="24"/>
    </row>
    <row r="153" spans="1:12" ht="21.95" customHeight="1" x14ac:dyDescent="0.55000000000000004">
      <c r="A153" s="14"/>
      <c r="B153" s="32">
        <v>93</v>
      </c>
      <c r="C153" s="14">
        <v>3027200101</v>
      </c>
      <c r="D153" s="14" t="s">
        <v>1589</v>
      </c>
      <c r="E153" s="15">
        <v>230</v>
      </c>
      <c r="F153" s="15">
        <v>436</v>
      </c>
      <c r="G153" s="15">
        <v>255</v>
      </c>
      <c r="H153" s="13" t="s">
        <v>3</v>
      </c>
      <c r="I153" s="13" t="s">
        <v>3</v>
      </c>
      <c r="J153" s="16">
        <v>921</v>
      </c>
      <c r="K153" s="13"/>
      <c r="L153" s="13">
        <v>2</v>
      </c>
    </row>
    <row r="154" spans="1:12" ht="21.95" customHeight="1" x14ac:dyDescent="0.55000000000000004">
      <c r="A154" s="14"/>
      <c r="B154" s="32">
        <v>94</v>
      </c>
      <c r="C154" s="14">
        <v>3027200102</v>
      </c>
      <c r="D154" s="14" t="s">
        <v>1887</v>
      </c>
      <c r="E154" s="15">
        <v>311</v>
      </c>
      <c r="F154" s="15">
        <v>578</v>
      </c>
      <c r="G154" s="15">
        <v>259</v>
      </c>
      <c r="H154" s="13" t="s">
        <v>3</v>
      </c>
      <c r="I154" s="13" t="s">
        <v>3</v>
      </c>
      <c r="J154" s="16">
        <v>1148</v>
      </c>
      <c r="K154" s="13"/>
      <c r="L154" s="13">
        <v>2</v>
      </c>
    </row>
    <row r="155" spans="1:12" ht="21.95" customHeight="1" x14ac:dyDescent="0.55000000000000004">
      <c r="A155" s="11"/>
      <c r="B155" s="32"/>
      <c r="C155" s="11"/>
      <c r="D155" s="12" t="s">
        <v>744</v>
      </c>
      <c r="E155" s="10">
        <f t="shared" ref="E155:J155" si="52">SUM(E156)</f>
        <v>67</v>
      </c>
      <c r="F155" s="10">
        <f t="shared" si="52"/>
        <v>59</v>
      </c>
      <c r="G155" s="10">
        <f t="shared" si="52"/>
        <v>0</v>
      </c>
      <c r="H155" s="10">
        <f t="shared" si="52"/>
        <v>0</v>
      </c>
      <c r="I155" s="10">
        <f t="shared" si="52"/>
        <v>0</v>
      </c>
      <c r="J155" s="10">
        <f t="shared" si="52"/>
        <v>126</v>
      </c>
      <c r="K155" s="17">
        <v>1</v>
      </c>
      <c r="L155" s="24"/>
    </row>
    <row r="156" spans="1:12" ht="21.95" customHeight="1" x14ac:dyDescent="0.55000000000000004">
      <c r="A156" s="14"/>
      <c r="B156" s="32">
        <v>95</v>
      </c>
      <c r="C156" s="14">
        <v>3027200401</v>
      </c>
      <c r="D156" s="14" t="s">
        <v>1590</v>
      </c>
      <c r="E156" s="15">
        <v>67</v>
      </c>
      <c r="F156" s="15">
        <v>59</v>
      </c>
      <c r="G156" s="13" t="s">
        <v>3</v>
      </c>
      <c r="H156" s="13" t="s">
        <v>3</v>
      </c>
      <c r="I156" s="13" t="s">
        <v>3</v>
      </c>
      <c r="J156" s="16">
        <v>126</v>
      </c>
      <c r="K156" s="13"/>
      <c r="L156" s="13">
        <v>2</v>
      </c>
    </row>
    <row r="157" spans="1:12" ht="21.95" customHeight="1" x14ac:dyDescent="0.55000000000000004">
      <c r="A157" s="28">
        <v>63</v>
      </c>
      <c r="B157" s="32"/>
      <c r="C157" s="7"/>
      <c r="D157" s="8" t="s">
        <v>745</v>
      </c>
      <c r="E157" s="9">
        <f t="shared" ref="E157:J157" si="53">SUM(E158:E196)/2</f>
        <v>4234.5</v>
      </c>
      <c r="F157" s="9">
        <f t="shared" si="53"/>
        <v>8431</v>
      </c>
      <c r="G157" s="9">
        <f t="shared" si="53"/>
        <v>2648.5</v>
      </c>
      <c r="H157" s="9">
        <f t="shared" si="53"/>
        <v>597</v>
      </c>
      <c r="I157" s="9">
        <f t="shared" si="53"/>
        <v>296</v>
      </c>
      <c r="J157" s="9">
        <f t="shared" si="53"/>
        <v>16207</v>
      </c>
      <c r="K157" s="23"/>
      <c r="L157" s="23"/>
    </row>
    <row r="158" spans="1:12" ht="21.95" customHeight="1" x14ac:dyDescent="0.55000000000000004">
      <c r="A158" s="11"/>
      <c r="B158" s="32"/>
      <c r="C158" s="11"/>
      <c r="D158" s="12" t="s">
        <v>746</v>
      </c>
      <c r="E158" s="10">
        <f t="shared" ref="E158:J158" si="54">SUM(E159:E169)</f>
        <v>2423</v>
      </c>
      <c r="F158" s="10">
        <f t="shared" si="54"/>
        <v>5218</v>
      </c>
      <c r="G158" s="10">
        <f t="shared" si="54"/>
        <v>1847</v>
      </c>
      <c r="H158" s="10">
        <f t="shared" si="54"/>
        <v>392</v>
      </c>
      <c r="I158" s="10">
        <f t="shared" si="54"/>
        <v>0</v>
      </c>
      <c r="J158" s="10">
        <f t="shared" si="54"/>
        <v>9880</v>
      </c>
      <c r="K158" s="17">
        <v>1</v>
      </c>
      <c r="L158" s="24"/>
    </row>
    <row r="159" spans="1:12" ht="21.95" customHeight="1" x14ac:dyDescent="0.55000000000000004">
      <c r="A159" s="14"/>
      <c r="B159" s="32">
        <v>96</v>
      </c>
      <c r="C159" s="14">
        <v>3019200101</v>
      </c>
      <c r="D159" s="14" t="s">
        <v>1591</v>
      </c>
      <c r="E159" s="15">
        <v>73</v>
      </c>
      <c r="F159" s="15">
        <v>215</v>
      </c>
      <c r="G159" s="15">
        <v>149</v>
      </c>
      <c r="H159" s="15">
        <v>64</v>
      </c>
      <c r="I159" s="13" t="s">
        <v>3</v>
      </c>
      <c r="J159" s="16">
        <v>501</v>
      </c>
      <c r="K159" s="13"/>
      <c r="L159" s="13">
        <v>2</v>
      </c>
    </row>
    <row r="160" spans="1:12" ht="21.95" customHeight="1" x14ac:dyDescent="0.55000000000000004">
      <c r="A160" s="14"/>
      <c r="B160" s="32">
        <v>97</v>
      </c>
      <c r="C160" s="14">
        <v>3019200110</v>
      </c>
      <c r="D160" s="14" t="s">
        <v>1888</v>
      </c>
      <c r="E160" s="15">
        <v>251</v>
      </c>
      <c r="F160" s="15">
        <v>491</v>
      </c>
      <c r="G160" s="13" t="s">
        <v>3</v>
      </c>
      <c r="H160" s="13" t="s">
        <v>3</v>
      </c>
      <c r="I160" s="13" t="s">
        <v>3</v>
      </c>
      <c r="J160" s="16">
        <v>742</v>
      </c>
      <c r="K160" s="13"/>
      <c r="L160" s="13">
        <v>2</v>
      </c>
    </row>
    <row r="161" spans="1:12" ht="21.95" customHeight="1" x14ac:dyDescent="0.55000000000000004">
      <c r="A161" s="14"/>
      <c r="B161" s="32">
        <v>98</v>
      </c>
      <c r="C161" s="14">
        <v>3019200102</v>
      </c>
      <c r="D161" s="14" t="s">
        <v>2019</v>
      </c>
      <c r="E161" s="15">
        <v>70</v>
      </c>
      <c r="F161" s="15">
        <v>233</v>
      </c>
      <c r="G161" s="15">
        <v>98</v>
      </c>
      <c r="H161" s="13" t="s">
        <v>3</v>
      </c>
      <c r="I161" s="13" t="s">
        <v>3</v>
      </c>
      <c r="J161" s="16">
        <v>401</v>
      </c>
      <c r="K161" s="13"/>
      <c r="L161" s="13">
        <v>2</v>
      </c>
    </row>
    <row r="162" spans="1:12" ht="24" customHeight="1" x14ac:dyDescent="0.55000000000000004">
      <c r="A162" s="11"/>
      <c r="B162" s="32"/>
      <c r="C162" s="11"/>
      <c r="D162" s="12" t="s">
        <v>2276</v>
      </c>
      <c r="E162" s="10">
        <f t="shared" ref="E162:J162" si="55">SUM(E163:E173)</f>
        <v>1460</v>
      </c>
      <c r="F162" s="10">
        <f t="shared" si="55"/>
        <v>3038</v>
      </c>
      <c r="G162" s="10">
        <f t="shared" si="55"/>
        <v>1095</v>
      </c>
      <c r="H162" s="10">
        <f t="shared" si="55"/>
        <v>255</v>
      </c>
      <c r="I162" s="10">
        <f t="shared" si="55"/>
        <v>0</v>
      </c>
      <c r="J162" s="10">
        <f t="shared" si="55"/>
        <v>5848</v>
      </c>
      <c r="K162" s="17"/>
      <c r="L162" s="24"/>
    </row>
    <row r="163" spans="1:12" ht="24" customHeight="1" x14ac:dyDescent="0.55000000000000004">
      <c r="A163" s="14"/>
      <c r="B163" s="32">
        <v>99</v>
      </c>
      <c r="C163" s="14">
        <v>3019200103</v>
      </c>
      <c r="D163" s="14" t="s">
        <v>2106</v>
      </c>
      <c r="E163" s="15">
        <v>67</v>
      </c>
      <c r="F163" s="15">
        <v>162</v>
      </c>
      <c r="G163" s="15">
        <v>104</v>
      </c>
      <c r="H163" s="13" t="s">
        <v>3</v>
      </c>
      <c r="I163" s="13" t="s">
        <v>3</v>
      </c>
      <c r="J163" s="16">
        <v>333</v>
      </c>
      <c r="K163" s="13"/>
      <c r="L163" s="13">
        <v>2</v>
      </c>
    </row>
    <row r="164" spans="1:12" ht="24" customHeight="1" x14ac:dyDescent="0.55000000000000004">
      <c r="A164" s="14"/>
      <c r="B164" s="32">
        <v>100</v>
      </c>
      <c r="C164" s="14">
        <v>3019200104</v>
      </c>
      <c r="D164" s="14" t="s">
        <v>2173</v>
      </c>
      <c r="E164" s="15">
        <v>112</v>
      </c>
      <c r="F164" s="15">
        <v>292</v>
      </c>
      <c r="G164" s="15">
        <v>181</v>
      </c>
      <c r="H164" s="15">
        <v>73</v>
      </c>
      <c r="I164" s="13" t="s">
        <v>3</v>
      </c>
      <c r="J164" s="16">
        <v>658</v>
      </c>
      <c r="K164" s="13"/>
      <c r="L164" s="13">
        <v>2</v>
      </c>
    </row>
    <row r="165" spans="1:12" ht="24" customHeight="1" x14ac:dyDescent="0.55000000000000004">
      <c r="A165" s="14"/>
      <c r="B165" s="32">
        <v>101</v>
      </c>
      <c r="C165" s="14">
        <v>3019200105</v>
      </c>
      <c r="D165" s="14" t="s">
        <v>2216</v>
      </c>
      <c r="E165" s="15">
        <v>90</v>
      </c>
      <c r="F165" s="15">
        <v>132</v>
      </c>
      <c r="G165" s="13" t="s">
        <v>3</v>
      </c>
      <c r="H165" s="13" t="s">
        <v>3</v>
      </c>
      <c r="I165" s="13" t="s">
        <v>3</v>
      </c>
      <c r="J165" s="16">
        <v>222</v>
      </c>
      <c r="K165" s="13"/>
      <c r="L165" s="13">
        <v>2</v>
      </c>
    </row>
    <row r="166" spans="1:12" ht="24" customHeight="1" x14ac:dyDescent="0.55000000000000004">
      <c r="A166" s="14"/>
      <c r="B166" s="32">
        <v>102</v>
      </c>
      <c r="C166" s="14">
        <v>3019200106</v>
      </c>
      <c r="D166" s="14" t="s">
        <v>2239</v>
      </c>
      <c r="E166" s="15">
        <v>82</v>
      </c>
      <c r="F166" s="15">
        <v>218</v>
      </c>
      <c r="G166" s="15">
        <v>87</v>
      </c>
      <c r="H166" s="13" t="s">
        <v>3</v>
      </c>
      <c r="I166" s="13" t="s">
        <v>3</v>
      </c>
      <c r="J166" s="16">
        <v>387</v>
      </c>
      <c r="K166" s="13"/>
      <c r="L166" s="13">
        <v>2</v>
      </c>
    </row>
    <row r="167" spans="1:12" ht="24" customHeight="1" x14ac:dyDescent="0.55000000000000004">
      <c r="A167" s="14"/>
      <c r="B167" s="32">
        <v>103</v>
      </c>
      <c r="C167" s="14">
        <v>3019200107</v>
      </c>
      <c r="D167" s="14" t="s">
        <v>2251</v>
      </c>
      <c r="E167" s="15">
        <v>110</v>
      </c>
      <c r="F167" s="15">
        <v>256</v>
      </c>
      <c r="G167" s="15">
        <v>81</v>
      </c>
      <c r="H167" s="13" t="s">
        <v>3</v>
      </c>
      <c r="I167" s="13" t="s">
        <v>3</v>
      </c>
      <c r="J167" s="16">
        <v>447</v>
      </c>
      <c r="K167" s="13"/>
      <c r="L167" s="13">
        <v>2</v>
      </c>
    </row>
    <row r="168" spans="1:12" ht="24" customHeight="1" x14ac:dyDescent="0.55000000000000004">
      <c r="A168" s="14"/>
      <c r="B168" s="32">
        <v>104</v>
      </c>
      <c r="C168" s="14">
        <v>3019200108</v>
      </c>
      <c r="D168" s="14" t="s">
        <v>2259</v>
      </c>
      <c r="E168" s="15">
        <v>54</v>
      </c>
      <c r="F168" s="15">
        <v>72</v>
      </c>
      <c r="G168" s="13" t="s">
        <v>3</v>
      </c>
      <c r="H168" s="13" t="s">
        <v>3</v>
      </c>
      <c r="I168" s="13" t="s">
        <v>3</v>
      </c>
      <c r="J168" s="16">
        <v>126</v>
      </c>
      <c r="K168" s="13"/>
      <c r="L168" s="13">
        <v>2</v>
      </c>
    </row>
    <row r="169" spans="1:12" ht="24" customHeight="1" x14ac:dyDescent="0.55000000000000004">
      <c r="A169" s="14"/>
      <c r="B169" s="32">
        <v>105</v>
      </c>
      <c r="C169" s="14">
        <v>3019200109</v>
      </c>
      <c r="D169" s="14" t="s">
        <v>2264</v>
      </c>
      <c r="E169" s="15">
        <v>54</v>
      </c>
      <c r="F169" s="15">
        <v>109</v>
      </c>
      <c r="G169" s="15">
        <v>52</v>
      </c>
      <c r="H169" s="13" t="s">
        <v>3</v>
      </c>
      <c r="I169" s="13" t="s">
        <v>3</v>
      </c>
      <c r="J169" s="16">
        <v>215</v>
      </c>
      <c r="K169" s="13"/>
      <c r="L169" s="13">
        <v>2</v>
      </c>
    </row>
    <row r="170" spans="1:12" ht="24" customHeight="1" x14ac:dyDescent="0.55000000000000004">
      <c r="A170" s="11"/>
      <c r="B170" s="32"/>
      <c r="C170" s="11"/>
      <c r="D170" s="12" t="s">
        <v>747</v>
      </c>
      <c r="E170" s="10">
        <f t="shared" ref="E170:J170" si="56">SUM(E171)</f>
        <v>124</v>
      </c>
      <c r="F170" s="10">
        <f t="shared" si="56"/>
        <v>0</v>
      </c>
      <c r="G170" s="10">
        <f t="shared" si="56"/>
        <v>0</v>
      </c>
      <c r="H170" s="10">
        <f t="shared" si="56"/>
        <v>0</v>
      </c>
      <c r="I170" s="10">
        <f t="shared" si="56"/>
        <v>0</v>
      </c>
      <c r="J170" s="10">
        <f t="shared" si="56"/>
        <v>124</v>
      </c>
      <c r="K170" s="17">
        <v>1</v>
      </c>
      <c r="L170" s="24"/>
    </row>
    <row r="171" spans="1:12" ht="24" customHeight="1" x14ac:dyDescent="0.55000000000000004">
      <c r="A171" s="14"/>
      <c r="B171" s="32">
        <v>106</v>
      </c>
      <c r="C171" s="14">
        <v>3019200901</v>
      </c>
      <c r="D171" s="14" t="s">
        <v>1592</v>
      </c>
      <c r="E171" s="15">
        <v>124</v>
      </c>
      <c r="F171" s="13" t="s">
        <v>3</v>
      </c>
      <c r="G171" s="13" t="s">
        <v>3</v>
      </c>
      <c r="H171" s="13" t="s">
        <v>3</v>
      </c>
      <c r="I171" s="13" t="s">
        <v>3</v>
      </c>
      <c r="J171" s="16">
        <v>124</v>
      </c>
      <c r="K171" s="13"/>
      <c r="L171" s="13">
        <v>2</v>
      </c>
    </row>
    <row r="172" spans="1:12" ht="24" customHeight="1" x14ac:dyDescent="0.55000000000000004">
      <c r="A172" s="11"/>
      <c r="B172" s="32"/>
      <c r="C172" s="11"/>
      <c r="D172" s="12" t="s">
        <v>748</v>
      </c>
      <c r="E172" s="10">
        <f t="shared" ref="E172:J172" si="57">SUM(E173:E175)</f>
        <v>428</v>
      </c>
      <c r="F172" s="10">
        <f t="shared" si="57"/>
        <v>1121</v>
      </c>
      <c r="G172" s="10">
        <f t="shared" si="57"/>
        <v>295</v>
      </c>
      <c r="H172" s="10">
        <f t="shared" si="57"/>
        <v>91</v>
      </c>
      <c r="I172" s="10">
        <f t="shared" si="57"/>
        <v>0</v>
      </c>
      <c r="J172" s="10">
        <f t="shared" si="57"/>
        <v>1935</v>
      </c>
      <c r="K172" s="17">
        <v>1</v>
      </c>
      <c r="L172" s="24"/>
    </row>
    <row r="173" spans="1:12" ht="24" customHeight="1" x14ac:dyDescent="0.55000000000000004">
      <c r="A173" s="14"/>
      <c r="B173" s="32">
        <v>107</v>
      </c>
      <c r="C173" s="14">
        <v>3019200201</v>
      </c>
      <c r="D173" s="14" t="s">
        <v>1593</v>
      </c>
      <c r="E173" s="15">
        <v>215</v>
      </c>
      <c r="F173" s="15">
        <v>676</v>
      </c>
      <c r="G173" s="15">
        <v>295</v>
      </c>
      <c r="H173" s="15">
        <v>91</v>
      </c>
      <c r="I173" s="13" t="s">
        <v>3</v>
      </c>
      <c r="J173" s="16">
        <v>1277</v>
      </c>
      <c r="K173" s="13"/>
      <c r="L173" s="13">
        <v>2</v>
      </c>
    </row>
    <row r="174" spans="1:12" ht="24" customHeight="1" x14ac:dyDescent="0.55000000000000004">
      <c r="A174" s="14"/>
      <c r="B174" s="32">
        <v>108</v>
      </c>
      <c r="C174" s="14">
        <v>3019200202</v>
      </c>
      <c r="D174" s="14" t="s">
        <v>1889</v>
      </c>
      <c r="E174" s="15">
        <v>170</v>
      </c>
      <c r="F174" s="15">
        <v>317</v>
      </c>
      <c r="G174" s="13" t="s">
        <v>3</v>
      </c>
      <c r="H174" s="13" t="s">
        <v>3</v>
      </c>
      <c r="I174" s="13" t="s">
        <v>3</v>
      </c>
      <c r="J174" s="16">
        <v>487</v>
      </c>
      <c r="K174" s="13"/>
      <c r="L174" s="13">
        <v>2</v>
      </c>
    </row>
    <row r="175" spans="1:12" ht="24" customHeight="1" x14ac:dyDescent="0.55000000000000004">
      <c r="A175" s="14"/>
      <c r="B175" s="32">
        <v>109</v>
      </c>
      <c r="C175" s="14">
        <v>3019200203</v>
      </c>
      <c r="D175" s="14" t="s">
        <v>2020</v>
      </c>
      <c r="E175" s="15">
        <v>43</v>
      </c>
      <c r="F175" s="15">
        <v>128</v>
      </c>
      <c r="G175" s="13" t="s">
        <v>3</v>
      </c>
      <c r="H175" s="13" t="s">
        <v>3</v>
      </c>
      <c r="I175" s="13" t="s">
        <v>3</v>
      </c>
      <c r="J175" s="16">
        <v>171</v>
      </c>
      <c r="K175" s="13"/>
      <c r="L175" s="13">
        <v>2</v>
      </c>
    </row>
    <row r="176" spans="1:12" ht="24" customHeight="1" x14ac:dyDescent="0.55000000000000004">
      <c r="A176" s="11"/>
      <c r="B176" s="32"/>
      <c r="C176" s="11"/>
      <c r="D176" s="12" t="s">
        <v>749</v>
      </c>
      <c r="E176" s="10">
        <f t="shared" ref="E176:J176" si="58">SUM(E177:E178)</f>
        <v>190</v>
      </c>
      <c r="F176" s="10">
        <f t="shared" si="58"/>
        <v>230</v>
      </c>
      <c r="G176" s="10">
        <f t="shared" si="58"/>
        <v>0</v>
      </c>
      <c r="H176" s="10">
        <f t="shared" si="58"/>
        <v>0</v>
      </c>
      <c r="I176" s="10">
        <f t="shared" si="58"/>
        <v>0</v>
      </c>
      <c r="J176" s="10">
        <f t="shared" si="58"/>
        <v>420</v>
      </c>
      <c r="K176" s="17">
        <v>1</v>
      </c>
      <c r="L176" s="24"/>
    </row>
    <row r="177" spans="1:12" ht="24" customHeight="1" x14ac:dyDescent="0.55000000000000004">
      <c r="A177" s="14"/>
      <c r="B177" s="32">
        <v>110</v>
      </c>
      <c r="C177" s="14">
        <v>3019200501</v>
      </c>
      <c r="D177" s="14" t="s">
        <v>1594</v>
      </c>
      <c r="E177" s="15">
        <v>47</v>
      </c>
      <c r="F177" s="15">
        <v>114</v>
      </c>
      <c r="G177" s="13" t="s">
        <v>3</v>
      </c>
      <c r="H177" s="13" t="s">
        <v>3</v>
      </c>
      <c r="I177" s="13" t="s">
        <v>3</v>
      </c>
      <c r="J177" s="16">
        <v>161</v>
      </c>
      <c r="K177" s="13"/>
      <c r="L177" s="13">
        <v>2</v>
      </c>
    </row>
    <row r="178" spans="1:12" ht="24" customHeight="1" x14ac:dyDescent="0.55000000000000004">
      <c r="A178" s="14"/>
      <c r="B178" s="32">
        <v>111</v>
      </c>
      <c r="C178" s="14">
        <v>3019200502</v>
      </c>
      <c r="D178" s="14" t="s">
        <v>1890</v>
      </c>
      <c r="E178" s="15">
        <v>143</v>
      </c>
      <c r="F178" s="15">
        <v>116</v>
      </c>
      <c r="G178" s="13" t="s">
        <v>3</v>
      </c>
      <c r="H178" s="13" t="s">
        <v>3</v>
      </c>
      <c r="I178" s="13" t="s">
        <v>3</v>
      </c>
      <c r="J178" s="16">
        <v>259</v>
      </c>
      <c r="K178" s="13"/>
      <c r="L178" s="13">
        <v>2</v>
      </c>
    </row>
    <row r="179" spans="1:12" ht="24" customHeight="1" x14ac:dyDescent="0.55000000000000004">
      <c r="A179" s="11"/>
      <c r="B179" s="32"/>
      <c r="C179" s="11"/>
      <c r="D179" s="12" t="s">
        <v>750</v>
      </c>
      <c r="E179" s="10">
        <f t="shared" ref="E179:J179" si="59">SUM(E180)</f>
        <v>85</v>
      </c>
      <c r="F179" s="10">
        <f t="shared" si="59"/>
        <v>0</v>
      </c>
      <c r="G179" s="10">
        <f t="shared" si="59"/>
        <v>0</v>
      </c>
      <c r="H179" s="10">
        <f t="shared" si="59"/>
        <v>0</v>
      </c>
      <c r="I179" s="10">
        <f t="shared" si="59"/>
        <v>0</v>
      </c>
      <c r="J179" s="10">
        <f t="shared" si="59"/>
        <v>85</v>
      </c>
      <c r="K179" s="17">
        <v>1</v>
      </c>
      <c r="L179" s="24"/>
    </row>
    <row r="180" spans="1:12" ht="24" customHeight="1" x14ac:dyDescent="0.55000000000000004">
      <c r="A180" s="14"/>
      <c r="B180" s="32">
        <v>112</v>
      </c>
      <c r="C180" s="14">
        <v>3019201001</v>
      </c>
      <c r="D180" s="14" t="s">
        <v>1595</v>
      </c>
      <c r="E180" s="15">
        <v>85</v>
      </c>
      <c r="F180" s="13" t="s">
        <v>3</v>
      </c>
      <c r="G180" s="13" t="s">
        <v>3</v>
      </c>
      <c r="H180" s="13" t="s">
        <v>3</v>
      </c>
      <c r="I180" s="13" t="s">
        <v>3</v>
      </c>
      <c r="J180" s="16">
        <v>85</v>
      </c>
      <c r="K180" s="13"/>
      <c r="L180" s="13">
        <v>2</v>
      </c>
    </row>
    <row r="181" spans="1:12" ht="24" customHeight="1" x14ac:dyDescent="0.55000000000000004">
      <c r="A181" s="11"/>
      <c r="B181" s="32"/>
      <c r="C181" s="11"/>
      <c r="D181" s="12" t="s">
        <v>751</v>
      </c>
      <c r="E181" s="10">
        <f t="shared" ref="E181:J181" si="60">SUM(E182:E183)</f>
        <v>69</v>
      </c>
      <c r="F181" s="10">
        <f t="shared" si="60"/>
        <v>0</v>
      </c>
      <c r="G181" s="10">
        <f t="shared" si="60"/>
        <v>0</v>
      </c>
      <c r="H181" s="10">
        <f t="shared" si="60"/>
        <v>0</v>
      </c>
      <c r="I181" s="10">
        <f t="shared" si="60"/>
        <v>0</v>
      </c>
      <c r="J181" s="10">
        <f t="shared" si="60"/>
        <v>69</v>
      </c>
      <c r="K181" s="17">
        <v>1</v>
      </c>
      <c r="L181" s="24"/>
    </row>
    <row r="182" spans="1:12" ht="24" customHeight="1" x14ac:dyDescent="0.55000000000000004">
      <c r="A182" s="14"/>
      <c r="B182" s="32">
        <v>113</v>
      </c>
      <c r="C182" s="14">
        <v>3019201101</v>
      </c>
      <c r="D182" s="14" t="s">
        <v>1596</v>
      </c>
      <c r="E182" s="15">
        <v>57</v>
      </c>
      <c r="F182" s="13" t="s">
        <v>3</v>
      </c>
      <c r="G182" s="13" t="s">
        <v>3</v>
      </c>
      <c r="H182" s="13" t="s">
        <v>3</v>
      </c>
      <c r="I182" s="13" t="s">
        <v>3</v>
      </c>
      <c r="J182" s="16">
        <v>57</v>
      </c>
      <c r="K182" s="13"/>
      <c r="L182" s="13">
        <v>2</v>
      </c>
    </row>
    <row r="183" spans="1:12" ht="24" customHeight="1" x14ac:dyDescent="0.55000000000000004">
      <c r="A183" s="14"/>
      <c r="B183" s="32">
        <v>114</v>
      </c>
      <c r="C183" s="14">
        <v>3019201102</v>
      </c>
      <c r="D183" s="14" t="s">
        <v>1891</v>
      </c>
      <c r="E183" s="15">
        <v>12</v>
      </c>
      <c r="F183" s="13" t="s">
        <v>3</v>
      </c>
      <c r="G183" s="13" t="s">
        <v>3</v>
      </c>
      <c r="H183" s="13" t="s">
        <v>3</v>
      </c>
      <c r="I183" s="13" t="s">
        <v>3</v>
      </c>
      <c r="J183" s="16">
        <v>12</v>
      </c>
      <c r="K183" s="13"/>
      <c r="L183" s="13">
        <v>2</v>
      </c>
    </row>
    <row r="184" spans="1:12" ht="24" customHeight="1" x14ac:dyDescent="0.55000000000000004">
      <c r="A184" s="11"/>
      <c r="B184" s="32"/>
      <c r="C184" s="11"/>
      <c r="D184" s="12" t="s">
        <v>752</v>
      </c>
      <c r="E184" s="10">
        <f t="shared" ref="E184:J184" si="61">SUM(E185:E186)</f>
        <v>313</v>
      </c>
      <c r="F184" s="10">
        <f t="shared" si="61"/>
        <v>594</v>
      </c>
      <c r="G184" s="10">
        <f t="shared" si="61"/>
        <v>262</v>
      </c>
      <c r="H184" s="10">
        <f t="shared" si="61"/>
        <v>0</v>
      </c>
      <c r="I184" s="10">
        <f t="shared" si="61"/>
        <v>296</v>
      </c>
      <c r="J184" s="10">
        <f t="shared" si="61"/>
        <v>1465</v>
      </c>
      <c r="K184" s="17">
        <v>1</v>
      </c>
      <c r="L184" s="24"/>
    </row>
    <row r="185" spans="1:12" ht="24" customHeight="1" x14ac:dyDescent="0.55000000000000004">
      <c r="A185" s="14"/>
      <c r="B185" s="32">
        <v>115</v>
      </c>
      <c r="C185" s="14">
        <v>3019200401</v>
      </c>
      <c r="D185" s="14" t="s">
        <v>1597</v>
      </c>
      <c r="E185" s="15">
        <v>313</v>
      </c>
      <c r="F185" s="15">
        <v>594</v>
      </c>
      <c r="G185" s="15">
        <v>262</v>
      </c>
      <c r="H185" s="13" t="s">
        <v>3</v>
      </c>
      <c r="I185" s="13" t="s">
        <v>3</v>
      </c>
      <c r="J185" s="16">
        <v>1169</v>
      </c>
      <c r="K185" s="13"/>
      <c r="L185" s="13">
        <v>2</v>
      </c>
    </row>
    <row r="186" spans="1:12" ht="24" customHeight="1" x14ac:dyDescent="0.55000000000000004">
      <c r="A186" s="14"/>
      <c r="B186" s="32">
        <v>116</v>
      </c>
      <c r="C186" s="14">
        <v>3019200402</v>
      </c>
      <c r="D186" s="14" t="s">
        <v>1892</v>
      </c>
      <c r="E186" s="13" t="s">
        <v>3</v>
      </c>
      <c r="F186" s="13" t="s">
        <v>3</v>
      </c>
      <c r="G186" s="13" t="s">
        <v>3</v>
      </c>
      <c r="H186" s="13" t="s">
        <v>3</v>
      </c>
      <c r="I186" s="15">
        <v>296</v>
      </c>
      <c r="J186" s="16">
        <v>296</v>
      </c>
      <c r="K186" s="13"/>
      <c r="L186" s="13">
        <v>2</v>
      </c>
    </row>
    <row r="187" spans="1:12" ht="24" customHeight="1" x14ac:dyDescent="0.55000000000000004">
      <c r="A187" s="11"/>
      <c r="B187" s="32"/>
      <c r="C187" s="11"/>
      <c r="D187" s="12" t="s">
        <v>754</v>
      </c>
      <c r="E187" s="10">
        <f t="shared" ref="E187:J187" si="62">SUM(E188)</f>
        <v>209</v>
      </c>
      <c r="F187" s="10">
        <f t="shared" si="62"/>
        <v>281</v>
      </c>
      <c r="G187" s="10">
        <f t="shared" si="62"/>
        <v>0</v>
      </c>
      <c r="H187" s="10">
        <f t="shared" si="62"/>
        <v>0</v>
      </c>
      <c r="I187" s="10">
        <f t="shared" si="62"/>
        <v>0</v>
      </c>
      <c r="J187" s="10">
        <f t="shared" si="62"/>
        <v>490</v>
      </c>
      <c r="K187" s="17">
        <v>1</v>
      </c>
      <c r="L187" s="24"/>
    </row>
    <row r="188" spans="1:12" ht="24" customHeight="1" x14ac:dyDescent="0.55000000000000004">
      <c r="A188" s="14"/>
      <c r="B188" s="32">
        <v>117</v>
      </c>
      <c r="C188" s="14">
        <v>3019200601</v>
      </c>
      <c r="D188" s="14" t="s">
        <v>1599</v>
      </c>
      <c r="E188" s="15">
        <v>209</v>
      </c>
      <c r="F188" s="15">
        <v>281</v>
      </c>
      <c r="G188" s="13" t="s">
        <v>3</v>
      </c>
      <c r="H188" s="13" t="s">
        <v>3</v>
      </c>
      <c r="I188" s="13" t="s">
        <v>3</v>
      </c>
      <c r="J188" s="16">
        <v>490</v>
      </c>
      <c r="K188" s="13"/>
      <c r="L188" s="13">
        <v>2</v>
      </c>
    </row>
    <row r="189" spans="1:12" ht="24" customHeight="1" x14ac:dyDescent="0.55000000000000004">
      <c r="A189" s="11"/>
      <c r="B189" s="32"/>
      <c r="C189" s="11"/>
      <c r="D189" s="12" t="s">
        <v>755</v>
      </c>
      <c r="E189" s="10">
        <f t="shared" ref="E189:J189" si="63">SUM(E190)</f>
        <v>128</v>
      </c>
      <c r="F189" s="10">
        <f t="shared" si="63"/>
        <v>198</v>
      </c>
      <c r="G189" s="10">
        <f t="shared" si="63"/>
        <v>0</v>
      </c>
      <c r="H189" s="10">
        <f t="shared" si="63"/>
        <v>0</v>
      </c>
      <c r="I189" s="10">
        <f t="shared" si="63"/>
        <v>0</v>
      </c>
      <c r="J189" s="10">
        <f t="shared" si="63"/>
        <v>326</v>
      </c>
      <c r="K189" s="17">
        <v>1</v>
      </c>
      <c r="L189" s="24"/>
    </row>
    <row r="190" spans="1:12" ht="24" customHeight="1" x14ac:dyDescent="0.55000000000000004">
      <c r="A190" s="14"/>
      <c r="B190" s="32">
        <v>118</v>
      </c>
      <c r="C190" s="14">
        <v>3019300101</v>
      </c>
      <c r="D190" s="14" t="s">
        <v>1600</v>
      </c>
      <c r="E190" s="15">
        <v>128</v>
      </c>
      <c r="F190" s="15">
        <v>198</v>
      </c>
      <c r="G190" s="13" t="s">
        <v>3</v>
      </c>
      <c r="H190" s="13" t="s">
        <v>3</v>
      </c>
      <c r="I190" s="13" t="s">
        <v>3</v>
      </c>
      <c r="J190" s="16">
        <v>326</v>
      </c>
      <c r="K190" s="13"/>
      <c r="L190" s="13">
        <v>2</v>
      </c>
    </row>
    <row r="191" spans="1:12" ht="23.1" customHeight="1" x14ac:dyDescent="0.55000000000000004">
      <c r="A191" s="28">
        <v>64</v>
      </c>
      <c r="B191" s="32"/>
      <c r="C191" s="7"/>
      <c r="D191" s="8" t="s">
        <v>757</v>
      </c>
      <c r="E191" s="9">
        <f t="shared" ref="E191:J191" si="64">SUM(E192:E196)/2</f>
        <v>177</v>
      </c>
      <c r="F191" s="9">
        <f t="shared" si="64"/>
        <v>526</v>
      </c>
      <c r="G191" s="9">
        <f t="shared" si="64"/>
        <v>163</v>
      </c>
      <c r="H191" s="9">
        <f t="shared" si="64"/>
        <v>76</v>
      </c>
      <c r="I191" s="9">
        <f t="shared" si="64"/>
        <v>0</v>
      </c>
      <c r="J191" s="9">
        <f t="shared" si="64"/>
        <v>942</v>
      </c>
      <c r="K191" s="23"/>
      <c r="L191" s="23"/>
    </row>
    <row r="192" spans="1:12" ht="23.1" customHeight="1" x14ac:dyDescent="0.55000000000000004">
      <c r="A192" s="11"/>
      <c r="B192" s="32"/>
      <c r="C192" s="11"/>
      <c r="D192" s="12" t="s">
        <v>758</v>
      </c>
      <c r="E192" s="10">
        <f t="shared" ref="E192:J192" si="65">SUM(E193:E196)</f>
        <v>177</v>
      </c>
      <c r="F192" s="10">
        <f t="shared" si="65"/>
        <v>526</v>
      </c>
      <c r="G192" s="10">
        <f t="shared" si="65"/>
        <v>163</v>
      </c>
      <c r="H192" s="10">
        <f t="shared" si="65"/>
        <v>76</v>
      </c>
      <c r="I192" s="10">
        <f t="shared" si="65"/>
        <v>0</v>
      </c>
      <c r="J192" s="10">
        <f t="shared" si="65"/>
        <v>942</v>
      </c>
      <c r="K192" s="17">
        <v>1</v>
      </c>
      <c r="L192" s="24"/>
    </row>
    <row r="193" spans="1:12" ht="23.1" customHeight="1" x14ac:dyDescent="0.55000000000000004">
      <c r="A193" s="14"/>
      <c r="B193" s="32">
        <v>119</v>
      </c>
      <c r="C193" s="14">
        <v>3017200101</v>
      </c>
      <c r="D193" s="14" t="s">
        <v>1602</v>
      </c>
      <c r="E193" s="15">
        <v>48</v>
      </c>
      <c r="F193" s="15">
        <v>106</v>
      </c>
      <c r="G193" s="13" t="s">
        <v>3</v>
      </c>
      <c r="H193" s="13" t="s">
        <v>3</v>
      </c>
      <c r="I193" s="13" t="s">
        <v>3</v>
      </c>
      <c r="J193" s="16">
        <v>154</v>
      </c>
      <c r="K193" s="13"/>
      <c r="L193" s="13">
        <v>2</v>
      </c>
    </row>
    <row r="194" spans="1:12" ht="23.1" customHeight="1" x14ac:dyDescent="0.55000000000000004">
      <c r="A194" s="14"/>
      <c r="B194" s="32">
        <v>120</v>
      </c>
      <c r="C194" s="14">
        <v>3017200102</v>
      </c>
      <c r="D194" s="14" t="s">
        <v>1894</v>
      </c>
      <c r="E194" s="15">
        <v>5</v>
      </c>
      <c r="F194" s="15">
        <v>16</v>
      </c>
      <c r="G194" s="13" t="s">
        <v>3</v>
      </c>
      <c r="H194" s="13" t="s">
        <v>3</v>
      </c>
      <c r="I194" s="13" t="s">
        <v>3</v>
      </c>
      <c r="J194" s="16">
        <v>21</v>
      </c>
      <c r="K194" s="13"/>
      <c r="L194" s="13">
        <v>2</v>
      </c>
    </row>
    <row r="195" spans="1:12" ht="23.1" customHeight="1" x14ac:dyDescent="0.55000000000000004">
      <c r="A195" s="14"/>
      <c r="B195" s="32">
        <v>121</v>
      </c>
      <c r="C195" s="14">
        <v>3017200104</v>
      </c>
      <c r="D195" s="14" t="s">
        <v>2022</v>
      </c>
      <c r="E195" s="13" t="s">
        <v>3</v>
      </c>
      <c r="F195" s="13" t="s">
        <v>3</v>
      </c>
      <c r="G195" s="15">
        <v>163</v>
      </c>
      <c r="H195" s="15">
        <v>76</v>
      </c>
      <c r="I195" s="13" t="s">
        <v>3</v>
      </c>
      <c r="J195" s="16">
        <v>239</v>
      </c>
      <c r="K195" s="13"/>
      <c r="L195" s="13">
        <v>2</v>
      </c>
    </row>
    <row r="196" spans="1:12" ht="23.1" customHeight="1" x14ac:dyDescent="0.55000000000000004">
      <c r="A196" s="14"/>
      <c r="B196" s="32">
        <v>122</v>
      </c>
      <c r="C196" s="31">
        <v>3017200103</v>
      </c>
      <c r="D196" s="33" t="s">
        <v>2108</v>
      </c>
      <c r="E196" s="34">
        <v>124</v>
      </c>
      <c r="F196" s="34">
        <v>404</v>
      </c>
      <c r="G196" s="32" t="s">
        <v>3</v>
      </c>
      <c r="H196" s="32" t="s">
        <v>3</v>
      </c>
      <c r="I196" s="32" t="s">
        <v>3</v>
      </c>
      <c r="J196" s="35">
        <v>528</v>
      </c>
      <c r="K196" s="32"/>
      <c r="L196" s="32">
        <v>2</v>
      </c>
    </row>
    <row r="197" spans="1:12" x14ac:dyDescent="0.55000000000000004">
      <c r="B197" s="45" t="s">
        <v>2289</v>
      </c>
      <c r="C197" s="46"/>
      <c r="D197" s="47"/>
      <c r="E197" s="43"/>
      <c r="F197" s="43"/>
      <c r="G197" s="43"/>
      <c r="H197" s="43"/>
      <c r="I197" s="43"/>
      <c r="J197" s="44"/>
      <c r="K197" s="48">
        <f>SUM(K9:K196)</f>
        <v>56</v>
      </c>
      <c r="L197" s="48">
        <f>SUM(L9:L196)</f>
        <v>244</v>
      </c>
    </row>
  </sheetData>
  <autoFilter ref="B6:L196"/>
  <mergeCells count="8">
    <mergeCell ref="B197:D197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4337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4337" r:id="rId4" name="Control 1"/>
      </mc:Fallback>
    </mc:AlternateContent>
    <mc:AlternateContent xmlns:mc="http://schemas.openxmlformats.org/markup-compatibility/2006">
      <mc:Choice Requires="x14">
        <control shapeId="14338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38" r:id="rId6" name="Control 2"/>
      </mc:Fallback>
    </mc:AlternateContent>
    <mc:AlternateContent xmlns:mc="http://schemas.openxmlformats.org/markup-compatibility/2006">
      <mc:Choice Requires="x14">
        <control shapeId="14339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39" r:id="rId8" name="Control 3"/>
      </mc:Fallback>
    </mc:AlternateContent>
    <mc:AlternateContent xmlns:mc="http://schemas.openxmlformats.org/markup-compatibility/2006">
      <mc:Choice Requires="x14">
        <control shapeId="14340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0" r:id="rId10" name="Control 4"/>
      </mc:Fallback>
    </mc:AlternateContent>
    <mc:AlternateContent xmlns:mc="http://schemas.openxmlformats.org/markup-compatibility/2006">
      <mc:Choice Requires="x14">
        <control shapeId="14341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1" r:id="rId12" name="Control 5"/>
      </mc:Fallback>
    </mc:AlternateContent>
    <mc:AlternateContent xmlns:mc="http://schemas.openxmlformats.org/markup-compatibility/2006">
      <mc:Choice Requires="x14">
        <control shapeId="14342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2" r:id="rId13" name="Control 6"/>
      </mc:Fallback>
    </mc:AlternateContent>
    <mc:AlternateContent xmlns:mc="http://schemas.openxmlformats.org/markup-compatibility/2006">
      <mc:Choice Requires="x14">
        <control shapeId="14343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3" r:id="rId14" name="Control 7"/>
      </mc:Fallback>
    </mc:AlternateContent>
    <mc:AlternateContent xmlns:mc="http://schemas.openxmlformats.org/markup-compatibility/2006">
      <mc:Choice Requires="x14">
        <control shapeId="14344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4" r:id="rId15" name="Control 8"/>
      </mc:Fallback>
    </mc:AlternateContent>
    <mc:AlternateContent xmlns:mc="http://schemas.openxmlformats.org/markup-compatibility/2006">
      <mc:Choice Requires="x14">
        <control shapeId="14345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5" r:id="rId16" name="Control 9"/>
      </mc:Fallback>
    </mc:AlternateContent>
    <mc:AlternateContent xmlns:mc="http://schemas.openxmlformats.org/markup-compatibility/2006">
      <mc:Choice Requires="x14">
        <control shapeId="14346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6" r:id="rId17" name="Control 10"/>
      </mc:Fallback>
    </mc:AlternateContent>
    <mc:AlternateContent xmlns:mc="http://schemas.openxmlformats.org/markup-compatibility/2006">
      <mc:Choice Requires="x14">
        <control shapeId="14347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7" r:id="rId18" name="Control 11"/>
      </mc:Fallback>
    </mc:AlternateContent>
    <mc:AlternateContent xmlns:mc="http://schemas.openxmlformats.org/markup-compatibility/2006">
      <mc:Choice Requires="x14">
        <control shapeId="14348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4348" r:id="rId19" name="Control 1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0000"/>
  </sheetPr>
  <dimension ref="A1:L202"/>
  <sheetViews>
    <sheetView showGridLines="0" topLeftCell="B188" zoomScaleNormal="100" zoomScaleSheetLayoutView="110" workbookViewId="0">
      <selection activeCell="K198" sqref="K198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5.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2" width="18.75" style="25" customWidth="1"/>
    <col min="13" max="16384" width="9" style="1"/>
  </cols>
  <sheetData>
    <row r="1" spans="1:12" ht="22.5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2.5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2.5" customHeight="1" x14ac:dyDescent="0.55000000000000004">
      <c r="A3" s="26"/>
      <c r="B3" s="40" t="s">
        <v>2280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2.5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2.5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2.5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2.5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2.5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2.5" customHeight="1" x14ac:dyDescent="0.55000000000000004">
      <c r="A9" s="28">
        <v>3</v>
      </c>
      <c r="B9" s="32"/>
      <c r="C9" s="7"/>
      <c r="D9" s="8" t="s">
        <v>23</v>
      </c>
      <c r="E9" s="9">
        <f t="shared" ref="E9:J9" si="0">SUM(E10:E43)/2</f>
        <v>2178</v>
      </c>
      <c r="F9" s="9">
        <f t="shared" si="0"/>
        <v>2843</v>
      </c>
      <c r="G9" s="9">
        <f t="shared" si="0"/>
        <v>178</v>
      </c>
      <c r="H9" s="9">
        <f t="shared" si="0"/>
        <v>36</v>
      </c>
      <c r="I9" s="9">
        <f t="shared" si="0"/>
        <v>0</v>
      </c>
      <c r="J9" s="9">
        <f t="shared" si="0"/>
        <v>5235</v>
      </c>
      <c r="K9" s="23"/>
      <c r="L9" s="23"/>
    </row>
    <row r="10" spans="1:12" ht="22.5" customHeight="1" x14ac:dyDescent="0.55000000000000004">
      <c r="A10" s="11"/>
      <c r="B10" s="34"/>
      <c r="C10" s="11"/>
      <c r="D10" s="12" t="s">
        <v>24</v>
      </c>
      <c r="E10" s="10">
        <f t="shared" ref="E10:J10" si="1">SUM(E11:E14)</f>
        <v>865</v>
      </c>
      <c r="F10" s="10">
        <f t="shared" si="1"/>
        <v>1667</v>
      </c>
      <c r="G10" s="10">
        <f t="shared" si="1"/>
        <v>113</v>
      </c>
      <c r="H10" s="10">
        <f t="shared" si="1"/>
        <v>36</v>
      </c>
      <c r="I10" s="10">
        <f t="shared" si="1"/>
        <v>0</v>
      </c>
      <c r="J10" s="10">
        <f t="shared" si="1"/>
        <v>2681</v>
      </c>
      <c r="K10" s="17">
        <v>1</v>
      </c>
      <c r="L10" s="24"/>
    </row>
    <row r="11" spans="1:12" ht="22.5" customHeight="1" x14ac:dyDescent="0.55000000000000004">
      <c r="A11" s="14"/>
      <c r="B11" s="32">
        <v>1</v>
      </c>
      <c r="C11" s="14">
        <v>3046200101</v>
      </c>
      <c r="D11" s="14" t="s">
        <v>921</v>
      </c>
      <c r="E11" s="13" t="s">
        <v>3</v>
      </c>
      <c r="F11" s="15">
        <v>1194</v>
      </c>
      <c r="G11" s="13" t="s">
        <v>3</v>
      </c>
      <c r="H11" s="13" t="s">
        <v>3</v>
      </c>
      <c r="I11" s="13" t="s">
        <v>3</v>
      </c>
      <c r="J11" s="16">
        <v>1194</v>
      </c>
      <c r="K11" s="13"/>
      <c r="L11" s="13">
        <v>2</v>
      </c>
    </row>
    <row r="12" spans="1:12" ht="22.5" customHeight="1" x14ac:dyDescent="0.55000000000000004">
      <c r="A12" s="14"/>
      <c r="B12" s="32">
        <v>2</v>
      </c>
      <c r="C12" s="14">
        <v>3046200102</v>
      </c>
      <c r="D12" s="14" t="s">
        <v>1733</v>
      </c>
      <c r="E12" s="13" t="s">
        <v>3</v>
      </c>
      <c r="F12" s="13" t="s">
        <v>3</v>
      </c>
      <c r="G12" s="15">
        <v>113</v>
      </c>
      <c r="H12" s="15">
        <v>36</v>
      </c>
      <c r="I12" s="13" t="s">
        <v>3</v>
      </c>
      <c r="J12" s="16">
        <v>149</v>
      </c>
      <c r="K12" s="13"/>
      <c r="L12" s="13">
        <v>2</v>
      </c>
    </row>
    <row r="13" spans="1:12" ht="22.5" customHeight="1" x14ac:dyDescent="0.55000000000000004">
      <c r="A13" s="14"/>
      <c r="B13" s="32">
        <v>3</v>
      </c>
      <c r="C13" s="14">
        <v>3046200103</v>
      </c>
      <c r="D13" s="14" t="s">
        <v>1926</v>
      </c>
      <c r="E13" s="15">
        <v>865</v>
      </c>
      <c r="F13" s="13" t="s">
        <v>3</v>
      </c>
      <c r="G13" s="13" t="s">
        <v>3</v>
      </c>
      <c r="H13" s="13" t="s">
        <v>3</v>
      </c>
      <c r="I13" s="13" t="s">
        <v>3</v>
      </c>
      <c r="J13" s="16">
        <v>865</v>
      </c>
      <c r="K13" s="13"/>
      <c r="L13" s="13">
        <v>2</v>
      </c>
    </row>
    <row r="14" spans="1:12" ht="22.5" customHeight="1" x14ac:dyDescent="0.55000000000000004">
      <c r="A14" s="14"/>
      <c r="B14" s="32">
        <v>4</v>
      </c>
      <c r="C14" s="14">
        <v>3046200104</v>
      </c>
      <c r="D14" s="14" t="s">
        <v>2043</v>
      </c>
      <c r="E14" s="13" t="s">
        <v>3</v>
      </c>
      <c r="F14" s="15">
        <v>473</v>
      </c>
      <c r="G14" s="13" t="s">
        <v>3</v>
      </c>
      <c r="H14" s="13" t="s">
        <v>3</v>
      </c>
      <c r="I14" s="13" t="s">
        <v>3</v>
      </c>
      <c r="J14" s="16">
        <v>473</v>
      </c>
      <c r="K14" s="13"/>
      <c r="L14" s="13">
        <v>2</v>
      </c>
    </row>
    <row r="15" spans="1:12" ht="22.5" customHeight="1" x14ac:dyDescent="0.55000000000000004">
      <c r="A15" s="11"/>
      <c r="B15" s="32"/>
      <c r="C15" s="11"/>
      <c r="D15" s="12" t="s">
        <v>25</v>
      </c>
      <c r="E15" s="10">
        <f t="shared" ref="E15:J15" si="2">SUM(E16)</f>
        <v>155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155</v>
      </c>
      <c r="K15" s="17">
        <v>1</v>
      </c>
      <c r="L15" s="24"/>
    </row>
    <row r="16" spans="1:12" ht="22.5" customHeight="1" x14ac:dyDescent="0.55000000000000004">
      <c r="A16" s="14"/>
      <c r="B16" s="32">
        <v>5</v>
      </c>
      <c r="C16" s="14">
        <v>3046201001</v>
      </c>
      <c r="D16" s="14" t="s">
        <v>922</v>
      </c>
      <c r="E16" s="15">
        <v>155</v>
      </c>
      <c r="F16" s="13" t="s">
        <v>3</v>
      </c>
      <c r="G16" s="13" t="s">
        <v>3</v>
      </c>
      <c r="H16" s="13" t="s">
        <v>3</v>
      </c>
      <c r="I16" s="13" t="s">
        <v>3</v>
      </c>
      <c r="J16" s="16">
        <v>155</v>
      </c>
      <c r="K16" s="13"/>
      <c r="L16" s="13">
        <v>2</v>
      </c>
    </row>
    <row r="17" spans="1:12" ht="22.5" customHeight="1" x14ac:dyDescent="0.55000000000000004">
      <c r="A17" s="11"/>
      <c r="B17" s="32"/>
      <c r="C17" s="11"/>
      <c r="D17" s="12" t="s">
        <v>26</v>
      </c>
      <c r="E17" s="10">
        <f t="shared" ref="E17:J17" si="3">SUM(E18)</f>
        <v>49</v>
      </c>
      <c r="F17" s="10">
        <f t="shared" si="3"/>
        <v>112</v>
      </c>
      <c r="G17" s="10">
        <f t="shared" si="3"/>
        <v>65</v>
      </c>
      <c r="H17" s="10">
        <f t="shared" si="3"/>
        <v>0</v>
      </c>
      <c r="I17" s="10">
        <f t="shared" si="3"/>
        <v>0</v>
      </c>
      <c r="J17" s="10">
        <f t="shared" si="3"/>
        <v>226</v>
      </c>
      <c r="K17" s="17">
        <v>1</v>
      </c>
      <c r="L17" s="24"/>
    </row>
    <row r="18" spans="1:12" ht="22.5" customHeight="1" x14ac:dyDescent="0.55000000000000004">
      <c r="A18" s="14"/>
      <c r="B18" s="32">
        <v>6</v>
      </c>
      <c r="C18" s="14">
        <v>3046200401</v>
      </c>
      <c r="D18" s="14" t="s">
        <v>923</v>
      </c>
      <c r="E18" s="15">
        <v>49</v>
      </c>
      <c r="F18" s="15">
        <v>112</v>
      </c>
      <c r="G18" s="15">
        <v>65</v>
      </c>
      <c r="H18" s="13" t="s">
        <v>3</v>
      </c>
      <c r="I18" s="13" t="s">
        <v>3</v>
      </c>
      <c r="J18" s="16">
        <v>226</v>
      </c>
      <c r="K18" s="13"/>
      <c r="L18" s="13">
        <v>2</v>
      </c>
    </row>
    <row r="19" spans="1:12" ht="22.5" customHeight="1" x14ac:dyDescent="0.55000000000000004">
      <c r="A19" s="11"/>
      <c r="B19" s="32"/>
      <c r="C19" s="11"/>
      <c r="D19" s="12" t="s">
        <v>27</v>
      </c>
      <c r="E19" s="10">
        <f t="shared" ref="E19:J19" si="4">SUM(E20)</f>
        <v>78</v>
      </c>
      <c r="F19" s="10">
        <f t="shared" si="4"/>
        <v>60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138</v>
      </c>
      <c r="K19" s="17">
        <v>1</v>
      </c>
      <c r="L19" s="24"/>
    </row>
    <row r="20" spans="1:12" ht="22.5" customHeight="1" x14ac:dyDescent="0.55000000000000004">
      <c r="A20" s="14"/>
      <c r="B20" s="32">
        <v>7</v>
      </c>
      <c r="C20" s="14">
        <v>3046200601</v>
      </c>
      <c r="D20" s="14" t="s">
        <v>924</v>
      </c>
      <c r="E20" s="15">
        <v>78</v>
      </c>
      <c r="F20" s="15">
        <v>60</v>
      </c>
      <c r="G20" s="13" t="s">
        <v>3</v>
      </c>
      <c r="H20" s="13" t="s">
        <v>3</v>
      </c>
      <c r="I20" s="13" t="s">
        <v>3</v>
      </c>
      <c r="J20" s="16">
        <v>138</v>
      </c>
      <c r="K20" s="13"/>
      <c r="L20" s="13">
        <v>2</v>
      </c>
    </row>
    <row r="21" spans="1:12" ht="22.5" customHeight="1" x14ac:dyDescent="0.55000000000000004">
      <c r="A21" s="11"/>
      <c r="B21" s="32"/>
      <c r="C21" s="11"/>
      <c r="D21" s="12" t="s">
        <v>28</v>
      </c>
      <c r="E21" s="10">
        <f t="shared" ref="E21:J21" si="5">SUM(E22)</f>
        <v>31</v>
      </c>
      <c r="F21" s="10">
        <f t="shared" si="5"/>
        <v>0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31</v>
      </c>
      <c r="K21" s="17">
        <v>1</v>
      </c>
      <c r="L21" s="24"/>
    </row>
    <row r="22" spans="1:12" ht="22.5" customHeight="1" x14ac:dyDescent="0.55000000000000004">
      <c r="A22" s="14"/>
      <c r="B22" s="32">
        <v>8</v>
      </c>
      <c r="C22" s="14">
        <v>3046200301</v>
      </c>
      <c r="D22" s="14" t="s">
        <v>925</v>
      </c>
      <c r="E22" s="15">
        <v>31</v>
      </c>
      <c r="F22" s="13" t="s">
        <v>3</v>
      </c>
      <c r="G22" s="13" t="s">
        <v>3</v>
      </c>
      <c r="H22" s="13" t="s">
        <v>3</v>
      </c>
      <c r="I22" s="13" t="s">
        <v>3</v>
      </c>
      <c r="J22" s="16">
        <v>31</v>
      </c>
      <c r="K22" s="13"/>
      <c r="L22" s="13">
        <v>2</v>
      </c>
    </row>
    <row r="23" spans="1:12" ht="22.5" customHeight="1" x14ac:dyDescent="0.55000000000000004">
      <c r="A23" s="11"/>
      <c r="B23" s="32"/>
      <c r="C23" s="11"/>
      <c r="D23" s="12" t="s">
        <v>899</v>
      </c>
      <c r="E23" s="10">
        <f t="shared" ref="E23:J23" si="6">SUM(E24)</f>
        <v>188</v>
      </c>
      <c r="F23" s="10">
        <f t="shared" si="6"/>
        <v>37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225</v>
      </c>
      <c r="K23" s="17">
        <v>1</v>
      </c>
      <c r="L23" s="24"/>
    </row>
    <row r="24" spans="1:12" ht="22.5" customHeight="1" x14ac:dyDescent="0.55000000000000004">
      <c r="A24" s="14"/>
      <c r="B24" s="32">
        <v>9</v>
      </c>
      <c r="C24" s="14">
        <v>3046200801</v>
      </c>
      <c r="D24" s="14" t="s">
        <v>926</v>
      </c>
      <c r="E24" s="15">
        <v>188</v>
      </c>
      <c r="F24" s="15">
        <v>37</v>
      </c>
      <c r="G24" s="13" t="s">
        <v>3</v>
      </c>
      <c r="H24" s="13" t="s">
        <v>3</v>
      </c>
      <c r="I24" s="13" t="s">
        <v>3</v>
      </c>
      <c r="J24" s="16">
        <v>225</v>
      </c>
      <c r="K24" s="13"/>
      <c r="L24" s="13">
        <v>2</v>
      </c>
    </row>
    <row r="25" spans="1:12" ht="22.5" customHeight="1" x14ac:dyDescent="0.55000000000000004">
      <c r="A25" s="11"/>
      <c r="B25" s="32"/>
      <c r="C25" s="11"/>
      <c r="D25" s="12" t="s">
        <v>29</v>
      </c>
      <c r="E25" s="10">
        <f t="shared" ref="E25:J25" si="7">SUM(E26)</f>
        <v>23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7"/>
        <v>23</v>
      </c>
      <c r="K25" s="17">
        <v>1</v>
      </c>
      <c r="L25" s="24"/>
    </row>
    <row r="26" spans="1:12" ht="22.5" customHeight="1" x14ac:dyDescent="0.55000000000000004">
      <c r="A26" s="14"/>
      <c r="B26" s="32">
        <v>10</v>
      </c>
      <c r="C26" s="14">
        <v>3046200901</v>
      </c>
      <c r="D26" s="14" t="s">
        <v>927</v>
      </c>
      <c r="E26" s="15">
        <v>23</v>
      </c>
      <c r="F26" s="13" t="s">
        <v>3</v>
      </c>
      <c r="G26" s="13" t="s">
        <v>3</v>
      </c>
      <c r="H26" s="13" t="s">
        <v>3</v>
      </c>
      <c r="I26" s="13" t="s">
        <v>3</v>
      </c>
      <c r="J26" s="16">
        <v>23</v>
      </c>
      <c r="K26" s="13"/>
      <c r="L26" s="13">
        <v>2</v>
      </c>
    </row>
    <row r="27" spans="1:12" ht="22.5" customHeight="1" x14ac:dyDescent="0.55000000000000004">
      <c r="A27" s="11"/>
      <c r="B27" s="32"/>
      <c r="C27" s="11"/>
      <c r="D27" s="12" t="s">
        <v>900</v>
      </c>
      <c r="E27" s="10">
        <f t="shared" ref="E27:J27" si="8">SUM(E28)</f>
        <v>36</v>
      </c>
      <c r="F27" s="10">
        <f t="shared" si="8"/>
        <v>0</v>
      </c>
      <c r="G27" s="10">
        <f t="shared" si="8"/>
        <v>0</v>
      </c>
      <c r="H27" s="10">
        <f t="shared" si="8"/>
        <v>0</v>
      </c>
      <c r="I27" s="10">
        <f t="shared" si="8"/>
        <v>0</v>
      </c>
      <c r="J27" s="10">
        <f t="shared" si="8"/>
        <v>36</v>
      </c>
      <c r="K27" s="17">
        <v>1</v>
      </c>
      <c r="L27" s="24"/>
    </row>
    <row r="28" spans="1:12" ht="22.5" customHeight="1" x14ac:dyDescent="0.55000000000000004">
      <c r="A28" s="14"/>
      <c r="B28" s="32">
        <v>11</v>
      </c>
      <c r="C28" s="14">
        <v>3046300501</v>
      </c>
      <c r="D28" s="14" t="s">
        <v>928</v>
      </c>
      <c r="E28" s="15">
        <v>36</v>
      </c>
      <c r="F28" s="13" t="s">
        <v>3</v>
      </c>
      <c r="G28" s="13" t="s">
        <v>3</v>
      </c>
      <c r="H28" s="13" t="s">
        <v>3</v>
      </c>
      <c r="I28" s="13" t="s">
        <v>3</v>
      </c>
      <c r="J28" s="16">
        <v>36</v>
      </c>
      <c r="K28" s="13"/>
      <c r="L28" s="13">
        <v>2</v>
      </c>
    </row>
    <row r="29" spans="1:12" ht="22.5" customHeight="1" x14ac:dyDescent="0.55000000000000004">
      <c r="A29" s="11"/>
      <c r="B29" s="32"/>
      <c r="C29" s="11"/>
      <c r="D29" s="12" t="s">
        <v>30</v>
      </c>
      <c r="E29" s="10">
        <f t="shared" ref="E29:J29" si="9">SUM(E30)</f>
        <v>22</v>
      </c>
      <c r="F29" s="10">
        <f t="shared" si="9"/>
        <v>0</v>
      </c>
      <c r="G29" s="10">
        <f t="shared" si="9"/>
        <v>0</v>
      </c>
      <c r="H29" s="10">
        <f t="shared" si="9"/>
        <v>0</v>
      </c>
      <c r="I29" s="10">
        <f t="shared" si="9"/>
        <v>0</v>
      </c>
      <c r="J29" s="10">
        <f t="shared" si="9"/>
        <v>22</v>
      </c>
      <c r="K29" s="17">
        <v>1</v>
      </c>
      <c r="L29" s="24"/>
    </row>
    <row r="30" spans="1:12" ht="22.5" customHeight="1" x14ac:dyDescent="0.55000000000000004">
      <c r="A30" s="14"/>
      <c r="B30" s="32">
        <v>12</v>
      </c>
      <c r="C30" s="14">
        <v>3046300401</v>
      </c>
      <c r="D30" s="14" t="s">
        <v>929</v>
      </c>
      <c r="E30" s="15">
        <v>22</v>
      </c>
      <c r="F30" s="13" t="s">
        <v>3</v>
      </c>
      <c r="G30" s="13" t="s">
        <v>3</v>
      </c>
      <c r="H30" s="13" t="s">
        <v>3</v>
      </c>
      <c r="I30" s="13" t="s">
        <v>3</v>
      </c>
      <c r="J30" s="16">
        <v>22</v>
      </c>
      <c r="K30" s="13"/>
      <c r="L30" s="13">
        <v>2</v>
      </c>
    </row>
    <row r="31" spans="1:12" ht="22.5" customHeight="1" x14ac:dyDescent="0.55000000000000004">
      <c r="A31" s="11"/>
      <c r="B31" s="32"/>
      <c r="C31" s="11"/>
      <c r="D31" s="12" t="s">
        <v>31</v>
      </c>
      <c r="E31" s="10">
        <f t="shared" ref="E31:J31" si="10">SUM(E32)</f>
        <v>67</v>
      </c>
      <c r="F31" s="10">
        <f t="shared" si="10"/>
        <v>134</v>
      </c>
      <c r="G31" s="10">
        <f t="shared" si="10"/>
        <v>0</v>
      </c>
      <c r="H31" s="10">
        <f t="shared" si="10"/>
        <v>0</v>
      </c>
      <c r="I31" s="10">
        <f t="shared" si="10"/>
        <v>0</v>
      </c>
      <c r="J31" s="10">
        <f t="shared" si="10"/>
        <v>201</v>
      </c>
      <c r="K31" s="17">
        <v>1</v>
      </c>
      <c r="L31" s="24"/>
    </row>
    <row r="32" spans="1:12" ht="22.5" customHeight="1" x14ac:dyDescent="0.55000000000000004">
      <c r="A32" s="14"/>
      <c r="B32" s="32">
        <v>13</v>
      </c>
      <c r="C32" s="14">
        <v>3046300101</v>
      </c>
      <c r="D32" s="14" t="s">
        <v>930</v>
      </c>
      <c r="E32" s="15">
        <v>67</v>
      </c>
      <c r="F32" s="15">
        <v>134</v>
      </c>
      <c r="G32" s="13" t="s">
        <v>3</v>
      </c>
      <c r="H32" s="13" t="s">
        <v>3</v>
      </c>
      <c r="I32" s="13" t="s">
        <v>3</v>
      </c>
      <c r="J32" s="16">
        <v>201</v>
      </c>
      <c r="K32" s="13"/>
      <c r="L32" s="13">
        <v>2</v>
      </c>
    </row>
    <row r="33" spans="1:12" ht="22.5" customHeight="1" x14ac:dyDescent="0.55000000000000004">
      <c r="A33" s="11"/>
      <c r="B33" s="32"/>
      <c r="C33" s="11"/>
      <c r="D33" s="12" t="s">
        <v>32</v>
      </c>
      <c r="E33" s="10">
        <f t="shared" ref="E33:J33" si="11">SUM(E34)</f>
        <v>169</v>
      </c>
      <c r="F33" s="10">
        <f t="shared" si="11"/>
        <v>109</v>
      </c>
      <c r="G33" s="10">
        <f t="shared" si="11"/>
        <v>0</v>
      </c>
      <c r="H33" s="10">
        <f t="shared" si="11"/>
        <v>0</v>
      </c>
      <c r="I33" s="10">
        <f t="shared" si="11"/>
        <v>0</v>
      </c>
      <c r="J33" s="10">
        <f t="shared" si="11"/>
        <v>278</v>
      </c>
      <c r="K33" s="17">
        <v>1</v>
      </c>
      <c r="L33" s="24"/>
    </row>
    <row r="34" spans="1:12" ht="22.5" customHeight="1" x14ac:dyDescent="0.55000000000000004">
      <c r="A34" s="14"/>
      <c r="B34" s="32">
        <v>14</v>
      </c>
      <c r="C34" s="14">
        <v>3046200701</v>
      </c>
      <c r="D34" s="14" t="s">
        <v>931</v>
      </c>
      <c r="E34" s="15">
        <v>169</v>
      </c>
      <c r="F34" s="15">
        <v>109</v>
      </c>
      <c r="G34" s="13" t="s">
        <v>3</v>
      </c>
      <c r="H34" s="13" t="s">
        <v>3</v>
      </c>
      <c r="I34" s="13" t="s">
        <v>3</v>
      </c>
      <c r="J34" s="16">
        <v>278</v>
      </c>
      <c r="K34" s="13"/>
      <c r="L34" s="13">
        <v>2</v>
      </c>
    </row>
    <row r="35" spans="1:12" ht="23.1" customHeight="1" x14ac:dyDescent="0.55000000000000004">
      <c r="A35" s="11"/>
      <c r="B35" s="32"/>
      <c r="C35" s="11"/>
      <c r="D35" s="12" t="s">
        <v>33</v>
      </c>
      <c r="E35" s="10">
        <f t="shared" ref="E35:J35" si="12">SUM(E36)</f>
        <v>85</v>
      </c>
      <c r="F35" s="10">
        <f t="shared" si="12"/>
        <v>259</v>
      </c>
      <c r="G35" s="10">
        <f t="shared" si="12"/>
        <v>0</v>
      </c>
      <c r="H35" s="10">
        <f t="shared" si="12"/>
        <v>0</v>
      </c>
      <c r="I35" s="10">
        <f t="shared" si="12"/>
        <v>0</v>
      </c>
      <c r="J35" s="10">
        <f t="shared" si="12"/>
        <v>344</v>
      </c>
      <c r="K35" s="17">
        <v>1</v>
      </c>
      <c r="L35" s="24"/>
    </row>
    <row r="36" spans="1:12" ht="23.1" customHeight="1" x14ac:dyDescent="0.55000000000000004">
      <c r="A36" s="14"/>
      <c r="B36" s="32">
        <v>15</v>
      </c>
      <c r="C36" s="14">
        <v>3046300201</v>
      </c>
      <c r="D36" s="14" t="s">
        <v>932</v>
      </c>
      <c r="E36" s="15">
        <v>85</v>
      </c>
      <c r="F36" s="15">
        <v>259</v>
      </c>
      <c r="G36" s="13" t="s">
        <v>3</v>
      </c>
      <c r="H36" s="13" t="s">
        <v>3</v>
      </c>
      <c r="I36" s="13" t="s">
        <v>3</v>
      </c>
      <c r="J36" s="16">
        <v>344</v>
      </c>
      <c r="K36" s="13"/>
      <c r="L36" s="13">
        <v>2</v>
      </c>
    </row>
    <row r="37" spans="1:12" ht="23.1" customHeight="1" x14ac:dyDescent="0.55000000000000004">
      <c r="A37" s="11"/>
      <c r="B37" s="32"/>
      <c r="C37" s="11"/>
      <c r="D37" s="12" t="s">
        <v>34</v>
      </c>
      <c r="E37" s="10">
        <f t="shared" ref="E37:J37" si="13">SUM(E38:E39)</f>
        <v>237</v>
      </c>
      <c r="F37" s="10">
        <f t="shared" si="13"/>
        <v>465</v>
      </c>
      <c r="G37" s="10">
        <f t="shared" si="13"/>
        <v>0</v>
      </c>
      <c r="H37" s="10">
        <f t="shared" si="13"/>
        <v>0</v>
      </c>
      <c r="I37" s="10">
        <f t="shared" si="13"/>
        <v>0</v>
      </c>
      <c r="J37" s="10">
        <f t="shared" si="13"/>
        <v>702</v>
      </c>
      <c r="K37" s="17">
        <v>1</v>
      </c>
      <c r="L37" s="24"/>
    </row>
    <row r="38" spans="1:12" ht="23.1" customHeight="1" x14ac:dyDescent="0.55000000000000004">
      <c r="A38" s="14"/>
      <c r="B38" s="32">
        <v>16</v>
      </c>
      <c r="C38" s="14">
        <v>3046200201</v>
      </c>
      <c r="D38" s="14" t="s">
        <v>933</v>
      </c>
      <c r="E38" s="13" t="s">
        <v>3</v>
      </c>
      <c r="F38" s="15">
        <v>465</v>
      </c>
      <c r="G38" s="13" t="s">
        <v>3</v>
      </c>
      <c r="H38" s="13" t="s">
        <v>3</v>
      </c>
      <c r="I38" s="13" t="s">
        <v>3</v>
      </c>
      <c r="J38" s="16">
        <v>465</v>
      </c>
      <c r="K38" s="13"/>
      <c r="L38" s="13">
        <v>2</v>
      </c>
    </row>
    <row r="39" spans="1:12" ht="23.1" customHeight="1" x14ac:dyDescent="0.55000000000000004">
      <c r="A39" s="14"/>
      <c r="B39" s="32">
        <v>17</v>
      </c>
      <c r="C39" s="14">
        <v>3046200202</v>
      </c>
      <c r="D39" s="14" t="s">
        <v>1734</v>
      </c>
      <c r="E39" s="15">
        <v>237</v>
      </c>
      <c r="F39" s="13" t="s">
        <v>3</v>
      </c>
      <c r="G39" s="13" t="s">
        <v>3</v>
      </c>
      <c r="H39" s="13" t="s">
        <v>3</v>
      </c>
      <c r="I39" s="13" t="s">
        <v>3</v>
      </c>
      <c r="J39" s="16">
        <v>237</v>
      </c>
      <c r="K39" s="13"/>
      <c r="L39" s="13">
        <v>2</v>
      </c>
    </row>
    <row r="40" spans="1:12" ht="23.1" customHeight="1" x14ac:dyDescent="0.55000000000000004">
      <c r="A40" s="11"/>
      <c r="B40" s="32"/>
      <c r="C40" s="11"/>
      <c r="D40" s="12" t="s">
        <v>35</v>
      </c>
      <c r="E40" s="10">
        <f t="shared" ref="E40:J40" si="14">SUM(E41)</f>
        <v>165</v>
      </c>
      <c r="F40" s="10">
        <f t="shared" si="14"/>
        <v>0</v>
      </c>
      <c r="G40" s="10">
        <f t="shared" si="14"/>
        <v>0</v>
      </c>
      <c r="H40" s="10">
        <f t="shared" si="14"/>
        <v>0</v>
      </c>
      <c r="I40" s="10">
        <f t="shared" si="14"/>
        <v>0</v>
      </c>
      <c r="J40" s="10">
        <f t="shared" si="14"/>
        <v>165</v>
      </c>
      <c r="K40" s="17">
        <v>1</v>
      </c>
      <c r="L40" s="24"/>
    </row>
    <row r="41" spans="1:12" ht="23.1" customHeight="1" x14ac:dyDescent="0.55000000000000004">
      <c r="A41" s="14"/>
      <c r="B41" s="32">
        <v>18</v>
      </c>
      <c r="C41" s="14">
        <v>6460906001</v>
      </c>
      <c r="D41" s="14" t="s">
        <v>934</v>
      </c>
      <c r="E41" s="15">
        <v>165</v>
      </c>
      <c r="F41" s="13" t="s">
        <v>3</v>
      </c>
      <c r="G41" s="13" t="s">
        <v>3</v>
      </c>
      <c r="H41" s="13" t="s">
        <v>3</v>
      </c>
      <c r="I41" s="13" t="s">
        <v>3</v>
      </c>
      <c r="J41" s="16">
        <v>165</v>
      </c>
      <c r="K41" s="13"/>
      <c r="L41" s="13">
        <v>2</v>
      </c>
    </row>
    <row r="42" spans="1:12" ht="23.1" customHeight="1" x14ac:dyDescent="0.55000000000000004">
      <c r="A42" s="11"/>
      <c r="B42" s="32"/>
      <c r="C42" s="11"/>
      <c r="D42" s="12" t="s">
        <v>36</v>
      </c>
      <c r="E42" s="10">
        <f t="shared" ref="E42:J42" si="15">SUM(E43)</f>
        <v>8</v>
      </c>
      <c r="F42" s="10">
        <f t="shared" si="15"/>
        <v>0</v>
      </c>
      <c r="G42" s="10">
        <f t="shared" si="15"/>
        <v>0</v>
      </c>
      <c r="H42" s="10">
        <f t="shared" si="15"/>
        <v>0</v>
      </c>
      <c r="I42" s="10">
        <f t="shared" si="15"/>
        <v>0</v>
      </c>
      <c r="J42" s="10">
        <f t="shared" si="15"/>
        <v>8</v>
      </c>
      <c r="K42" s="17">
        <v>1</v>
      </c>
      <c r="L42" s="24"/>
    </row>
    <row r="43" spans="1:12" ht="23.1" customHeight="1" x14ac:dyDescent="0.55000000000000004">
      <c r="A43" s="14"/>
      <c r="B43" s="32">
        <v>19</v>
      </c>
      <c r="C43" s="14">
        <v>3046200501</v>
      </c>
      <c r="D43" s="14" t="s">
        <v>935</v>
      </c>
      <c r="E43" s="15">
        <v>8</v>
      </c>
      <c r="F43" s="13" t="s">
        <v>3</v>
      </c>
      <c r="G43" s="13" t="s">
        <v>3</v>
      </c>
      <c r="H43" s="13" t="s">
        <v>3</v>
      </c>
      <c r="I43" s="13" t="s">
        <v>3</v>
      </c>
      <c r="J43" s="16">
        <v>8</v>
      </c>
      <c r="K43" s="13"/>
      <c r="L43" s="13">
        <v>2</v>
      </c>
    </row>
    <row r="44" spans="1:12" ht="23.1" customHeight="1" x14ac:dyDescent="0.55000000000000004">
      <c r="A44" s="28">
        <v>5</v>
      </c>
      <c r="B44" s="32"/>
      <c r="C44" s="7"/>
      <c r="D44" s="8" t="s">
        <v>48</v>
      </c>
      <c r="E44" s="9">
        <f t="shared" ref="E44:J44" si="16">SUM(E45:E115)/2</f>
        <v>3840</v>
      </c>
      <c r="F44" s="9">
        <f t="shared" si="16"/>
        <v>9381</v>
      </c>
      <c r="G44" s="9">
        <f t="shared" si="16"/>
        <v>3610</v>
      </c>
      <c r="H44" s="9">
        <f t="shared" si="16"/>
        <v>946</v>
      </c>
      <c r="I44" s="9">
        <f t="shared" si="16"/>
        <v>0</v>
      </c>
      <c r="J44" s="9">
        <f t="shared" si="16"/>
        <v>17777</v>
      </c>
      <c r="K44" s="23"/>
      <c r="L44" s="23"/>
    </row>
    <row r="45" spans="1:12" ht="23.1" customHeight="1" x14ac:dyDescent="0.55000000000000004">
      <c r="A45" s="11"/>
      <c r="B45" s="32"/>
      <c r="C45" s="11"/>
      <c r="D45" s="12" t="s">
        <v>49</v>
      </c>
      <c r="E45" s="10">
        <f t="shared" ref="E45:J45" si="17">SUM(E46:E56)</f>
        <v>877</v>
      </c>
      <c r="F45" s="10">
        <f t="shared" si="17"/>
        <v>5248</v>
      </c>
      <c r="G45" s="10">
        <f t="shared" si="17"/>
        <v>2429</v>
      </c>
      <c r="H45" s="10">
        <f t="shared" si="17"/>
        <v>788</v>
      </c>
      <c r="I45" s="10">
        <f t="shared" si="17"/>
        <v>0</v>
      </c>
      <c r="J45" s="10">
        <f t="shared" si="17"/>
        <v>9342</v>
      </c>
      <c r="K45" s="17">
        <v>1</v>
      </c>
      <c r="L45" s="24"/>
    </row>
    <row r="46" spans="1:12" ht="23.1" customHeight="1" x14ac:dyDescent="0.55000000000000004">
      <c r="A46" s="14"/>
      <c r="B46" s="32">
        <v>20</v>
      </c>
      <c r="C46" s="14">
        <v>3040200103</v>
      </c>
      <c r="D46" s="14" t="s">
        <v>946</v>
      </c>
      <c r="E46" s="15">
        <v>68</v>
      </c>
      <c r="F46" s="15">
        <v>174</v>
      </c>
      <c r="G46" s="13" t="s">
        <v>3</v>
      </c>
      <c r="H46" s="13" t="s">
        <v>3</v>
      </c>
      <c r="I46" s="13" t="s">
        <v>3</v>
      </c>
      <c r="J46" s="16">
        <v>242</v>
      </c>
      <c r="K46" s="13"/>
      <c r="L46" s="13">
        <v>2</v>
      </c>
    </row>
    <row r="47" spans="1:12" ht="23.1" customHeight="1" x14ac:dyDescent="0.55000000000000004">
      <c r="A47" s="14"/>
      <c r="B47" s="32">
        <v>21</v>
      </c>
      <c r="C47" s="14">
        <v>3040200110</v>
      </c>
      <c r="D47" s="14" t="s">
        <v>1736</v>
      </c>
      <c r="E47" s="15">
        <v>51</v>
      </c>
      <c r="F47" s="15">
        <v>277</v>
      </c>
      <c r="G47" s="15">
        <v>139</v>
      </c>
      <c r="H47" s="13" t="s">
        <v>3</v>
      </c>
      <c r="I47" s="13" t="s">
        <v>3</v>
      </c>
      <c r="J47" s="16">
        <v>467</v>
      </c>
      <c r="K47" s="13"/>
      <c r="L47" s="13">
        <v>2</v>
      </c>
    </row>
    <row r="48" spans="1:12" ht="23.1" customHeight="1" x14ac:dyDescent="0.55000000000000004">
      <c r="A48" s="14"/>
      <c r="B48" s="32">
        <v>22</v>
      </c>
      <c r="C48" s="14">
        <v>3040200107</v>
      </c>
      <c r="D48" s="14" t="s">
        <v>1928</v>
      </c>
      <c r="E48" s="15">
        <v>124</v>
      </c>
      <c r="F48" s="15">
        <v>429</v>
      </c>
      <c r="G48" s="15">
        <v>136</v>
      </c>
      <c r="H48" s="13" t="s">
        <v>3</v>
      </c>
      <c r="I48" s="13" t="s">
        <v>3</v>
      </c>
      <c r="J48" s="16">
        <v>689</v>
      </c>
      <c r="K48" s="13"/>
      <c r="L48" s="13">
        <v>2</v>
      </c>
    </row>
    <row r="49" spans="1:12" ht="23.1" customHeight="1" x14ac:dyDescent="0.55000000000000004">
      <c r="A49" s="14"/>
      <c r="B49" s="32">
        <v>23</v>
      </c>
      <c r="C49" s="14">
        <v>3040200111</v>
      </c>
      <c r="D49" s="14" t="s">
        <v>2045</v>
      </c>
      <c r="E49" s="15">
        <v>55</v>
      </c>
      <c r="F49" s="15">
        <v>250</v>
      </c>
      <c r="G49" s="15">
        <v>100</v>
      </c>
      <c r="H49" s="13" t="s">
        <v>3</v>
      </c>
      <c r="I49" s="13" t="s">
        <v>3</v>
      </c>
      <c r="J49" s="16">
        <v>405</v>
      </c>
      <c r="K49" s="13"/>
      <c r="L49" s="13">
        <v>2</v>
      </c>
    </row>
    <row r="50" spans="1:12" ht="23.1" customHeight="1" x14ac:dyDescent="0.55000000000000004">
      <c r="A50" s="14"/>
      <c r="B50" s="32">
        <v>24</v>
      </c>
      <c r="C50" s="14">
        <v>3040200101</v>
      </c>
      <c r="D50" s="14" t="s">
        <v>2125</v>
      </c>
      <c r="E50" s="15">
        <v>9</v>
      </c>
      <c r="F50" s="15">
        <v>63</v>
      </c>
      <c r="G50" s="13" t="s">
        <v>3</v>
      </c>
      <c r="H50" s="13" t="s">
        <v>3</v>
      </c>
      <c r="I50" s="13" t="s">
        <v>3</v>
      </c>
      <c r="J50" s="16">
        <v>72</v>
      </c>
      <c r="K50" s="13"/>
      <c r="L50" s="13">
        <v>2</v>
      </c>
    </row>
    <row r="51" spans="1:12" ht="23.1" customHeight="1" x14ac:dyDescent="0.55000000000000004">
      <c r="A51" s="14"/>
      <c r="B51" s="32">
        <v>25</v>
      </c>
      <c r="C51" s="14">
        <v>3040200106</v>
      </c>
      <c r="D51" s="14" t="s">
        <v>2184</v>
      </c>
      <c r="E51" s="15">
        <v>94</v>
      </c>
      <c r="F51" s="15">
        <v>365</v>
      </c>
      <c r="G51" s="15">
        <v>166</v>
      </c>
      <c r="H51" s="13" t="s">
        <v>3</v>
      </c>
      <c r="I51" s="13" t="s">
        <v>3</v>
      </c>
      <c r="J51" s="16">
        <v>625</v>
      </c>
      <c r="K51" s="13"/>
      <c r="L51" s="13">
        <v>2</v>
      </c>
    </row>
    <row r="52" spans="1:12" ht="23.1" customHeight="1" x14ac:dyDescent="0.55000000000000004">
      <c r="A52" s="14"/>
      <c r="B52" s="32">
        <v>26</v>
      </c>
      <c r="C52" s="14">
        <v>3040200108</v>
      </c>
      <c r="D52" s="14" t="s">
        <v>2224</v>
      </c>
      <c r="E52" s="15">
        <v>106</v>
      </c>
      <c r="F52" s="15">
        <v>416</v>
      </c>
      <c r="G52" s="15">
        <v>282</v>
      </c>
      <c r="H52" s="15">
        <v>172</v>
      </c>
      <c r="I52" s="13" t="s">
        <v>3</v>
      </c>
      <c r="J52" s="16">
        <v>976</v>
      </c>
      <c r="K52" s="13"/>
      <c r="L52" s="13">
        <v>2</v>
      </c>
    </row>
    <row r="53" spans="1:12" ht="23.1" customHeight="1" x14ac:dyDescent="0.55000000000000004">
      <c r="A53" s="14"/>
      <c r="B53" s="32">
        <v>27</v>
      </c>
      <c r="C53" s="14">
        <v>3040200109</v>
      </c>
      <c r="D53" s="14" t="s">
        <v>2241</v>
      </c>
      <c r="E53" s="15">
        <v>24</v>
      </c>
      <c r="F53" s="15">
        <v>94</v>
      </c>
      <c r="G53" s="13" t="s">
        <v>3</v>
      </c>
      <c r="H53" s="13" t="s">
        <v>3</v>
      </c>
      <c r="I53" s="13" t="s">
        <v>3</v>
      </c>
      <c r="J53" s="16">
        <v>118</v>
      </c>
      <c r="K53" s="13"/>
      <c r="L53" s="13">
        <v>2</v>
      </c>
    </row>
    <row r="54" spans="1:12" ht="23.1" customHeight="1" x14ac:dyDescent="0.55000000000000004">
      <c r="A54" s="14"/>
      <c r="B54" s="32">
        <v>28</v>
      </c>
      <c r="C54" s="14">
        <v>3040200105</v>
      </c>
      <c r="D54" s="14" t="s">
        <v>2253</v>
      </c>
      <c r="E54" s="15">
        <v>71</v>
      </c>
      <c r="F54" s="15">
        <v>346</v>
      </c>
      <c r="G54" s="15">
        <v>157</v>
      </c>
      <c r="H54" s="13" t="s">
        <v>3</v>
      </c>
      <c r="I54" s="13" t="s">
        <v>3</v>
      </c>
      <c r="J54" s="16">
        <v>574</v>
      </c>
      <c r="K54" s="13"/>
      <c r="L54" s="13">
        <v>2</v>
      </c>
    </row>
    <row r="55" spans="1:12" ht="23.1" customHeight="1" x14ac:dyDescent="0.55000000000000004">
      <c r="A55" s="14"/>
      <c r="B55" s="32">
        <v>29</v>
      </c>
      <c r="C55" s="14">
        <v>3040200102</v>
      </c>
      <c r="D55" s="14" t="s">
        <v>1820</v>
      </c>
      <c r="E55" s="15">
        <v>50</v>
      </c>
      <c r="F55" s="15">
        <v>475</v>
      </c>
      <c r="G55" s="15">
        <v>1449</v>
      </c>
      <c r="H55" s="15">
        <v>616</v>
      </c>
      <c r="I55" s="13" t="s">
        <v>3</v>
      </c>
      <c r="J55" s="16">
        <v>2590</v>
      </c>
      <c r="K55" s="13"/>
      <c r="L55" s="13">
        <v>2</v>
      </c>
    </row>
    <row r="56" spans="1:12" ht="23.1" customHeight="1" x14ac:dyDescent="0.55000000000000004">
      <c r="A56" s="14"/>
      <c r="B56" s="32">
        <v>30</v>
      </c>
      <c r="C56" s="14">
        <v>3040200104</v>
      </c>
      <c r="D56" s="14" t="s">
        <v>947</v>
      </c>
      <c r="E56" s="15">
        <v>225</v>
      </c>
      <c r="F56" s="15">
        <v>2359</v>
      </c>
      <c r="G56" s="13" t="s">
        <v>3</v>
      </c>
      <c r="H56" s="13" t="s">
        <v>3</v>
      </c>
      <c r="I56" s="13" t="s">
        <v>3</v>
      </c>
      <c r="J56" s="16">
        <v>2584</v>
      </c>
      <c r="K56" s="13"/>
      <c r="L56" s="13">
        <v>2</v>
      </c>
    </row>
    <row r="57" spans="1:12" ht="23.1" customHeight="1" x14ac:dyDescent="0.55000000000000004">
      <c r="A57" s="11"/>
      <c r="B57" s="32"/>
      <c r="C57" s="11"/>
      <c r="D57" s="12" t="s">
        <v>50</v>
      </c>
      <c r="E57" s="10">
        <f t="shared" ref="E57:J57" si="18">SUM(E58)</f>
        <v>241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0</v>
      </c>
      <c r="J57" s="10">
        <f t="shared" si="18"/>
        <v>241</v>
      </c>
      <c r="K57" s="17">
        <v>1</v>
      </c>
      <c r="L57" s="24"/>
    </row>
    <row r="58" spans="1:12" ht="23.1" customHeight="1" x14ac:dyDescent="0.55000000000000004">
      <c r="A58" s="14"/>
      <c r="B58" s="32">
        <v>31</v>
      </c>
      <c r="C58" s="14">
        <v>6400103001</v>
      </c>
      <c r="D58" s="14" t="s">
        <v>948</v>
      </c>
      <c r="E58" s="15">
        <v>241</v>
      </c>
      <c r="F58" s="13" t="s">
        <v>3</v>
      </c>
      <c r="G58" s="13" t="s">
        <v>3</v>
      </c>
      <c r="H58" s="13" t="s">
        <v>3</v>
      </c>
      <c r="I58" s="13" t="s">
        <v>3</v>
      </c>
      <c r="J58" s="16">
        <v>241</v>
      </c>
      <c r="K58" s="13"/>
      <c r="L58" s="13">
        <v>2</v>
      </c>
    </row>
    <row r="59" spans="1:12" ht="23.1" customHeight="1" x14ac:dyDescent="0.55000000000000004">
      <c r="A59" s="11"/>
      <c r="B59" s="32"/>
      <c r="C59" s="11"/>
      <c r="D59" s="12" t="s">
        <v>51</v>
      </c>
      <c r="E59" s="10">
        <f t="shared" ref="E59:J59" si="19">SUM(E60)</f>
        <v>142</v>
      </c>
      <c r="F59" s="10">
        <f t="shared" si="19"/>
        <v>192</v>
      </c>
      <c r="G59" s="10">
        <f t="shared" si="19"/>
        <v>0</v>
      </c>
      <c r="H59" s="10">
        <f t="shared" si="19"/>
        <v>0</v>
      </c>
      <c r="I59" s="10">
        <f t="shared" si="19"/>
        <v>0</v>
      </c>
      <c r="J59" s="10">
        <f t="shared" si="19"/>
        <v>334</v>
      </c>
      <c r="K59" s="17">
        <v>1</v>
      </c>
      <c r="L59" s="24"/>
    </row>
    <row r="60" spans="1:12" ht="23.1" customHeight="1" x14ac:dyDescent="0.55000000000000004">
      <c r="A60" s="14"/>
      <c r="B60" s="32">
        <v>32</v>
      </c>
      <c r="C60" s="14">
        <v>3040201301</v>
      </c>
      <c r="D60" s="14" t="s">
        <v>949</v>
      </c>
      <c r="E60" s="15">
        <v>142</v>
      </c>
      <c r="F60" s="15">
        <v>192</v>
      </c>
      <c r="G60" s="13" t="s">
        <v>3</v>
      </c>
      <c r="H60" s="13" t="s">
        <v>3</v>
      </c>
      <c r="I60" s="13" t="s">
        <v>3</v>
      </c>
      <c r="J60" s="16">
        <v>334</v>
      </c>
      <c r="K60" s="13"/>
      <c r="L60" s="13">
        <v>2</v>
      </c>
    </row>
    <row r="61" spans="1:12" ht="23.1" customHeight="1" x14ac:dyDescent="0.55000000000000004">
      <c r="A61" s="11"/>
      <c r="B61" s="32"/>
      <c r="C61" s="11"/>
      <c r="D61" s="12" t="s">
        <v>52</v>
      </c>
      <c r="E61" s="10">
        <f t="shared" ref="E61:J61" si="20">SUM(E62)</f>
        <v>126</v>
      </c>
      <c r="F61" s="10">
        <f t="shared" si="20"/>
        <v>143</v>
      </c>
      <c r="G61" s="10">
        <f t="shared" si="20"/>
        <v>0</v>
      </c>
      <c r="H61" s="10">
        <f t="shared" si="20"/>
        <v>0</v>
      </c>
      <c r="I61" s="10">
        <f t="shared" si="20"/>
        <v>0</v>
      </c>
      <c r="J61" s="10">
        <f t="shared" si="20"/>
        <v>269</v>
      </c>
      <c r="K61" s="17">
        <v>1</v>
      </c>
      <c r="L61" s="24"/>
    </row>
    <row r="62" spans="1:12" ht="23.1" customHeight="1" x14ac:dyDescent="0.55000000000000004">
      <c r="A62" s="14"/>
      <c r="B62" s="32">
        <v>33</v>
      </c>
      <c r="C62" s="14">
        <v>3040201401</v>
      </c>
      <c r="D62" s="14" t="s">
        <v>950</v>
      </c>
      <c r="E62" s="15">
        <v>126</v>
      </c>
      <c r="F62" s="15">
        <v>143</v>
      </c>
      <c r="G62" s="13" t="s">
        <v>3</v>
      </c>
      <c r="H62" s="13" t="s">
        <v>3</v>
      </c>
      <c r="I62" s="13" t="s">
        <v>3</v>
      </c>
      <c r="J62" s="16">
        <v>269</v>
      </c>
      <c r="K62" s="13"/>
      <c r="L62" s="13">
        <v>2</v>
      </c>
    </row>
    <row r="63" spans="1:12" ht="23.1" customHeight="1" x14ac:dyDescent="0.55000000000000004">
      <c r="A63" s="11"/>
      <c r="B63" s="32"/>
      <c r="C63" s="11"/>
      <c r="D63" s="12" t="s">
        <v>53</v>
      </c>
      <c r="E63" s="10">
        <f t="shared" ref="E63:J63" si="21">SUM(E64)</f>
        <v>143</v>
      </c>
      <c r="F63" s="10">
        <f t="shared" si="21"/>
        <v>0</v>
      </c>
      <c r="G63" s="10">
        <f t="shared" si="21"/>
        <v>0</v>
      </c>
      <c r="H63" s="10">
        <f t="shared" si="21"/>
        <v>0</v>
      </c>
      <c r="I63" s="10">
        <f t="shared" si="21"/>
        <v>0</v>
      </c>
      <c r="J63" s="10">
        <f t="shared" si="21"/>
        <v>143</v>
      </c>
      <c r="K63" s="17">
        <v>1</v>
      </c>
      <c r="L63" s="24"/>
    </row>
    <row r="64" spans="1:12" ht="23.1" customHeight="1" x14ac:dyDescent="0.55000000000000004">
      <c r="A64" s="14"/>
      <c r="B64" s="32">
        <v>34</v>
      </c>
      <c r="C64" s="14">
        <v>3040201501</v>
      </c>
      <c r="D64" s="14" t="s">
        <v>951</v>
      </c>
      <c r="E64" s="15">
        <v>143</v>
      </c>
      <c r="F64" s="13" t="s">
        <v>3</v>
      </c>
      <c r="G64" s="13" t="s">
        <v>3</v>
      </c>
      <c r="H64" s="13" t="s">
        <v>3</v>
      </c>
      <c r="I64" s="13" t="s">
        <v>3</v>
      </c>
      <c r="J64" s="16">
        <v>143</v>
      </c>
      <c r="K64" s="13"/>
      <c r="L64" s="13">
        <v>2</v>
      </c>
    </row>
    <row r="65" spans="1:12" ht="21" customHeight="1" x14ac:dyDescent="0.55000000000000004">
      <c r="A65" s="11"/>
      <c r="B65" s="32"/>
      <c r="C65" s="11"/>
      <c r="D65" s="12" t="s">
        <v>54</v>
      </c>
      <c r="E65" s="10">
        <f t="shared" ref="E65:J65" si="22">SUM(E66)</f>
        <v>202</v>
      </c>
      <c r="F65" s="10">
        <f t="shared" si="22"/>
        <v>46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248</v>
      </c>
      <c r="K65" s="17">
        <v>1</v>
      </c>
      <c r="L65" s="24"/>
    </row>
    <row r="66" spans="1:12" ht="21" customHeight="1" x14ac:dyDescent="0.55000000000000004">
      <c r="A66" s="14"/>
      <c r="B66" s="32">
        <v>35</v>
      </c>
      <c r="C66" s="14">
        <v>3040202001</v>
      </c>
      <c r="D66" s="14" t="s">
        <v>952</v>
      </c>
      <c r="E66" s="15">
        <v>202</v>
      </c>
      <c r="F66" s="15">
        <v>46</v>
      </c>
      <c r="G66" s="13" t="s">
        <v>3</v>
      </c>
      <c r="H66" s="13" t="s">
        <v>3</v>
      </c>
      <c r="I66" s="13" t="s">
        <v>3</v>
      </c>
      <c r="J66" s="16">
        <v>248</v>
      </c>
      <c r="K66" s="13"/>
      <c r="L66" s="13">
        <v>2</v>
      </c>
    </row>
    <row r="67" spans="1:12" ht="21" customHeight="1" x14ac:dyDescent="0.55000000000000004">
      <c r="A67" s="11"/>
      <c r="B67" s="32"/>
      <c r="C67" s="11"/>
      <c r="D67" s="12" t="s">
        <v>55</v>
      </c>
      <c r="E67" s="10">
        <f t="shared" ref="E67:J67" si="23">SUM(E68)</f>
        <v>20</v>
      </c>
      <c r="F67" s="10">
        <f t="shared" si="23"/>
        <v>54</v>
      </c>
      <c r="G67" s="10">
        <f t="shared" si="23"/>
        <v>0</v>
      </c>
      <c r="H67" s="10">
        <f t="shared" si="23"/>
        <v>0</v>
      </c>
      <c r="I67" s="10">
        <f t="shared" si="23"/>
        <v>0</v>
      </c>
      <c r="J67" s="10">
        <f t="shared" si="23"/>
        <v>74</v>
      </c>
      <c r="K67" s="17">
        <v>1</v>
      </c>
      <c r="L67" s="24"/>
    </row>
    <row r="68" spans="1:12" ht="21" customHeight="1" x14ac:dyDescent="0.55000000000000004">
      <c r="A68" s="14"/>
      <c r="B68" s="32">
        <v>36</v>
      </c>
      <c r="C68" s="14">
        <v>3040202301</v>
      </c>
      <c r="D68" s="14" t="s">
        <v>953</v>
      </c>
      <c r="E68" s="15">
        <v>20</v>
      </c>
      <c r="F68" s="15">
        <v>54</v>
      </c>
      <c r="G68" s="13" t="s">
        <v>3</v>
      </c>
      <c r="H68" s="13" t="s">
        <v>3</v>
      </c>
      <c r="I68" s="13" t="s">
        <v>3</v>
      </c>
      <c r="J68" s="16">
        <v>74</v>
      </c>
      <c r="K68" s="13"/>
      <c r="L68" s="13">
        <v>2</v>
      </c>
    </row>
    <row r="69" spans="1:12" ht="21" customHeight="1" x14ac:dyDescent="0.55000000000000004">
      <c r="A69" s="11"/>
      <c r="B69" s="32"/>
      <c r="C69" s="11"/>
      <c r="D69" s="12" t="s">
        <v>56</v>
      </c>
      <c r="E69" s="10">
        <f t="shared" ref="E69:J69" si="24">SUM(E70)</f>
        <v>162</v>
      </c>
      <c r="F69" s="10">
        <f t="shared" si="24"/>
        <v>0</v>
      </c>
      <c r="G69" s="10">
        <f t="shared" si="24"/>
        <v>0</v>
      </c>
      <c r="H69" s="10">
        <f t="shared" si="24"/>
        <v>0</v>
      </c>
      <c r="I69" s="10">
        <f t="shared" si="24"/>
        <v>0</v>
      </c>
      <c r="J69" s="10">
        <f t="shared" si="24"/>
        <v>162</v>
      </c>
      <c r="K69" s="17">
        <v>1</v>
      </c>
      <c r="L69" s="24"/>
    </row>
    <row r="70" spans="1:12" ht="21" customHeight="1" x14ac:dyDescent="0.55000000000000004">
      <c r="A70" s="14"/>
      <c r="B70" s="32">
        <v>37</v>
      </c>
      <c r="C70" s="14">
        <v>3040300601</v>
      </c>
      <c r="D70" s="14" t="s">
        <v>954</v>
      </c>
      <c r="E70" s="15">
        <v>162</v>
      </c>
      <c r="F70" s="13" t="s">
        <v>3</v>
      </c>
      <c r="G70" s="13" t="s">
        <v>3</v>
      </c>
      <c r="H70" s="13" t="s">
        <v>3</v>
      </c>
      <c r="I70" s="13" t="s">
        <v>3</v>
      </c>
      <c r="J70" s="16">
        <v>162</v>
      </c>
      <c r="K70" s="13"/>
      <c r="L70" s="13">
        <v>2</v>
      </c>
    </row>
    <row r="71" spans="1:12" ht="21" customHeight="1" x14ac:dyDescent="0.55000000000000004">
      <c r="A71" s="11"/>
      <c r="B71" s="32"/>
      <c r="C71" s="11"/>
      <c r="D71" s="12" t="s">
        <v>57</v>
      </c>
      <c r="E71" s="10">
        <f t="shared" ref="E71:J71" si="25">SUM(E72)</f>
        <v>68</v>
      </c>
      <c r="F71" s="10">
        <f t="shared" si="25"/>
        <v>150</v>
      </c>
      <c r="G71" s="10">
        <f t="shared" si="25"/>
        <v>0</v>
      </c>
      <c r="H71" s="10">
        <f t="shared" si="25"/>
        <v>0</v>
      </c>
      <c r="I71" s="10">
        <f t="shared" si="25"/>
        <v>0</v>
      </c>
      <c r="J71" s="10">
        <f t="shared" si="25"/>
        <v>218</v>
      </c>
      <c r="K71" s="17">
        <v>1</v>
      </c>
      <c r="L71" s="24"/>
    </row>
    <row r="72" spans="1:12" ht="21" customHeight="1" x14ac:dyDescent="0.55000000000000004">
      <c r="A72" s="14"/>
      <c r="B72" s="32">
        <v>38</v>
      </c>
      <c r="C72" s="14">
        <v>3040201901</v>
      </c>
      <c r="D72" s="14" t="s">
        <v>955</v>
      </c>
      <c r="E72" s="15">
        <v>68</v>
      </c>
      <c r="F72" s="15">
        <v>150</v>
      </c>
      <c r="G72" s="13" t="s">
        <v>3</v>
      </c>
      <c r="H72" s="13" t="s">
        <v>3</v>
      </c>
      <c r="I72" s="13" t="s">
        <v>3</v>
      </c>
      <c r="J72" s="16">
        <v>218</v>
      </c>
      <c r="K72" s="13"/>
      <c r="L72" s="13">
        <v>2</v>
      </c>
    </row>
    <row r="73" spans="1:12" ht="21" customHeight="1" x14ac:dyDescent="0.55000000000000004">
      <c r="A73" s="11"/>
      <c r="B73" s="32"/>
      <c r="C73" s="11"/>
      <c r="D73" s="12" t="s">
        <v>58</v>
      </c>
      <c r="E73" s="10">
        <f t="shared" ref="E73:J73" si="26">SUM(E74)</f>
        <v>39</v>
      </c>
      <c r="F73" s="10">
        <f t="shared" si="26"/>
        <v>102</v>
      </c>
      <c r="G73" s="10">
        <f t="shared" si="26"/>
        <v>372</v>
      </c>
      <c r="H73" s="10">
        <f t="shared" si="26"/>
        <v>138</v>
      </c>
      <c r="I73" s="10">
        <f t="shared" si="26"/>
        <v>0</v>
      </c>
      <c r="J73" s="10">
        <f t="shared" si="26"/>
        <v>651</v>
      </c>
      <c r="K73" s="17">
        <v>1</v>
      </c>
      <c r="L73" s="24"/>
    </row>
    <row r="74" spans="1:12" ht="21" customHeight="1" x14ac:dyDescent="0.55000000000000004">
      <c r="A74" s="14"/>
      <c r="B74" s="32">
        <v>39</v>
      </c>
      <c r="C74" s="14">
        <v>3040200401</v>
      </c>
      <c r="D74" s="14" t="s">
        <v>956</v>
      </c>
      <c r="E74" s="15">
        <v>39</v>
      </c>
      <c r="F74" s="15">
        <v>102</v>
      </c>
      <c r="G74" s="15">
        <v>372</v>
      </c>
      <c r="H74" s="15">
        <v>138</v>
      </c>
      <c r="I74" s="13" t="s">
        <v>3</v>
      </c>
      <c r="J74" s="16">
        <v>651</v>
      </c>
      <c r="K74" s="13"/>
      <c r="L74" s="13">
        <v>2</v>
      </c>
    </row>
    <row r="75" spans="1:12" ht="21" customHeight="1" x14ac:dyDescent="0.55000000000000004">
      <c r="A75" s="11"/>
      <c r="B75" s="32"/>
      <c r="C75" s="11"/>
      <c r="D75" s="12" t="s">
        <v>59</v>
      </c>
      <c r="E75" s="10">
        <f t="shared" ref="E75:J75" si="27">SUM(E76)</f>
        <v>112</v>
      </c>
      <c r="F75" s="10">
        <f t="shared" si="27"/>
        <v>51</v>
      </c>
      <c r="G75" s="10">
        <f t="shared" si="27"/>
        <v>0</v>
      </c>
      <c r="H75" s="10">
        <f t="shared" si="27"/>
        <v>0</v>
      </c>
      <c r="I75" s="10">
        <f t="shared" si="27"/>
        <v>0</v>
      </c>
      <c r="J75" s="10">
        <f t="shared" si="27"/>
        <v>163</v>
      </c>
      <c r="K75" s="17">
        <v>1</v>
      </c>
      <c r="L75" s="24"/>
    </row>
    <row r="76" spans="1:12" ht="21" customHeight="1" x14ac:dyDescent="0.55000000000000004">
      <c r="A76" s="14"/>
      <c r="B76" s="32">
        <v>40</v>
      </c>
      <c r="C76" s="14">
        <v>3040202101</v>
      </c>
      <c r="D76" s="14" t="s">
        <v>957</v>
      </c>
      <c r="E76" s="15">
        <v>112</v>
      </c>
      <c r="F76" s="15">
        <v>51</v>
      </c>
      <c r="G76" s="13" t="s">
        <v>3</v>
      </c>
      <c r="H76" s="13" t="s">
        <v>3</v>
      </c>
      <c r="I76" s="13" t="s">
        <v>3</v>
      </c>
      <c r="J76" s="16">
        <v>163</v>
      </c>
      <c r="K76" s="13"/>
      <c r="L76" s="13">
        <v>2</v>
      </c>
    </row>
    <row r="77" spans="1:12" ht="21" customHeight="1" x14ac:dyDescent="0.55000000000000004">
      <c r="A77" s="11"/>
      <c r="B77" s="32"/>
      <c r="C77" s="11"/>
      <c r="D77" s="12" t="s">
        <v>60</v>
      </c>
      <c r="E77" s="10">
        <f t="shared" ref="E77:J77" si="28">SUM(E78)</f>
        <v>73</v>
      </c>
      <c r="F77" s="10">
        <f t="shared" si="28"/>
        <v>198</v>
      </c>
      <c r="G77" s="10">
        <f t="shared" si="28"/>
        <v>0</v>
      </c>
      <c r="H77" s="10">
        <f t="shared" si="28"/>
        <v>0</v>
      </c>
      <c r="I77" s="10">
        <f t="shared" si="28"/>
        <v>0</v>
      </c>
      <c r="J77" s="10">
        <f t="shared" si="28"/>
        <v>271</v>
      </c>
      <c r="K77" s="17">
        <v>1</v>
      </c>
      <c r="L77" s="24"/>
    </row>
    <row r="78" spans="1:12" ht="21" customHeight="1" x14ac:dyDescent="0.55000000000000004">
      <c r="A78" s="14"/>
      <c r="B78" s="32">
        <v>41</v>
      </c>
      <c r="C78" s="14">
        <v>3040200901</v>
      </c>
      <c r="D78" s="14" t="s">
        <v>958</v>
      </c>
      <c r="E78" s="15">
        <v>73</v>
      </c>
      <c r="F78" s="15">
        <v>198</v>
      </c>
      <c r="G78" s="13" t="s">
        <v>3</v>
      </c>
      <c r="H78" s="13" t="s">
        <v>3</v>
      </c>
      <c r="I78" s="13" t="s">
        <v>3</v>
      </c>
      <c r="J78" s="16">
        <v>271</v>
      </c>
      <c r="K78" s="13"/>
      <c r="L78" s="13">
        <v>2</v>
      </c>
    </row>
    <row r="79" spans="1:12" ht="21" customHeight="1" x14ac:dyDescent="0.55000000000000004">
      <c r="A79" s="11"/>
      <c r="B79" s="32"/>
      <c r="C79" s="11"/>
      <c r="D79" s="12" t="s">
        <v>61</v>
      </c>
      <c r="E79" s="10">
        <f t="shared" ref="E79:J79" si="29">SUM(E80)</f>
        <v>102</v>
      </c>
      <c r="F79" s="10">
        <f t="shared" si="29"/>
        <v>201</v>
      </c>
      <c r="G79" s="10">
        <f t="shared" si="29"/>
        <v>0</v>
      </c>
      <c r="H79" s="10">
        <f t="shared" si="29"/>
        <v>0</v>
      </c>
      <c r="I79" s="10">
        <f t="shared" si="29"/>
        <v>0</v>
      </c>
      <c r="J79" s="10">
        <f t="shared" si="29"/>
        <v>303</v>
      </c>
      <c r="K79" s="17">
        <v>1</v>
      </c>
      <c r="L79" s="24"/>
    </row>
    <row r="80" spans="1:12" ht="21" customHeight="1" x14ac:dyDescent="0.55000000000000004">
      <c r="A80" s="14"/>
      <c r="B80" s="32">
        <v>42</v>
      </c>
      <c r="C80" s="14">
        <v>3040201001</v>
      </c>
      <c r="D80" s="14" t="s">
        <v>959</v>
      </c>
      <c r="E80" s="15">
        <v>102</v>
      </c>
      <c r="F80" s="15">
        <v>201</v>
      </c>
      <c r="G80" s="13" t="s">
        <v>3</v>
      </c>
      <c r="H80" s="13" t="s">
        <v>3</v>
      </c>
      <c r="I80" s="13" t="s">
        <v>3</v>
      </c>
      <c r="J80" s="16">
        <v>303</v>
      </c>
      <c r="K80" s="13"/>
      <c r="L80" s="13">
        <v>2</v>
      </c>
    </row>
    <row r="81" spans="1:12" ht="21" customHeight="1" x14ac:dyDescent="0.55000000000000004">
      <c r="A81" s="11"/>
      <c r="B81" s="32"/>
      <c r="C81" s="11"/>
      <c r="D81" s="12" t="s">
        <v>62</v>
      </c>
      <c r="E81" s="10">
        <f t="shared" ref="E81:J81" si="30">SUM(E82)</f>
        <v>7</v>
      </c>
      <c r="F81" s="10">
        <f t="shared" si="30"/>
        <v>46</v>
      </c>
      <c r="G81" s="10">
        <f t="shared" si="30"/>
        <v>0</v>
      </c>
      <c r="H81" s="10">
        <f t="shared" si="30"/>
        <v>0</v>
      </c>
      <c r="I81" s="10">
        <f t="shared" si="30"/>
        <v>0</v>
      </c>
      <c r="J81" s="10">
        <f t="shared" si="30"/>
        <v>53</v>
      </c>
      <c r="K81" s="17">
        <v>1</v>
      </c>
      <c r="L81" s="24"/>
    </row>
    <row r="82" spans="1:12" ht="21" customHeight="1" x14ac:dyDescent="0.55000000000000004">
      <c r="A82" s="14"/>
      <c r="B82" s="32">
        <v>43</v>
      </c>
      <c r="C82" s="14">
        <v>3040201101</v>
      </c>
      <c r="D82" s="14" t="s">
        <v>960</v>
      </c>
      <c r="E82" s="15">
        <v>7</v>
      </c>
      <c r="F82" s="15">
        <v>46</v>
      </c>
      <c r="G82" s="13" t="s">
        <v>3</v>
      </c>
      <c r="H82" s="13" t="s">
        <v>3</v>
      </c>
      <c r="I82" s="13" t="s">
        <v>3</v>
      </c>
      <c r="J82" s="16">
        <v>53</v>
      </c>
      <c r="K82" s="13"/>
      <c r="L82" s="13">
        <v>2</v>
      </c>
    </row>
    <row r="83" spans="1:12" ht="21" customHeight="1" x14ac:dyDescent="0.55000000000000004">
      <c r="A83" s="11"/>
      <c r="B83" s="32"/>
      <c r="C83" s="11"/>
      <c r="D83" s="12" t="s">
        <v>63</v>
      </c>
      <c r="E83" s="10">
        <f t="shared" ref="E83:J83" si="31">SUM(E84)</f>
        <v>33</v>
      </c>
      <c r="F83" s="10">
        <f t="shared" si="31"/>
        <v>109</v>
      </c>
      <c r="G83" s="10">
        <f t="shared" si="31"/>
        <v>0</v>
      </c>
      <c r="H83" s="10">
        <f t="shared" si="31"/>
        <v>0</v>
      </c>
      <c r="I83" s="10">
        <f t="shared" si="31"/>
        <v>0</v>
      </c>
      <c r="J83" s="10">
        <f t="shared" si="31"/>
        <v>142</v>
      </c>
      <c r="K83" s="17">
        <v>1</v>
      </c>
      <c r="L83" s="24"/>
    </row>
    <row r="84" spans="1:12" ht="21" customHeight="1" x14ac:dyDescent="0.55000000000000004">
      <c r="A84" s="14"/>
      <c r="B84" s="32">
        <v>44</v>
      </c>
      <c r="C84" s="14">
        <v>3040200801</v>
      </c>
      <c r="D84" s="14" t="s">
        <v>961</v>
      </c>
      <c r="E84" s="15">
        <v>33</v>
      </c>
      <c r="F84" s="15">
        <v>109</v>
      </c>
      <c r="G84" s="13" t="s">
        <v>3</v>
      </c>
      <c r="H84" s="13" t="s">
        <v>3</v>
      </c>
      <c r="I84" s="13" t="s">
        <v>3</v>
      </c>
      <c r="J84" s="16">
        <v>142</v>
      </c>
      <c r="K84" s="13"/>
      <c r="L84" s="13">
        <v>2</v>
      </c>
    </row>
    <row r="85" spans="1:12" ht="21" customHeight="1" x14ac:dyDescent="0.55000000000000004">
      <c r="A85" s="11"/>
      <c r="B85" s="32"/>
      <c r="C85" s="11"/>
      <c r="D85" s="12" t="s">
        <v>64</v>
      </c>
      <c r="E85" s="10">
        <f t="shared" ref="E85:J85" si="32">SUM(E86:E87)</f>
        <v>245</v>
      </c>
      <c r="F85" s="10">
        <f t="shared" si="32"/>
        <v>548</v>
      </c>
      <c r="G85" s="10">
        <f t="shared" si="32"/>
        <v>192</v>
      </c>
      <c r="H85" s="10">
        <f t="shared" si="32"/>
        <v>20</v>
      </c>
      <c r="I85" s="10">
        <f t="shared" si="32"/>
        <v>0</v>
      </c>
      <c r="J85" s="10">
        <f t="shared" si="32"/>
        <v>1005</v>
      </c>
      <c r="K85" s="17">
        <v>1</v>
      </c>
      <c r="L85" s="24"/>
    </row>
    <row r="86" spans="1:12" ht="21" customHeight="1" x14ac:dyDescent="0.55000000000000004">
      <c r="A86" s="14"/>
      <c r="B86" s="32">
        <v>45</v>
      </c>
      <c r="C86" s="14">
        <v>3040200302</v>
      </c>
      <c r="D86" s="14" t="s">
        <v>962</v>
      </c>
      <c r="E86" s="15">
        <v>150</v>
      </c>
      <c r="F86" s="15">
        <v>301</v>
      </c>
      <c r="G86" s="13" t="s">
        <v>3</v>
      </c>
      <c r="H86" s="13" t="s">
        <v>3</v>
      </c>
      <c r="I86" s="13" t="s">
        <v>3</v>
      </c>
      <c r="J86" s="16">
        <v>451</v>
      </c>
      <c r="K86" s="13"/>
      <c r="L86" s="13">
        <v>2</v>
      </c>
    </row>
    <row r="87" spans="1:12" ht="21" customHeight="1" x14ac:dyDescent="0.55000000000000004">
      <c r="A87" s="14"/>
      <c r="B87" s="32">
        <v>46</v>
      </c>
      <c r="C87" s="14">
        <v>3040200301</v>
      </c>
      <c r="D87" s="14" t="s">
        <v>1737</v>
      </c>
      <c r="E87" s="15">
        <v>95</v>
      </c>
      <c r="F87" s="15">
        <v>247</v>
      </c>
      <c r="G87" s="15">
        <v>192</v>
      </c>
      <c r="H87" s="15">
        <v>20</v>
      </c>
      <c r="I87" s="13" t="s">
        <v>3</v>
      </c>
      <c r="J87" s="16">
        <v>554</v>
      </c>
      <c r="K87" s="13"/>
      <c r="L87" s="13">
        <v>2</v>
      </c>
    </row>
    <row r="88" spans="1:12" ht="21" customHeight="1" x14ac:dyDescent="0.55000000000000004">
      <c r="A88" s="11"/>
      <c r="B88" s="32"/>
      <c r="C88" s="11"/>
      <c r="D88" s="12" t="s">
        <v>65</v>
      </c>
      <c r="E88" s="10">
        <f t="shared" ref="E88:J88" si="33">SUM(E89)</f>
        <v>111</v>
      </c>
      <c r="F88" s="10">
        <f t="shared" si="33"/>
        <v>0</v>
      </c>
      <c r="G88" s="10">
        <f t="shared" si="33"/>
        <v>0</v>
      </c>
      <c r="H88" s="10">
        <f t="shared" si="33"/>
        <v>0</v>
      </c>
      <c r="I88" s="10">
        <f t="shared" si="33"/>
        <v>0</v>
      </c>
      <c r="J88" s="10">
        <f t="shared" si="33"/>
        <v>111</v>
      </c>
      <c r="K88" s="17">
        <v>1</v>
      </c>
      <c r="L88" s="24"/>
    </row>
    <row r="89" spans="1:12" ht="21" customHeight="1" x14ac:dyDescent="0.55000000000000004">
      <c r="A89" s="14"/>
      <c r="B89" s="32">
        <v>47</v>
      </c>
      <c r="C89" s="14">
        <v>3040300801</v>
      </c>
      <c r="D89" s="14" t="s">
        <v>963</v>
      </c>
      <c r="E89" s="15">
        <v>111</v>
      </c>
      <c r="F89" s="13" t="s">
        <v>3</v>
      </c>
      <c r="G89" s="13" t="s">
        <v>3</v>
      </c>
      <c r="H89" s="13" t="s">
        <v>3</v>
      </c>
      <c r="I89" s="13" t="s">
        <v>3</v>
      </c>
      <c r="J89" s="16">
        <v>111</v>
      </c>
      <c r="K89" s="13"/>
      <c r="L89" s="13">
        <v>2</v>
      </c>
    </row>
    <row r="90" spans="1:12" ht="21" customHeight="1" x14ac:dyDescent="0.55000000000000004">
      <c r="A90" s="11"/>
      <c r="B90" s="32"/>
      <c r="C90" s="11"/>
      <c r="D90" s="12" t="s">
        <v>66</v>
      </c>
      <c r="E90" s="10">
        <f t="shared" ref="E90:J90" si="34">SUM(E91)</f>
        <v>174</v>
      </c>
      <c r="F90" s="10">
        <f t="shared" si="34"/>
        <v>206</v>
      </c>
      <c r="G90" s="10">
        <f t="shared" si="34"/>
        <v>0</v>
      </c>
      <c r="H90" s="10">
        <f t="shared" si="34"/>
        <v>0</v>
      </c>
      <c r="I90" s="10">
        <f t="shared" si="34"/>
        <v>0</v>
      </c>
      <c r="J90" s="10">
        <f t="shared" si="34"/>
        <v>380</v>
      </c>
      <c r="K90" s="17">
        <v>1</v>
      </c>
      <c r="L90" s="24"/>
    </row>
    <row r="91" spans="1:12" ht="21" customHeight="1" x14ac:dyDescent="0.55000000000000004">
      <c r="A91" s="14"/>
      <c r="B91" s="32">
        <v>48</v>
      </c>
      <c r="C91" s="14">
        <v>3040200701</v>
      </c>
      <c r="D91" s="14" t="s">
        <v>964</v>
      </c>
      <c r="E91" s="15">
        <v>174</v>
      </c>
      <c r="F91" s="15">
        <v>206</v>
      </c>
      <c r="G91" s="13" t="s">
        <v>3</v>
      </c>
      <c r="H91" s="13" t="s">
        <v>3</v>
      </c>
      <c r="I91" s="13" t="s">
        <v>3</v>
      </c>
      <c r="J91" s="16">
        <v>380</v>
      </c>
      <c r="K91" s="13"/>
      <c r="L91" s="13">
        <v>2</v>
      </c>
    </row>
    <row r="92" spans="1:12" ht="21" customHeight="1" x14ac:dyDescent="0.55000000000000004">
      <c r="A92" s="11"/>
      <c r="B92" s="32"/>
      <c r="C92" s="11"/>
      <c r="D92" s="12" t="s">
        <v>67</v>
      </c>
      <c r="E92" s="10">
        <f t="shared" ref="E92:J92" si="35">SUM(E93)</f>
        <v>52</v>
      </c>
      <c r="F92" s="10">
        <f t="shared" si="35"/>
        <v>0</v>
      </c>
      <c r="G92" s="10">
        <f t="shared" si="35"/>
        <v>0</v>
      </c>
      <c r="H92" s="10">
        <f t="shared" si="35"/>
        <v>0</v>
      </c>
      <c r="I92" s="10">
        <f t="shared" si="35"/>
        <v>0</v>
      </c>
      <c r="J92" s="10">
        <f t="shared" si="35"/>
        <v>52</v>
      </c>
      <c r="K92" s="17">
        <v>1</v>
      </c>
      <c r="L92" s="24"/>
    </row>
    <row r="93" spans="1:12" ht="21" customHeight="1" x14ac:dyDescent="0.55000000000000004">
      <c r="A93" s="14"/>
      <c r="B93" s="32">
        <v>49</v>
      </c>
      <c r="C93" s="14">
        <v>3040201701</v>
      </c>
      <c r="D93" s="14" t="s">
        <v>965</v>
      </c>
      <c r="E93" s="15">
        <v>52</v>
      </c>
      <c r="F93" s="13" t="s">
        <v>3</v>
      </c>
      <c r="G93" s="13" t="s">
        <v>3</v>
      </c>
      <c r="H93" s="13" t="s">
        <v>3</v>
      </c>
      <c r="I93" s="13" t="s">
        <v>3</v>
      </c>
      <c r="J93" s="16">
        <v>52</v>
      </c>
      <c r="K93" s="13"/>
      <c r="L93" s="13">
        <v>2</v>
      </c>
    </row>
    <row r="94" spans="1:12" ht="21" customHeight="1" x14ac:dyDescent="0.55000000000000004">
      <c r="A94" s="11"/>
      <c r="B94" s="32"/>
      <c r="C94" s="11"/>
      <c r="D94" s="12" t="s">
        <v>68</v>
      </c>
      <c r="E94" s="10">
        <f t="shared" ref="E94:J94" si="36">SUM(E95:E97)</f>
        <v>340</v>
      </c>
      <c r="F94" s="10">
        <f t="shared" si="36"/>
        <v>1165</v>
      </c>
      <c r="G94" s="10">
        <f t="shared" si="36"/>
        <v>583</v>
      </c>
      <c r="H94" s="10">
        <f t="shared" si="36"/>
        <v>0</v>
      </c>
      <c r="I94" s="10">
        <f t="shared" si="36"/>
        <v>0</v>
      </c>
      <c r="J94" s="10">
        <f t="shared" si="36"/>
        <v>2088</v>
      </c>
      <c r="K94" s="17">
        <v>1</v>
      </c>
      <c r="L94" s="24"/>
    </row>
    <row r="95" spans="1:12" ht="21" customHeight="1" x14ac:dyDescent="0.55000000000000004">
      <c r="A95" s="14"/>
      <c r="B95" s="32">
        <v>50</v>
      </c>
      <c r="C95" s="14">
        <v>3040200203</v>
      </c>
      <c r="D95" s="14" t="s">
        <v>966</v>
      </c>
      <c r="E95" s="15">
        <v>120</v>
      </c>
      <c r="F95" s="15">
        <v>552</v>
      </c>
      <c r="G95" s="15">
        <v>304</v>
      </c>
      <c r="H95" s="13" t="s">
        <v>3</v>
      </c>
      <c r="I95" s="13" t="s">
        <v>3</v>
      </c>
      <c r="J95" s="16">
        <v>976</v>
      </c>
      <c r="K95" s="13"/>
      <c r="L95" s="13">
        <v>2</v>
      </c>
    </row>
    <row r="96" spans="1:12" ht="21" customHeight="1" x14ac:dyDescent="0.55000000000000004">
      <c r="A96" s="14"/>
      <c r="B96" s="32">
        <v>51</v>
      </c>
      <c r="C96" s="14">
        <v>3040200202</v>
      </c>
      <c r="D96" s="14" t="s">
        <v>1738</v>
      </c>
      <c r="E96" s="15">
        <v>173</v>
      </c>
      <c r="F96" s="15">
        <v>492</v>
      </c>
      <c r="G96" s="15">
        <v>216</v>
      </c>
      <c r="H96" s="13" t="s">
        <v>3</v>
      </c>
      <c r="I96" s="13" t="s">
        <v>3</v>
      </c>
      <c r="J96" s="16">
        <v>881</v>
      </c>
      <c r="K96" s="13"/>
      <c r="L96" s="13">
        <v>2</v>
      </c>
    </row>
    <row r="97" spans="1:12" ht="21" customHeight="1" x14ac:dyDescent="0.55000000000000004">
      <c r="A97" s="14"/>
      <c r="B97" s="32">
        <v>52</v>
      </c>
      <c r="C97" s="14">
        <v>3040200201</v>
      </c>
      <c r="D97" s="14" t="s">
        <v>1929</v>
      </c>
      <c r="E97" s="15">
        <v>47</v>
      </c>
      <c r="F97" s="15">
        <v>121</v>
      </c>
      <c r="G97" s="15">
        <v>63</v>
      </c>
      <c r="H97" s="13" t="s">
        <v>3</v>
      </c>
      <c r="I97" s="13" t="s">
        <v>3</v>
      </c>
      <c r="J97" s="16">
        <v>231</v>
      </c>
      <c r="K97" s="13"/>
      <c r="L97" s="13">
        <v>2</v>
      </c>
    </row>
    <row r="98" spans="1:12" ht="23.1" customHeight="1" x14ac:dyDescent="0.55000000000000004">
      <c r="A98" s="11"/>
      <c r="B98" s="32"/>
      <c r="C98" s="11"/>
      <c r="D98" s="12" t="s">
        <v>69</v>
      </c>
      <c r="E98" s="10">
        <f t="shared" ref="E98:J98" si="37">SUM(E99)</f>
        <v>130</v>
      </c>
      <c r="F98" s="10">
        <f t="shared" si="37"/>
        <v>0</v>
      </c>
      <c r="G98" s="10">
        <f t="shared" si="37"/>
        <v>0</v>
      </c>
      <c r="H98" s="10">
        <f t="shared" si="37"/>
        <v>0</v>
      </c>
      <c r="I98" s="10">
        <f t="shared" si="37"/>
        <v>0</v>
      </c>
      <c r="J98" s="10">
        <f t="shared" si="37"/>
        <v>130</v>
      </c>
      <c r="K98" s="17">
        <v>1</v>
      </c>
      <c r="L98" s="24"/>
    </row>
    <row r="99" spans="1:12" ht="23.1" customHeight="1" x14ac:dyDescent="0.55000000000000004">
      <c r="A99" s="14"/>
      <c r="B99" s="32">
        <v>53</v>
      </c>
      <c r="C99" s="14">
        <v>3040300701</v>
      </c>
      <c r="D99" s="14" t="s">
        <v>967</v>
      </c>
      <c r="E99" s="15">
        <v>130</v>
      </c>
      <c r="F99" s="13" t="s">
        <v>3</v>
      </c>
      <c r="G99" s="13" t="s">
        <v>3</v>
      </c>
      <c r="H99" s="13" t="s">
        <v>3</v>
      </c>
      <c r="I99" s="13" t="s">
        <v>3</v>
      </c>
      <c r="J99" s="16">
        <v>130</v>
      </c>
      <c r="K99" s="13"/>
      <c r="L99" s="13">
        <v>2</v>
      </c>
    </row>
    <row r="100" spans="1:12" ht="23.1" customHeight="1" x14ac:dyDescent="0.55000000000000004">
      <c r="A100" s="11"/>
      <c r="B100" s="32"/>
      <c r="C100" s="11"/>
      <c r="D100" s="12" t="s">
        <v>70</v>
      </c>
      <c r="E100" s="10">
        <f t="shared" ref="E100:J100" si="38">SUM(E101)</f>
        <v>165</v>
      </c>
      <c r="F100" s="10">
        <f t="shared" si="38"/>
        <v>489</v>
      </c>
      <c r="G100" s="10">
        <f t="shared" si="38"/>
        <v>0</v>
      </c>
      <c r="H100" s="10">
        <f t="shared" si="38"/>
        <v>0</v>
      </c>
      <c r="I100" s="10">
        <f t="shared" si="38"/>
        <v>0</v>
      </c>
      <c r="J100" s="10">
        <f t="shared" si="38"/>
        <v>654</v>
      </c>
      <c r="K100" s="17">
        <v>1</v>
      </c>
      <c r="L100" s="24"/>
    </row>
    <row r="101" spans="1:12" ht="23.1" customHeight="1" x14ac:dyDescent="0.55000000000000004">
      <c r="A101" s="14"/>
      <c r="B101" s="32">
        <v>54</v>
      </c>
      <c r="C101" s="14">
        <v>3040200601</v>
      </c>
      <c r="D101" s="14" t="s">
        <v>968</v>
      </c>
      <c r="E101" s="15">
        <v>165</v>
      </c>
      <c r="F101" s="15">
        <v>489</v>
      </c>
      <c r="G101" s="13" t="s">
        <v>3</v>
      </c>
      <c r="H101" s="13" t="s">
        <v>3</v>
      </c>
      <c r="I101" s="13" t="s">
        <v>3</v>
      </c>
      <c r="J101" s="16">
        <v>654</v>
      </c>
      <c r="K101" s="13"/>
      <c r="L101" s="13">
        <v>2</v>
      </c>
    </row>
    <row r="102" spans="1:12" ht="23.1" customHeight="1" x14ac:dyDescent="0.55000000000000004">
      <c r="A102" s="11"/>
      <c r="B102" s="32"/>
      <c r="C102" s="11"/>
      <c r="D102" s="12" t="s">
        <v>71</v>
      </c>
      <c r="E102" s="10">
        <f t="shared" ref="E102:J102" si="39">SUM(E103)</f>
        <v>55</v>
      </c>
      <c r="F102" s="10">
        <f t="shared" si="39"/>
        <v>187</v>
      </c>
      <c r="G102" s="10">
        <f t="shared" si="39"/>
        <v>0</v>
      </c>
      <c r="H102" s="10">
        <f t="shared" si="39"/>
        <v>0</v>
      </c>
      <c r="I102" s="10">
        <f t="shared" si="39"/>
        <v>0</v>
      </c>
      <c r="J102" s="10">
        <f t="shared" si="39"/>
        <v>242</v>
      </c>
      <c r="K102" s="17">
        <v>1</v>
      </c>
      <c r="L102" s="24"/>
    </row>
    <row r="103" spans="1:12" ht="23.1" customHeight="1" x14ac:dyDescent="0.55000000000000004">
      <c r="A103" s="14"/>
      <c r="B103" s="32">
        <v>55</v>
      </c>
      <c r="C103" s="14">
        <v>3040201601</v>
      </c>
      <c r="D103" s="14" t="s">
        <v>969</v>
      </c>
      <c r="E103" s="15">
        <v>55</v>
      </c>
      <c r="F103" s="15">
        <v>187</v>
      </c>
      <c r="G103" s="13" t="s">
        <v>3</v>
      </c>
      <c r="H103" s="13" t="s">
        <v>3</v>
      </c>
      <c r="I103" s="13" t="s">
        <v>3</v>
      </c>
      <c r="J103" s="16">
        <v>242</v>
      </c>
      <c r="K103" s="13"/>
      <c r="L103" s="13">
        <v>2</v>
      </c>
    </row>
    <row r="104" spans="1:12" ht="23.1" customHeight="1" x14ac:dyDescent="0.55000000000000004">
      <c r="A104" s="11"/>
      <c r="B104" s="32"/>
      <c r="C104" s="11"/>
      <c r="D104" s="12" t="s">
        <v>72</v>
      </c>
      <c r="E104" s="10">
        <f t="shared" ref="E104:J104" si="40">SUM(E105)</f>
        <v>34</v>
      </c>
      <c r="F104" s="10">
        <f t="shared" si="40"/>
        <v>0</v>
      </c>
      <c r="G104" s="10">
        <f t="shared" si="40"/>
        <v>0</v>
      </c>
      <c r="H104" s="10">
        <f t="shared" si="40"/>
        <v>0</v>
      </c>
      <c r="I104" s="10">
        <f t="shared" si="40"/>
        <v>0</v>
      </c>
      <c r="J104" s="10">
        <f t="shared" si="40"/>
        <v>34</v>
      </c>
      <c r="K104" s="17">
        <v>1</v>
      </c>
      <c r="L104" s="24"/>
    </row>
    <row r="105" spans="1:12" ht="23.1" customHeight="1" x14ac:dyDescent="0.55000000000000004">
      <c r="A105" s="14"/>
      <c r="B105" s="32">
        <v>56</v>
      </c>
      <c r="C105" s="14">
        <v>3040202201</v>
      </c>
      <c r="D105" s="14" t="s">
        <v>970</v>
      </c>
      <c r="E105" s="15">
        <v>34</v>
      </c>
      <c r="F105" s="13" t="s">
        <v>3</v>
      </c>
      <c r="G105" s="13" t="s">
        <v>3</v>
      </c>
      <c r="H105" s="13" t="s">
        <v>3</v>
      </c>
      <c r="I105" s="13" t="s">
        <v>3</v>
      </c>
      <c r="J105" s="16">
        <v>34</v>
      </c>
      <c r="K105" s="13"/>
      <c r="L105" s="13">
        <v>2</v>
      </c>
    </row>
    <row r="106" spans="1:12" ht="23.1" customHeight="1" x14ac:dyDescent="0.55000000000000004">
      <c r="A106" s="11"/>
      <c r="B106" s="32"/>
      <c r="C106" s="11"/>
      <c r="D106" s="12" t="s">
        <v>73</v>
      </c>
      <c r="E106" s="10">
        <f t="shared" ref="E106:J106" si="41">SUM(E107)</f>
        <v>26</v>
      </c>
      <c r="F106" s="10">
        <f t="shared" si="41"/>
        <v>91</v>
      </c>
      <c r="G106" s="10">
        <f t="shared" si="41"/>
        <v>34</v>
      </c>
      <c r="H106" s="10">
        <f t="shared" si="41"/>
        <v>0</v>
      </c>
      <c r="I106" s="10">
        <f t="shared" si="41"/>
        <v>0</v>
      </c>
      <c r="J106" s="10">
        <f t="shared" si="41"/>
        <v>151</v>
      </c>
      <c r="K106" s="17">
        <v>1</v>
      </c>
      <c r="L106" s="24"/>
    </row>
    <row r="107" spans="1:12" ht="23.1" customHeight="1" x14ac:dyDescent="0.55000000000000004">
      <c r="A107" s="14"/>
      <c r="B107" s="32">
        <v>57</v>
      </c>
      <c r="C107" s="14">
        <v>3040300301</v>
      </c>
      <c r="D107" s="14" t="s">
        <v>971</v>
      </c>
      <c r="E107" s="15">
        <v>26</v>
      </c>
      <c r="F107" s="15">
        <v>91</v>
      </c>
      <c r="G107" s="15">
        <v>34</v>
      </c>
      <c r="H107" s="13" t="s">
        <v>3</v>
      </c>
      <c r="I107" s="13" t="s">
        <v>3</v>
      </c>
      <c r="J107" s="16">
        <v>151</v>
      </c>
      <c r="K107" s="13"/>
      <c r="L107" s="13">
        <v>2</v>
      </c>
    </row>
    <row r="108" spans="1:12" ht="23.1" customHeight="1" x14ac:dyDescent="0.55000000000000004">
      <c r="A108" s="11"/>
      <c r="B108" s="32"/>
      <c r="C108" s="11"/>
      <c r="D108" s="12" t="s">
        <v>74</v>
      </c>
      <c r="E108" s="10">
        <f t="shared" ref="E108:J108" si="42">SUM(E109)</f>
        <v>22</v>
      </c>
      <c r="F108" s="10">
        <f t="shared" si="42"/>
        <v>33</v>
      </c>
      <c r="G108" s="10">
        <f t="shared" si="42"/>
        <v>0</v>
      </c>
      <c r="H108" s="10">
        <f t="shared" si="42"/>
        <v>0</v>
      </c>
      <c r="I108" s="10">
        <f t="shared" si="42"/>
        <v>0</v>
      </c>
      <c r="J108" s="10">
        <f t="shared" si="42"/>
        <v>55</v>
      </c>
      <c r="K108" s="17">
        <v>1</v>
      </c>
      <c r="L108" s="24"/>
    </row>
    <row r="109" spans="1:12" ht="23.1" customHeight="1" x14ac:dyDescent="0.55000000000000004">
      <c r="A109" s="14"/>
      <c r="B109" s="32">
        <v>58</v>
      </c>
      <c r="C109" s="14">
        <v>3040300501</v>
      </c>
      <c r="D109" s="14" t="s">
        <v>972</v>
      </c>
      <c r="E109" s="15">
        <v>22</v>
      </c>
      <c r="F109" s="15">
        <v>33</v>
      </c>
      <c r="G109" s="13" t="s">
        <v>3</v>
      </c>
      <c r="H109" s="13" t="s">
        <v>3</v>
      </c>
      <c r="I109" s="13" t="s">
        <v>3</v>
      </c>
      <c r="J109" s="16">
        <v>55</v>
      </c>
      <c r="K109" s="13"/>
      <c r="L109" s="13">
        <v>2</v>
      </c>
    </row>
    <row r="110" spans="1:12" ht="23.1" customHeight="1" x14ac:dyDescent="0.55000000000000004">
      <c r="A110" s="11"/>
      <c r="B110" s="32"/>
      <c r="C110" s="11"/>
      <c r="D110" s="12" t="s">
        <v>75</v>
      </c>
      <c r="E110" s="10">
        <f t="shared" ref="E110:J110" si="43">SUM(E111)</f>
        <v>47</v>
      </c>
      <c r="F110" s="10">
        <f t="shared" si="43"/>
        <v>0</v>
      </c>
      <c r="G110" s="10">
        <f t="shared" si="43"/>
        <v>0</v>
      </c>
      <c r="H110" s="10">
        <f t="shared" si="43"/>
        <v>0</v>
      </c>
      <c r="I110" s="10">
        <f t="shared" si="43"/>
        <v>0</v>
      </c>
      <c r="J110" s="10">
        <f t="shared" si="43"/>
        <v>47</v>
      </c>
      <c r="K110" s="17">
        <v>1</v>
      </c>
      <c r="L110" s="24"/>
    </row>
    <row r="111" spans="1:12" ht="23.1" customHeight="1" x14ac:dyDescent="0.55000000000000004">
      <c r="A111" s="14"/>
      <c r="B111" s="32">
        <v>59</v>
      </c>
      <c r="C111" s="14">
        <v>3040201801</v>
      </c>
      <c r="D111" s="14" t="s">
        <v>973</v>
      </c>
      <c r="E111" s="15">
        <v>47</v>
      </c>
      <c r="F111" s="13" t="s">
        <v>3</v>
      </c>
      <c r="G111" s="13" t="s">
        <v>3</v>
      </c>
      <c r="H111" s="13" t="s">
        <v>3</v>
      </c>
      <c r="I111" s="13" t="s">
        <v>3</v>
      </c>
      <c r="J111" s="16">
        <v>47</v>
      </c>
      <c r="K111" s="13"/>
      <c r="L111" s="13">
        <v>2</v>
      </c>
    </row>
    <row r="112" spans="1:12" ht="23.1" customHeight="1" x14ac:dyDescent="0.55000000000000004">
      <c r="A112" s="11"/>
      <c r="B112" s="32"/>
      <c r="C112" s="11"/>
      <c r="D112" s="12" t="s">
        <v>76</v>
      </c>
      <c r="E112" s="10">
        <f t="shared" ref="E112:J112" si="44">SUM(E113)</f>
        <v>79</v>
      </c>
      <c r="F112" s="10">
        <f t="shared" si="44"/>
        <v>122</v>
      </c>
      <c r="G112" s="10">
        <f t="shared" si="44"/>
        <v>0</v>
      </c>
      <c r="H112" s="10">
        <f t="shared" si="44"/>
        <v>0</v>
      </c>
      <c r="I112" s="10">
        <f t="shared" si="44"/>
        <v>0</v>
      </c>
      <c r="J112" s="10">
        <f t="shared" si="44"/>
        <v>201</v>
      </c>
      <c r="K112" s="17">
        <v>1</v>
      </c>
      <c r="L112" s="24"/>
    </row>
    <row r="113" spans="1:12" ht="23.1" customHeight="1" x14ac:dyDescent="0.55000000000000004">
      <c r="A113" s="14"/>
      <c r="B113" s="32">
        <v>60</v>
      </c>
      <c r="C113" s="14">
        <v>3040200501</v>
      </c>
      <c r="D113" s="14" t="s">
        <v>974</v>
      </c>
      <c r="E113" s="15">
        <v>79</v>
      </c>
      <c r="F113" s="15">
        <v>122</v>
      </c>
      <c r="G113" s="13" t="s">
        <v>3</v>
      </c>
      <c r="H113" s="13" t="s">
        <v>3</v>
      </c>
      <c r="I113" s="13" t="s">
        <v>3</v>
      </c>
      <c r="J113" s="16">
        <v>201</v>
      </c>
      <c r="K113" s="13"/>
      <c r="L113" s="13">
        <v>2</v>
      </c>
    </row>
    <row r="114" spans="1:12" ht="23.1" customHeight="1" x14ac:dyDescent="0.55000000000000004">
      <c r="A114" s="11"/>
      <c r="B114" s="32"/>
      <c r="C114" s="11"/>
      <c r="D114" s="12" t="s">
        <v>77</v>
      </c>
      <c r="E114" s="10">
        <f t="shared" ref="E114:J114" si="45">SUM(E115)</f>
        <v>13</v>
      </c>
      <c r="F114" s="10">
        <f t="shared" si="45"/>
        <v>0</v>
      </c>
      <c r="G114" s="10">
        <f t="shared" si="45"/>
        <v>0</v>
      </c>
      <c r="H114" s="10">
        <f t="shared" si="45"/>
        <v>0</v>
      </c>
      <c r="I114" s="10">
        <f t="shared" si="45"/>
        <v>0</v>
      </c>
      <c r="J114" s="10">
        <f t="shared" si="45"/>
        <v>13</v>
      </c>
      <c r="K114" s="17">
        <v>1</v>
      </c>
      <c r="L114" s="24"/>
    </row>
    <row r="115" spans="1:12" ht="23.1" customHeight="1" x14ac:dyDescent="0.55000000000000004">
      <c r="A115" s="14"/>
      <c r="B115" s="32">
        <v>61</v>
      </c>
      <c r="C115" s="14">
        <v>3040201201</v>
      </c>
      <c r="D115" s="14" t="s">
        <v>975</v>
      </c>
      <c r="E115" s="15">
        <v>13</v>
      </c>
      <c r="F115" s="13" t="s">
        <v>3</v>
      </c>
      <c r="G115" s="13" t="s">
        <v>3</v>
      </c>
      <c r="H115" s="13" t="s">
        <v>3</v>
      </c>
      <c r="I115" s="13" t="s">
        <v>3</v>
      </c>
      <c r="J115" s="16">
        <v>13</v>
      </c>
      <c r="K115" s="13"/>
      <c r="L115" s="13">
        <v>2</v>
      </c>
    </row>
    <row r="116" spans="1:12" ht="23.1" customHeight="1" x14ac:dyDescent="0.55000000000000004">
      <c r="A116" s="28">
        <v>10</v>
      </c>
      <c r="B116" s="32"/>
      <c r="C116" s="7"/>
      <c r="D116" s="8" t="s">
        <v>117</v>
      </c>
      <c r="E116" s="9">
        <f t="shared" ref="E116:J116" si="46">SUM(E117:E149)/2</f>
        <v>2000</v>
      </c>
      <c r="F116" s="9">
        <f t="shared" si="46"/>
        <v>2307</v>
      </c>
      <c r="G116" s="9">
        <f t="shared" si="46"/>
        <v>416</v>
      </c>
      <c r="H116" s="9">
        <f t="shared" si="46"/>
        <v>0</v>
      </c>
      <c r="I116" s="9">
        <f t="shared" si="46"/>
        <v>0</v>
      </c>
      <c r="J116" s="9">
        <f t="shared" si="46"/>
        <v>4723</v>
      </c>
      <c r="K116" s="23"/>
      <c r="L116" s="23"/>
    </row>
    <row r="117" spans="1:12" ht="23.1" customHeight="1" x14ac:dyDescent="0.55000000000000004">
      <c r="A117" s="11"/>
      <c r="B117" s="32"/>
      <c r="C117" s="11"/>
      <c r="D117" s="12" t="s">
        <v>118</v>
      </c>
      <c r="E117" s="10">
        <f t="shared" ref="E117:J117" si="47">SUM(E118:E121)</f>
        <v>467</v>
      </c>
      <c r="F117" s="10">
        <f t="shared" si="47"/>
        <v>957</v>
      </c>
      <c r="G117" s="10">
        <f t="shared" si="47"/>
        <v>306</v>
      </c>
      <c r="H117" s="10">
        <f t="shared" si="47"/>
        <v>0</v>
      </c>
      <c r="I117" s="10">
        <f t="shared" si="47"/>
        <v>0</v>
      </c>
      <c r="J117" s="10">
        <f t="shared" si="47"/>
        <v>1730</v>
      </c>
      <c r="K117" s="17">
        <v>1</v>
      </c>
      <c r="L117" s="24"/>
    </row>
    <row r="118" spans="1:12" ht="23.1" customHeight="1" x14ac:dyDescent="0.55000000000000004">
      <c r="A118" s="14"/>
      <c r="B118" s="32">
        <v>62</v>
      </c>
      <c r="C118" s="14">
        <v>3036200101</v>
      </c>
      <c r="D118" s="14" t="s">
        <v>1011</v>
      </c>
      <c r="E118" s="15">
        <v>240</v>
      </c>
      <c r="F118" s="15">
        <v>482</v>
      </c>
      <c r="G118" s="13" t="s">
        <v>3</v>
      </c>
      <c r="H118" s="13" t="s">
        <v>3</v>
      </c>
      <c r="I118" s="13" t="s">
        <v>3</v>
      </c>
      <c r="J118" s="16">
        <v>722</v>
      </c>
      <c r="K118" s="13"/>
      <c r="L118" s="13">
        <v>2</v>
      </c>
    </row>
    <row r="119" spans="1:12" ht="23.1" customHeight="1" x14ac:dyDescent="0.55000000000000004">
      <c r="A119" s="14"/>
      <c r="B119" s="32">
        <v>63</v>
      </c>
      <c r="C119" s="14">
        <v>3036200102</v>
      </c>
      <c r="D119" s="14" t="s">
        <v>1752</v>
      </c>
      <c r="E119" s="15">
        <v>37</v>
      </c>
      <c r="F119" s="15">
        <v>74</v>
      </c>
      <c r="G119" s="15">
        <v>72</v>
      </c>
      <c r="H119" s="13" t="s">
        <v>3</v>
      </c>
      <c r="I119" s="13" t="s">
        <v>3</v>
      </c>
      <c r="J119" s="16">
        <v>183</v>
      </c>
      <c r="K119" s="13"/>
      <c r="L119" s="13">
        <v>2</v>
      </c>
    </row>
    <row r="120" spans="1:12" ht="23.1" customHeight="1" x14ac:dyDescent="0.55000000000000004">
      <c r="A120" s="14"/>
      <c r="B120" s="32">
        <v>64</v>
      </c>
      <c r="C120" s="14">
        <v>3036200103</v>
      </c>
      <c r="D120" s="14" t="s">
        <v>1938</v>
      </c>
      <c r="E120" s="15">
        <v>50</v>
      </c>
      <c r="F120" s="15">
        <v>70</v>
      </c>
      <c r="G120" s="13" t="s">
        <v>3</v>
      </c>
      <c r="H120" s="13" t="s">
        <v>3</v>
      </c>
      <c r="I120" s="13" t="s">
        <v>3</v>
      </c>
      <c r="J120" s="16">
        <v>120</v>
      </c>
      <c r="K120" s="13"/>
      <c r="L120" s="13">
        <v>2</v>
      </c>
    </row>
    <row r="121" spans="1:12" ht="23.1" customHeight="1" x14ac:dyDescent="0.55000000000000004">
      <c r="A121" s="14"/>
      <c r="B121" s="32">
        <v>65</v>
      </c>
      <c r="C121" s="14">
        <v>3036200104</v>
      </c>
      <c r="D121" s="14" t="s">
        <v>2051</v>
      </c>
      <c r="E121" s="15">
        <v>140</v>
      </c>
      <c r="F121" s="15">
        <v>331</v>
      </c>
      <c r="G121" s="15">
        <v>234</v>
      </c>
      <c r="H121" s="13" t="s">
        <v>3</v>
      </c>
      <c r="I121" s="13" t="s">
        <v>3</v>
      </c>
      <c r="J121" s="16">
        <v>705</v>
      </c>
      <c r="K121" s="13"/>
      <c r="L121" s="13">
        <v>2</v>
      </c>
    </row>
    <row r="122" spans="1:12" ht="23.1" customHeight="1" x14ac:dyDescent="0.55000000000000004">
      <c r="A122" s="11"/>
      <c r="B122" s="32"/>
      <c r="C122" s="11"/>
      <c r="D122" s="12" t="s">
        <v>119</v>
      </c>
      <c r="E122" s="10">
        <f t="shared" ref="E122:J122" si="48">SUM(E123)</f>
        <v>35</v>
      </c>
      <c r="F122" s="10">
        <f t="shared" si="48"/>
        <v>0</v>
      </c>
      <c r="G122" s="10">
        <f t="shared" si="48"/>
        <v>0</v>
      </c>
      <c r="H122" s="10">
        <f t="shared" si="48"/>
        <v>0</v>
      </c>
      <c r="I122" s="10">
        <f t="shared" si="48"/>
        <v>0</v>
      </c>
      <c r="J122" s="10">
        <f t="shared" si="48"/>
        <v>35</v>
      </c>
      <c r="K122" s="17">
        <v>1</v>
      </c>
      <c r="L122" s="24"/>
    </row>
    <row r="123" spans="1:12" ht="23.1" customHeight="1" x14ac:dyDescent="0.55000000000000004">
      <c r="A123" s="14"/>
      <c r="B123" s="32">
        <v>66</v>
      </c>
      <c r="C123" s="14">
        <v>3036300201</v>
      </c>
      <c r="D123" s="14" t="s">
        <v>1012</v>
      </c>
      <c r="E123" s="15">
        <v>35</v>
      </c>
      <c r="F123" s="13" t="s">
        <v>3</v>
      </c>
      <c r="G123" s="13" t="s">
        <v>3</v>
      </c>
      <c r="H123" s="13" t="s">
        <v>3</v>
      </c>
      <c r="I123" s="13" t="s">
        <v>3</v>
      </c>
      <c r="J123" s="16">
        <v>35</v>
      </c>
      <c r="K123" s="13"/>
      <c r="L123" s="13">
        <v>2</v>
      </c>
    </row>
    <row r="124" spans="1:12" ht="23.1" customHeight="1" x14ac:dyDescent="0.55000000000000004">
      <c r="A124" s="11"/>
      <c r="B124" s="32"/>
      <c r="C124" s="11"/>
      <c r="D124" s="12" t="s">
        <v>120</v>
      </c>
      <c r="E124" s="10">
        <f t="shared" ref="E124:J124" si="49">SUM(E125)</f>
        <v>156</v>
      </c>
      <c r="F124" s="10">
        <f t="shared" si="49"/>
        <v>377</v>
      </c>
      <c r="G124" s="10">
        <f t="shared" si="49"/>
        <v>0</v>
      </c>
      <c r="H124" s="10">
        <f t="shared" si="49"/>
        <v>0</v>
      </c>
      <c r="I124" s="10">
        <f t="shared" si="49"/>
        <v>0</v>
      </c>
      <c r="J124" s="10">
        <f t="shared" si="49"/>
        <v>533</v>
      </c>
      <c r="K124" s="17">
        <v>1</v>
      </c>
      <c r="L124" s="24"/>
    </row>
    <row r="125" spans="1:12" ht="23.1" customHeight="1" x14ac:dyDescent="0.55000000000000004">
      <c r="A125" s="14"/>
      <c r="B125" s="32">
        <v>67</v>
      </c>
      <c r="C125" s="14">
        <v>3036200201</v>
      </c>
      <c r="D125" s="14" t="s">
        <v>1013</v>
      </c>
      <c r="E125" s="15">
        <v>156</v>
      </c>
      <c r="F125" s="15">
        <v>377</v>
      </c>
      <c r="G125" s="13" t="s">
        <v>3</v>
      </c>
      <c r="H125" s="13" t="s">
        <v>3</v>
      </c>
      <c r="I125" s="13" t="s">
        <v>3</v>
      </c>
      <c r="J125" s="16">
        <v>533</v>
      </c>
      <c r="K125" s="13"/>
      <c r="L125" s="13">
        <v>2</v>
      </c>
    </row>
    <row r="126" spans="1:12" ht="23.1" customHeight="1" x14ac:dyDescent="0.55000000000000004">
      <c r="A126" s="11"/>
      <c r="B126" s="32"/>
      <c r="C126" s="11"/>
      <c r="D126" s="12" t="s">
        <v>121</v>
      </c>
      <c r="E126" s="10">
        <f t="shared" ref="E126:J126" si="50">SUM(E127)</f>
        <v>171</v>
      </c>
      <c r="F126" s="10">
        <f t="shared" si="50"/>
        <v>135</v>
      </c>
      <c r="G126" s="10">
        <f t="shared" si="50"/>
        <v>0</v>
      </c>
      <c r="H126" s="10">
        <f t="shared" si="50"/>
        <v>0</v>
      </c>
      <c r="I126" s="10">
        <f t="shared" si="50"/>
        <v>0</v>
      </c>
      <c r="J126" s="10">
        <f t="shared" si="50"/>
        <v>306</v>
      </c>
      <c r="K126" s="17">
        <v>1</v>
      </c>
      <c r="L126" s="24"/>
    </row>
    <row r="127" spans="1:12" ht="23.1" customHeight="1" x14ac:dyDescent="0.55000000000000004">
      <c r="A127" s="14"/>
      <c r="B127" s="32">
        <v>68</v>
      </c>
      <c r="C127" s="14">
        <v>3036200401</v>
      </c>
      <c r="D127" s="14" t="s">
        <v>1014</v>
      </c>
      <c r="E127" s="15">
        <v>171</v>
      </c>
      <c r="F127" s="15">
        <v>135</v>
      </c>
      <c r="G127" s="13" t="s">
        <v>3</v>
      </c>
      <c r="H127" s="13" t="s">
        <v>3</v>
      </c>
      <c r="I127" s="13" t="s">
        <v>3</v>
      </c>
      <c r="J127" s="16">
        <v>306</v>
      </c>
      <c r="K127" s="13"/>
      <c r="L127" s="13">
        <v>2</v>
      </c>
    </row>
    <row r="128" spans="1:12" ht="23.1" customHeight="1" x14ac:dyDescent="0.55000000000000004">
      <c r="A128" s="11"/>
      <c r="B128" s="32"/>
      <c r="C128" s="11"/>
      <c r="D128" s="12" t="s">
        <v>122</v>
      </c>
      <c r="E128" s="10">
        <f t="shared" ref="E128:J128" si="51">SUM(E129:E130)</f>
        <v>99</v>
      </c>
      <c r="F128" s="10">
        <f t="shared" si="51"/>
        <v>56</v>
      </c>
      <c r="G128" s="10">
        <f t="shared" si="51"/>
        <v>23</v>
      </c>
      <c r="H128" s="10">
        <f t="shared" si="51"/>
        <v>0</v>
      </c>
      <c r="I128" s="10">
        <f t="shared" si="51"/>
        <v>0</v>
      </c>
      <c r="J128" s="10">
        <f t="shared" si="51"/>
        <v>178</v>
      </c>
      <c r="K128" s="17">
        <v>1</v>
      </c>
      <c r="L128" s="24"/>
    </row>
    <row r="129" spans="1:12" ht="23.1" customHeight="1" x14ac:dyDescent="0.55000000000000004">
      <c r="A129" s="14"/>
      <c r="B129" s="32">
        <v>69</v>
      </c>
      <c r="C129" s="14">
        <v>3036300101</v>
      </c>
      <c r="D129" s="14" t="s">
        <v>1015</v>
      </c>
      <c r="E129" s="15">
        <v>35</v>
      </c>
      <c r="F129" s="15">
        <v>56</v>
      </c>
      <c r="G129" s="15">
        <v>23</v>
      </c>
      <c r="H129" s="13" t="s">
        <v>3</v>
      </c>
      <c r="I129" s="13" t="s">
        <v>3</v>
      </c>
      <c r="J129" s="16">
        <v>114</v>
      </c>
      <c r="K129" s="13"/>
      <c r="L129" s="13">
        <v>2</v>
      </c>
    </row>
    <row r="130" spans="1:12" ht="23.1" customHeight="1" x14ac:dyDescent="0.55000000000000004">
      <c r="A130" s="14"/>
      <c r="B130" s="32">
        <v>70</v>
      </c>
      <c r="C130" s="14">
        <v>3036300102</v>
      </c>
      <c r="D130" s="14" t="s">
        <v>1753</v>
      </c>
      <c r="E130" s="15">
        <v>64</v>
      </c>
      <c r="F130" s="13" t="s">
        <v>3</v>
      </c>
      <c r="G130" s="13" t="s">
        <v>3</v>
      </c>
      <c r="H130" s="13" t="s">
        <v>3</v>
      </c>
      <c r="I130" s="13" t="s">
        <v>3</v>
      </c>
      <c r="J130" s="16">
        <v>64</v>
      </c>
      <c r="K130" s="13"/>
      <c r="L130" s="13">
        <v>2</v>
      </c>
    </row>
    <row r="131" spans="1:12" ht="23.1" customHeight="1" x14ac:dyDescent="0.55000000000000004">
      <c r="A131" s="11"/>
      <c r="B131" s="32"/>
      <c r="C131" s="11"/>
      <c r="D131" s="12" t="s">
        <v>123</v>
      </c>
      <c r="E131" s="10">
        <f t="shared" ref="E131:J131" si="52">SUM(E132)</f>
        <v>27</v>
      </c>
      <c r="F131" s="10">
        <f t="shared" si="52"/>
        <v>0</v>
      </c>
      <c r="G131" s="10">
        <f t="shared" si="52"/>
        <v>0</v>
      </c>
      <c r="H131" s="10">
        <f t="shared" si="52"/>
        <v>0</v>
      </c>
      <c r="I131" s="10">
        <f t="shared" si="52"/>
        <v>0</v>
      </c>
      <c r="J131" s="10">
        <f t="shared" si="52"/>
        <v>27</v>
      </c>
      <c r="K131" s="17">
        <v>1</v>
      </c>
      <c r="L131" s="24"/>
    </row>
    <row r="132" spans="1:12" ht="23.1" customHeight="1" x14ac:dyDescent="0.55000000000000004">
      <c r="A132" s="14"/>
      <c r="B132" s="32">
        <v>71</v>
      </c>
      <c r="C132" s="14">
        <v>3036300401</v>
      </c>
      <c r="D132" s="14" t="s">
        <v>1016</v>
      </c>
      <c r="E132" s="15">
        <v>27</v>
      </c>
      <c r="F132" s="13" t="s">
        <v>3</v>
      </c>
      <c r="G132" s="13" t="s">
        <v>3</v>
      </c>
      <c r="H132" s="13" t="s">
        <v>3</v>
      </c>
      <c r="I132" s="13" t="s">
        <v>3</v>
      </c>
      <c r="J132" s="16">
        <v>27</v>
      </c>
      <c r="K132" s="13"/>
      <c r="L132" s="13">
        <v>2</v>
      </c>
    </row>
    <row r="133" spans="1:12" ht="23.1" customHeight="1" x14ac:dyDescent="0.55000000000000004">
      <c r="A133" s="11"/>
      <c r="B133" s="32"/>
      <c r="C133" s="11"/>
      <c r="D133" s="12" t="s">
        <v>124</v>
      </c>
      <c r="E133" s="10">
        <f t="shared" ref="E133:J133" si="53">SUM(E134)</f>
        <v>146</v>
      </c>
      <c r="F133" s="10">
        <f t="shared" si="53"/>
        <v>328</v>
      </c>
      <c r="G133" s="10">
        <f t="shared" si="53"/>
        <v>87</v>
      </c>
      <c r="H133" s="10">
        <f t="shared" si="53"/>
        <v>0</v>
      </c>
      <c r="I133" s="10">
        <f t="shared" si="53"/>
        <v>0</v>
      </c>
      <c r="J133" s="10">
        <f t="shared" si="53"/>
        <v>561</v>
      </c>
      <c r="K133" s="17">
        <v>1</v>
      </c>
      <c r="L133" s="24"/>
    </row>
    <row r="134" spans="1:12" ht="23.1" customHeight="1" x14ac:dyDescent="0.55000000000000004">
      <c r="A134" s="14"/>
      <c r="B134" s="32">
        <v>72</v>
      </c>
      <c r="C134" s="14">
        <v>3036200301</v>
      </c>
      <c r="D134" s="14" t="s">
        <v>1017</v>
      </c>
      <c r="E134" s="15">
        <v>146</v>
      </c>
      <c r="F134" s="15">
        <v>328</v>
      </c>
      <c r="G134" s="15">
        <v>87</v>
      </c>
      <c r="H134" s="13" t="s">
        <v>3</v>
      </c>
      <c r="I134" s="13" t="s">
        <v>3</v>
      </c>
      <c r="J134" s="16">
        <v>561</v>
      </c>
      <c r="K134" s="13"/>
      <c r="L134" s="13">
        <v>2</v>
      </c>
    </row>
    <row r="135" spans="1:12" ht="23.1" customHeight="1" x14ac:dyDescent="0.55000000000000004">
      <c r="A135" s="11"/>
      <c r="B135" s="32"/>
      <c r="C135" s="11"/>
      <c r="D135" s="12" t="s">
        <v>125</v>
      </c>
      <c r="E135" s="10">
        <f t="shared" ref="E135:J135" si="54">SUM(E136:E137)</f>
        <v>63</v>
      </c>
      <c r="F135" s="10">
        <f t="shared" si="54"/>
        <v>0</v>
      </c>
      <c r="G135" s="10">
        <f t="shared" si="54"/>
        <v>0</v>
      </c>
      <c r="H135" s="10">
        <f t="shared" si="54"/>
        <v>0</v>
      </c>
      <c r="I135" s="10">
        <f t="shared" si="54"/>
        <v>0</v>
      </c>
      <c r="J135" s="10">
        <f t="shared" si="54"/>
        <v>63</v>
      </c>
      <c r="K135" s="17">
        <v>1</v>
      </c>
      <c r="L135" s="24"/>
    </row>
    <row r="136" spans="1:12" ht="23.1" customHeight="1" x14ac:dyDescent="0.55000000000000004">
      <c r="A136" s="14"/>
      <c r="B136" s="32">
        <v>73</v>
      </c>
      <c r="C136" s="14">
        <v>3036200901</v>
      </c>
      <c r="D136" s="14" t="s">
        <v>1018</v>
      </c>
      <c r="E136" s="15">
        <v>53</v>
      </c>
      <c r="F136" s="13" t="s">
        <v>3</v>
      </c>
      <c r="G136" s="13" t="s">
        <v>3</v>
      </c>
      <c r="H136" s="13" t="s">
        <v>3</v>
      </c>
      <c r="I136" s="13" t="s">
        <v>3</v>
      </c>
      <c r="J136" s="16">
        <v>53</v>
      </c>
      <c r="K136" s="13"/>
      <c r="L136" s="13">
        <v>2</v>
      </c>
    </row>
    <row r="137" spans="1:12" ht="23.1" customHeight="1" x14ac:dyDescent="0.55000000000000004">
      <c r="A137" s="14"/>
      <c r="B137" s="32">
        <v>74</v>
      </c>
      <c r="C137" s="14">
        <v>3036200902</v>
      </c>
      <c r="D137" s="14" t="s">
        <v>1754</v>
      </c>
      <c r="E137" s="15">
        <v>10</v>
      </c>
      <c r="F137" s="13" t="s">
        <v>3</v>
      </c>
      <c r="G137" s="13" t="s">
        <v>3</v>
      </c>
      <c r="H137" s="13" t="s">
        <v>3</v>
      </c>
      <c r="I137" s="13" t="s">
        <v>3</v>
      </c>
      <c r="J137" s="16">
        <v>10</v>
      </c>
      <c r="K137" s="13"/>
      <c r="L137" s="13">
        <v>2</v>
      </c>
    </row>
    <row r="138" spans="1:12" ht="23.1" customHeight="1" x14ac:dyDescent="0.55000000000000004">
      <c r="A138" s="11"/>
      <c r="B138" s="32"/>
      <c r="C138" s="11"/>
      <c r="D138" s="12" t="s">
        <v>126</v>
      </c>
      <c r="E138" s="10">
        <f t="shared" ref="E138:J138" si="55">SUM(E139)</f>
        <v>64</v>
      </c>
      <c r="F138" s="10">
        <f t="shared" si="55"/>
        <v>0</v>
      </c>
      <c r="G138" s="10">
        <f t="shared" si="55"/>
        <v>0</v>
      </c>
      <c r="H138" s="10">
        <f t="shared" si="55"/>
        <v>0</v>
      </c>
      <c r="I138" s="10">
        <f t="shared" si="55"/>
        <v>0</v>
      </c>
      <c r="J138" s="10">
        <f t="shared" si="55"/>
        <v>64</v>
      </c>
      <c r="K138" s="17">
        <v>1</v>
      </c>
      <c r="L138" s="24"/>
    </row>
    <row r="139" spans="1:12" ht="23.1" customHeight="1" x14ac:dyDescent="0.55000000000000004">
      <c r="A139" s="14"/>
      <c r="B139" s="32">
        <v>75</v>
      </c>
      <c r="C139" s="14">
        <v>3036200501</v>
      </c>
      <c r="D139" s="14" t="s">
        <v>1019</v>
      </c>
      <c r="E139" s="15">
        <v>64</v>
      </c>
      <c r="F139" s="13" t="s">
        <v>3</v>
      </c>
      <c r="G139" s="13" t="s">
        <v>3</v>
      </c>
      <c r="H139" s="13" t="s">
        <v>3</v>
      </c>
      <c r="I139" s="13" t="s">
        <v>3</v>
      </c>
      <c r="J139" s="16">
        <v>64</v>
      </c>
      <c r="K139" s="13"/>
      <c r="L139" s="13">
        <v>2</v>
      </c>
    </row>
    <row r="140" spans="1:12" ht="23.1" customHeight="1" x14ac:dyDescent="0.55000000000000004">
      <c r="A140" s="11"/>
      <c r="B140" s="32"/>
      <c r="C140" s="11"/>
      <c r="D140" s="12" t="s">
        <v>127</v>
      </c>
      <c r="E140" s="10">
        <f t="shared" ref="E140:J140" si="56">SUM(E141)</f>
        <v>109</v>
      </c>
      <c r="F140" s="10">
        <f t="shared" si="56"/>
        <v>0</v>
      </c>
      <c r="G140" s="10">
        <f t="shared" si="56"/>
        <v>0</v>
      </c>
      <c r="H140" s="10">
        <f t="shared" si="56"/>
        <v>0</v>
      </c>
      <c r="I140" s="10">
        <f t="shared" si="56"/>
        <v>0</v>
      </c>
      <c r="J140" s="10">
        <f t="shared" si="56"/>
        <v>109</v>
      </c>
      <c r="K140" s="17">
        <v>1</v>
      </c>
      <c r="L140" s="24"/>
    </row>
    <row r="141" spans="1:12" ht="23.1" customHeight="1" x14ac:dyDescent="0.55000000000000004">
      <c r="A141" s="14"/>
      <c r="B141" s="32">
        <v>76</v>
      </c>
      <c r="C141" s="14">
        <v>3036200801</v>
      </c>
      <c r="D141" s="14" t="s">
        <v>1020</v>
      </c>
      <c r="E141" s="15">
        <v>109</v>
      </c>
      <c r="F141" s="13" t="s">
        <v>3</v>
      </c>
      <c r="G141" s="13" t="s">
        <v>3</v>
      </c>
      <c r="H141" s="13" t="s">
        <v>3</v>
      </c>
      <c r="I141" s="13" t="s">
        <v>3</v>
      </c>
      <c r="J141" s="16">
        <v>109</v>
      </c>
      <c r="K141" s="13"/>
      <c r="L141" s="13">
        <v>2</v>
      </c>
    </row>
    <row r="142" spans="1:12" ht="23.1" customHeight="1" x14ac:dyDescent="0.55000000000000004">
      <c r="A142" s="11"/>
      <c r="B142" s="32"/>
      <c r="C142" s="11"/>
      <c r="D142" s="12" t="s">
        <v>128</v>
      </c>
      <c r="E142" s="10">
        <f t="shared" ref="E142:J142" si="57">SUM(E143)</f>
        <v>91</v>
      </c>
      <c r="F142" s="10">
        <f t="shared" si="57"/>
        <v>0</v>
      </c>
      <c r="G142" s="10">
        <f t="shared" si="57"/>
        <v>0</v>
      </c>
      <c r="H142" s="10">
        <f t="shared" si="57"/>
        <v>0</v>
      </c>
      <c r="I142" s="10">
        <f t="shared" si="57"/>
        <v>0</v>
      </c>
      <c r="J142" s="10">
        <f t="shared" si="57"/>
        <v>91</v>
      </c>
      <c r="K142" s="17">
        <v>1</v>
      </c>
      <c r="L142" s="24"/>
    </row>
    <row r="143" spans="1:12" ht="23.1" customHeight="1" x14ac:dyDescent="0.55000000000000004">
      <c r="A143" s="14"/>
      <c r="B143" s="32">
        <v>77</v>
      </c>
      <c r="C143" s="14">
        <v>3036300301</v>
      </c>
      <c r="D143" s="14" t="s">
        <v>1021</v>
      </c>
      <c r="E143" s="15">
        <v>91</v>
      </c>
      <c r="F143" s="13" t="s">
        <v>3</v>
      </c>
      <c r="G143" s="13" t="s">
        <v>3</v>
      </c>
      <c r="H143" s="13" t="s">
        <v>3</v>
      </c>
      <c r="I143" s="13" t="s">
        <v>3</v>
      </c>
      <c r="J143" s="16">
        <v>91</v>
      </c>
      <c r="K143" s="13"/>
      <c r="L143" s="13">
        <v>2</v>
      </c>
    </row>
    <row r="144" spans="1:12" ht="23.1" customHeight="1" x14ac:dyDescent="0.55000000000000004">
      <c r="A144" s="11"/>
      <c r="B144" s="32"/>
      <c r="C144" s="11"/>
      <c r="D144" s="12" t="s">
        <v>129</v>
      </c>
      <c r="E144" s="10">
        <f t="shared" ref="E144:J144" si="58">SUM(E145)</f>
        <v>164</v>
      </c>
      <c r="F144" s="10">
        <f t="shared" si="58"/>
        <v>0</v>
      </c>
      <c r="G144" s="10">
        <f t="shared" si="58"/>
        <v>0</v>
      </c>
      <c r="H144" s="10">
        <f t="shared" si="58"/>
        <v>0</v>
      </c>
      <c r="I144" s="10">
        <f t="shared" si="58"/>
        <v>0</v>
      </c>
      <c r="J144" s="10">
        <f t="shared" si="58"/>
        <v>164</v>
      </c>
      <c r="K144" s="17">
        <v>1</v>
      </c>
      <c r="L144" s="24"/>
    </row>
    <row r="145" spans="1:12" ht="23.1" customHeight="1" x14ac:dyDescent="0.55000000000000004">
      <c r="A145" s="14"/>
      <c r="B145" s="32">
        <v>78</v>
      </c>
      <c r="C145" s="14">
        <v>3036200701</v>
      </c>
      <c r="D145" s="14" t="s">
        <v>1022</v>
      </c>
      <c r="E145" s="15">
        <v>164</v>
      </c>
      <c r="F145" s="13" t="s">
        <v>3</v>
      </c>
      <c r="G145" s="13" t="s">
        <v>3</v>
      </c>
      <c r="H145" s="13" t="s">
        <v>3</v>
      </c>
      <c r="I145" s="13" t="s">
        <v>3</v>
      </c>
      <c r="J145" s="16">
        <v>164</v>
      </c>
      <c r="K145" s="13"/>
      <c r="L145" s="13">
        <v>2</v>
      </c>
    </row>
    <row r="146" spans="1:12" ht="23.1" customHeight="1" x14ac:dyDescent="0.55000000000000004">
      <c r="A146" s="11"/>
      <c r="B146" s="32"/>
      <c r="C146" s="11"/>
      <c r="D146" s="12" t="s">
        <v>130</v>
      </c>
      <c r="E146" s="10">
        <f t="shared" ref="E146:J146" si="59">SUM(E147)</f>
        <v>290</v>
      </c>
      <c r="F146" s="10">
        <f t="shared" si="59"/>
        <v>386</v>
      </c>
      <c r="G146" s="10">
        <f t="shared" si="59"/>
        <v>0</v>
      </c>
      <c r="H146" s="10">
        <f t="shared" si="59"/>
        <v>0</v>
      </c>
      <c r="I146" s="10">
        <f t="shared" si="59"/>
        <v>0</v>
      </c>
      <c r="J146" s="10">
        <f t="shared" si="59"/>
        <v>676</v>
      </c>
      <c r="K146" s="17">
        <v>1</v>
      </c>
      <c r="L146" s="24"/>
    </row>
    <row r="147" spans="1:12" ht="23.1" customHeight="1" x14ac:dyDescent="0.55000000000000004">
      <c r="A147" s="14"/>
      <c r="B147" s="32">
        <v>79</v>
      </c>
      <c r="C147" s="14">
        <v>3036201001</v>
      </c>
      <c r="D147" s="14" t="s">
        <v>1023</v>
      </c>
      <c r="E147" s="15">
        <v>290</v>
      </c>
      <c r="F147" s="15">
        <v>386</v>
      </c>
      <c r="G147" s="13" t="s">
        <v>3</v>
      </c>
      <c r="H147" s="13" t="s">
        <v>3</v>
      </c>
      <c r="I147" s="13" t="s">
        <v>3</v>
      </c>
      <c r="J147" s="16">
        <v>676</v>
      </c>
      <c r="K147" s="13"/>
      <c r="L147" s="13">
        <v>2</v>
      </c>
    </row>
    <row r="148" spans="1:12" ht="23.1" customHeight="1" x14ac:dyDescent="0.55000000000000004">
      <c r="A148" s="11"/>
      <c r="B148" s="32"/>
      <c r="C148" s="11"/>
      <c r="D148" s="12" t="s">
        <v>131</v>
      </c>
      <c r="E148" s="10">
        <f t="shared" ref="E148:J148" si="60">SUM(E149)</f>
        <v>118</v>
      </c>
      <c r="F148" s="10">
        <f t="shared" si="60"/>
        <v>68</v>
      </c>
      <c r="G148" s="10">
        <f t="shared" si="60"/>
        <v>0</v>
      </c>
      <c r="H148" s="10">
        <f t="shared" si="60"/>
        <v>0</v>
      </c>
      <c r="I148" s="10">
        <f t="shared" si="60"/>
        <v>0</v>
      </c>
      <c r="J148" s="10">
        <f t="shared" si="60"/>
        <v>186</v>
      </c>
      <c r="K148" s="17">
        <v>1</v>
      </c>
      <c r="L148" s="24"/>
    </row>
    <row r="149" spans="1:12" ht="23.1" customHeight="1" x14ac:dyDescent="0.55000000000000004">
      <c r="A149" s="14"/>
      <c r="B149" s="32">
        <v>80</v>
      </c>
      <c r="C149" s="14">
        <v>3036200601</v>
      </c>
      <c r="D149" s="14" t="s">
        <v>1024</v>
      </c>
      <c r="E149" s="15">
        <v>118</v>
      </c>
      <c r="F149" s="15">
        <v>68</v>
      </c>
      <c r="G149" s="13" t="s">
        <v>3</v>
      </c>
      <c r="H149" s="13" t="s">
        <v>3</v>
      </c>
      <c r="I149" s="13" t="s">
        <v>3</v>
      </c>
      <c r="J149" s="16">
        <v>186</v>
      </c>
      <c r="K149" s="13"/>
      <c r="L149" s="13">
        <v>2</v>
      </c>
    </row>
    <row r="150" spans="1:12" ht="23.1" customHeight="1" x14ac:dyDescent="0.55000000000000004">
      <c r="A150" s="28">
        <v>19</v>
      </c>
      <c r="B150" s="32"/>
      <c r="C150" s="7"/>
      <c r="D150" s="8" t="s">
        <v>277</v>
      </c>
      <c r="E150" s="9">
        <f t="shared" ref="E150:J150" si="61">SUM(E151:E169)/2</f>
        <v>1694</v>
      </c>
      <c r="F150" s="9">
        <f t="shared" si="61"/>
        <v>2250</v>
      </c>
      <c r="G150" s="9">
        <f t="shared" si="61"/>
        <v>505</v>
      </c>
      <c r="H150" s="9">
        <f t="shared" si="61"/>
        <v>158</v>
      </c>
      <c r="I150" s="9">
        <f t="shared" si="61"/>
        <v>0</v>
      </c>
      <c r="J150" s="9">
        <f t="shared" si="61"/>
        <v>4607</v>
      </c>
      <c r="K150" s="23"/>
      <c r="L150" s="23"/>
    </row>
    <row r="151" spans="1:12" ht="23.1" customHeight="1" x14ac:dyDescent="0.55000000000000004">
      <c r="A151" s="11"/>
      <c r="B151" s="32"/>
      <c r="C151" s="11"/>
      <c r="D151" s="12" t="s">
        <v>278</v>
      </c>
      <c r="E151" s="10">
        <f t="shared" ref="E151:J151" si="62">SUM(E152:E157)</f>
        <v>1055</v>
      </c>
      <c r="F151" s="10">
        <f t="shared" si="62"/>
        <v>2180</v>
      </c>
      <c r="G151" s="10">
        <f t="shared" si="62"/>
        <v>505</v>
      </c>
      <c r="H151" s="10">
        <f t="shared" si="62"/>
        <v>158</v>
      </c>
      <c r="I151" s="10">
        <f t="shared" si="62"/>
        <v>0</v>
      </c>
      <c r="J151" s="10">
        <f t="shared" si="62"/>
        <v>3898</v>
      </c>
      <c r="K151" s="17">
        <v>1</v>
      </c>
      <c r="L151" s="24"/>
    </row>
    <row r="152" spans="1:12" ht="23.1" customHeight="1" x14ac:dyDescent="0.55000000000000004">
      <c r="A152" s="14"/>
      <c r="B152" s="32">
        <v>81</v>
      </c>
      <c r="C152" s="14">
        <v>3048200103</v>
      </c>
      <c r="D152" s="14" t="s">
        <v>1165</v>
      </c>
      <c r="E152" s="15">
        <v>272</v>
      </c>
      <c r="F152" s="15">
        <v>679</v>
      </c>
      <c r="G152" s="15">
        <v>505</v>
      </c>
      <c r="H152" s="15">
        <v>158</v>
      </c>
      <c r="I152" s="13" t="s">
        <v>3</v>
      </c>
      <c r="J152" s="16">
        <v>1614</v>
      </c>
      <c r="K152" s="13"/>
      <c r="L152" s="13">
        <v>2</v>
      </c>
    </row>
    <row r="153" spans="1:12" ht="23.1" customHeight="1" x14ac:dyDescent="0.55000000000000004">
      <c r="A153" s="14"/>
      <c r="B153" s="32">
        <v>82</v>
      </c>
      <c r="C153" s="14">
        <v>3048200101</v>
      </c>
      <c r="D153" s="14" t="s">
        <v>1781</v>
      </c>
      <c r="E153" s="15">
        <v>115</v>
      </c>
      <c r="F153" s="15">
        <v>368</v>
      </c>
      <c r="G153" s="13" t="s">
        <v>3</v>
      </c>
      <c r="H153" s="13" t="s">
        <v>3</v>
      </c>
      <c r="I153" s="13" t="s">
        <v>3</v>
      </c>
      <c r="J153" s="16">
        <v>483</v>
      </c>
      <c r="K153" s="13"/>
      <c r="L153" s="13">
        <v>2</v>
      </c>
    </row>
    <row r="154" spans="1:12" ht="23.1" customHeight="1" x14ac:dyDescent="0.55000000000000004">
      <c r="A154" s="14"/>
      <c r="B154" s="32">
        <v>83</v>
      </c>
      <c r="C154" s="14">
        <v>3048200102</v>
      </c>
      <c r="D154" s="14" t="s">
        <v>1948</v>
      </c>
      <c r="E154" s="15">
        <v>142</v>
      </c>
      <c r="F154" s="15">
        <v>331</v>
      </c>
      <c r="G154" s="13" t="s">
        <v>3</v>
      </c>
      <c r="H154" s="13" t="s">
        <v>3</v>
      </c>
      <c r="I154" s="13" t="s">
        <v>3</v>
      </c>
      <c r="J154" s="16">
        <v>473</v>
      </c>
      <c r="K154" s="13"/>
      <c r="L154" s="13">
        <v>2</v>
      </c>
    </row>
    <row r="155" spans="1:12" ht="23.1" customHeight="1" x14ac:dyDescent="0.55000000000000004">
      <c r="A155" s="14"/>
      <c r="B155" s="32">
        <v>84</v>
      </c>
      <c r="C155" s="14">
        <v>3048200104</v>
      </c>
      <c r="D155" s="14" t="s">
        <v>2059</v>
      </c>
      <c r="E155" s="15">
        <v>316</v>
      </c>
      <c r="F155" s="15">
        <v>657</v>
      </c>
      <c r="G155" s="13" t="s">
        <v>3</v>
      </c>
      <c r="H155" s="13" t="s">
        <v>3</v>
      </c>
      <c r="I155" s="13" t="s">
        <v>3</v>
      </c>
      <c r="J155" s="16">
        <v>973</v>
      </c>
      <c r="K155" s="13"/>
      <c r="L155" s="13">
        <v>2</v>
      </c>
    </row>
    <row r="156" spans="1:12" ht="23.1" customHeight="1" x14ac:dyDescent="0.55000000000000004">
      <c r="A156" s="14"/>
      <c r="B156" s="32">
        <v>85</v>
      </c>
      <c r="C156" s="14">
        <v>3048200105</v>
      </c>
      <c r="D156" s="14" t="s">
        <v>2133</v>
      </c>
      <c r="E156" s="15">
        <v>62</v>
      </c>
      <c r="F156" s="15">
        <v>145</v>
      </c>
      <c r="G156" s="13" t="s">
        <v>3</v>
      </c>
      <c r="H156" s="13" t="s">
        <v>3</v>
      </c>
      <c r="I156" s="13" t="s">
        <v>3</v>
      </c>
      <c r="J156" s="16">
        <v>207</v>
      </c>
      <c r="K156" s="13"/>
      <c r="L156" s="13">
        <v>2</v>
      </c>
    </row>
    <row r="157" spans="1:12" ht="23.1" customHeight="1" x14ac:dyDescent="0.55000000000000004">
      <c r="A157" s="14"/>
      <c r="B157" s="32">
        <v>86</v>
      </c>
      <c r="C157" s="14">
        <v>3048200106</v>
      </c>
      <c r="D157" s="14" t="s">
        <v>2190</v>
      </c>
      <c r="E157" s="15">
        <v>148</v>
      </c>
      <c r="F157" s="13" t="s">
        <v>3</v>
      </c>
      <c r="G157" s="13" t="s">
        <v>3</v>
      </c>
      <c r="H157" s="13" t="s">
        <v>3</v>
      </c>
      <c r="I157" s="13" t="s">
        <v>3</v>
      </c>
      <c r="J157" s="16">
        <v>148</v>
      </c>
      <c r="K157" s="13"/>
      <c r="L157" s="13">
        <v>2</v>
      </c>
    </row>
    <row r="158" spans="1:12" ht="23.1" customHeight="1" x14ac:dyDescent="0.55000000000000004">
      <c r="A158" s="11"/>
      <c r="B158" s="32"/>
      <c r="C158" s="11"/>
      <c r="D158" s="12" t="s">
        <v>279</v>
      </c>
      <c r="E158" s="10">
        <f t="shared" ref="E158:J158" si="63">SUM(E159)</f>
        <v>186</v>
      </c>
      <c r="F158" s="10">
        <f t="shared" si="63"/>
        <v>0</v>
      </c>
      <c r="G158" s="10">
        <f t="shared" si="63"/>
        <v>0</v>
      </c>
      <c r="H158" s="10">
        <f t="shared" si="63"/>
        <v>0</v>
      </c>
      <c r="I158" s="10">
        <f t="shared" si="63"/>
        <v>0</v>
      </c>
      <c r="J158" s="10">
        <f t="shared" si="63"/>
        <v>186</v>
      </c>
      <c r="K158" s="17">
        <v>1</v>
      </c>
      <c r="L158" s="24"/>
    </row>
    <row r="159" spans="1:12" ht="23.1" customHeight="1" x14ac:dyDescent="0.55000000000000004">
      <c r="A159" s="14"/>
      <c r="B159" s="32">
        <v>87</v>
      </c>
      <c r="C159" s="14">
        <v>3048200201</v>
      </c>
      <c r="D159" s="14" t="s">
        <v>1166</v>
      </c>
      <c r="E159" s="15">
        <v>186</v>
      </c>
      <c r="F159" s="13" t="s">
        <v>3</v>
      </c>
      <c r="G159" s="13" t="s">
        <v>3</v>
      </c>
      <c r="H159" s="13" t="s">
        <v>3</v>
      </c>
      <c r="I159" s="13" t="s">
        <v>3</v>
      </c>
      <c r="J159" s="16">
        <v>186</v>
      </c>
      <c r="K159" s="13"/>
      <c r="L159" s="13">
        <v>2</v>
      </c>
    </row>
    <row r="160" spans="1:12" ht="23.1" customHeight="1" x14ac:dyDescent="0.55000000000000004">
      <c r="A160" s="11"/>
      <c r="B160" s="32"/>
      <c r="C160" s="11"/>
      <c r="D160" s="12" t="s">
        <v>280</v>
      </c>
      <c r="E160" s="10">
        <f t="shared" ref="E160:J160" si="64">SUM(E161)</f>
        <v>51</v>
      </c>
      <c r="F160" s="10">
        <f t="shared" si="64"/>
        <v>70</v>
      </c>
      <c r="G160" s="10">
        <f t="shared" si="64"/>
        <v>0</v>
      </c>
      <c r="H160" s="10">
        <f t="shared" si="64"/>
        <v>0</v>
      </c>
      <c r="I160" s="10">
        <f t="shared" si="64"/>
        <v>0</v>
      </c>
      <c r="J160" s="10">
        <f t="shared" si="64"/>
        <v>121</v>
      </c>
      <c r="K160" s="17">
        <v>1</v>
      </c>
      <c r="L160" s="24"/>
    </row>
    <row r="161" spans="1:12" ht="23.1" customHeight="1" x14ac:dyDescent="0.55000000000000004">
      <c r="A161" s="14"/>
      <c r="B161" s="32">
        <v>88</v>
      </c>
      <c r="C161" s="14">
        <v>3048200501</v>
      </c>
      <c r="D161" s="14" t="s">
        <v>1167</v>
      </c>
      <c r="E161" s="15">
        <v>51</v>
      </c>
      <c r="F161" s="15">
        <v>70</v>
      </c>
      <c r="G161" s="13" t="s">
        <v>3</v>
      </c>
      <c r="H161" s="13" t="s">
        <v>3</v>
      </c>
      <c r="I161" s="13" t="s">
        <v>3</v>
      </c>
      <c r="J161" s="16">
        <v>121</v>
      </c>
      <c r="K161" s="13"/>
      <c r="L161" s="13">
        <v>2</v>
      </c>
    </row>
    <row r="162" spans="1:12" ht="23.1" customHeight="1" x14ac:dyDescent="0.55000000000000004">
      <c r="A162" s="11"/>
      <c r="B162" s="32"/>
      <c r="C162" s="11"/>
      <c r="D162" s="12" t="s">
        <v>281</v>
      </c>
      <c r="E162" s="10">
        <f t="shared" ref="E162:J162" si="65">SUM(E163)</f>
        <v>174</v>
      </c>
      <c r="F162" s="10">
        <f t="shared" si="65"/>
        <v>0</v>
      </c>
      <c r="G162" s="10">
        <f t="shared" si="65"/>
        <v>0</v>
      </c>
      <c r="H162" s="10">
        <f t="shared" si="65"/>
        <v>0</v>
      </c>
      <c r="I162" s="10">
        <f t="shared" si="65"/>
        <v>0</v>
      </c>
      <c r="J162" s="10">
        <f t="shared" si="65"/>
        <v>174</v>
      </c>
      <c r="K162" s="17">
        <v>1</v>
      </c>
      <c r="L162" s="24"/>
    </row>
    <row r="163" spans="1:12" ht="23.1" customHeight="1" x14ac:dyDescent="0.55000000000000004">
      <c r="A163" s="14"/>
      <c r="B163" s="32">
        <v>89</v>
      </c>
      <c r="C163" s="14">
        <v>3048200301</v>
      </c>
      <c r="D163" s="14" t="s">
        <v>1168</v>
      </c>
      <c r="E163" s="15">
        <v>174</v>
      </c>
      <c r="F163" s="13" t="s">
        <v>3</v>
      </c>
      <c r="G163" s="13" t="s">
        <v>3</v>
      </c>
      <c r="H163" s="13" t="s">
        <v>3</v>
      </c>
      <c r="I163" s="13" t="s">
        <v>3</v>
      </c>
      <c r="J163" s="16">
        <v>174</v>
      </c>
      <c r="K163" s="13"/>
      <c r="L163" s="13">
        <v>2</v>
      </c>
    </row>
    <row r="164" spans="1:12" ht="23.1" customHeight="1" x14ac:dyDescent="0.55000000000000004">
      <c r="A164" s="11"/>
      <c r="B164" s="32"/>
      <c r="C164" s="11"/>
      <c r="D164" s="12" t="s">
        <v>282</v>
      </c>
      <c r="E164" s="10">
        <f t="shared" ref="E164:J164" si="66">SUM(E165)</f>
        <v>96</v>
      </c>
      <c r="F164" s="10">
        <f t="shared" si="66"/>
        <v>0</v>
      </c>
      <c r="G164" s="10">
        <f t="shared" si="66"/>
        <v>0</v>
      </c>
      <c r="H164" s="10">
        <f t="shared" si="66"/>
        <v>0</v>
      </c>
      <c r="I164" s="10">
        <f t="shared" si="66"/>
        <v>0</v>
      </c>
      <c r="J164" s="10">
        <f t="shared" si="66"/>
        <v>96</v>
      </c>
      <c r="K164" s="17">
        <v>1</v>
      </c>
      <c r="L164" s="24"/>
    </row>
    <row r="165" spans="1:12" ht="23.1" customHeight="1" x14ac:dyDescent="0.55000000000000004">
      <c r="A165" s="14"/>
      <c r="B165" s="32">
        <v>90</v>
      </c>
      <c r="C165" s="14">
        <v>3048300201</v>
      </c>
      <c r="D165" s="14" t="s">
        <v>1169</v>
      </c>
      <c r="E165" s="15">
        <v>96</v>
      </c>
      <c r="F165" s="13" t="s">
        <v>3</v>
      </c>
      <c r="G165" s="13" t="s">
        <v>3</v>
      </c>
      <c r="H165" s="13" t="s">
        <v>3</v>
      </c>
      <c r="I165" s="13" t="s">
        <v>3</v>
      </c>
      <c r="J165" s="16">
        <v>96</v>
      </c>
      <c r="K165" s="13"/>
      <c r="L165" s="13">
        <v>2</v>
      </c>
    </row>
    <row r="166" spans="1:12" ht="23.1" customHeight="1" x14ac:dyDescent="0.55000000000000004">
      <c r="A166" s="11"/>
      <c r="B166" s="32"/>
      <c r="C166" s="11"/>
      <c r="D166" s="12" t="s">
        <v>283</v>
      </c>
      <c r="E166" s="10">
        <f t="shared" ref="E166:J166" si="67">SUM(E167)</f>
        <v>94</v>
      </c>
      <c r="F166" s="10">
        <f t="shared" si="67"/>
        <v>0</v>
      </c>
      <c r="G166" s="10">
        <f t="shared" si="67"/>
        <v>0</v>
      </c>
      <c r="H166" s="10">
        <f t="shared" si="67"/>
        <v>0</v>
      </c>
      <c r="I166" s="10">
        <f t="shared" si="67"/>
        <v>0</v>
      </c>
      <c r="J166" s="10">
        <f t="shared" si="67"/>
        <v>94</v>
      </c>
      <c r="K166" s="17">
        <v>1</v>
      </c>
      <c r="L166" s="24"/>
    </row>
    <row r="167" spans="1:12" ht="23.1" customHeight="1" x14ac:dyDescent="0.55000000000000004">
      <c r="A167" s="14"/>
      <c r="B167" s="32">
        <v>91</v>
      </c>
      <c r="C167" s="14">
        <v>3048200401</v>
      </c>
      <c r="D167" s="14" t="s">
        <v>1170</v>
      </c>
      <c r="E167" s="15">
        <v>94</v>
      </c>
      <c r="F167" s="13" t="s">
        <v>3</v>
      </c>
      <c r="G167" s="13" t="s">
        <v>3</v>
      </c>
      <c r="H167" s="13" t="s">
        <v>3</v>
      </c>
      <c r="I167" s="13" t="s">
        <v>3</v>
      </c>
      <c r="J167" s="16">
        <v>94</v>
      </c>
      <c r="K167" s="13"/>
      <c r="L167" s="13">
        <v>2</v>
      </c>
    </row>
    <row r="168" spans="1:12" ht="23.1" customHeight="1" x14ac:dyDescent="0.55000000000000004">
      <c r="A168" s="11"/>
      <c r="B168" s="32"/>
      <c r="C168" s="11"/>
      <c r="D168" s="12" t="s">
        <v>284</v>
      </c>
      <c r="E168" s="10">
        <f t="shared" ref="E168:J168" si="68">SUM(E169)</f>
        <v>38</v>
      </c>
      <c r="F168" s="10">
        <f t="shared" si="68"/>
        <v>0</v>
      </c>
      <c r="G168" s="10">
        <f t="shared" si="68"/>
        <v>0</v>
      </c>
      <c r="H168" s="10">
        <f t="shared" si="68"/>
        <v>0</v>
      </c>
      <c r="I168" s="10">
        <f t="shared" si="68"/>
        <v>0</v>
      </c>
      <c r="J168" s="10">
        <f t="shared" si="68"/>
        <v>38</v>
      </c>
      <c r="K168" s="17">
        <v>1</v>
      </c>
      <c r="L168" s="24"/>
    </row>
    <row r="169" spans="1:12" ht="23.1" customHeight="1" x14ac:dyDescent="0.55000000000000004">
      <c r="A169" s="14"/>
      <c r="B169" s="32">
        <v>92</v>
      </c>
      <c r="C169" s="14">
        <v>3048300101</v>
      </c>
      <c r="D169" s="14" t="s">
        <v>1171</v>
      </c>
      <c r="E169" s="15">
        <v>38</v>
      </c>
      <c r="F169" s="13" t="s">
        <v>3</v>
      </c>
      <c r="G169" s="13" t="s">
        <v>3</v>
      </c>
      <c r="H169" s="13" t="s">
        <v>3</v>
      </c>
      <c r="I169" s="13" t="s">
        <v>3</v>
      </c>
      <c r="J169" s="16">
        <v>38</v>
      </c>
      <c r="K169" s="13"/>
      <c r="L169" s="13">
        <v>2</v>
      </c>
    </row>
    <row r="170" spans="1:12" ht="23.1" customHeight="1" x14ac:dyDescent="0.55000000000000004">
      <c r="A170" s="28">
        <v>20</v>
      </c>
      <c r="B170" s="32"/>
      <c r="C170" s="7"/>
      <c r="D170" s="8" t="s">
        <v>285</v>
      </c>
      <c r="E170" s="9">
        <f t="shared" ref="E170:J170" si="69">SUM(E171:E201)/2</f>
        <v>2591</v>
      </c>
      <c r="F170" s="9">
        <f t="shared" si="69"/>
        <v>4235</v>
      </c>
      <c r="G170" s="9">
        <f t="shared" si="69"/>
        <v>1666</v>
      </c>
      <c r="H170" s="9">
        <f t="shared" si="69"/>
        <v>534</v>
      </c>
      <c r="I170" s="9">
        <f t="shared" si="69"/>
        <v>0</v>
      </c>
      <c r="J170" s="9">
        <f t="shared" si="69"/>
        <v>9026</v>
      </c>
      <c r="K170" s="23"/>
      <c r="L170" s="23"/>
    </row>
    <row r="171" spans="1:12" ht="23.1" customHeight="1" x14ac:dyDescent="0.55000000000000004">
      <c r="A171" s="11"/>
      <c r="B171" s="32"/>
      <c r="C171" s="11"/>
      <c r="D171" s="12" t="s">
        <v>286</v>
      </c>
      <c r="E171" s="10">
        <f t="shared" ref="E171:J171" si="70">SUM(E172:E177)</f>
        <v>724</v>
      </c>
      <c r="F171" s="10">
        <f t="shared" si="70"/>
        <v>2402</v>
      </c>
      <c r="G171" s="10">
        <f t="shared" si="70"/>
        <v>1390</v>
      </c>
      <c r="H171" s="10">
        <f t="shared" si="70"/>
        <v>486</v>
      </c>
      <c r="I171" s="10">
        <f t="shared" si="70"/>
        <v>0</v>
      </c>
      <c r="J171" s="10">
        <f t="shared" si="70"/>
        <v>5002</v>
      </c>
      <c r="K171" s="17">
        <v>1</v>
      </c>
      <c r="L171" s="24"/>
    </row>
    <row r="172" spans="1:12" ht="23.1" customHeight="1" x14ac:dyDescent="0.55000000000000004">
      <c r="A172" s="14"/>
      <c r="B172" s="32">
        <v>93</v>
      </c>
      <c r="C172" s="14">
        <v>3030200106</v>
      </c>
      <c r="D172" s="14" t="s">
        <v>1172</v>
      </c>
      <c r="E172" s="13" t="s">
        <v>3</v>
      </c>
      <c r="F172" s="13" t="s">
        <v>3</v>
      </c>
      <c r="G172" s="15">
        <v>176</v>
      </c>
      <c r="H172" s="15">
        <v>152</v>
      </c>
      <c r="I172" s="13" t="s">
        <v>3</v>
      </c>
      <c r="J172" s="16">
        <v>328</v>
      </c>
      <c r="K172" s="13"/>
      <c r="L172" s="13">
        <v>2</v>
      </c>
    </row>
    <row r="173" spans="1:12" ht="23.1" customHeight="1" x14ac:dyDescent="0.55000000000000004">
      <c r="A173" s="14"/>
      <c r="B173" s="32">
        <v>94</v>
      </c>
      <c r="C173" s="14">
        <v>3030200101</v>
      </c>
      <c r="D173" s="14" t="s">
        <v>1782</v>
      </c>
      <c r="E173" s="15">
        <v>185</v>
      </c>
      <c r="F173" s="15">
        <v>761</v>
      </c>
      <c r="G173" s="15">
        <v>311</v>
      </c>
      <c r="H173" s="15">
        <v>140</v>
      </c>
      <c r="I173" s="13" t="s">
        <v>3</v>
      </c>
      <c r="J173" s="16">
        <v>1397</v>
      </c>
      <c r="K173" s="13"/>
      <c r="L173" s="13">
        <v>2</v>
      </c>
    </row>
    <row r="174" spans="1:12" ht="23.1" customHeight="1" x14ac:dyDescent="0.55000000000000004">
      <c r="A174" s="14"/>
      <c r="B174" s="32">
        <v>95</v>
      </c>
      <c r="C174" s="14">
        <v>3030200102</v>
      </c>
      <c r="D174" s="14" t="s">
        <v>1949</v>
      </c>
      <c r="E174" s="15">
        <v>126</v>
      </c>
      <c r="F174" s="15">
        <v>372</v>
      </c>
      <c r="G174" s="15">
        <v>226</v>
      </c>
      <c r="H174" s="13" t="s">
        <v>3</v>
      </c>
      <c r="I174" s="13" t="s">
        <v>3</v>
      </c>
      <c r="J174" s="16">
        <v>724</v>
      </c>
      <c r="K174" s="13"/>
      <c r="L174" s="13">
        <v>2</v>
      </c>
    </row>
    <row r="175" spans="1:12" ht="23.1" customHeight="1" x14ac:dyDescent="0.55000000000000004">
      <c r="A175" s="14"/>
      <c r="B175" s="32">
        <v>96</v>
      </c>
      <c r="C175" s="14">
        <v>3030200103</v>
      </c>
      <c r="D175" s="14" t="s">
        <v>2060</v>
      </c>
      <c r="E175" s="15">
        <v>172</v>
      </c>
      <c r="F175" s="15">
        <v>603</v>
      </c>
      <c r="G175" s="15">
        <v>247</v>
      </c>
      <c r="H175" s="13" t="s">
        <v>3</v>
      </c>
      <c r="I175" s="13" t="s">
        <v>3</v>
      </c>
      <c r="J175" s="16">
        <v>1022</v>
      </c>
      <c r="K175" s="13"/>
      <c r="L175" s="13">
        <v>2</v>
      </c>
    </row>
    <row r="176" spans="1:12" ht="23.1" customHeight="1" x14ac:dyDescent="0.55000000000000004">
      <c r="A176" s="14"/>
      <c r="B176" s="32">
        <v>97</v>
      </c>
      <c r="C176" s="14">
        <v>3030200104</v>
      </c>
      <c r="D176" s="14" t="s">
        <v>2134</v>
      </c>
      <c r="E176" s="15">
        <v>165</v>
      </c>
      <c r="F176" s="15">
        <v>516</v>
      </c>
      <c r="G176" s="15">
        <v>329</v>
      </c>
      <c r="H176" s="15">
        <v>194</v>
      </c>
      <c r="I176" s="13" t="s">
        <v>3</v>
      </c>
      <c r="J176" s="16">
        <v>1204</v>
      </c>
      <c r="K176" s="13"/>
      <c r="L176" s="13">
        <v>2</v>
      </c>
    </row>
    <row r="177" spans="1:12" ht="23.1" customHeight="1" x14ac:dyDescent="0.55000000000000004">
      <c r="A177" s="14"/>
      <c r="B177" s="32">
        <v>98</v>
      </c>
      <c r="C177" s="14">
        <v>3030200105</v>
      </c>
      <c r="D177" s="14" t="s">
        <v>2191</v>
      </c>
      <c r="E177" s="15">
        <v>76</v>
      </c>
      <c r="F177" s="15">
        <v>150</v>
      </c>
      <c r="G177" s="15">
        <v>101</v>
      </c>
      <c r="H177" s="13" t="s">
        <v>3</v>
      </c>
      <c r="I177" s="13" t="s">
        <v>3</v>
      </c>
      <c r="J177" s="16">
        <v>327</v>
      </c>
      <c r="K177" s="13"/>
      <c r="L177" s="13">
        <v>2</v>
      </c>
    </row>
    <row r="178" spans="1:12" ht="23.1" customHeight="1" x14ac:dyDescent="0.55000000000000004">
      <c r="A178" s="11"/>
      <c r="B178" s="32"/>
      <c r="C178" s="11"/>
      <c r="D178" s="12" t="s">
        <v>287</v>
      </c>
      <c r="E178" s="10">
        <f t="shared" ref="E178:J178" si="71">SUM(E179)</f>
        <v>343</v>
      </c>
      <c r="F178" s="10">
        <f t="shared" si="71"/>
        <v>527</v>
      </c>
      <c r="G178" s="10">
        <f t="shared" si="71"/>
        <v>192</v>
      </c>
      <c r="H178" s="10">
        <f t="shared" si="71"/>
        <v>48</v>
      </c>
      <c r="I178" s="10">
        <f t="shared" si="71"/>
        <v>0</v>
      </c>
      <c r="J178" s="10">
        <f t="shared" si="71"/>
        <v>1110</v>
      </c>
      <c r="K178" s="17">
        <v>1</v>
      </c>
      <c r="L178" s="24"/>
    </row>
    <row r="179" spans="1:12" ht="23.1" customHeight="1" x14ac:dyDescent="0.55000000000000004">
      <c r="A179" s="14"/>
      <c r="B179" s="32">
        <v>99</v>
      </c>
      <c r="C179" s="14">
        <v>3030200801</v>
      </c>
      <c r="D179" s="14" t="s">
        <v>1173</v>
      </c>
      <c r="E179" s="15">
        <v>343</v>
      </c>
      <c r="F179" s="15">
        <v>527</v>
      </c>
      <c r="G179" s="15">
        <v>192</v>
      </c>
      <c r="H179" s="15">
        <v>48</v>
      </c>
      <c r="I179" s="13" t="s">
        <v>3</v>
      </c>
      <c r="J179" s="16">
        <v>1110</v>
      </c>
      <c r="K179" s="13"/>
      <c r="L179" s="13">
        <v>2</v>
      </c>
    </row>
    <row r="180" spans="1:12" ht="23.1" customHeight="1" x14ac:dyDescent="0.55000000000000004">
      <c r="A180" s="11"/>
      <c r="B180" s="32"/>
      <c r="C180" s="11"/>
      <c r="D180" s="12" t="s">
        <v>288</v>
      </c>
      <c r="E180" s="10">
        <f t="shared" ref="E180:J180" si="72">SUM(E181)</f>
        <v>137</v>
      </c>
      <c r="F180" s="10">
        <f t="shared" si="72"/>
        <v>158</v>
      </c>
      <c r="G180" s="10">
        <f t="shared" si="72"/>
        <v>0</v>
      </c>
      <c r="H180" s="10">
        <f t="shared" si="72"/>
        <v>0</v>
      </c>
      <c r="I180" s="10">
        <f t="shared" si="72"/>
        <v>0</v>
      </c>
      <c r="J180" s="10">
        <f t="shared" si="72"/>
        <v>295</v>
      </c>
      <c r="K180" s="17">
        <v>1</v>
      </c>
      <c r="L180" s="24"/>
    </row>
    <row r="181" spans="1:12" ht="23.1" customHeight="1" x14ac:dyDescent="0.55000000000000004">
      <c r="A181" s="14"/>
      <c r="B181" s="32">
        <v>100</v>
      </c>
      <c r="C181" s="14">
        <v>3030201401</v>
      </c>
      <c r="D181" s="14" t="s">
        <v>1174</v>
      </c>
      <c r="E181" s="15">
        <v>137</v>
      </c>
      <c r="F181" s="15">
        <v>158</v>
      </c>
      <c r="G181" s="13" t="s">
        <v>3</v>
      </c>
      <c r="H181" s="13" t="s">
        <v>3</v>
      </c>
      <c r="I181" s="13" t="s">
        <v>3</v>
      </c>
      <c r="J181" s="16">
        <v>295</v>
      </c>
      <c r="K181" s="13"/>
      <c r="L181" s="13">
        <v>2</v>
      </c>
    </row>
    <row r="182" spans="1:12" ht="23.1" customHeight="1" x14ac:dyDescent="0.55000000000000004">
      <c r="A182" s="11"/>
      <c r="B182" s="32"/>
      <c r="C182" s="11"/>
      <c r="D182" s="12" t="s">
        <v>289</v>
      </c>
      <c r="E182" s="10">
        <f t="shared" ref="E182:J182" si="73">SUM(E183)</f>
        <v>87</v>
      </c>
      <c r="F182" s="10">
        <f t="shared" si="73"/>
        <v>197</v>
      </c>
      <c r="G182" s="10">
        <f t="shared" si="73"/>
        <v>0</v>
      </c>
      <c r="H182" s="10">
        <f t="shared" si="73"/>
        <v>0</v>
      </c>
      <c r="I182" s="10">
        <f t="shared" si="73"/>
        <v>0</v>
      </c>
      <c r="J182" s="10">
        <f t="shared" si="73"/>
        <v>284</v>
      </c>
      <c r="K182" s="17">
        <v>1</v>
      </c>
      <c r="L182" s="24"/>
    </row>
    <row r="183" spans="1:12" ht="23.1" customHeight="1" x14ac:dyDescent="0.55000000000000004">
      <c r="A183" s="14"/>
      <c r="B183" s="32">
        <v>101</v>
      </c>
      <c r="C183" s="14">
        <v>3030200601</v>
      </c>
      <c r="D183" s="14" t="s">
        <v>1175</v>
      </c>
      <c r="E183" s="15">
        <v>87</v>
      </c>
      <c r="F183" s="15">
        <v>197</v>
      </c>
      <c r="G183" s="13" t="s">
        <v>3</v>
      </c>
      <c r="H183" s="13" t="s">
        <v>3</v>
      </c>
      <c r="I183" s="13" t="s">
        <v>3</v>
      </c>
      <c r="J183" s="16">
        <v>284</v>
      </c>
      <c r="K183" s="13"/>
      <c r="L183" s="13">
        <v>2</v>
      </c>
    </row>
    <row r="184" spans="1:12" ht="23.1" customHeight="1" x14ac:dyDescent="0.55000000000000004">
      <c r="A184" s="11"/>
      <c r="B184" s="32"/>
      <c r="C184" s="11"/>
      <c r="D184" s="12" t="s">
        <v>290</v>
      </c>
      <c r="E184" s="10">
        <f t="shared" ref="E184:J184" si="74">SUM(E185)</f>
        <v>218</v>
      </c>
      <c r="F184" s="10">
        <f t="shared" si="74"/>
        <v>160</v>
      </c>
      <c r="G184" s="10">
        <f t="shared" si="74"/>
        <v>0</v>
      </c>
      <c r="H184" s="10">
        <f t="shared" si="74"/>
        <v>0</v>
      </c>
      <c r="I184" s="10">
        <f t="shared" si="74"/>
        <v>0</v>
      </c>
      <c r="J184" s="10">
        <f t="shared" si="74"/>
        <v>378</v>
      </c>
      <c r="K184" s="17">
        <v>1</v>
      </c>
      <c r="L184" s="24"/>
    </row>
    <row r="185" spans="1:12" ht="23.1" customHeight="1" x14ac:dyDescent="0.55000000000000004">
      <c r="A185" s="14"/>
      <c r="B185" s="32">
        <v>102</v>
      </c>
      <c r="C185" s="14">
        <v>3030201001</v>
      </c>
      <c r="D185" s="14" t="s">
        <v>1176</v>
      </c>
      <c r="E185" s="15">
        <v>218</v>
      </c>
      <c r="F185" s="15">
        <v>160</v>
      </c>
      <c r="G185" s="13" t="s">
        <v>3</v>
      </c>
      <c r="H185" s="13" t="s">
        <v>3</v>
      </c>
      <c r="I185" s="13" t="s">
        <v>3</v>
      </c>
      <c r="J185" s="16">
        <v>378</v>
      </c>
      <c r="K185" s="13"/>
      <c r="L185" s="13">
        <v>2</v>
      </c>
    </row>
    <row r="186" spans="1:12" ht="23.1" customHeight="1" x14ac:dyDescent="0.55000000000000004">
      <c r="A186" s="11"/>
      <c r="B186" s="32"/>
      <c r="C186" s="11"/>
      <c r="D186" s="12" t="s">
        <v>291</v>
      </c>
      <c r="E186" s="10">
        <f t="shared" ref="E186:J186" si="75">SUM(E187)</f>
        <v>285</v>
      </c>
      <c r="F186" s="10">
        <f t="shared" si="75"/>
        <v>0</v>
      </c>
      <c r="G186" s="10">
        <f t="shared" si="75"/>
        <v>0</v>
      </c>
      <c r="H186" s="10">
        <f t="shared" si="75"/>
        <v>0</v>
      </c>
      <c r="I186" s="10">
        <f t="shared" si="75"/>
        <v>0</v>
      </c>
      <c r="J186" s="10">
        <f t="shared" si="75"/>
        <v>285</v>
      </c>
      <c r="K186" s="17">
        <v>1</v>
      </c>
      <c r="L186" s="24"/>
    </row>
    <row r="187" spans="1:12" ht="23.1" customHeight="1" x14ac:dyDescent="0.55000000000000004">
      <c r="A187" s="14"/>
      <c r="B187" s="32">
        <v>103</v>
      </c>
      <c r="C187" s="14">
        <v>3030200901</v>
      </c>
      <c r="D187" s="14" t="s">
        <v>1177</v>
      </c>
      <c r="E187" s="15">
        <v>285</v>
      </c>
      <c r="F187" s="13" t="s">
        <v>3</v>
      </c>
      <c r="G187" s="13" t="s">
        <v>3</v>
      </c>
      <c r="H187" s="13" t="s">
        <v>3</v>
      </c>
      <c r="I187" s="13" t="s">
        <v>3</v>
      </c>
      <c r="J187" s="16">
        <v>285</v>
      </c>
      <c r="K187" s="13"/>
      <c r="L187" s="13">
        <v>2</v>
      </c>
    </row>
    <row r="188" spans="1:12" ht="23.1" customHeight="1" x14ac:dyDescent="0.55000000000000004">
      <c r="A188" s="11"/>
      <c r="B188" s="32"/>
      <c r="C188" s="11"/>
      <c r="D188" s="12" t="s">
        <v>292</v>
      </c>
      <c r="E188" s="10">
        <f t="shared" ref="E188:J188" si="76">SUM(E189)</f>
        <v>282</v>
      </c>
      <c r="F188" s="10">
        <f t="shared" si="76"/>
        <v>0</v>
      </c>
      <c r="G188" s="10">
        <f t="shared" si="76"/>
        <v>0</v>
      </c>
      <c r="H188" s="10">
        <f t="shared" si="76"/>
        <v>0</v>
      </c>
      <c r="I188" s="10">
        <f t="shared" si="76"/>
        <v>0</v>
      </c>
      <c r="J188" s="10">
        <f t="shared" si="76"/>
        <v>282</v>
      </c>
      <c r="K188" s="17">
        <v>1</v>
      </c>
      <c r="L188" s="24"/>
    </row>
    <row r="189" spans="1:12" ht="23.1" customHeight="1" x14ac:dyDescent="0.55000000000000004">
      <c r="A189" s="14"/>
      <c r="B189" s="32">
        <v>104</v>
      </c>
      <c r="C189" s="14">
        <v>3030201101</v>
      </c>
      <c r="D189" s="14" t="s">
        <v>1178</v>
      </c>
      <c r="E189" s="15">
        <v>282</v>
      </c>
      <c r="F189" s="13" t="s">
        <v>3</v>
      </c>
      <c r="G189" s="13" t="s">
        <v>3</v>
      </c>
      <c r="H189" s="13" t="s">
        <v>3</v>
      </c>
      <c r="I189" s="13" t="s">
        <v>3</v>
      </c>
      <c r="J189" s="16">
        <v>282</v>
      </c>
      <c r="K189" s="13"/>
      <c r="L189" s="13">
        <v>2</v>
      </c>
    </row>
    <row r="190" spans="1:12" ht="23.1" customHeight="1" x14ac:dyDescent="0.55000000000000004">
      <c r="A190" s="11"/>
      <c r="B190" s="32"/>
      <c r="C190" s="11"/>
      <c r="D190" s="12" t="s">
        <v>293</v>
      </c>
      <c r="E190" s="10">
        <f t="shared" ref="E190:J190" si="77">SUM(E191:E192)</f>
        <v>136</v>
      </c>
      <c r="F190" s="10">
        <f t="shared" si="77"/>
        <v>226</v>
      </c>
      <c r="G190" s="10">
        <f t="shared" si="77"/>
        <v>0</v>
      </c>
      <c r="H190" s="10">
        <f t="shared" si="77"/>
        <v>0</v>
      </c>
      <c r="I190" s="10">
        <f t="shared" si="77"/>
        <v>0</v>
      </c>
      <c r="J190" s="10">
        <f t="shared" si="77"/>
        <v>362</v>
      </c>
      <c r="K190" s="17">
        <v>1</v>
      </c>
      <c r="L190" s="24"/>
    </row>
    <row r="191" spans="1:12" ht="23.1" customHeight="1" x14ac:dyDescent="0.55000000000000004">
      <c r="A191" s="14"/>
      <c r="B191" s="32">
        <v>105</v>
      </c>
      <c r="C191" s="14">
        <v>3030200502</v>
      </c>
      <c r="D191" s="14" t="s">
        <v>1179</v>
      </c>
      <c r="E191" s="13" t="s">
        <v>3</v>
      </c>
      <c r="F191" s="15">
        <v>226</v>
      </c>
      <c r="G191" s="13" t="s">
        <v>3</v>
      </c>
      <c r="H191" s="13" t="s">
        <v>3</v>
      </c>
      <c r="I191" s="13" t="s">
        <v>3</v>
      </c>
      <c r="J191" s="16">
        <v>226</v>
      </c>
      <c r="K191" s="13"/>
      <c r="L191" s="13">
        <v>2</v>
      </c>
    </row>
    <row r="192" spans="1:12" ht="23.1" customHeight="1" x14ac:dyDescent="0.55000000000000004">
      <c r="A192" s="14"/>
      <c r="B192" s="32">
        <v>106</v>
      </c>
      <c r="C192" s="14">
        <v>3030200501</v>
      </c>
      <c r="D192" s="14" t="s">
        <v>1783</v>
      </c>
      <c r="E192" s="15">
        <v>136</v>
      </c>
      <c r="F192" s="13" t="s">
        <v>3</v>
      </c>
      <c r="G192" s="13" t="s">
        <v>3</v>
      </c>
      <c r="H192" s="13" t="s">
        <v>3</v>
      </c>
      <c r="I192" s="13" t="s">
        <v>3</v>
      </c>
      <c r="J192" s="16">
        <v>136</v>
      </c>
      <c r="K192" s="13"/>
      <c r="L192" s="13">
        <v>2</v>
      </c>
    </row>
    <row r="193" spans="1:12" ht="23.1" customHeight="1" x14ac:dyDescent="0.55000000000000004">
      <c r="A193" s="11"/>
      <c r="B193" s="32"/>
      <c r="C193" s="11"/>
      <c r="D193" s="12" t="s">
        <v>294</v>
      </c>
      <c r="E193" s="10">
        <f t="shared" ref="E193:J193" si="78">SUM(E194)</f>
        <v>32</v>
      </c>
      <c r="F193" s="10">
        <f t="shared" si="78"/>
        <v>0</v>
      </c>
      <c r="G193" s="10">
        <f t="shared" si="78"/>
        <v>0</v>
      </c>
      <c r="H193" s="10">
        <f t="shared" si="78"/>
        <v>0</v>
      </c>
      <c r="I193" s="10">
        <f t="shared" si="78"/>
        <v>0</v>
      </c>
      <c r="J193" s="10">
        <f t="shared" si="78"/>
        <v>32</v>
      </c>
      <c r="K193" s="17">
        <v>1</v>
      </c>
      <c r="L193" s="24"/>
    </row>
    <row r="194" spans="1:12" ht="23.1" customHeight="1" x14ac:dyDescent="0.55000000000000004">
      <c r="A194" s="14"/>
      <c r="B194" s="32">
        <v>107</v>
      </c>
      <c r="C194" s="14">
        <v>3030300101</v>
      </c>
      <c r="D194" s="14" t="s">
        <v>1180</v>
      </c>
      <c r="E194" s="15">
        <v>32</v>
      </c>
      <c r="F194" s="13" t="s">
        <v>3</v>
      </c>
      <c r="G194" s="13" t="s">
        <v>3</v>
      </c>
      <c r="H194" s="13" t="s">
        <v>3</v>
      </c>
      <c r="I194" s="13" t="s">
        <v>3</v>
      </c>
      <c r="J194" s="16">
        <v>32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296</v>
      </c>
      <c r="E195" s="10">
        <f t="shared" ref="E195:J195" si="79">SUM(E196:E198)</f>
        <v>248</v>
      </c>
      <c r="F195" s="10">
        <f t="shared" si="79"/>
        <v>374</v>
      </c>
      <c r="G195" s="10">
        <f t="shared" si="79"/>
        <v>84</v>
      </c>
      <c r="H195" s="10">
        <f t="shared" si="79"/>
        <v>0</v>
      </c>
      <c r="I195" s="10">
        <f t="shared" si="79"/>
        <v>0</v>
      </c>
      <c r="J195" s="10">
        <f t="shared" si="79"/>
        <v>706</v>
      </c>
      <c r="K195" s="17">
        <v>1</v>
      </c>
      <c r="L195" s="24"/>
    </row>
    <row r="196" spans="1:12" ht="23.1" customHeight="1" x14ac:dyDescent="0.55000000000000004">
      <c r="A196" s="14"/>
      <c r="B196" s="32">
        <v>108</v>
      </c>
      <c r="C196" s="14">
        <v>3030200201</v>
      </c>
      <c r="D196" s="14" t="s">
        <v>1182</v>
      </c>
      <c r="E196" s="15">
        <v>45</v>
      </c>
      <c r="F196" s="15">
        <v>70</v>
      </c>
      <c r="G196" s="13" t="s">
        <v>3</v>
      </c>
      <c r="H196" s="13" t="s">
        <v>3</v>
      </c>
      <c r="I196" s="13" t="s">
        <v>3</v>
      </c>
      <c r="J196" s="16">
        <v>115</v>
      </c>
      <c r="K196" s="13"/>
      <c r="L196" s="13">
        <v>2</v>
      </c>
    </row>
    <row r="197" spans="1:12" ht="23.1" customHeight="1" x14ac:dyDescent="0.55000000000000004">
      <c r="A197" s="14"/>
      <c r="B197" s="32">
        <v>109</v>
      </c>
      <c r="C197" s="14">
        <v>3030200202</v>
      </c>
      <c r="D197" s="14" t="s">
        <v>1784</v>
      </c>
      <c r="E197" s="15">
        <v>135</v>
      </c>
      <c r="F197" s="15">
        <v>207</v>
      </c>
      <c r="G197" s="15">
        <v>84</v>
      </c>
      <c r="H197" s="13" t="s">
        <v>3</v>
      </c>
      <c r="I197" s="13" t="s">
        <v>3</v>
      </c>
      <c r="J197" s="16">
        <v>426</v>
      </c>
      <c r="K197" s="13"/>
      <c r="L197" s="13">
        <v>2</v>
      </c>
    </row>
    <row r="198" spans="1:12" ht="23.1" customHeight="1" x14ac:dyDescent="0.55000000000000004">
      <c r="A198" s="14"/>
      <c r="B198" s="32">
        <v>110</v>
      </c>
      <c r="C198" s="14">
        <v>3030200203</v>
      </c>
      <c r="D198" s="14" t="s">
        <v>1950</v>
      </c>
      <c r="E198" s="15">
        <v>68</v>
      </c>
      <c r="F198" s="15">
        <v>97</v>
      </c>
      <c r="G198" s="13" t="s">
        <v>3</v>
      </c>
      <c r="H198" s="13" t="s">
        <v>3</v>
      </c>
      <c r="I198" s="13" t="s">
        <v>3</v>
      </c>
      <c r="J198" s="16">
        <v>165</v>
      </c>
      <c r="K198" s="13"/>
      <c r="L198" s="13">
        <v>2</v>
      </c>
    </row>
    <row r="199" spans="1:12" ht="23.1" customHeight="1" x14ac:dyDescent="0.55000000000000004">
      <c r="A199" s="11"/>
      <c r="B199" s="32"/>
      <c r="C199" s="11"/>
      <c r="D199" s="12" t="s">
        <v>297</v>
      </c>
      <c r="E199" s="10">
        <f t="shared" ref="E199:J199" si="80">SUM(E200:E201)</f>
        <v>99</v>
      </c>
      <c r="F199" s="10">
        <f t="shared" si="80"/>
        <v>191</v>
      </c>
      <c r="G199" s="10">
        <f t="shared" si="80"/>
        <v>0</v>
      </c>
      <c r="H199" s="10">
        <f t="shared" si="80"/>
        <v>0</v>
      </c>
      <c r="I199" s="10">
        <f t="shared" si="80"/>
        <v>0</v>
      </c>
      <c r="J199" s="10">
        <f t="shared" si="80"/>
        <v>290</v>
      </c>
      <c r="K199" s="17">
        <v>1</v>
      </c>
      <c r="L199" s="24"/>
    </row>
    <row r="200" spans="1:12" ht="23.1" customHeight="1" x14ac:dyDescent="0.55000000000000004">
      <c r="A200" s="14"/>
      <c r="B200" s="32">
        <v>111</v>
      </c>
      <c r="C200" s="14">
        <v>3030201302</v>
      </c>
      <c r="D200" s="14" t="s">
        <v>1183</v>
      </c>
      <c r="E200" s="13" t="s">
        <v>3</v>
      </c>
      <c r="F200" s="15">
        <v>191</v>
      </c>
      <c r="G200" s="13" t="s">
        <v>3</v>
      </c>
      <c r="H200" s="13" t="s">
        <v>3</v>
      </c>
      <c r="I200" s="13" t="s">
        <v>3</v>
      </c>
      <c r="J200" s="16">
        <v>191</v>
      </c>
      <c r="K200" s="13"/>
      <c r="L200" s="13">
        <v>2</v>
      </c>
    </row>
    <row r="201" spans="1:12" ht="23.1" customHeight="1" x14ac:dyDescent="0.55000000000000004">
      <c r="A201" s="14"/>
      <c r="B201" s="32">
        <v>112</v>
      </c>
      <c r="C201" s="33">
        <v>3030201301</v>
      </c>
      <c r="D201" s="33" t="s">
        <v>1785</v>
      </c>
      <c r="E201" s="34">
        <v>99</v>
      </c>
      <c r="F201" s="32" t="s">
        <v>3</v>
      </c>
      <c r="G201" s="32" t="s">
        <v>3</v>
      </c>
      <c r="H201" s="32" t="s">
        <v>3</v>
      </c>
      <c r="I201" s="32" t="s">
        <v>3</v>
      </c>
      <c r="J201" s="35">
        <v>99</v>
      </c>
      <c r="K201" s="32"/>
      <c r="L201" s="32">
        <v>2</v>
      </c>
    </row>
    <row r="202" spans="1:12" x14ac:dyDescent="0.55000000000000004">
      <c r="B202" s="45" t="s">
        <v>2289</v>
      </c>
      <c r="C202" s="46"/>
      <c r="D202" s="47"/>
      <c r="E202" s="43"/>
      <c r="F202" s="43"/>
      <c r="G202" s="43"/>
      <c r="H202" s="43"/>
      <c r="I202" s="43"/>
      <c r="J202" s="44"/>
      <c r="K202" s="48">
        <f>SUM(K9:K201)</f>
        <v>76</v>
      </c>
      <c r="L202" s="48">
        <f>SUM(L9:L201)</f>
        <v>224</v>
      </c>
    </row>
  </sheetData>
  <autoFilter ref="B6:L201"/>
  <mergeCells count="8">
    <mergeCell ref="B202:D202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  <mc:AlternateContent xmlns:mc="http://schemas.openxmlformats.org/markup-compatibility/2006">
      <mc:Choice Requires="x14">
        <control shapeId="9218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18" r:id="rId6" name="Control 2"/>
      </mc:Fallback>
    </mc:AlternateContent>
    <mc:AlternateContent xmlns:mc="http://schemas.openxmlformats.org/markup-compatibility/2006">
      <mc:Choice Requires="x14">
        <control shapeId="9219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19" r:id="rId8" name="Control 3"/>
      </mc:Fallback>
    </mc:AlternateContent>
    <mc:AlternateContent xmlns:mc="http://schemas.openxmlformats.org/markup-compatibility/2006">
      <mc:Choice Requires="x14">
        <control shapeId="9220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0" r:id="rId10" name="Control 4"/>
      </mc:Fallback>
    </mc:AlternateContent>
    <mc:AlternateContent xmlns:mc="http://schemas.openxmlformats.org/markup-compatibility/2006">
      <mc:Choice Requires="x14">
        <control shapeId="9221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1" r:id="rId12" name="Control 5"/>
      </mc:Fallback>
    </mc:AlternateContent>
    <mc:AlternateContent xmlns:mc="http://schemas.openxmlformats.org/markup-compatibility/2006">
      <mc:Choice Requires="x14">
        <control shapeId="9222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2" r:id="rId13" name="Control 6"/>
      </mc:Fallback>
    </mc:AlternateContent>
    <mc:AlternateContent xmlns:mc="http://schemas.openxmlformats.org/markup-compatibility/2006">
      <mc:Choice Requires="x14">
        <control shapeId="9223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3" r:id="rId14" name="Control 7"/>
      </mc:Fallback>
    </mc:AlternateContent>
    <mc:AlternateContent xmlns:mc="http://schemas.openxmlformats.org/markup-compatibility/2006">
      <mc:Choice Requires="x14">
        <control shapeId="9224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4" r:id="rId15" name="Control 8"/>
      </mc:Fallback>
    </mc:AlternateContent>
    <mc:AlternateContent xmlns:mc="http://schemas.openxmlformats.org/markup-compatibility/2006">
      <mc:Choice Requires="x14">
        <control shapeId="9225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5" r:id="rId16" name="Control 9"/>
      </mc:Fallback>
    </mc:AlternateContent>
    <mc:AlternateContent xmlns:mc="http://schemas.openxmlformats.org/markup-compatibility/2006">
      <mc:Choice Requires="x14">
        <control shapeId="9226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6" r:id="rId17" name="Control 10"/>
      </mc:Fallback>
    </mc:AlternateContent>
    <mc:AlternateContent xmlns:mc="http://schemas.openxmlformats.org/markup-compatibility/2006">
      <mc:Choice Requires="x14">
        <control shapeId="9227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7" r:id="rId18" name="Control 11"/>
      </mc:Fallback>
    </mc:AlternateContent>
    <mc:AlternateContent xmlns:mc="http://schemas.openxmlformats.org/markup-compatibility/2006">
      <mc:Choice Requires="x14">
        <control shapeId="9228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8" r:id="rId19" name="Control 1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0000"/>
  </sheetPr>
  <dimension ref="A1:L206"/>
  <sheetViews>
    <sheetView showGridLines="0" topLeftCell="B203" zoomScaleNormal="100" zoomScaleSheetLayoutView="110" workbookViewId="0">
      <selection activeCell="K198" sqref="K198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5.1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2" width="19" style="25" customWidth="1"/>
    <col min="13" max="16384" width="9" style="1"/>
  </cols>
  <sheetData>
    <row r="1" spans="1:12" ht="21.95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95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.95" customHeight="1" x14ac:dyDescent="0.55000000000000004">
      <c r="A3" s="26"/>
      <c r="B3" s="40" t="s">
        <v>2281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.95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1.95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1.95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1.95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1.95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1.95" customHeight="1" x14ac:dyDescent="0.55000000000000004">
      <c r="A9" s="28">
        <v>20</v>
      </c>
      <c r="B9" s="32"/>
      <c r="C9" s="7"/>
      <c r="D9" s="8" t="s">
        <v>285</v>
      </c>
      <c r="E9" s="9">
        <f t="shared" ref="E9:J9" si="0">SUM(E10:E52)/2</f>
        <v>4996.5</v>
      </c>
      <c r="F9" s="9">
        <f t="shared" si="0"/>
        <v>7793</v>
      </c>
      <c r="G9" s="9">
        <f t="shared" si="0"/>
        <v>3691.5</v>
      </c>
      <c r="H9" s="9">
        <f t="shared" si="0"/>
        <v>1410</v>
      </c>
      <c r="I9" s="9">
        <f t="shared" si="0"/>
        <v>0</v>
      </c>
      <c r="J9" s="9">
        <f t="shared" si="0"/>
        <v>17891</v>
      </c>
      <c r="K9" s="23"/>
      <c r="L9" s="23"/>
    </row>
    <row r="10" spans="1:12" ht="21.95" customHeight="1" x14ac:dyDescent="0.55000000000000004">
      <c r="A10" s="11"/>
      <c r="B10" s="34"/>
      <c r="C10" s="11"/>
      <c r="D10" s="12" t="s">
        <v>295</v>
      </c>
      <c r="E10" s="10">
        <f t="shared" ref="E10:J10" si="1">SUM(E11)</f>
        <v>96</v>
      </c>
      <c r="F10" s="10">
        <f t="shared" si="1"/>
        <v>212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308</v>
      </c>
      <c r="K10" s="17">
        <v>1</v>
      </c>
      <c r="L10" s="24"/>
    </row>
    <row r="11" spans="1:12" ht="21.95" customHeight="1" x14ac:dyDescent="0.55000000000000004">
      <c r="A11" s="14"/>
      <c r="B11" s="32">
        <v>1</v>
      </c>
      <c r="C11" s="14">
        <v>3030200701</v>
      </c>
      <c r="D11" s="14" t="s">
        <v>1181</v>
      </c>
      <c r="E11" s="15">
        <v>96</v>
      </c>
      <c r="F11" s="15">
        <v>212</v>
      </c>
      <c r="G11" s="13" t="s">
        <v>3</v>
      </c>
      <c r="H11" s="13" t="s">
        <v>3</v>
      </c>
      <c r="I11" s="13" t="s">
        <v>3</v>
      </c>
      <c r="J11" s="16">
        <v>308</v>
      </c>
      <c r="K11" s="13"/>
      <c r="L11" s="13">
        <v>2</v>
      </c>
    </row>
    <row r="12" spans="1:12" ht="21.95" customHeight="1" x14ac:dyDescent="0.55000000000000004">
      <c r="A12" s="11"/>
      <c r="B12" s="32"/>
      <c r="C12" s="11"/>
      <c r="D12" s="12" t="s">
        <v>298</v>
      </c>
      <c r="E12" s="10">
        <f t="shared" ref="E12:J12" si="2">SUM(E13:E15)</f>
        <v>350</v>
      </c>
      <c r="F12" s="10">
        <f t="shared" si="2"/>
        <v>805</v>
      </c>
      <c r="G12" s="10">
        <f t="shared" si="2"/>
        <v>366</v>
      </c>
      <c r="H12" s="10">
        <f t="shared" si="2"/>
        <v>0</v>
      </c>
      <c r="I12" s="10">
        <f t="shared" si="2"/>
        <v>0</v>
      </c>
      <c r="J12" s="10">
        <f t="shared" si="2"/>
        <v>1521</v>
      </c>
      <c r="K12" s="17">
        <v>1</v>
      </c>
      <c r="L12" s="24"/>
    </row>
    <row r="13" spans="1:12" ht="21.95" customHeight="1" x14ac:dyDescent="0.55000000000000004">
      <c r="A13" s="14"/>
      <c r="B13" s="32">
        <v>2</v>
      </c>
      <c r="C13" s="14">
        <v>3030200301</v>
      </c>
      <c r="D13" s="14" t="s">
        <v>1184</v>
      </c>
      <c r="E13" s="15">
        <v>94</v>
      </c>
      <c r="F13" s="15">
        <v>191</v>
      </c>
      <c r="G13" s="15">
        <v>82</v>
      </c>
      <c r="H13" s="13" t="s">
        <v>3</v>
      </c>
      <c r="I13" s="13" t="s">
        <v>3</v>
      </c>
      <c r="J13" s="16">
        <v>367</v>
      </c>
      <c r="K13" s="13"/>
      <c r="L13" s="13">
        <v>2</v>
      </c>
    </row>
    <row r="14" spans="1:12" ht="21.95" customHeight="1" x14ac:dyDescent="0.55000000000000004">
      <c r="A14" s="14"/>
      <c r="B14" s="32">
        <v>3</v>
      </c>
      <c r="C14" s="14">
        <v>3030200302</v>
      </c>
      <c r="D14" s="14" t="s">
        <v>1786</v>
      </c>
      <c r="E14" s="15">
        <v>141</v>
      </c>
      <c r="F14" s="15">
        <v>363</v>
      </c>
      <c r="G14" s="15">
        <v>167</v>
      </c>
      <c r="H14" s="13" t="s">
        <v>3</v>
      </c>
      <c r="I14" s="13" t="s">
        <v>3</v>
      </c>
      <c r="J14" s="16">
        <v>671</v>
      </c>
      <c r="K14" s="13"/>
      <c r="L14" s="13">
        <v>2</v>
      </c>
    </row>
    <row r="15" spans="1:12" ht="21.95" customHeight="1" x14ac:dyDescent="0.55000000000000004">
      <c r="A15" s="14"/>
      <c r="B15" s="32">
        <v>4</v>
      </c>
      <c r="C15" s="14">
        <v>3030200303</v>
      </c>
      <c r="D15" s="14" t="s">
        <v>1951</v>
      </c>
      <c r="E15" s="15">
        <v>115</v>
      </c>
      <c r="F15" s="15">
        <v>251</v>
      </c>
      <c r="G15" s="15">
        <v>117</v>
      </c>
      <c r="H15" s="13" t="s">
        <v>3</v>
      </c>
      <c r="I15" s="13" t="s">
        <v>3</v>
      </c>
      <c r="J15" s="16">
        <v>483</v>
      </c>
      <c r="K15" s="13"/>
      <c r="L15" s="13">
        <v>2</v>
      </c>
    </row>
    <row r="16" spans="1:12" ht="21.95" customHeight="1" x14ac:dyDescent="0.55000000000000004">
      <c r="A16" s="11"/>
      <c r="B16" s="32"/>
      <c r="C16" s="11"/>
      <c r="D16" s="12" t="s">
        <v>299</v>
      </c>
      <c r="E16" s="10">
        <f t="shared" ref="E16:J16" si="3">SUM(E17)</f>
        <v>49</v>
      </c>
      <c r="F16" s="10">
        <f t="shared" si="3"/>
        <v>64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113</v>
      </c>
      <c r="K16" s="17">
        <v>1</v>
      </c>
      <c r="L16" s="24"/>
    </row>
    <row r="17" spans="1:12" ht="21.95" customHeight="1" x14ac:dyDescent="0.55000000000000004">
      <c r="A17" s="14"/>
      <c r="B17" s="32">
        <v>5</v>
      </c>
      <c r="C17" s="14">
        <v>3030201201</v>
      </c>
      <c r="D17" s="14" t="s">
        <v>1185</v>
      </c>
      <c r="E17" s="15">
        <v>49</v>
      </c>
      <c r="F17" s="15">
        <v>64</v>
      </c>
      <c r="G17" s="13" t="s">
        <v>3</v>
      </c>
      <c r="H17" s="13" t="s">
        <v>3</v>
      </c>
      <c r="I17" s="13" t="s">
        <v>3</v>
      </c>
      <c r="J17" s="16">
        <v>113</v>
      </c>
      <c r="K17" s="13"/>
      <c r="L17" s="13">
        <v>2</v>
      </c>
    </row>
    <row r="18" spans="1:12" ht="21.95" customHeight="1" x14ac:dyDescent="0.55000000000000004">
      <c r="A18" s="11"/>
      <c r="B18" s="32"/>
      <c r="C18" s="11"/>
      <c r="D18" s="12" t="s">
        <v>300</v>
      </c>
      <c r="E18" s="10">
        <f t="shared" ref="E18:J18" si="4">SUM(E19:E20)</f>
        <v>345</v>
      </c>
      <c r="F18" s="10">
        <f t="shared" si="4"/>
        <v>674</v>
      </c>
      <c r="G18" s="10">
        <f t="shared" si="4"/>
        <v>273</v>
      </c>
      <c r="H18" s="10">
        <f t="shared" si="4"/>
        <v>0</v>
      </c>
      <c r="I18" s="10">
        <f t="shared" si="4"/>
        <v>0</v>
      </c>
      <c r="J18" s="10">
        <f t="shared" si="4"/>
        <v>1292</v>
      </c>
      <c r="K18" s="17">
        <v>1</v>
      </c>
      <c r="L18" s="24"/>
    </row>
    <row r="19" spans="1:12" ht="21.95" customHeight="1" x14ac:dyDescent="0.55000000000000004">
      <c r="A19" s="14"/>
      <c r="B19" s="32">
        <v>6</v>
      </c>
      <c r="C19" s="14">
        <v>3030200401</v>
      </c>
      <c r="D19" s="14" t="s">
        <v>1186</v>
      </c>
      <c r="E19" s="15">
        <v>299</v>
      </c>
      <c r="F19" s="15">
        <v>563</v>
      </c>
      <c r="G19" s="15">
        <v>273</v>
      </c>
      <c r="H19" s="13" t="s">
        <v>3</v>
      </c>
      <c r="I19" s="13" t="s">
        <v>3</v>
      </c>
      <c r="J19" s="16">
        <v>1135</v>
      </c>
      <c r="K19" s="13"/>
      <c r="L19" s="13">
        <v>2</v>
      </c>
    </row>
    <row r="20" spans="1:12" ht="21.95" customHeight="1" x14ac:dyDescent="0.55000000000000004">
      <c r="A20" s="14"/>
      <c r="B20" s="32">
        <v>7</v>
      </c>
      <c r="C20" s="14">
        <v>3030200402</v>
      </c>
      <c r="D20" s="14" t="s">
        <v>1787</v>
      </c>
      <c r="E20" s="15">
        <v>46</v>
      </c>
      <c r="F20" s="15">
        <v>111</v>
      </c>
      <c r="G20" s="13" t="s">
        <v>3</v>
      </c>
      <c r="H20" s="13" t="s">
        <v>3</v>
      </c>
      <c r="I20" s="13" t="s">
        <v>3</v>
      </c>
      <c r="J20" s="16">
        <v>157</v>
      </c>
      <c r="K20" s="13"/>
      <c r="L20" s="13">
        <v>2</v>
      </c>
    </row>
    <row r="21" spans="1:12" ht="21.95" customHeight="1" x14ac:dyDescent="0.55000000000000004">
      <c r="A21" s="28">
        <v>26</v>
      </c>
      <c r="B21" s="32"/>
      <c r="C21" s="7"/>
      <c r="D21" s="8" t="s">
        <v>351</v>
      </c>
      <c r="E21" s="9">
        <f t="shared" ref="E21:J21" si="5">SUM(E22:E35)/2</f>
        <v>1134</v>
      </c>
      <c r="F21" s="9">
        <f t="shared" si="5"/>
        <v>512</v>
      </c>
      <c r="G21" s="9">
        <f t="shared" si="5"/>
        <v>0</v>
      </c>
      <c r="H21" s="9">
        <f t="shared" si="5"/>
        <v>0</v>
      </c>
      <c r="I21" s="9">
        <f t="shared" si="5"/>
        <v>0</v>
      </c>
      <c r="J21" s="9">
        <f t="shared" si="5"/>
        <v>1646</v>
      </c>
      <c r="K21" s="23"/>
      <c r="L21" s="23"/>
    </row>
    <row r="22" spans="1:12" ht="21.95" customHeight="1" x14ac:dyDescent="0.55000000000000004">
      <c r="A22" s="11"/>
      <c r="B22" s="32"/>
      <c r="C22" s="11"/>
      <c r="D22" s="12" t="s">
        <v>352</v>
      </c>
      <c r="E22" s="10">
        <f t="shared" ref="E22:J22" si="6">SUM(E23)</f>
        <v>109</v>
      </c>
      <c r="F22" s="10">
        <f t="shared" si="6"/>
        <v>84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10">
        <f t="shared" si="6"/>
        <v>193</v>
      </c>
      <c r="K22" s="17">
        <v>1</v>
      </c>
      <c r="L22" s="24"/>
    </row>
    <row r="23" spans="1:12" ht="21.95" customHeight="1" x14ac:dyDescent="0.55000000000000004">
      <c r="A23" s="14"/>
      <c r="B23" s="32">
        <v>8</v>
      </c>
      <c r="C23" s="14">
        <v>3043201101</v>
      </c>
      <c r="D23" s="14" t="s">
        <v>1232</v>
      </c>
      <c r="E23" s="15">
        <v>109</v>
      </c>
      <c r="F23" s="15">
        <v>84</v>
      </c>
      <c r="G23" s="13" t="s">
        <v>3</v>
      </c>
      <c r="H23" s="13" t="s">
        <v>3</v>
      </c>
      <c r="I23" s="13" t="s">
        <v>3</v>
      </c>
      <c r="J23" s="16">
        <v>193</v>
      </c>
      <c r="K23" s="13"/>
      <c r="L23" s="13">
        <v>2</v>
      </c>
    </row>
    <row r="24" spans="1:12" ht="21.95" customHeight="1" x14ac:dyDescent="0.55000000000000004">
      <c r="A24" s="11"/>
      <c r="B24" s="32"/>
      <c r="C24" s="11"/>
      <c r="D24" s="12" t="s">
        <v>353</v>
      </c>
      <c r="E24" s="10">
        <f t="shared" ref="E24:J24" si="7">SUM(E25)</f>
        <v>273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273</v>
      </c>
      <c r="K24" s="17">
        <v>1</v>
      </c>
      <c r="L24" s="24"/>
    </row>
    <row r="25" spans="1:12" ht="21.95" customHeight="1" x14ac:dyDescent="0.55000000000000004">
      <c r="A25" s="14"/>
      <c r="B25" s="32">
        <v>9</v>
      </c>
      <c r="C25" s="14">
        <v>3043200501</v>
      </c>
      <c r="D25" s="14" t="s">
        <v>1233</v>
      </c>
      <c r="E25" s="15">
        <v>273</v>
      </c>
      <c r="F25" s="13" t="s">
        <v>3</v>
      </c>
      <c r="G25" s="13" t="s">
        <v>3</v>
      </c>
      <c r="H25" s="13" t="s">
        <v>3</v>
      </c>
      <c r="I25" s="13" t="s">
        <v>3</v>
      </c>
      <c r="J25" s="16">
        <v>273</v>
      </c>
      <c r="K25" s="13"/>
      <c r="L25" s="13">
        <v>2</v>
      </c>
    </row>
    <row r="26" spans="1:12" ht="21.95" customHeight="1" x14ac:dyDescent="0.55000000000000004">
      <c r="A26" s="11"/>
      <c r="B26" s="32"/>
      <c r="C26" s="11"/>
      <c r="D26" s="12" t="s">
        <v>354</v>
      </c>
      <c r="E26" s="10">
        <f t="shared" ref="E26:J26" si="8">SUM(E27)</f>
        <v>77</v>
      </c>
      <c r="F26" s="10">
        <f t="shared" si="8"/>
        <v>0</v>
      </c>
      <c r="G26" s="10">
        <f t="shared" si="8"/>
        <v>0</v>
      </c>
      <c r="H26" s="10">
        <f t="shared" si="8"/>
        <v>0</v>
      </c>
      <c r="I26" s="10">
        <f t="shared" si="8"/>
        <v>0</v>
      </c>
      <c r="J26" s="10">
        <f t="shared" si="8"/>
        <v>77</v>
      </c>
      <c r="K26" s="17">
        <v>1</v>
      </c>
      <c r="L26" s="24"/>
    </row>
    <row r="27" spans="1:12" ht="21.95" customHeight="1" x14ac:dyDescent="0.55000000000000004">
      <c r="A27" s="14"/>
      <c r="B27" s="32">
        <v>10</v>
      </c>
      <c r="C27" s="14">
        <v>3043300101</v>
      </c>
      <c r="D27" s="14" t="s">
        <v>1234</v>
      </c>
      <c r="E27" s="15">
        <v>77</v>
      </c>
      <c r="F27" s="13" t="s">
        <v>3</v>
      </c>
      <c r="G27" s="13" t="s">
        <v>3</v>
      </c>
      <c r="H27" s="13" t="s">
        <v>3</v>
      </c>
      <c r="I27" s="13" t="s">
        <v>3</v>
      </c>
      <c r="J27" s="16">
        <v>77</v>
      </c>
      <c r="K27" s="13"/>
      <c r="L27" s="13">
        <v>2</v>
      </c>
    </row>
    <row r="28" spans="1:12" ht="21.95" customHeight="1" x14ac:dyDescent="0.55000000000000004">
      <c r="A28" s="11"/>
      <c r="B28" s="32"/>
      <c r="C28" s="11"/>
      <c r="D28" s="12" t="s">
        <v>355</v>
      </c>
      <c r="E28" s="10">
        <f t="shared" ref="E28:J28" si="9">SUM(E29)</f>
        <v>115</v>
      </c>
      <c r="F28" s="10">
        <f t="shared" si="9"/>
        <v>0</v>
      </c>
      <c r="G28" s="10">
        <f t="shared" si="9"/>
        <v>0</v>
      </c>
      <c r="H28" s="10">
        <f t="shared" si="9"/>
        <v>0</v>
      </c>
      <c r="I28" s="10">
        <f t="shared" si="9"/>
        <v>0</v>
      </c>
      <c r="J28" s="10">
        <f t="shared" si="9"/>
        <v>115</v>
      </c>
      <c r="K28" s="17">
        <v>1</v>
      </c>
      <c r="L28" s="24"/>
    </row>
    <row r="29" spans="1:12" ht="21.95" customHeight="1" x14ac:dyDescent="0.55000000000000004">
      <c r="A29" s="14"/>
      <c r="B29" s="32">
        <v>11</v>
      </c>
      <c r="C29" s="14">
        <v>3043201001</v>
      </c>
      <c r="D29" s="14" t="s">
        <v>1235</v>
      </c>
      <c r="E29" s="15">
        <v>115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115</v>
      </c>
      <c r="K29" s="13"/>
      <c r="L29" s="13">
        <v>2</v>
      </c>
    </row>
    <row r="30" spans="1:12" ht="21.95" customHeight="1" x14ac:dyDescent="0.55000000000000004">
      <c r="A30" s="11"/>
      <c r="B30" s="32"/>
      <c r="C30" s="11"/>
      <c r="D30" s="12" t="s">
        <v>356</v>
      </c>
      <c r="E30" s="10">
        <f t="shared" ref="E30:J30" si="10">SUM(E31)</f>
        <v>169</v>
      </c>
      <c r="F30" s="10">
        <f t="shared" si="10"/>
        <v>55</v>
      </c>
      <c r="G30" s="10">
        <f t="shared" si="10"/>
        <v>0</v>
      </c>
      <c r="H30" s="10">
        <f t="shared" si="10"/>
        <v>0</v>
      </c>
      <c r="I30" s="10">
        <f t="shared" si="10"/>
        <v>0</v>
      </c>
      <c r="J30" s="10">
        <f t="shared" si="10"/>
        <v>224</v>
      </c>
      <c r="K30" s="17">
        <v>1</v>
      </c>
      <c r="L30" s="24"/>
    </row>
    <row r="31" spans="1:12" ht="21.95" customHeight="1" x14ac:dyDescent="0.55000000000000004">
      <c r="A31" s="14"/>
      <c r="B31" s="32">
        <v>12</v>
      </c>
      <c r="C31" s="14">
        <v>3043200301</v>
      </c>
      <c r="D31" s="14" t="s">
        <v>1236</v>
      </c>
      <c r="E31" s="15">
        <v>169</v>
      </c>
      <c r="F31" s="15">
        <v>55</v>
      </c>
      <c r="G31" s="13" t="s">
        <v>3</v>
      </c>
      <c r="H31" s="13" t="s">
        <v>3</v>
      </c>
      <c r="I31" s="13" t="s">
        <v>3</v>
      </c>
      <c r="J31" s="16">
        <v>224</v>
      </c>
      <c r="K31" s="13"/>
      <c r="L31" s="13">
        <v>2</v>
      </c>
    </row>
    <row r="32" spans="1:12" ht="21.95" customHeight="1" x14ac:dyDescent="0.55000000000000004">
      <c r="A32" s="11"/>
      <c r="B32" s="32"/>
      <c r="C32" s="11"/>
      <c r="D32" s="12" t="s">
        <v>357</v>
      </c>
      <c r="E32" s="10">
        <f t="shared" ref="E32:J32" si="11">SUM(E33)</f>
        <v>180</v>
      </c>
      <c r="F32" s="10">
        <f t="shared" si="11"/>
        <v>373</v>
      </c>
      <c r="G32" s="10">
        <f t="shared" si="11"/>
        <v>0</v>
      </c>
      <c r="H32" s="10">
        <f t="shared" si="11"/>
        <v>0</v>
      </c>
      <c r="I32" s="10">
        <f t="shared" si="11"/>
        <v>0</v>
      </c>
      <c r="J32" s="10">
        <f t="shared" si="11"/>
        <v>553</v>
      </c>
      <c r="K32" s="17">
        <v>1</v>
      </c>
      <c r="L32" s="24"/>
    </row>
    <row r="33" spans="1:12" ht="21.95" customHeight="1" x14ac:dyDescent="0.55000000000000004">
      <c r="A33" s="14"/>
      <c r="B33" s="32">
        <v>13</v>
      </c>
      <c r="C33" s="14">
        <v>3043200401</v>
      </c>
      <c r="D33" s="14" t="s">
        <v>1237</v>
      </c>
      <c r="E33" s="15">
        <v>180</v>
      </c>
      <c r="F33" s="15">
        <v>373</v>
      </c>
      <c r="G33" s="13" t="s">
        <v>3</v>
      </c>
      <c r="H33" s="13" t="s">
        <v>3</v>
      </c>
      <c r="I33" s="13" t="s">
        <v>3</v>
      </c>
      <c r="J33" s="16">
        <v>553</v>
      </c>
      <c r="K33" s="13"/>
      <c r="L33" s="13">
        <v>2</v>
      </c>
    </row>
    <row r="34" spans="1:12" ht="21.95" customHeight="1" x14ac:dyDescent="0.55000000000000004">
      <c r="A34" s="11"/>
      <c r="B34" s="32"/>
      <c r="C34" s="11"/>
      <c r="D34" s="12" t="s">
        <v>358</v>
      </c>
      <c r="E34" s="10">
        <f t="shared" ref="E34:J34" si="12">SUM(E35)</f>
        <v>211</v>
      </c>
      <c r="F34" s="10">
        <f t="shared" si="12"/>
        <v>0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211</v>
      </c>
      <c r="K34" s="17">
        <v>1</v>
      </c>
      <c r="L34" s="24"/>
    </row>
    <row r="35" spans="1:12" ht="21.95" customHeight="1" x14ac:dyDescent="0.55000000000000004">
      <c r="A35" s="14"/>
      <c r="B35" s="32">
        <v>14</v>
      </c>
      <c r="C35" s="14">
        <v>3043201201</v>
      </c>
      <c r="D35" s="14" t="s">
        <v>1238</v>
      </c>
      <c r="E35" s="15">
        <v>211</v>
      </c>
      <c r="F35" s="13" t="s">
        <v>3</v>
      </c>
      <c r="G35" s="13" t="s">
        <v>3</v>
      </c>
      <c r="H35" s="13" t="s">
        <v>3</v>
      </c>
      <c r="I35" s="13" t="s">
        <v>3</v>
      </c>
      <c r="J35" s="16">
        <v>211</v>
      </c>
      <c r="K35" s="13"/>
      <c r="L35" s="13">
        <v>2</v>
      </c>
    </row>
    <row r="36" spans="1:12" ht="21" customHeight="1" x14ac:dyDescent="0.55000000000000004">
      <c r="A36" s="28">
        <v>27</v>
      </c>
      <c r="B36" s="32"/>
      <c r="C36" s="7"/>
      <c r="D36" s="8" t="s">
        <v>359</v>
      </c>
      <c r="E36" s="9">
        <f t="shared" ref="E36:J36" si="13">SUM(E37:E59)/2</f>
        <v>1924</v>
      </c>
      <c r="F36" s="9">
        <f t="shared" si="13"/>
        <v>3693</v>
      </c>
      <c r="G36" s="9">
        <f t="shared" si="13"/>
        <v>2035</v>
      </c>
      <c r="H36" s="9">
        <f t="shared" si="13"/>
        <v>940</v>
      </c>
      <c r="I36" s="9">
        <f t="shared" si="13"/>
        <v>0</v>
      </c>
      <c r="J36" s="9">
        <f t="shared" si="13"/>
        <v>8592</v>
      </c>
      <c r="K36" s="23"/>
      <c r="L36" s="23"/>
    </row>
    <row r="37" spans="1:12" ht="21" customHeight="1" x14ac:dyDescent="0.55000000000000004">
      <c r="A37" s="11"/>
      <c r="B37" s="32"/>
      <c r="C37" s="11"/>
      <c r="D37" s="12" t="s">
        <v>360</v>
      </c>
      <c r="E37" s="10">
        <f t="shared" ref="E37:J37" si="14">SUM(E38)</f>
        <v>56</v>
      </c>
      <c r="F37" s="10">
        <f t="shared" si="14"/>
        <v>0</v>
      </c>
      <c r="G37" s="10">
        <f t="shared" si="14"/>
        <v>0</v>
      </c>
      <c r="H37" s="10">
        <f t="shared" si="14"/>
        <v>0</v>
      </c>
      <c r="I37" s="10">
        <f t="shared" si="14"/>
        <v>0</v>
      </c>
      <c r="J37" s="10">
        <f t="shared" si="14"/>
        <v>56</v>
      </c>
      <c r="K37" s="17">
        <v>1</v>
      </c>
      <c r="L37" s="24"/>
    </row>
    <row r="38" spans="1:12" ht="21" customHeight="1" x14ac:dyDescent="0.55000000000000004">
      <c r="A38" s="14"/>
      <c r="B38" s="32">
        <v>15</v>
      </c>
      <c r="C38" s="14">
        <v>3031200801</v>
      </c>
      <c r="D38" s="14" t="s">
        <v>1239</v>
      </c>
      <c r="E38" s="15">
        <v>56</v>
      </c>
      <c r="F38" s="13" t="s">
        <v>3</v>
      </c>
      <c r="G38" s="13" t="s">
        <v>3</v>
      </c>
      <c r="H38" s="13" t="s">
        <v>3</v>
      </c>
      <c r="I38" s="13" t="s">
        <v>3</v>
      </c>
      <c r="J38" s="16">
        <v>56</v>
      </c>
      <c r="K38" s="13"/>
      <c r="L38" s="13">
        <v>2</v>
      </c>
    </row>
    <row r="39" spans="1:12" ht="21" customHeight="1" x14ac:dyDescent="0.55000000000000004">
      <c r="A39" s="11"/>
      <c r="B39" s="32"/>
      <c r="C39" s="11"/>
      <c r="D39" s="12" t="s">
        <v>361</v>
      </c>
      <c r="E39" s="10">
        <f t="shared" ref="E39:J39" si="15">SUM(E40:E42)</f>
        <v>599</v>
      </c>
      <c r="F39" s="10">
        <f t="shared" si="15"/>
        <v>2630</v>
      </c>
      <c r="G39" s="10">
        <f t="shared" si="15"/>
        <v>1371</v>
      </c>
      <c r="H39" s="10">
        <f t="shared" si="15"/>
        <v>584</v>
      </c>
      <c r="I39" s="10">
        <f t="shared" si="15"/>
        <v>0</v>
      </c>
      <c r="J39" s="10">
        <f t="shared" si="15"/>
        <v>5184</v>
      </c>
      <c r="K39" s="17">
        <v>1</v>
      </c>
      <c r="L39" s="24"/>
    </row>
    <row r="40" spans="1:12" ht="21" customHeight="1" x14ac:dyDescent="0.55000000000000004">
      <c r="A40" s="14"/>
      <c r="B40" s="32">
        <v>16</v>
      </c>
      <c r="C40" s="14">
        <v>3031200101</v>
      </c>
      <c r="D40" s="14" t="s">
        <v>1240</v>
      </c>
      <c r="E40" s="15">
        <v>244</v>
      </c>
      <c r="F40" s="15">
        <v>1232</v>
      </c>
      <c r="G40" s="15">
        <v>871</v>
      </c>
      <c r="H40" s="15">
        <v>422</v>
      </c>
      <c r="I40" s="13" t="s">
        <v>3</v>
      </c>
      <c r="J40" s="16">
        <v>2769</v>
      </c>
      <c r="K40" s="13"/>
      <c r="L40" s="13">
        <v>2</v>
      </c>
    </row>
    <row r="41" spans="1:12" ht="21" customHeight="1" x14ac:dyDescent="0.55000000000000004">
      <c r="A41" s="14"/>
      <c r="B41" s="32">
        <v>17</v>
      </c>
      <c r="C41" s="14">
        <v>3031200102</v>
      </c>
      <c r="D41" s="14" t="s">
        <v>1801</v>
      </c>
      <c r="E41" s="15">
        <v>192</v>
      </c>
      <c r="F41" s="15">
        <v>969</v>
      </c>
      <c r="G41" s="15">
        <v>500</v>
      </c>
      <c r="H41" s="15">
        <v>162</v>
      </c>
      <c r="I41" s="13" t="s">
        <v>3</v>
      </c>
      <c r="J41" s="16">
        <v>1823</v>
      </c>
      <c r="K41" s="13"/>
      <c r="L41" s="13">
        <v>2</v>
      </c>
    </row>
    <row r="42" spans="1:12" ht="21" customHeight="1" x14ac:dyDescent="0.55000000000000004">
      <c r="A42" s="14"/>
      <c r="B42" s="32">
        <v>18</v>
      </c>
      <c r="C42" s="14">
        <v>3031200103</v>
      </c>
      <c r="D42" s="14" t="s">
        <v>1963</v>
      </c>
      <c r="E42" s="15">
        <v>163</v>
      </c>
      <c r="F42" s="15">
        <v>429</v>
      </c>
      <c r="G42" s="13" t="s">
        <v>3</v>
      </c>
      <c r="H42" s="13" t="s">
        <v>3</v>
      </c>
      <c r="I42" s="13" t="s">
        <v>3</v>
      </c>
      <c r="J42" s="16">
        <v>592</v>
      </c>
      <c r="K42" s="13"/>
      <c r="L42" s="13">
        <v>2</v>
      </c>
    </row>
    <row r="43" spans="1:12" ht="21" customHeight="1" x14ac:dyDescent="0.55000000000000004">
      <c r="A43" s="11"/>
      <c r="B43" s="32"/>
      <c r="C43" s="11"/>
      <c r="D43" s="12" t="s">
        <v>362</v>
      </c>
      <c r="E43" s="10">
        <f t="shared" ref="E43:J43" si="16">SUM(E44:E45)</f>
        <v>325</v>
      </c>
      <c r="F43" s="10">
        <f t="shared" si="16"/>
        <v>0</v>
      </c>
      <c r="G43" s="10">
        <f t="shared" si="16"/>
        <v>0</v>
      </c>
      <c r="H43" s="10">
        <f t="shared" si="16"/>
        <v>0</v>
      </c>
      <c r="I43" s="10">
        <f t="shared" si="16"/>
        <v>0</v>
      </c>
      <c r="J43" s="10">
        <f t="shared" si="16"/>
        <v>325</v>
      </c>
      <c r="K43" s="17">
        <v>1</v>
      </c>
      <c r="L43" s="24"/>
    </row>
    <row r="44" spans="1:12" ht="21" customHeight="1" x14ac:dyDescent="0.55000000000000004">
      <c r="A44" s="14"/>
      <c r="B44" s="32">
        <v>19</v>
      </c>
      <c r="C44" s="14">
        <v>3031200701</v>
      </c>
      <c r="D44" s="14" t="s">
        <v>1241</v>
      </c>
      <c r="E44" s="15">
        <v>158</v>
      </c>
      <c r="F44" s="13" t="s">
        <v>3</v>
      </c>
      <c r="G44" s="13" t="s">
        <v>3</v>
      </c>
      <c r="H44" s="13" t="s">
        <v>3</v>
      </c>
      <c r="I44" s="13" t="s">
        <v>3</v>
      </c>
      <c r="J44" s="16">
        <v>158</v>
      </c>
      <c r="K44" s="13"/>
      <c r="L44" s="13">
        <v>2</v>
      </c>
    </row>
    <row r="45" spans="1:12" ht="21" customHeight="1" x14ac:dyDescent="0.55000000000000004">
      <c r="A45" s="14"/>
      <c r="B45" s="32">
        <v>20</v>
      </c>
      <c r="C45" s="14">
        <v>3031200702</v>
      </c>
      <c r="D45" s="14" t="s">
        <v>1802</v>
      </c>
      <c r="E45" s="15">
        <v>167</v>
      </c>
      <c r="F45" s="13" t="s">
        <v>3</v>
      </c>
      <c r="G45" s="13" t="s">
        <v>3</v>
      </c>
      <c r="H45" s="13" t="s">
        <v>3</v>
      </c>
      <c r="I45" s="13" t="s">
        <v>3</v>
      </c>
      <c r="J45" s="16">
        <v>167</v>
      </c>
      <c r="K45" s="13"/>
      <c r="L45" s="13">
        <v>2</v>
      </c>
    </row>
    <row r="46" spans="1:12" ht="21" customHeight="1" x14ac:dyDescent="0.55000000000000004">
      <c r="A46" s="11"/>
      <c r="B46" s="32"/>
      <c r="C46" s="11"/>
      <c r="D46" s="12" t="s">
        <v>363</v>
      </c>
      <c r="E46" s="10">
        <f t="shared" ref="E46:J46" si="17">SUM(E47)</f>
        <v>209</v>
      </c>
      <c r="F46" s="10">
        <f t="shared" si="17"/>
        <v>0</v>
      </c>
      <c r="G46" s="10">
        <f t="shared" si="17"/>
        <v>0</v>
      </c>
      <c r="H46" s="10">
        <f t="shared" si="17"/>
        <v>0</v>
      </c>
      <c r="I46" s="10">
        <f t="shared" si="17"/>
        <v>0</v>
      </c>
      <c r="J46" s="10">
        <f t="shared" si="17"/>
        <v>209</v>
      </c>
      <c r="K46" s="17">
        <v>1</v>
      </c>
      <c r="L46" s="24"/>
    </row>
    <row r="47" spans="1:12" ht="21" customHeight="1" x14ac:dyDescent="0.55000000000000004">
      <c r="A47" s="14"/>
      <c r="B47" s="32">
        <v>21</v>
      </c>
      <c r="C47" s="14">
        <v>3031200901</v>
      </c>
      <c r="D47" s="14" t="s">
        <v>1242</v>
      </c>
      <c r="E47" s="15">
        <v>209</v>
      </c>
      <c r="F47" s="13" t="s">
        <v>3</v>
      </c>
      <c r="G47" s="13" t="s">
        <v>3</v>
      </c>
      <c r="H47" s="13" t="s">
        <v>3</v>
      </c>
      <c r="I47" s="13" t="s">
        <v>3</v>
      </c>
      <c r="J47" s="16">
        <v>209</v>
      </c>
      <c r="K47" s="13"/>
      <c r="L47" s="13">
        <v>2</v>
      </c>
    </row>
    <row r="48" spans="1:12" ht="21" customHeight="1" x14ac:dyDescent="0.55000000000000004">
      <c r="A48" s="11"/>
      <c r="B48" s="32"/>
      <c r="C48" s="11"/>
      <c r="D48" s="12" t="s">
        <v>364</v>
      </c>
      <c r="E48" s="10">
        <f t="shared" ref="E48:J48" si="18">SUM(E49)</f>
        <v>168</v>
      </c>
      <c r="F48" s="10">
        <f t="shared" si="18"/>
        <v>479</v>
      </c>
      <c r="G48" s="10">
        <f t="shared" si="18"/>
        <v>664</v>
      </c>
      <c r="H48" s="10">
        <f t="shared" si="18"/>
        <v>356</v>
      </c>
      <c r="I48" s="10">
        <f t="shared" si="18"/>
        <v>0</v>
      </c>
      <c r="J48" s="10">
        <f t="shared" si="18"/>
        <v>1667</v>
      </c>
      <c r="K48" s="17">
        <v>1</v>
      </c>
      <c r="L48" s="24"/>
    </row>
    <row r="49" spans="1:12" ht="21" customHeight="1" x14ac:dyDescent="0.55000000000000004">
      <c r="A49" s="14"/>
      <c r="B49" s="32">
        <v>22</v>
      </c>
      <c r="C49" s="14">
        <v>3031200201</v>
      </c>
      <c r="D49" s="14" t="s">
        <v>1243</v>
      </c>
      <c r="E49" s="15">
        <v>168</v>
      </c>
      <c r="F49" s="15">
        <v>479</v>
      </c>
      <c r="G49" s="15">
        <v>664</v>
      </c>
      <c r="H49" s="15">
        <v>356</v>
      </c>
      <c r="I49" s="13" t="s">
        <v>3</v>
      </c>
      <c r="J49" s="16">
        <v>1667</v>
      </c>
      <c r="K49" s="13"/>
      <c r="L49" s="13">
        <v>2</v>
      </c>
    </row>
    <row r="50" spans="1:12" ht="21" customHeight="1" x14ac:dyDescent="0.55000000000000004">
      <c r="A50" s="11"/>
      <c r="B50" s="32"/>
      <c r="C50" s="11"/>
      <c r="D50" s="12" t="s">
        <v>365</v>
      </c>
      <c r="E50" s="10">
        <f t="shared" ref="E50:J50" si="19">SUM(E51)</f>
        <v>37</v>
      </c>
      <c r="F50" s="10">
        <f t="shared" si="19"/>
        <v>139</v>
      </c>
      <c r="G50" s="10">
        <f t="shared" si="19"/>
        <v>0</v>
      </c>
      <c r="H50" s="10">
        <f t="shared" si="19"/>
        <v>0</v>
      </c>
      <c r="I50" s="10">
        <f t="shared" si="19"/>
        <v>0</v>
      </c>
      <c r="J50" s="10">
        <f t="shared" si="19"/>
        <v>176</v>
      </c>
      <c r="K50" s="17">
        <v>1</v>
      </c>
      <c r="L50" s="24"/>
    </row>
    <row r="51" spans="1:12" ht="21" customHeight="1" x14ac:dyDescent="0.55000000000000004">
      <c r="A51" s="14"/>
      <c r="B51" s="32">
        <v>23</v>
      </c>
      <c r="C51" s="14">
        <v>3031200301</v>
      </c>
      <c r="D51" s="14" t="s">
        <v>1244</v>
      </c>
      <c r="E51" s="15">
        <v>37</v>
      </c>
      <c r="F51" s="15">
        <v>139</v>
      </c>
      <c r="G51" s="13" t="s">
        <v>3</v>
      </c>
      <c r="H51" s="13" t="s">
        <v>3</v>
      </c>
      <c r="I51" s="13" t="s">
        <v>3</v>
      </c>
      <c r="J51" s="16">
        <v>176</v>
      </c>
      <c r="K51" s="13"/>
      <c r="L51" s="13">
        <v>2</v>
      </c>
    </row>
    <row r="52" spans="1:12" ht="21" customHeight="1" x14ac:dyDescent="0.55000000000000004">
      <c r="A52" s="11"/>
      <c r="B52" s="32"/>
      <c r="C52" s="11"/>
      <c r="D52" s="12" t="s">
        <v>366</v>
      </c>
      <c r="E52" s="10">
        <f t="shared" ref="E52:J52" si="20">SUM(E53)</f>
        <v>199</v>
      </c>
      <c r="F52" s="10">
        <f t="shared" si="20"/>
        <v>351</v>
      </c>
      <c r="G52" s="10">
        <f t="shared" si="20"/>
        <v>0</v>
      </c>
      <c r="H52" s="10">
        <f t="shared" si="20"/>
        <v>0</v>
      </c>
      <c r="I52" s="10">
        <f t="shared" si="20"/>
        <v>0</v>
      </c>
      <c r="J52" s="10">
        <f t="shared" si="20"/>
        <v>550</v>
      </c>
      <c r="K52" s="17">
        <v>1</v>
      </c>
      <c r="L52" s="24"/>
    </row>
    <row r="53" spans="1:12" ht="21" customHeight="1" x14ac:dyDescent="0.55000000000000004">
      <c r="A53" s="14"/>
      <c r="B53" s="32">
        <v>24</v>
      </c>
      <c r="C53" s="14">
        <v>3031200401</v>
      </c>
      <c r="D53" s="14" t="s">
        <v>1245</v>
      </c>
      <c r="E53" s="15">
        <v>199</v>
      </c>
      <c r="F53" s="15">
        <v>351</v>
      </c>
      <c r="G53" s="13" t="s">
        <v>3</v>
      </c>
      <c r="H53" s="13" t="s">
        <v>3</v>
      </c>
      <c r="I53" s="13" t="s">
        <v>3</v>
      </c>
      <c r="J53" s="16">
        <v>550</v>
      </c>
      <c r="K53" s="13"/>
      <c r="L53" s="13">
        <v>2</v>
      </c>
    </row>
    <row r="54" spans="1:12" ht="21" customHeight="1" x14ac:dyDescent="0.55000000000000004">
      <c r="A54" s="11"/>
      <c r="B54" s="32"/>
      <c r="C54" s="11"/>
      <c r="D54" s="12" t="s">
        <v>367</v>
      </c>
      <c r="E54" s="10">
        <f t="shared" ref="E54:J54" si="21">SUM(E55)</f>
        <v>149</v>
      </c>
      <c r="F54" s="10">
        <f t="shared" si="21"/>
        <v>94</v>
      </c>
      <c r="G54" s="10">
        <f t="shared" si="21"/>
        <v>0</v>
      </c>
      <c r="H54" s="10">
        <f t="shared" si="21"/>
        <v>0</v>
      </c>
      <c r="I54" s="10">
        <f t="shared" si="21"/>
        <v>0</v>
      </c>
      <c r="J54" s="10">
        <f t="shared" si="21"/>
        <v>243</v>
      </c>
      <c r="K54" s="17">
        <v>1</v>
      </c>
      <c r="L54" s="24"/>
    </row>
    <row r="55" spans="1:12" ht="21" customHeight="1" x14ac:dyDescent="0.55000000000000004">
      <c r="A55" s="14"/>
      <c r="B55" s="32">
        <v>25</v>
      </c>
      <c r="C55" s="14">
        <v>3031200501</v>
      </c>
      <c r="D55" s="14" t="s">
        <v>1246</v>
      </c>
      <c r="E55" s="15">
        <v>149</v>
      </c>
      <c r="F55" s="15">
        <v>94</v>
      </c>
      <c r="G55" s="13" t="s">
        <v>3</v>
      </c>
      <c r="H55" s="13" t="s">
        <v>3</v>
      </c>
      <c r="I55" s="13" t="s">
        <v>3</v>
      </c>
      <c r="J55" s="16">
        <v>243</v>
      </c>
      <c r="K55" s="13"/>
      <c r="L55" s="13">
        <v>2</v>
      </c>
    </row>
    <row r="56" spans="1:12" ht="21" customHeight="1" x14ac:dyDescent="0.55000000000000004">
      <c r="A56" s="11"/>
      <c r="B56" s="32"/>
      <c r="C56" s="11"/>
      <c r="D56" s="12" t="s">
        <v>368</v>
      </c>
      <c r="E56" s="10">
        <f t="shared" ref="E56:J56" si="22">SUM(E57)</f>
        <v>108</v>
      </c>
      <c r="F56" s="10">
        <f t="shared" si="22"/>
        <v>0</v>
      </c>
      <c r="G56" s="10">
        <f t="shared" si="22"/>
        <v>0</v>
      </c>
      <c r="H56" s="10">
        <f t="shared" si="22"/>
        <v>0</v>
      </c>
      <c r="I56" s="10">
        <f t="shared" si="22"/>
        <v>0</v>
      </c>
      <c r="J56" s="10">
        <f t="shared" si="22"/>
        <v>108</v>
      </c>
      <c r="K56" s="17">
        <v>1</v>
      </c>
      <c r="L56" s="24"/>
    </row>
    <row r="57" spans="1:12" ht="21" customHeight="1" x14ac:dyDescent="0.55000000000000004">
      <c r="A57" s="14"/>
      <c r="B57" s="32">
        <v>26</v>
      </c>
      <c r="C57" s="14">
        <v>3031200601</v>
      </c>
      <c r="D57" s="14" t="s">
        <v>1247</v>
      </c>
      <c r="E57" s="15">
        <v>108</v>
      </c>
      <c r="F57" s="13" t="s">
        <v>3</v>
      </c>
      <c r="G57" s="13" t="s">
        <v>3</v>
      </c>
      <c r="H57" s="13" t="s">
        <v>3</v>
      </c>
      <c r="I57" s="13" t="s">
        <v>3</v>
      </c>
      <c r="J57" s="16">
        <v>108</v>
      </c>
      <c r="K57" s="13"/>
      <c r="L57" s="13">
        <v>2</v>
      </c>
    </row>
    <row r="58" spans="1:12" ht="21" customHeight="1" x14ac:dyDescent="0.55000000000000004">
      <c r="A58" s="11"/>
      <c r="B58" s="32"/>
      <c r="C58" s="11"/>
      <c r="D58" s="12" t="s">
        <v>369</v>
      </c>
      <c r="E58" s="10">
        <f t="shared" ref="E58:J58" si="23">SUM(E59)</f>
        <v>74</v>
      </c>
      <c r="F58" s="10">
        <f t="shared" si="23"/>
        <v>0</v>
      </c>
      <c r="G58" s="10">
        <f t="shared" si="23"/>
        <v>0</v>
      </c>
      <c r="H58" s="10">
        <f t="shared" si="23"/>
        <v>0</v>
      </c>
      <c r="I58" s="10">
        <f t="shared" si="23"/>
        <v>0</v>
      </c>
      <c r="J58" s="10">
        <f t="shared" si="23"/>
        <v>74</v>
      </c>
      <c r="K58" s="17">
        <v>1</v>
      </c>
      <c r="L58" s="24"/>
    </row>
    <row r="59" spans="1:12" ht="21" customHeight="1" x14ac:dyDescent="0.55000000000000004">
      <c r="A59" s="14"/>
      <c r="B59" s="32">
        <v>27</v>
      </c>
      <c r="C59" s="14">
        <v>3031300101</v>
      </c>
      <c r="D59" s="14" t="s">
        <v>1248</v>
      </c>
      <c r="E59" s="15">
        <v>74</v>
      </c>
      <c r="F59" s="13" t="s">
        <v>3</v>
      </c>
      <c r="G59" s="13" t="s">
        <v>3</v>
      </c>
      <c r="H59" s="13" t="s">
        <v>3</v>
      </c>
      <c r="I59" s="13" t="s">
        <v>3</v>
      </c>
      <c r="J59" s="16">
        <v>74</v>
      </c>
      <c r="K59" s="13"/>
      <c r="L59" s="13">
        <v>2</v>
      </c>
    </row>
    <row r="60" spans="1:12" ht="21" customHeight="1" x14ac:dyDescent="0.55000000000000004">
      <c r="A60" s="28">
        <v>42</v>
      </c>
      <c r="B60" s="32"/>
      <c r="C60" s="7"/>
      <c r="D60" s="8" t="s">
        <v>535</v>
      </c>
      <c r="E60" s="9">
        <f t="shared" ref="E60:J60" si="24">SUM(E61:E86)/2</f>
        <v>1711</v>
      </c>
      <c r="F60" s="9">
        <f t="shared" si="24"/>
        <v>2387</v>
      </c>
      <c r="G60" s="9">
        <f t="shared" si="24"/>
        <v>823</v>
      </c>
      <c r="H60" s="9">
        <f t="shared" si="24"/>
        <v>107</v>
      </c>
      <c r="I60" s="9">
        <f t="shared" si="24"/>
        <v>0</v>
      </c>
      <c r="J60" s="9">
        <f t="shared" si="24"/>
        <v>5028</v>
      </c>
      <c r="K60" s="23"/>
      <c r="L60" s="23"/>
    </row>
    <row r="61" spans="1:12" ht="21" customHeight="1" x14ac:dyDescent="0.55000000000000004">
      <c r="A61" s="11"/>
      <c r="B61" s="32"/>
      <c r="C61" s="11"/>
      <c r="D61" s="12" t="s">
        <v>536</v>
      </c>
      <c r="E61" s="10">
        <f t="shared" ref="E61:J61" si="25">SUM(E62:E68)</f>
        <v>716</v>
      </c>
      <c r="F61" s="10">
        <f t="shared" si="25"/>
        <v>1386</v>
      </c>
      <c r="G61" s="10">
        <f t="shared" si="25"/>
        <v>806</v>
      </c>
      <c r="H61" s="10">
        <f t="shared" si="25"/>
        <v>107</v>
      </c>
      <c r="I61" s="10">
        <f t="shared" si="25"/>
        <v>0</v>
      </c>
      <c r="J61" s="10">
        <f t="shared" si="25"/>
        <v>3015</v>
      </c>
      <c r="K61" s="17">
        <v>1</v>
      </c>
      <c r="L61" s="24"/>
    </row>
    <row r="62" spans="1:12" ht="21" customHeight="1" x14ac:dyDescent="0.55000000000000004">
      <c r="A62" s="14"/>
      <c r="B62" s="32">
        <v>28</v>
      </c>
      <c r="C62" s="14">
        <v>3044200103</v>
      </c>
      <c r="D62" s="14" t="s">
        <v>1401</v>
      </c>
      <c r="E62" s="15">
        <v>71</v>
      </c>
      <c r="F62" s="15">
        <v>97</v>
      </c>
      <c r="G62" s="15">
        <v>32</v>
      </c>
      <c r="H62" s="13" t="s">
        <v>3</v>
      </c>
      <c r="I62" s="13" t="s">
        <v>3</v>
      </c>
      <c r="J62" s="16">
        <v>200</v>
      </c>
      <c r="K62" s="13"/>
      <c r="L62" s="13">
        <v>2</v>
      </c>
    </row>
    <row r="63" spans="1:12" ht="21" customHeight="1" x14ac:dyDescent="0.55000000000000004">
      <c r="A63" s="14"/>
      <c r="B63" s="32">
        <v>29</v>
      </c>
      <c r="C63" s="14">
        <v>3044200104</v>
      </c>
      <c r="D63" s="14" t="s">
        <v>1842</v>
      </c>
      <c r="E63" s="15">
        <v>12</v>
      </c>
      <c r="F63" s="15">
        <v>19</v>
      </c>
      <c r="G63" s="13" t="s">
        <v>3</v>
      </c>
      <c r="H63" s="13" t="s">
        <v>3</v>
      </c>
      <c r="I63" s="13" t="s">
        <v>3</v>
      </c>
      <c r="J63" s="16">
        <v>31</v>
      </c>
      <c r="K63" s="13"/>
      <c r="L63" s="13">
        <v>2</v>
      </c>
    </row>
    <row r="64" spans="1:12" ht="21" customHeight="1" x14ac:dyDescent="0.55000000000000004">
      <c r="A64" s="14"/>
      <c r="B64" s="32">
        <v>30</v>
      </c>
      <c r="C64" s="14">
        <v>3044200107</v>
      </c>
      <c r="D64" s="14" t="s">
        <v>1988</v>
      </c>
      <c r="E64" s="15">
        <v>169</v>
      </c>
      <c r="F64" s="15">
        <v>368</v>
      </c>
      <c r="G64" s="15">
        <v>201</v>
      </c>
      <c r="H64" s="13" t="s">
        <v>3</v>
      </c>
      <c r="I64" s="13" t="s">
        <v>3</v>
      </c>
      <c r="J64" s="16">
        <v>738</v>
      </c>
      <c r="K64" s="13"/>
      <c r="L64" s="13">
        <v>2</v>
      </c>
    </row>
    <row r="65" spans="1:12" ht="21" customHeight="1" x14ac:dyDescent="0.55000000000000004">
      <c r="A65" s="14"/>
      <c r="B65" s="32">
        <v>31</v>
      </c>
      <c r="C65" s="14">
        <v>3044200105</v>
      </c>
      <c r="D65" s="14" t="s">
        <v>2086</v>
      </c>
      <c r="E65" s="15">
        <v>192</v>
      </c>
      <c r="F65" s="15">
        <v>389</v>
      </c>
      <c r="G65" s="15">
        <v>445</v>
      </c>
      <c r="H65" s="15">
        <v>107</v>
      </c>
      <c r="I65" s="13" t="s">
        <v>3</v>
      </c>
      <c r="J65" s="16">
        <v>1133</v>
      </c>
      <c r="K65" s="13"/>
      <c r="L65" s="13">
        <v>2</v>
      </c>
    </row>
    <row r="66" spans="1:12" ht="21" customHeight="1" x14ac:dyDescent="0.55000000000000004">
      <c r="A66" s="14"/>
      <c r="B66" s="32">
        <v>32</v>
      </c>
      <c r="C66" s="14">
        <v>3044200102</v>
      </c>
      <c r="D66" s="14" t="s">
        <v>2155</v>
      </c>
      <c r="E66" s="15">
        <v>46</v>
      </c>
      <c r="F66" s="15">
        <v>79</v>
      </c>
      <c r="G66" s="13" t="s">
        <v>3</v>
      </c>
      <c r="H66" s="13" t="s">
        <v>3</v>
      </c>
      <c r="I66" s="13" t="s">
        <v>3</v>
      </c>
      <c r="J66" s="16">
        <v>125</v>
      </c>
      <c r="K66" s="13"/>
      <c r="L66" s="13">
        <v>2</v>
      </c>
    </row>
    <row r="67" spans="1:12" ht="21" customHeight="1" x14ac:dyDescent="0.55000000000000004">
      <c r="A67" s="14"/>
      <c r="B67" s="32">
        <v>33</v>
      </c>
      <c r="C67" s="14">
        <v>3044200106</v>
      </c>
      <c r="D67" s="14" t="s">
        <v>2207</v>
      </c>
      <c r="E67" s="15">
        <v>132</v>
      </c>
      <c r="F67" s="15">
        <v>267</v>
      </c>
      <c r="G67" s="15">
        <v>50</v>
      </c>
      <c r="H67" s="13" t="s">
        <v>3</v>
      </c>
      <c r="I67" s="13" t="s">
        <v>3</v>
      </c>
      <c r="J67" s="16">
        <v>449</v>
      </c>
      <c r="K67" s="13"/>
      <c r="L67" s="13">
        <v>2</v>
      </c>
    </row>
    <row r="68" spans="1:12" ht="21" customHeight="1" x14ac:dyDescent="0.55000000000000004">
      <c r="A68" s="14"/>
      <c r="B68" s="32">
        <v>34</v>
      </c>
      <c r="C68" s="14">
        <v>3044200101</v>
      </c>
      <c r="D68" s="14" t="s">
        <v>2236</v>
      </c>
      <c r="E68" s="15">
        <v>94</v>
      </c>
      <c r="F68" s="15">
        <v>167</v>
      </c>
      <c r="G68" s="15">
        <v>78</v>
      </c>
      <c r="H68" s="13" t="s">
        <v>3</v>
      </c>
      <c r="I68" s="13" t="s">
        <v>3</v>
      </c>
      <c r="J68" s="16">
        <v>339</v>
      </c>
      <c r="K68" s="13"/>
      <c r="L68" s="13">
        <v>2</v>
      </c>
    </row>
    <row r="69" spans="1:12" ht="24.6" customHeight="1" x14ac:dyDescent="0.55000000000000004">
      <c r="A69" s="11"/>
      <c r="B69" s="32"/>
      <c r="C69" s="11"/>
      <c r="D69" s="12" t="s">
        <v>537</v>
      </c>
      <c r="E69" s="10">
        <f t="shared" ref="E69:J69" si="26">SUM(E70)</f>
        <v>147</v>
      </c>
      <c r="F69" s="10">
        <f t="shared" si="26"/>
        <v>0</v>
      </c>
      <c r="G69" s="10">
        <f t="shared" si="26"/>
        <v>0</v>
      </c>
      <c r="H69" s="10">
        <f t="shared" si="26"/>
        <v>0</v>
      </c>
      <c r="I69" s="10">
        <f t="shared" si="26"/>
        <v>0</v>
      </c>
      <c r="J69" s="10">
        <f t="shared" si="26"/>
        <v>147</v>
      </c>
      <c r="K69" s="17">
        <v>1</v>
      </c>
      <c r="L69" s="24"/>
    </row>
    <row r="70" spans="1:12" ht="24.6" customHeight="1" x14ac:dyDescent="0.55000000000000004">
      <c r="A70" s="14"/>
      <c r="B70" s="32">
        <v>35</v>
      </c>
      <c r="C70" s="14">
        <v>3044300401</v>
      </c>
      <c r="D70" s="14" t="s">
        <v>1402</v>
      </c>
      <c r="E70" s="15">
        <v>147</v>
      </c>
      <c r="F70" s="13" t="s">
        <v>3</v>
      </c>
      <c r="G70" s="13" t="s">
        <v>3</v>
      </c>
      <c r="H70" s="13" t="s">
        <v>3</v>
      </c>
      <c r="I70" s="13" t="s">
        <v>3</v>
      </c>
      <c r="J70" s="16">
        <v>147</v>
      </c>
      <c r="K70" s="13"/>
      <c r="L70" s="13">
        <v>2</v>
      </c>
    </row>
    <row r="71" spans="1:12" ht="24.6" customHeight="1" x14ac:dyDescent="0.55000000000000004">
      <c r="A71" s="11"/>
      <c r="B71" s="32"/>
      <c r="C71" s="11"/>
      <c r="D71" s="12" t="s">
        <v>538</v>
      </c>
      <c r="E71" s="10">
        <f t="shared" ref="E71:J71" si="27">SUM(E72)</f>
        <v>71</v>
      </c>
      <c r="F71" s="10">
        <f t="shared" si="27"/>
        <v>0</v>
      </c>
      <c r="G71" s="10">
        <f t="shared" si="27"/>
        <v>0</v>
      </c>
      <c r="H71" s="10">
        <f t="shared" si="27"/>
        <v>0</v>
      </c>
      <c r="I71" s="10">
        <f t="shared" si="27"/>
        <v>0</v>
      </c>
      <c r="J71" s="10">
        <f t="shared" si="27"/>
        <v>71</v>
      </c>
      <c r="K71" s="17">
        <v>1</v>
      </c>
      <c r="L71" s="24"/>
    </row>
    <row r="72" spans="1:12" ht="24.6" customHeight="1" x14ac:dyDescent="0.55000000000000004">
      <c r="A72" s="14"/>
      <c r="B72" s="32">
        <v>36</v>
      </c>
      <c r="C72" s="14">
        <v>3044300101</v>
      </c>
      <c r="D72" s="14" t="s">
        <v>1403</v>
      </c>
      <c r="E72" s="15">
        <v>71</v>
      </c>
      <c r="F72" s="13" t="s">
        <v>3</v>
      </c>
      <c r="G72" s="13" t="s">
        <v>3</v>
      </c>
      <c r="H72" s="13" t="s">
        <v>3</v>
      </c>
      <c r="I72" s="13" t="s">
        <v>3</v>
      </c>
      <c r="J72" s="16">
        <v>71</v>
      </c>
      <c r="K72" s="13"/>
      <c r="L72" s="13">
        <v>2</v>
      </c>
    </row>
    <row r="73" spans="1:12" ht="24.6" customHeight="1" x14ac:dyDescent="0.55000000000000004">
      <c r="A73" s="11"/>
      <c r="B73" s="32"/>
      <c r="C73" s="11"/>
      <c r="D73" s="12" t="s">
        <v>539</v>
      </c>
      <c r="E73" s="10">
        <f t="shared" ref="E73:J73" si="28">SUM(E74)</f>
        <v>20</v>
      </c>
      <c r="F73" s="10">
        <f t="shared" si="28"/>
        <v>42</v>
      </c>
      <c r="G73" s="10">
        <f t="shared" si="28"/>
        <v>0</v>
      </c>
      <c r="H73" s="10">
        <f t="shared" si="28"/>
        <v>0</v>
      </c>
      <c r="I73" s="10">
        <f t="shared" si="28"/>
        <v>0</v>
      </c>
      <c r="J73" s="10">
        <f t="shared" si="28"/>
        <v>62</v>
      </c>
      <c r="K73" s="17">
        <v>1</v>
      </c>
      <c r="L73" s="24"/>
    </row>
    <row r="74" spans="1:12" ht="24.6" customHeight="1" x14ac:dyDescent="0.55000000000000004">
      <c r="A74" s="14"/>
      <c r="B74" s="32">
        <v>37</v>
      </c>
      <c r="C74" s="14">
        <v>3044200401</v>
      </c>
      <c r="D74" s="14" t="s">
        <v>1404</v>
      </c>
      <c r="E74" s="15">
        <v>20</v>
      </c>
      <c r="F74" s="15">
        <v>42</v>
      </c>
      <c r="G74" s="13" t="s">
        <v>3</v>
      </c>
      <c r="H74" s="13" t="s">
        <v>3</v>
      </c>
      <c r="I74" s="13" t="s">
        <v>3</v>
      </c>
      <c r="J74" s="16">
        <v>62</v>
      </c>
      <c r="K74" s="13"/>
      <c r="L74" s="13">
        <v>2</v>
      </c>
    </row>
    <row r="75" spans="1:12" ht="24.6" customHeight="1" x14ac:dyDescent="0.55000000000000004">
      <c r="A75" s="11"/>
      <c r="B75" s="32"/>
      <c r="C75" s="11"/>
      <c r="D75" s="12" t="s">
        <v>540</v>
      </c>
      <c r="E75" s="10">
        <f t="shared" ref="E75:J75" si="29">SUM(E76)</f>
        <v>93</v>
      </c>
      <c r="F75" s="10">
        <f t="shared" si="29"/>
        <v>339</v>
      </c>
      <c r="G75" s="10">
        <f t="shared" si="29"/>
        <v>17</v>
      </c>
      <c r="H75" s="10">
        <f t="shared" si="29"/>
        <v>0</v>
      </c>
      <c r="I75" s="10">
        <f t="shared" si="29"/>
        <v>0</v>
      </c>
      <c r="J75" s="10">
        <f t="shared" si="29"/>
        <v>449</v>
      </c>
      <c r="K75" s="17">
        <v>1</v>
      </c>
      <c r="L75" s="24"/>
    </row>
    <row r="76" spans="1:12" ht="24.6" customHeight="1" x14ac:dyDescent="0.55000000000000004">
      <c r="A76" s="14"/>
      <c r="B76" s="32">
        <v>38</v>
      </c>
      <c r="C76" s="14">
        <v>3044200201</v>
      </c>
      <c r="D76" s="14" t="s">
        <v>1405</v>
      </c>
      <c r="E76" s="15">
        <v>93</v>
      </c>
      <c r="F76" s="15">
        <v>339</v>
      </c>
      <c r="G76" s="15">
        <v>17</v>
      </c>
      <c r="H76" s="13" t="s">
        <v>3</v>
      </c>
      <c r="I76" s="13" t="s">
        <v>3</v>
      </c>
      <c r="J76" s="16">
        <v>449</v>
      </c>
      <c r="K76" s="13"/>
      <c r="L76" s="13">
        <v>2</v>
      </c>
    </row>
    <row r="77" spans="1:12" ht="24.6" customHeight="1" x14ac:dyDescent="0.55000000000000004">
      <c r="A77" s="11"/>
      <c r="B77" s="32"/>
      <c r="C77" s="11"/>
      <c r="D77" s="12" t="s">
        <v>541</v>
      </c>
      <c r="E77" s="10">
        <f t="shared" ref="E77:J77" si="30">SUM(E78)</f>
        <v>74</v>
      </c>
      <c r="F77" s="10">
        <f t="shared" si="30"/>
        <v>0</v>
      </c>
      <c r="G77" s="10">
        <f t="shared" si="30"/>
        <v>0</v>
      </c>
      <c r="H77" s="10">
        <f t="shared" si="30"/>
        <v>0</v>
      </c>
      <c r="I77" s="10">
        <f t="shared" si="30"/>
        <v>0</v>
      </c>
      <c r="J77" s="10">
        <f t="shared" si="30"/>
        <v>74</v>
      </c>
      <c r="K77" s="17">
        <v>1</v>
      </c>
      <c r="L77" s="24"/>
    </row>
    <row r="78" spans="1:12" ht="24.6" customHeight="1" x14ac:dyDescent="0.55000000000000004">
      <c r="A78" s="14"/>
      <c r="B78" s="32">
        <v>39</v>
      </c>
      <c r="C78" s="14">
        <v>3044200501</v>
      </c>
      <c r="D78" s="14" t="s">
        <v>1406</v>
      </c>
      <c r="E78" s="15">
        <v>74</v>
      </c>
      <c r="F78" s="13" t="s">
        <v>3</v>
      </c>
      <c r="G78" s="13" t="s">
        <v>3</v>
      </c>
      <c r="H78" s="13" t="s">
        <v>3</v>
      </c>
      <c r="I78" s="13" t="s">
        <v>3</v>
      </c>
      <c r="J78" s="16">
        <v>74</v>
      </c>
      <c r="K78" s="13"/>
      <c r="L78" s="13">
        <v>2</v>
      </c>
    </row>
    <row r="79" spans="1:12" ht="24.6" customHeight="1" x14ac:dyDescent="0.55000000000000004">
      <c r="A79" s="11"/>
      <c r="B79" s="32"/>
      <c r="C79" s="11"/>
      <c r="D79" s="12" t="s">
        <v>542</v>
      </c>
      <c r="E79" s="10">
        <f t="shared" ref="E79:J79" si="31">SUM(E80)</f>
        <v>154</v>
      </c>
      <c r="F79" s="10">
        <f t="shared" si="31"/>
        <v>96</v>
      </c>
      <c r="G79" s="10">
        <f t="shared" si="31"/>
        <v>0</v>
      </c>
      <c r="H79" s="10">
        <f t="shared" si="31"/>
        <v>0</v>
      </c>
      <c r="I79" s="10">
        <f t="shared" si="31"/>
        <v>0</v>
      </c>
      <c r="J79" s="10">
        <f t="shared" si="31"/>
        <v>250</v>
      </c>
      <c r="K79" s="17">
        <v>1</v>
      </c>
      <c r="L79" s="24"/>
    </row>
    <row r="80" spans="1:12" ht="24.6" customHeight="1" x14ac:dyDescent="0.55000000000000004">
      <c r="A80" s="14"/>
      <c r="B80" s="32">
        <v>40</v>
      </c>
      <c r="C80" s="14">
        <v>3044200601</v>
      </c>
      <c r="D80" s="14" t="s">
        <v>1407</v>
      </c>
      <c r="E80" s="15">
        <v>154</v>
      </c>
      <c r="F80" s="15">
        <v>96</v>
      </c>
      <c r="G80" s="13" t="s">
        <v>3</v>
      </c>
      <c r="H80" s="13" t="s">
        <v>3</v>
      </c>
      <c r="I80" s="13" t="s">
        <v>3</v>
      </c>
      <c r="J80" s="16">
        <v>250</v>
      </c>
      <c r="K80" s="13"/>
      <c r="L80" s="13">
        <v>2</v>
      </c>
    </row>
    <row r="81" spans="1:12" ht="24.6" customHeight="1" x14ac:dyDescent="0.55000000000000004">
      <c r="A81" s="11"/>
      <c r="B81" s="32"/>
      <c r="C81" s="11"/>
      <c r="D81" s="12" t="s">
        <v>543</v>
      </c>
      <c r="E81" s="10">
        <f t="shared" ref="E81:J81" si="32">SUM(E82)</f>
        <v>121</v>
      </c>
      <c r="F81" s="10">
        <f t="shared" si="32"/>
        <v>0</v>
      </c>
      <c r="G81" s="10">
        <f t="shared" si="32"/>
        <v>0</v>
      </c>
      <c r="H81" s="10">
        <f t="shared" si="32"/>
        <v>0</v>
      </c>
      <c r="I81" s="10">
        <f t="shared" si="32"/>
        <v>0</v>
      </c>
      <c r="J81" s="10">
        <f t="shared" si="32"/>
        <v>121</v>
      </c>
      <c r="K81" s="17">
        <v>1</v>
      </c>
      <c r="L81" s="24"/>
    </row>
    <row r="82" spans="1:12" ht="24.6" customHeight="1" x14ac:dyDescent="0.55000000000000004">
      <c r="A82" s="14"/>
      <c r="B82" s="32">
        <v>41</v>
      </c>
      <c r="C82" s="14">
        <v>3044300201</v>
      </c>
      <c r="D82" s="14" t="s">
        <v>1408</v>
      </c>
      <c r="E82" s="15">
        <v>121</v>
      </c>
      <c r="F82" s="13" t="s">
        <v>3</v>
      </c>
      <c r="G82" s="13" t="s">
        <v>3</v>
      </c>
      <c r="H82" s="13" t="s">
        <v>3</v>
      </c>
      <c r="I82" s="13" t="s">
        <v>3</v>
      </c>
      <c r="J82" s="16">
        <v>121</v>
      </c>
      <c r="K82" s="13"/>
      <c r="L82" s="13">
        <v>2</v>
      </c>
    </row>
    <row r="83" spans="1:12" ht="24.6" customHeight="1" x14ac:dyDescent="0.55000000000000004">
      <c r="A83" s="11"/>
      <c r="B83" s="32"/>
      <c r="C83" s="11"/>
      <c r="D83" s="12" t="s">
        <v>544</v>
      </c>
      <c r="E83" s="10">
        <f t="shared" ref="E83:J83" si="33">SUM(E84)</f>
        <v>159</v>
      </c>
      <c r="F83" s="10">
        <f t="shared" si="33"/>
        <v>276</v>
      </c>
      <c r="G83" s="10">
        <f t="shared" si="33"/>
        <v>0</v>
      </c>
      <c r="H83" s="10">
        <f t="shared" si="33"/>
        <v>0</v>
      </c>
      <c r="I83" s="10">
        <f t="shared" si="33"/>
        <v>0</v>
      </c>
      <c r="J83" s="10">
        <f t="shared" si="33"/>
        <v>435</v>
      </c>
      <c r="K83" s="17">
        <v>1</v>
      </c>
      <c r="L83" s="24"/>
    </row>
    <row r="84" spans="1:12" ht="24.6" customHeight="1" x14ac:dyDescent="0.55000000000000004">
      <c r="A84" s="14"/>
      <c r="B84" s="32">
        <v>42</v>
      </c>
      <c r="C84" s="14">
        <v>3044200301</v>
      </c>
      <c r="D84" s="14" t="s">
        <v>1409</v>
      </c>
      <c r="E84" s="15">
        <v>159</v>
      </c>
      <c r="F84" s="15">
        <v>276</v>
      </c>
      <c r="G84" s="13" t="s">
        <v>3</v>
      </c>
      <c r="H84" s="13" t="s">
        <v>3</v>
      </c>
      <c r="I84" s="13" t="s">
        <v>3</v>
      </c>
      <c r="J84" s="16">
        <v>435</v>
      </c>
      <c r="K84" s="13"/>
      <c r="L84" s="13">
        <v>2</v>
      </c>
    </row>
    <row r="85" spans="1:12" ht="24.6" customHeight="1" x14ac:dyDescent="0.55000000000000004">
      <c r="A85" s="11"/>
      <c r="B85" s="32"/>
      <c r="C85" s="11"/>
      <c r="D85" s="12" t="s">
        <v>545</v>
      </c>
      <c r="E85" s="10">
        <f t="shared" ref="E85:J85" si="34">SUM(E86)</f>
        <v>156</v>
      </c>
      <c r="F85" s="10">
        <f t="shared" si="34"/>
        <v>248</v>
      </c>
      <c r="G85" s="10">
        <f t="shared" si="34"/>
        <v>0</v>
      </c>
      <c r="H85" s="10">
        <f t="shared" si="34"/>
        <v>0</v>
      </c>
      <c r="I85" s="10">
        <f t="shared" si="34"/>
        <v>0</v>
      </c>
      <c r="J85" s="10">
        <f t="shared" si="34"/>
        <v>404</v>
      </c>
      <c r="K85" s="17">
        <v>1</v>
      </c>
      <c r="L85" s="24"/>
    </row>
    <row r="86" spans="1:12" ht="24.6" customHeight="1" x14ac:dyDescent="0.55000000000000004">
      <c r="A86" s="14"/>
      <c r="B86" s="32">
        <v>43</v>
      </c>
      <c r="C86" s="14">
        <v>3044300301</v>
      </c>
      <c r="D86" s="14" t="s">
        <v>1410</v>
      </c>
      <c r="E86" s="15">
        <v>156</v>
      </c>
      <c r="F86" s="15">
        <v>248</v>
      </c>
      <c r="G86" s="13" t="s">
        <v>3</v>
      </c>
      <c r="H86" s="13" t="s">
        <v>3</v>
      </c>
      <c r="I86" s="13" t="s">
        <v>3</v>
      </c>
      <c r="J86" s="16">
        <v>404</v>
      </c>
      <c r="K86" s="13"/>
      <c r="L86" s="13">
        <v>2</v>
      </c>
    </row>
    <row r="87" spans="1:12" ht="24.6" customHeight="1" x14ac:dyDescent="0.55000000000000004">
      <c r="A87" s="28">
        <v>43</v>
      </c>
      <c r="B87" s="32"/>
      <c r="C87" s="7"/>
      <c r="D87" s="8" t="s">
        <v>546</v>
      </c>
      <c r="E87" s="9">
        <f t="shared" ref="E87:J87" si="35">SUM(E88:E96)/2</f>
        <v>609</v>
      </c>
      <c r="F87" s="9">
        <f t="shared" si="35"/>
        <v>1117</v>
      </c>
      <c r="G87" s="9">
        <f t="shared" si="35"/>
        <v>403</v>
      </c>
      <c r="H87" s="9">
        <f t="shared" si="35"/>
        <v>75</v>
      </c>
      <c r="I87" s="9">
        <f t="shared" si="35"/>
        <v>0</v>
      </c>
      <c r="J87" s="9">
        <f t="shared" si="35"/>
        <v>2204</v>
      </c>
      <c r="K87" s="23"/>
      <c r="L87" s="23"/>
    </row>
    <row r="88" spans="1:12" ht="24.6" customHeight="1" x14ac:dyDescent="0.55000000000000004">
      <c r="A88" s="11"/>
      <c r="B88" s="32"/>
      <c r="C88" s="11"/>
      <c r="D88" s="12" t="s">
        <v>547</v>
      </c>
      <c r="E88" s="10">
        <f t="shared" ref="E88:J88" si="36">SUM(E89:E90)</f>
        <v>332</v>
      </c>
      <c r="F88" s="10">
        <f t="shared" si="36"/>
        <v>779</v>
      </c>
      <c r="G88" s="10">
        <f t="shared" si="36"/>
        <v>403</v>
      </c>
      <c r="H88" s="10">
        <f t="shared" si="36"/>
        <v>75</v>
      </c>
      <c r="I88" s="10">
        <f t="shared" si="36"/>
        <v>0</v>
      </c>
      <c r="J88" s="10">
        <f t="shared" si="36"/>
        <v>1589</v>
      </c>
      <c r="K88" s="17">
        <v>1</v>
      </c>
      <c r="L88" s="24"/>
    </row>
    <row r="89" spans="1:12" ht="24.6" customHeight="1" x14ac:dyDescent="0.55000000000000004">
      <c r="A89" s="14"/>
      <c r="B89" s="32">
        <v>44</v>
      </c>
      <c r="C89" s="14">
        <v>3049200101</v>
      </c>
      <c r="D89" s="14" t="s">
        <v>1411</v>
      </c>
      <c r="E89" s="15">
        <v>216</v>
      </c>
      <c r="F89" s="15">
        <v>546</v>
      </c>
      <c r="G89" s="15">
        <v>307</v>
      </c>
      <c r="H89" s="15">
        <v>75</v>
      </c>
      <c r="I89" s="13" t="s">
        <v>3</v>
      </c>
      <c r="J89" s="16">
        <v>1144</v>
      </c>
      <c r="K89" s="13"/>
      <c r="L89" s="13">
        <v>2</v>
      </c>
    </row>
    <row r="90" spans="1:12" ht="24.6" customHeight="1" x14ac:dyDescent="0.55000000000000004">
      <c r="A90" s="14"/>
      <c r="B90" s="32">
        <v>45</v>
      </c>
      <c r="C90" s="14">
        <v>3049200102</v>
      </c>
      <c r="D90" s="14" t="s">
        <v>1843</v>
      </c>
      <c r="E90" s="15">
        <v>116</v>
      </c>
      <c r="F90" s="15">
        <v>233</v>
      </c>
      <c r="G90" s="15">
        <v>96</v>
      </c>
      <c r="H90" s="13" t="s">
        <v>3</v>
      </c>
      <c r="I90" s="13" t="s">
        <v>3</v>
      </c>
      <c r="J90" s="16">
        <v>445</v>
      </c>
      <c r="K90" s="13"/>
      <c r="L90" s="13">
        <v>2</v>
      </c>
    </row>
    <row r="91" spans="1:12" ht="24.6" customHeight="1" x14ac:dyDescent="0.55000000000000004">
      <c r="A91" s="11"/>
      <c r="B91" s="32"/>
      <c r="C91" s="11"/>
      <c r="D91" s="12" t="s">
        <v>548</v>
      </c>
      <c r="E91" s="10">
        <f t="shared" ref="E91:J91" si="37">SUM(E92)</f>
        <v>61</v>
      </c>
      <c r="F91" s="10">
        <f t="shared" si="37"/>
        <v>192</v>
      </c>
      <c r="G91" s="10">
        <f t="shared" si="37"/>
        <v>0</v>
      </c>
      <c r="H91" s="10">
        <f t="shared" si="37"/>
        <v>0</v>
      </c>
      <c r="I91" s="10">
        <f t="shared" si="37"/>
        <v>0</v>
      </c>
      <c r="J91" s="10">
        <f t="shared" si="37"/>
        <v>253</v>
      </c>
      <c r="K91" s="17">
        <v>1</v>
      </c>
      <c r="L91" s="24"/>
    </row>
    <row r="92" spans="1:12" ht="24.6" customHeight="1" x14ac:dyDescent="0.55000000000000004">
      <c r="A92" s="14"/>
      <c r="B92" s="32">
        <v>46</v>
      </c>
      <c r="C92" s="14">
        <v>3049200301</v>
      </c>
      <c r="D92" s="14" t="s">
        <v>1412</v>
      </c>
      <c r="E92" s="15">
        <v>61</v>
      </c>
      <c r="F92" s="15">
        <v>192</v>
      </c>
      <c r="G92" s="13" t="s">
        <v>3</v>
      </c>
      <c r="H92" s="13" t="s">
        <v>3</v>
      </c>
      <c r="I92" s="13" t="s">
        <v>3</v>
      </c>
      <c r="J92" s="16">
        <v>253</v>
      </c>
      <c r="K92" s="13"/>
      <c r="L92" s="13">
        <v>2</v>
      </c>
    </row>
    <row r="93" spans="1:12" ht="24.6" customHeight="1" x14ac:dyDescent="0.55000000000000004">
      <c r="A93" s="11"/>
      <c r="B93" s="32"/>
      <c r="C93" s="11"/>
      <c r="D93" s="12" t="s">
        <v>549</v>
      </c>
      <c r="E93" s="10">
        <f t="shared" ref="E93:J93" si="38">SUM(E94)</f>
        <v>88</v>
      </c>
      <c r="F93" s="10">
        <f t="shared" si="38"/>
        <v>146</v>
      </c>
      <c r="G93" s="10">
        <f t="shared" si="38"/>
        <v>0</v>
      </c>
      <c r="H93" s="10">
        <f t="shared" si="38"/>
        <v>0</v>
      </c>
      <c r="I93" s="10">
        <f t="shared" si="38"/>
        <v>0</v>
      </c>
      <c r="J93" s="10">
        <f t="shared" si="38"/>
        <v>234</v>
      </c>
      <c r="K93" s="17">
        <v>1</v>
      </c>
      <c r="L93" s="24"/>
    </row>
    <row r="94" spans="1:12" ht="24.6" customHeight="1" x14ac:dyDescent="0.55000000000000004">
      <c r="A94" s="14"/>
      <c r="B94" s="32">
        <v>47</v>
      </c>
      <c r="C94" s="14">
        <v>3049200201</v>
      </c>
      <c r="D94" s="14" t="s">
        <v>1413</v>
      </c>
      <c r="E94" s="15">
        <v>88</v>
      </c>
      <c r="F94" s="15">
        <v>146</v>
      </c>
      <c r="G94" s="13" t="s">
        <v>3</v>
      </c>
      <c r="H94" s="13" t="s">
        <v>3</v>
      </c>
      <c r="I94" s="13" t="s">
        <v>3</v>
      </c>
      <c r="J94" s="16">
        <v>234</v>
      </c>
      <c r="K94" s="13"/>
      <c r="L94" s="13">
        <v>2</v>
      </c>
    </row>
    <row r="95" spans="1:12" ht="24.6" customHeight="1" x14ac:dyDescent="0.55000000000000004">
      <c r="A95" s="11"/>
      <c r="B95" s="32"/>
      <c r="C95" s="11"/>
      <c r="D95" s="12" t="s">
        <v>550</v>
      </c>
      <c r="E95" s="10">
        <f t="shared" ref="E95:J95" si="39">SUM(E96)</f>
        <v>128</v>
      </c>
      <c r="F95" s="10">
        <f t="shared" si="39"/>
        <v>0</v>
      </c>
      <c r="G95" s="10">
        <f t="shared" si="39"/>
        <v>0</v>
      </c>
      <c r="H95" s="10">
        <f t="shared" si="39"/>
        <v>0</v>
      </c>
      <c r="I95" s="10">
        <f t="shared" si="39"/>
        <v>0</v>
      </c>
      <c r="J95" s="10">
        <f t="shared" si="39"/>
        <v>128</v>
      </c>
      <c r="K95" s="17">
        <v>1</v>
      </c>
      <c r="L95" s="24"/>
    </row>
    <row r="96" spans="1:12" ht="24.6" customHeight="1" x14ac:dyDescent="0.55000000000000004">
      <c r="A96" s="14"/>
      <c r="B96" s="32">
        <v>48</v>
      </c>
      <c r="C96" s="14">
        <v>3049200401</v>
      </c>
      <c r="D96" s="14" t="s">
        <v>1414</v>
      </c>
      <c r="E96" s="15">
        <v>128</v>
      </c>
      <c r="F96" s="13" t="s">
        <v>3</v>
      </c>
      <c r="G96" s="13" t="s">
        <v>3</v>
      </c>
      <c r="H96" s="13" t="s">
        <v>3</v>
      </c>
      <c r="I96" s="13" t="s">
        <v>3</v>
      </c>
      <c r="J96" s="16">
        <v>128</v>
      </c>
      <c r="K96" s="13"/>
      <c r="L96" s="13">
        <v>2</v>
      </c>
    </row>
    <row r="97" spans="1:12" ht="22.5" customHeight="1" x14ac:dyDescent="0.55000000000000004">
      <c r="A97" s="28">
        <v>45</v>
      </c>
      <c r="B97" s="32"/>
      <c r="C97" s="7"/>
      <c r="D97" s="8" t="s">
        <v>558</v>
      </c>
      <c r="E97" s="9">
        <f t="shared" ref="E97:J97" si="40">SUM(E98:E111)/2</f>
        <v>1260</v>
      </c>
      <c r="F97" s="9">
        <f t="shared" si="40"/>
        <v>3145</v>
      </c>
      <c r="G97" s="9">
        <f t="shared" si="40"/>
        <v>877</v>
      </c>
      <c r="H97" s="9">
        <f t="shared" si="40"/>
        <v>224</v>
      </c>
      <c r="I97" s="9">
        <f t="shared" si="40"/>
        <v>0</v>
      </c>
      <c r="J97" s="9">
        <f t="shared" si="40"/>
        <v>5506</v>
      </c>
      <c r="K97" s="23"/>
      <c r="L97" s="23"/>
    </row>
    <row r="98" spans="1:12" ht="22.5" customHeight="1" x14ac:dyDescent="0.55000000000000004">
      <c r="A98" s="11"/>
      <c r="B98" s="32"/>
      <c r="C98" s="11"/>
      <c r="D98" s="12" t="s">
        <v>559</v>
      </c>
      <c r="E98" s="10">
        <f t="shared" ref="E98:J98" si="41">SUM(E99:E101)</f>
        <v>681</v>
      </c>
      <c r="F98" s="10">
        <f t="shared" si="41"/>
        <v>2263</v>
      </c>
      <c r="G98" s="10">
        <f t="shared" si="41"/>
        <v>877</v>
      </c>
      <c r="H98" s="10">
        <f t="shared" si="41"/>
        <v>224</v>
      </c>
      <c r="I98" s="10">
        <f t="shared" si="41"/>
        <v>0</v>
      </c>
      <c r="J98" s="10">
        <f t="shared" si="41"/>
        <v>4045</v>
      </c>
      <c r="K98" s="17">
        <v>1</v>
      </c>
      <c r="L98" s="24"/>
    </row>
    <row r="99" spans="1:12" ht="22.5" customHeight="1" x14ac:dyDescent="0.55000000000000004">
      <c r="A99" s="14"/>
      <c r="B99" s="32">
        <v>49</v>
      </c>
      <c r="C99" s="14">
        <v>3035200101</v>
      </c>
      <c r="D99" s="14" t="s">
        <v>1421</v>
      </c>
      <c r="E99" s="13" t="s">
        <v>3</v>
      </c>
      <c r="F99" s="15">
        <v>1056</v>
      </c>
      <c r="G99" s="15">
        <v>632</v>
      </c>
      <c r="H99" s="15">
        <v>224</v>
      </c>
      <c r="I99" s="13" t="s">
        <v>3</v>
      </c>
      <c r="J99" s="16">
        <v>1912</v>
      </c>
      <c r="K99" s="13"/>
      <c r="L99" s="13">
        <v>2</v>
      </c>
    </row>
    <row r="100" spans="1:12" ht="22.5" customHeight="1" x14ac:dyDescent="0.55000000000000004">
      <c r="A100" s="14"/>
      <c r="B100" s="32">
        <v>50</v>
      </c>
      <c r="C100" s="14">
        <v>3035200102</v>
      </c>
      <c r="D100" s="14" t="s">
        <v>1846</v>
      </c>
      <c r="E100" s="13" t="s">
        <v>3</v>
      </c>
      <c r="F100" s="15">
        <v>1207</v>
      </c>
      <c r="G100" s="15">
        <v>245</v>
      </c>
      <c r="H100" s="13" t="s">
        <v>3</v>
      </c>
      <c r="I100" s="13" t="s">
        <v>3</v>
      </c>
      <c r="J100" s="16">
        <v>1452</v>
      </c>
      <c r="K100" s="13"/>
      <c r="L100" s="13">
        <v>2</v>
      </c>
    </row>
    <row r="101" spans="1:12" ht="22.5" customHeight="1" x14ac:dyDescent="0.55000000000000004">
      <c r="A101" s="14"/>
      <c r="B101" s="32">
        <v>51</v>
      </c>
      <c r="C101" s="14">
        <v>3035200103</v>
      </c>
      <c r="D101" s="14" t="s">
        <v>1991</v>
      </c>
      <c r="E101" s="15">
        <v>681</v>
      </c>
      <c r="F101" s="13" t="s">
        <v>3</v>
      </c>
      <c r="G101" s="13" t="s">
        <v>3</v>
      </c>
      <c r="H101" s="13" t="s">
        <v>3</v>
      </c>
      <c r="I101" s="13" t="s">
        <v>3</v>
      </c>
      <c r="J101" s="16">
        <v>681</v>
      </c>
      <c r="K101" s="13"/>
      <c r="L101" s="13">
        <v>2</v>
      </c>
    </row>
    <row r="102" spans="1:12" ht="22.5" customHeight="1" x14ac:dyDescent="0.55000000000000004">
      <c r="A102" s="11"/>
      <c r="B102" s="32"/>
      <c r="C102" s="11"/>
      <c r="D102" s="12" t="s">
        <v>560</v>
      </c>
      <c r="E102" s="10">
        <f t="shared" ref="E102:J102" si="42">SUM(E103)</f>
        <v>118</v>
      </c>
      <c r="F102" s="10">
        <f t="shared" si="42"/>
        <v>127</v>
      </c>
      <c r="G102" s="10">
        <f t="shared" si="42"/>
        <v>0</v>
      </c>
      <c r="H102" s="10">
        <f t="shared" si="42"/>
        <v>0</v>
      </c>
      <c r="I102" s="10">
        <f t="shared" si="42"/>
        <v>0</v>
      </c>
      <c r="J102" s="10">
        <f t="shared" si="42"/>
        <v>245</v>
      </c>
      <c r="K102" s="17">
        <v>1</v>
      </c>
      <c r="L102" s="24"/>
    </row>
    <row r="103" spans="1:12" ht="22.5" customHeight="1" x14ac:dyDescent="0.55000000000000004">
      <c r="A103" s="14"/>
      <c r="B103" s="32">
        <v>52</v>
      </c>
      <c r="C103" s="14">
        <v>3035200301</v>
      </c>
      <c r="D103" s="14" t="s">
        <v>1422</v>
      </c>
      <c r="E103" s="15">
        <v>118</v>
      </c>
      <c r="F103" s="15">
        <v>127</v>
      </c>
      <c r="G103" s="13" t="s">
        <v>3</v>
      </c>
      <c r="H103" s="13" t="s">
        <v>3</v>
      </c>
      <c r="I103" s="13" t="s">
        <v>3</v>
      </c>
      <c r="J103" s="16">
        <v>245</v>
      </c>
      <c r="K103" s="13"/>
      <c r="L103" s="13">
        <v>2</v>
      </c>
    </row>
    <row r="104" spans="1:12" ht="22.5" customHeight="1" x14ac:dyDescent="0.55000000000000004">
      <c r="A104" s="11"/>
      <c r="B104" s="32"/>
      <c r="C104" s="11"/>
      <c r="D104" s="12" t="s">
        <v>561</v>
      </c>
      <c r="E104" s="10">
        <f t="shared" ref="E104:J104" si="43">SUM(E105)</f>
        <v>215</v>
      </c>
      <c r="F104" s="10">
        <f t="shared" si="43"/>
        <v>211</v>
      </c>
      <c r="G104" s="10">
        <f t="shared" si="43"/>
        <v>0</v>
      </c>
      <c r="H104" s="10">
        <f t="shared" si="43"/>
        <v>0</v>
      </c>
      <c r="I104" s="10">
        <f t="shared" si="43"/>
        <v>0</v>
      </c>
      <c r="J104" s="10">
        <f t="shared" si="43"/>
        <v>426</v>
      </c>
      <c r="K104" s="17">
        <v>1</v>
      </c>
      <c r="L104" s="24"/>
    </row>
    <row r="105" spans="1:12" ht="22.5" customHeight="1" x14ac:dyDescent="0.55000000000000004">
      <c r="A105" s="14"/>
      <c r="B105" s="32">
        <v>53</v>
      </c>
      <c r="C105" s="14">
        <v>3035200201</v>
      </c>
      <c r="D105" s="14" t="s">
        <v>1423</v>
      </c>
      <c r="E105" s="15">
        <v>215</v>
      </c>
      <c r="F105" s="15">
        <v>211</v>
      </c>
      <c r="G105" s="13" t="s">
        <v>3</v>
      </c>
      <c r="H105" s="13" t="s">
        <v>3</v>
      </c>
      <c r="I105" s="13" t="s">
        <v>3</v>
      </c>
      <c r="J105" s="16">
        <v>426</v>
      </c>
      <c r="K105" s="13"/>
      <c r="L105" s="13">
        <v>2</v>
      </c>
    </row>
    <row r="106" spans="1:12" ht="22.5" customHeight="1" x14ac:dyDescent="0.55000000000000004">
      <c r="A106" s="11"/>
      <c r="B106" s="32"/>
      <c r="C106" s="11"/>
      <c r="D106" s="12" t="s">
        <v>562</v>
      </c>
      <c r="E106" s="10">
        <f t="shared" ref="E106:J106" si="44">SUM(E107)</f>
        <v>112</v>
      </c>
      <c r="F106" s="10">
        <f t="shared" si="44"/>
        <v>0</v>
      </c>
      <c r="G106" s="10">
        <f t="shared" si="44"/>
        <v>0</v>
      </c>
      <c r="H106" s="10">
        <f t="shared" si="44"/>
        <v>0</v>
      </c>
      <c r="I106" s="10">
        <f t="shared" si="44"/>
        <v>0</v>
      </c>
      <c r="J106" s="10">
        <f t="shared" si="44"/>
        <v>112</v>
      </c>
      <c r="K106" s="17">
        <v>1</v>
      </c>
      <c r="L106" s="24"/>
    </row>
    <row r="107" spans="1:12" ht="22.5" customHeight="1" x14ac:dyDescent="0.55000000000000004">
      <c r="A107" s="14"/>
      <c r="B107" s="32">
        <v>54</v>
      </c>
      <c r="C107" s="14">
        <v>3035200501</v>
      </c>
      <c r="D107" s="14" t="s">
        <v>1424</v>
      </c>
      <c r="E107" s="15">
        <v>112</v>
      </c>
      <c r="F107" s="13" t="s">
        <v>3</v>
      </c>
      <c r="G107" s="13" t="s">
        <v>3</v>
      </c>
      <c r="H107" s="13" t="s">
        <v>3</v>
      </c>
      <c r="I107" s="13" t="s">
        <v>3</v>
      </c>
      <c r="J107" s="16">
        <v>112</v>
      </c>
      <c r="K107" s="13"/>
      <c r="L107" s="13">
        <v>2</v>
      </c>
    </row>
    <row r="108" spans="1:12" ht="22.5" customHeight="1" x14ac:dyDescent="0.55000000000000004">
      <c r="A108" s="11"/>
      <c r="B108" s="32"/>
      <c r="C108" s="11"/>
      <c r="D108" s="12" t="s">
        <v>563</v>
      </c>
      <c r="E108" s="10">
        <f t="shared" ref="E108:J108" si="45">SUM(E109)</f>
        <v>113</v>
      </c>
      <c r="F108" s="10">
        <f t="shared" si="45"/>
        <v>482</v>
      </c>
      <c r="G108" s="10">
        <f t="shared" si="45"/>
        <v>0</v>
      </c>
      <c r="H108" s="10">
        <f t="shared" si="45"/>
        <v>0</v>
      </c>
      <c r="I108" s="10">
        <f t="shared" si="45"/>
        <v>0</v>
      </c>
      <c r="J108" s="10">
        <f t="shared" si="45"/>
        <v>595</v>
      </c>
      <c r="K108" s="17">
        <v>1</v>
      </c>
      <c r="L108" s="24"/>
    </row>
    <row r="109" spans="1:12" ht="22.5" customHeight="1" x14ac:dyDescent="0.55000000000000004">
      <c r="A109" s="14"/>
      <c r="B109" s="32">
        <v>55</v>
      </c>
      <c r="C109" s="14">
        <v>3035200401</v>
      </c>
      <c r="D109" s="14" t="s">
        <v>1425</v>
      </c>
      <c r="E109" s="15">
        <v>113</v>
      </c>
      <c r="F109" s="15">
        <v>482</v>
      </c>
      <c r="G109" s="13" t="s">
        <v>3</v>
      </c>
      <c r="H109" s="13" t="s">
        <v>3</v>
      </c>
      <c r="I109" s="13" t="s">
        <v>3</v>
      </c>
      <c r="J109" s="16">
        <v>595</v>
      </c>
      <c r="K109" s="13"/>
      <c r="L109" s="13">
        <v>2</v>
      </c>
    </row>
    <row r="110" spans="1:12" ht="22.5" customHeight="1" x14ac:dyDescent="0.55000000000000004">
      <c r="A110" s="11"/>
      <c r="B110" s="32"/>
      <c r="C110" s="11"/>
      <c r="D110" s="12" t="s">
        <v>564</v>
      </c>
      <c r="E110" s="10">
        <f t="shared" ref="E110:J110" si="46">SUM(E111)</f>
        <v>21</v>
      </c>
      <c r="F110" s="10">
        <f t="shared" si="46"/>
        <v>62</v>
      </c>
      <c r="G110" s="10">
        <f t="shared" si="46"/>
        <v>0</v>
      </c>
      <c r="H110" s="10">
        <f t="shared" si="46"/>
        <v>0</v>
      </c>
      <c r="I110" s="10">
        <f t="shared" si="46"/>
        <v>0</v>
      </c>
      <c r="J110" s="10">
        <f t="shared" si="46"/>
        <v>83</v>
      </c>
      <c r="K110" s="17">
        <v>1</v>
      </c>
      <c r="L110" s="24"/>
    </row>
    <row r="111" spans="1:12" ht="22.5" customHeight="1" x14ac:dyDescent="0.55000000000000004">
      <c r="A111" s="14"/>
      <c r="B111" s="32">
        <v>56</v>
      </c>
      <c r="C111" s="14">
        <v>3035300101</v>
      </c>
      <c r="D111" s="14" t="s">
        <v>1426</v>
      </c>
      <c r="E111" s="15">
        <v>21</v>
      </c>
      <c r="F111" s="15">
        <v>62</v>
      </c>
      <c r="G111" s="13" t="s">
        <v>3</v>
      </c>
      <c r="H111" s="13" t="s">
        <v>3</v>
      </c>
      <c r="I111" s="13" t="s">
        <v>3</v>
      </c>
      <c r="J111" s="16">
        <v>83</v>
      </c>
      <c r="K111" s="13"/>
      <c r="L111" s="13">
        <v>2</v>
      </c>
    </row>
    <row r="112" spans="1:12" ht="22.5" customHeight="1" x14ac:dyDescent="0.55000000000000004">
      <c r="A112" s="28">
        <v>47</v>
      </c>
      <c r="B112" s="32"/>
      <c r="C112" s="7"/>
      <c r="D112" s="8" t="s">
        <v>572</v>
      </c>
      <c r="E112" s="9">
        <f t="shared" ref="E112:J112" si="47">SUM(E113:E144)/2</f>
        <v>1638</v>
      </c>
      <c r="F112" s="9">
        <f t="shared" si="47"/>
        <v>3747</v>
      </c>
      <c r="G112" s="9">
        <f t="shared" si="47"/>
        <v>1415</v>
      </c>
      <c r="H112" s="9">
        <f t="shared" si="47"/>
        <v>458</v>
      </c>
      <c r="I112" s="9">
        <f t="shared" si="47"/>
        <v>0</v>
      </c>
      <c r="J112" s="9">
        <f t="shared" si="47"/>
        <v>7258</v>
      </c>
      <c r="K112" s="23"/>
      <c r="L112" s="23"/>
    </row>
    <row r="113" spans="1:12" ht="22.5" customHeight="1" x14ac:dyDescent="0.55000000000000004">
      <c r="A113" s="11"/>
      <c r="B113" s="32"/>
      <c r="C113" s="11"/>
      <c r="D113" s="12" t="s">
        <v>573</v>
      </c>
      <c r="E113" s="10">
        <f t="shared" ref="E113:J113" si="48">SUM(E114:E121)</f>
        <v>842</v>
      </c>
      <c r="F113" s="10">
        <f t="shared" si="48"/>
        <v>3173</v>
      </c>
      <c r="G113" s="10">
        <f t="shared" si="48"/>
        <v>1334</v>
      </c>
      <c r="H113" s="10">
        <f t="shared" si="48"/>
        <v>458</v>
      </c>
      <c r="I113" s="10">
        <f t="shared" si="48"/>
        <v>0</v>
      </c>
      <c r="J113" s="10">
        <f t="shared" si="48"/>
        <v>5807</v>
      </c>
      <c r="K113" s="17">
        <v>1</v>
      </c>
      <c r="L113" s="24"/>
    </row>
    <row r="114" spans="1:12" ht="22.5" customHeight="1" x14ac:dyDescent="0.55000000000000004">
      <c r="A114" s="14"/>
      <c r="B114" s="32">
        <v>57</v>
      </c>
      <c r="C114" s="14">
        <v>3045200103</v>
      </c>
      <c r="D114" s="14" t="s">
        <v>1433</v>
      </c>
      <c r="E114" s="15">
        <v>46</v>
      </c>
      <c r="F114" s="15">
        <v>203</v>
      </c>
      <c r="G114" s="13" t="s">
        <v>3</v>
      </c>
      <c r="H114" s="13" t="s">
        <v>3</v>
      </c>
      <c r="I114" s="13" t="s">
        <v>3</v>
      </c>
      <c r="J114" s="16">
        <v>249</v>
      </c>
      <c r="K114" s="13"/>
      <c r="L114" s="13">
        <v>2</v>
      </c>
    </row>
    <row r="115" spans="1:12" ht="22.5" customHeight="1" x14ac:dyDescent="0.55000000000000004">
      <c r="A115" s="14"/>
      <c r="B115" s="32">
        <v>58</v>
      </c>
      <c r="C115" s="14">
        <v>3045200104</v>
      </c>
      <c r="D115" s="14" t="s">
        <v>1849</v>
      </c>
      <c r="E115" s="15">
        <v>86</v>
      </c>
      <c r="F115" s="15">
        <v>432</v>
      </c>
      <c r="G115" s="15">
        <v>207</v>
      </c>
      <c r="H115" s="13" t="s">
        <v>3</v>
      </c>
      <c r="I115" s="13" t="s">
        <v>3</v>
      </c>
      <c r="J115" s="16">
        <v>725</v>
      </c>
      <c r="K115" s="13"/>
      <c r="L115" s="13">
        <v>2</v>
      </c>
    </row>
    <row r="116" spans="1:12" ht="22.5" customHeight="1" x14ac:dyDescent="0.55000000000000004">
      <c r="A116" s="14"/>
      <c r="B116" s="32">
        <v>59</v>
      </c>
      <c r="C116" s="14">
        <v>3045200105</v>
      </c>
      <c r="D116" s="14" t="s">
        <v>1994</v>
      </c>
      <c r="E116" s="15">
        <v>101</v>
      </c>
      <c r="F116" s="15">
        <v>286</v>
      </c>
      <c r="G116" s="13" t="s">
        <v>3</v>
      </c>
      <c r="H116" s="13" t="s">
        <v>3</v>
      </c>
      <c r="I116" s="13" t="s">
        <v>3</v>
      </c>
      <c r="J116" s="16">
        <v>387</v>
      </c>
      <c r="K116" s="13"/>
      <c r="L116" s="13">
        <v>2</v>
      </c>
    </row>
    <row r="117" spans="1:12" ht="22.5" customHeight="1" x14ac:dyDescent="0.55000000000000004">
      <c r="A117" s="14"/>
      <c r="B117" s="32">
        <v>60</v>
      </c>
      <c r="C117" s="14">
        <v>3045200106</v>
      </c>
      <c r="D117" s="14" t="s">
        <v>2089</v>
      </c>
      <c r="E117" s="15">
        <v>128</v>
      </c>
      <c r="F117" s="15">
        <v>309</v>
      </c>
      <c r="G117" s="15">
        <v>177</v>
      </c>
      <c r="H117" s="13" t="s">
        <v>3</v>
      </c>
      <c r="I117" s="13" t="s">
        <v>3</v>
      </c>
      <c r="J117" s="16">
        <v>614</v>
      </c>
      <c r="K117" s="13"/>
      <c r="L117" s="13">
        <v>2</v>
      </c>
    </row>
    <row r="118" spans="1:12" ht="22.5" customHeight="1" x14ac:dyDescent="0.55000000000000004">
      <c r="A118" s="14"/>
      <c r="B118" s="32">
        <v>61</v>
      </c>
      <c r="C118" s="14">
        <v>3045200107</v>
      </c>
      <c r="D118" s="14" t="s">
        <v>2158</v>
      </c>
      <c r="E118" s="13" t="s">
        <v>3</v>
      </c>
      <c r="F118" s="15">
        <v>834</v>
      </c>
      <c r="G118" s="15">
        <v>569</v>
      </c>
      <c r="H118" s="15">
        <v>278</v>
      </c>
      <c r="I118" s="13" t="s">
        <v>3</v>
      </c>
      <c r="J118" s="16">
        <v>1681</v>
      </c>
      <c r="K118" s="13"/>
      <c r="L118" s="13">
        <v>2</v>
      </c>
    </row>
    <row r="119" spans="1:12" ht="22.5" customHeight="1" x14ac:dyDescent="0.55000000000000004">
      <c r="A119" s="14"/>
      <c r="B119" s="32">
        <v>62</v>
      </c>
      <c r="C119" s="14">
        <v>3045200101</v>
      </c>
      <c r="D119" s="14" t="s">
        <v>2209</v>
      </c>
      <c r="E119" s="15">
        <v>80</v>
      </c>
      <c r="F119" s="15">
        <v>331</v>
      </c>
      <c r="G119" s="13" t="s">
        <v>3</v>
      </c>
      <c r="H119" s="13" t="s">
        <v>3</v>
      </c>
      <c r="I119" s="13" t="s">
        <v>3</v>
      </c>
      <c r="J119" s="16">
        <v>411</v>
      </c>
      <c r="K119" s="13"/>
      <c r="L119" s="13">
        <v>2</v>
      </c>
    </row>
    <row r="120" spans="1:12" ht="22.5" customHeight="1" x14ac:dyDescent="0.55000000000000004">
      <c r="A120" s="14"/>
      <c r="B120" s="32">
        <v>63</v>
      </c>
      <c r="C120" s="14">
        <v>3045200102</v>
      </c>
      <c r="D120" s="14" t="s">
        <v>2237</v>
      </c>
      <c r="E120" s="15">
        <v>164</v>
      </c>
      <c r="F120" s="15">
        <v>419</v>
      </c>
      <c r="G120" s="15">
        <v>381</v>
      </c>
      <c r="H120" s="15">
        <v>180</v>
      </c>
      <c r="I120" s="13" t="s">
        <v>3</v>
      </c>
      <c r="J120" s="16">
        <v>1144</v>
      </c>
      <c r="K120" s="13"/>
      <c r="L120" s="13">
        <v>2</v>
      </c>
    </row>
    <row r="121" spans="1:12" ht="22.5" customHeight="1" x14ac:dyDescent="0.55000000000000004">
      <c r="A121" s="14"/>
      <c r="B121" s="32">
        <v>64</v>
      </c>
      <c r="C121" s="14">
        <v>3045200108</v>
      </c>
      <c r="D121" s="14" t="s">
        <v>2250</v>
      </c>
      <c r="E121" s="15">
        <v>237</v>
      </c>
      <c r="F121" s="15">
        <v>359</v>
      </c>
      <c r="G121" s="13" t="s">
        <v>3</v>
      </c>
      <c r="H121" s="13" t="s">
        <v>3</v>
      </c>
      <c r="I121" s="13" t="s">
        <v>3</v>
      </c>
      <c r="J121" s="16">
        <v>596</v>
      </c>
      <c r="K121" s="13"/>
      <c r="L121" s="13">
        <v>2</v>
      </c>
    </row>
    <row r="122" spans="1:12" ht="22.5" customHeight="1" x14ac:dyDescent="0.55000000000000004">
      <c r="A122" s="11"/>
      <c r="B122" s="32"/>
      <c r="C122" s="11"/>
      <c r="D122" s="12" t="s">
        <v>574</v>
      </c>
      <c r="E122" s="10">
        <f t="shared" ref="E122:J122" si="49">SUM(E123)</f>
        <v>67</v>
      </c>
      <c r="F122" s="10">
        <f t="shared" si="49"/>
        <v>0</v>
      </c>
      <c r="G122" s="10">
        <f t="shared" si="49"/>
        <v>0</v>
      </c>
      <c r="H122" s="10">
        <f t="shared" si="49"/>
        <v>0</v>
      </c>
      <c r="I122" s="10">
        <f t="shared" si="49"/>
        <v>0</v>
      </c>
      <c r="J122" s="10">
        <f t="shared" si="49"/>
        <v>67</v>
      </c>
      <c r="K122" s="17">
        <v>1</v>
      </c>
      <c r="L122" s="24"/>
    </row>
    <row r="123" spans="1:12" ht="22.5" customHeight="1" x14ac:dyDescent="0.55000000000000004">
      <c r="A123" s="14"/>
      <c r="B123" s="32">
        <v>65</v>
      </c>
      <c r="C123" s="14">
        <v>3045200301</v>
      </c>
      <c r="D123" s="14" t="s">
        <v>1434</v>
      </c>
      <c r="E123" s="15">
        <v>67</v>
      </c>
      <c r="F123" s="13" t="s">
        <v>3</v>
      </c>
      <c r="G123" s="13" t="s">
        <v>3</v>
      </c>
      <c r="H123" s="13" t="s">
        <v>3</v>
      </c>
      <c r="I123" s="13" t="s">
        <v>3</v>
      </c>
      <c r="J123" s="16">
        <v>67</v>
      </c>
      <c r="K123" s="13"/>
      <c r="L123" s="13">
        <v>2</v>
      </c>
    </row>
    <row r="124" spans="1:12" ht="22.5" customHeight="1" x14ac:dyDescent="0.55000000000000004">
      <c r="A124" s="11"/>
      <c r="B124" s="32"/>
      <c r="C124" s="11"/>
      <c r="D124" s="12" t="s">
        <v>575</v>
      </c>
      <c r="E124" s="10">
        <f t="shared" ref="E124:J124" si="50">SUM(E125)</f>
        <v>76</v>
      </c>
      <c r="F124" s="10">
        <f t="shared" si="50"/>
        <v>0</v>
      </c>
      <c r="G124" s="10">
        <f t="shared" si="50"/>
        <v>0</v>
      </c>
      <c r="H124" s="10">
        <f t="shared" si="50"/>
        <v>0</v>
      </c>
      <c r="I124" s="10">
        <f t="shared" si="50"/>
        <v>0</v>
      </c>
      <c r="J124" s="10">
        <f t="shared" si="50"/>
        <v>76</v>
      </c>
      <c r="K124" s="17">
        <v>1</v>
      </c>
      <c r="L124" s="24"/>
    </row>
    <row r="125" spans="1:12" ht="22.5" customHeight="1" x14ac:dyDescent="0.55000000000000004">
      <c r="A125" s="14"/>
      <c r="B125" s="32">
        <v>66</v>
      </c>
      <c r="C125" s="14">
        <v>3145201001</v>
      </c>
      <c r="D125" s="14" t="s">
        <v>1435</v>
      </c>
      <c r="E125" s="15">
        <v>76</v>
      </c>
      <c r="F125" s="13" t="s">
        <v>3</v>
      </c>
      <c r="G125" s="13" t="s">
        <v>3</v>
      </c>
      <c r="H125" s="13" t="s">
        <v>3</v>
      </c>
      <c r="I125" s="13" t="s">
        <v>3</v>
      </c>
      <c r="J125" s="16">
        <v>76</v>
      </c>
      <c r="K125" s="13"/>
      <c r="L125" s="13">
        <v>2</v>
      </c>
    </row>
    <row r="126" spans="1:12" ht="22.5" customHeight="1" x14ac:dyDescent="0.55000000000000004">
      <c r="A126" s="11"/>
      <c r="B126" s="32"/>
      <c r="C126" s="11"/>
      <c r="D126" s="12" t="s">
        <v>576</v>
      </c>
      <c r="E126" s="10">
        <f t="shared" ref="E126:J126" si="51">SUM(E127)</f>
        <v>52</v>
      </c>
      <c r="F126" s="10">
        <f t="shared" si="51"/>
        <v>0</v>
      </c>
      <c r="G126" s="10">
        <f t="shared" si="51"/>
        <v>0</v>
      </c>
      <c r="H126" s="10">
        <f t="shared" si="51"/>
        <v>0</v>
      </c>
      <c r="I126" s="10">
        <f t="shared" si="51"/>
        <v>0</v>
      </c>
      <c r="J126" s="10">
        <f t="shared" si="51"/>
        <v>52</v>
      </c>
      <c r="K126" s="17">
        <v>1</v>
      </c>
      <c r="L126" s="24"/>
    </row>
    <row r="127" spans="1:12" ht="22.5" customHeight="1" x14ac:dyDescent="0.55000000000000004">
      <c r="A127" s="14"/>
      <c r="B127" s="32">
        <v>67</v>
      </c>
      <c r="C127" s="14">
        <v>3045200201</v>
      </c>
      <c r="D127" s="14" t="s">
        <v>1436</v>
      </c>
      <c r="E127" s="15">
        <v>52</v>
      </c>
      <c r="F127" s="13" t="s">
        <v>3</v>
      </c>
      <c r="G127" s="13" t="s">
        <v>3</v>
      </c>
      <c r="H127" s="13" t="s">
        <v>3</v>
      </c>
      <c r="I127" s="13" t="s">
        <v>3</v>
      </c>
      <c r="J127" s="16">
        <v>52</v>
      </c>
      <c r="K127" s="13"/>
      <c r="L127" s="13">
        <v>2</v>
      </c>
    </row>
    <row r="128" spans="1:12" ht="22.5" customHeight="1" x14ac:dyDescent="0.55000000000000004">
      <c r="A128" s="11"/>
      <c r="B128" s="32"/>
      <c r="C128" s="11"/>
      <c r="D128" s="12" t="s">
        <v>577</v>
      </c>
      <c r="E128" s="10">
        <f t="shared" ref="E128:J128" si="52">SUM(E129)</f>
        <v>93</v>
      </c>
      <c r="F128" s="10">
        <f t="shared" si="52"/>
        <v>193</v>
      </c>
      <c r="G128" s="10">
        <f t="shared" si="52"/>
        <v>0</v>
      </c>
      <c r="H128" s="10">
        <f t="shared" si="52"/>
        <v>0</v>
      </c>
      <c r="I128" s="10">
        <f t="shared" si="52"/>
        <v>0</v>
      </c>
      <c r="J128" s="10">
        <f t="shared" si="52"/>
        <v>286</v>
      </c>
      <c r="K128" s="17">
        <v>1</v>
      </c>
      <c r="L128" s="24"/>
    </row>
    <row r="129" spans="1:12" ht="22.5" customHeight="1" x14ac:dyDescent="0.55000000000000004">
      <c r="A129" s="14"/>
      <c r="B129" s="32">
        <v>68</v>
      </c>
      <c r="C129" s="14">
        <v>3045200501</v>
      </c>
      <c r="D129" s="14" t="s">
        <v>1437</v>
      </c>
      <c r="E129" s="15">
        <v>93</v>
      </c>
      <c r="F129" s="15">
        <v>193</v>
      </c>
      <c r="G129" s="13" t="s">
        <v>3</v>
      </c>
      <c r="H129" s="13" t="s">
        <v>3</v>
      </c>
      <c r="I129" s="13" t="s">
        <v>3</v>
      </c>
      <c r="J129" s="16">
        <v>286</v>
      </c>
      <c r="K129" s="13"/>
      <c r="L129" s="13">
        <v>2</v>
      </c>
    </row>
    <row r="130" spans="1:12" ht="22.5" customHeight="1" x14ac:dyDescent="0.55000000000000004">
      <c r="A130" s="11"/>
      <c r="B130" s="32"/>
      <c r="C130" s="11"/>
      <c r="D130" s="12" t="s">
        <v>578</v>
      </c>
      <c r="E130" s="10">
        <f t="shared" ref="E130:J130" si="53">SUM(E131)</f>
        <v>35</v>
      </c>
      <c r="F130" s="10">
        <f t="shared" si="53"/>
        <v>0</v>
      </c>
      <c r="G130" s="10">
        <f t="shared" si="53"/>
        <v>0</v>
      </c>
      <c r="H130" s="10">
        <f t="shared" si="53"/>
        <v>0</v>
      </c>
      <c r="I130" s="10">
        <f t="shared" si="53"/>
        <v>0</v>
      </c>
      <c r="J130" s="10">
        <f t="shared" si="53"/>
        <v>35</v>
      </c>
      <c r="K130" s="17">
        <v>1</v>
      </c>
      <c r="L130" s="24"/>
    </row>
    <row r="131" spans="1:12" ht="22.5" customHeight="1" x14ac:dyDescent="0.55000000000000004">
      <c r="A131" s="14"/>
      <c r="B131" s="32">
        <v>69</v>
      </c>
      <c r="C131" s="14">
        <v>3045200901</v>
      </c>
      <c r="D131" s="14" t="s">
        <v>1438</v>
      </c>
      <c r="E131" s="15">
        <v>35</v>
      </c>
      <c r="F131" s="13" t="s">
        <v>3</v>
      </c>
      <c r="G131" s="13" t="s">
        <v>3</v>
      </c>
      <c r="H131" s="13" t="s">
        <v>3</v>
      </c>
      <c r="I131" s="13" t="s">
        <v>3</v>
      </c>
      <c r="J131" s="16">
        <v>35</v>
      </c>
      <c r="K131" s="13"/>
      <c r="L131" s="13">
        <v>2</v>
      </c>
    </row>
    <row r="132" spans="1:12" ht="22.5" customHeight="1" x14ac:dyDescent="0.55000000000000004">
      <c r="A132" s="11"/>
      <c r="B132" s="32"/>
      <c r="C132" s="11"/>
      <c r="D132" s="12" t="s">
        <v>250</v>
      </c>
      <c r="E132" s="10">
        <f t="shared" ref="E132:J132" si="54">SUM(E133)</f>
        <v>92</v>
      </c>
      <c r="F132" s="10">
        <f t="shared" si="54"/>
        <v>0</v>
      </c>
      <c r="G132" s="10">
        <f t="shared" si="54"/>
        <v>0</v>
      </c>
      <c r="H132" s="10">
        <f t="shared" si="54"/>
        <v>0</v>
      </c>
      <c r="I132" s="10">
        <f t="shared" si="54"/>
        <v>0</v>
      </c>
      <c r="J132" s="10">
        <f t="shared" si="54"/>
        <v>92</v>
      </c>
      <c r="K132" s="17">
        <v>1</v>
      </c>
      <c r="L132" s="24"/>
    </row>
    <row r="133" spans="1:12" ht="22.5" customHeight="1" x14ac:dyDescent="0.55000000000000004">
      <c r="A133" s="14"/>
      <c r="B133" s="32">
        <v>70</v>
      </c>
      <c r="C133" s="14">
        <v>3045200701</v>
      </c>
      <c r="D133" s="14" t="s">
        <v>1139</v>
      </c>
      <c r="E133" s="15">
        <v>92</v>
      </c>
      <c r="F133" s="13" t="s">
        <v>3</v>
      </c>
      <c r="G133" s="13" t="s">
        <v>3</v>
      </c>
      <c r="H133" s="13" t="s">
        <v>3</v>
      </c>
      <c r="I133" s="13" t="s">
        <v>3</v>
      </c>
      <c r="J133" s="16">
        <v>92</v>
      </c>
      <c r="K133" s="13"/>
      <c r="L133" s="13">
        <v>2</v>
      </c>
    </row>
    <row r="134" spans="1:12" ht="22.5" customHeight="1" x14ac:dyDescent="0.55000000000000004">
      <c r="A134" s="11"/>
      <c r="B134" s="32"/>
      <c r="C134" s="11"/>
      <c r="D134" s="12" t="s">
        <v>579</v>
      </c>
      <c r="E134" s="10">
        <f t="shared" ref="E134:J134" si="55">SUM(E135:E136)</f>
        <v>124</v>
      </c>
      <c r="F134" s="10">
        <f t="shared" si="55"/>
        <v>6</v>
      </c>
      <c r="G134" s="10">
        <f t="shared" si="55"/>
        <v>0</v>
      </c>
      <c r="H134" s="10">
        <f t="shared" si="55"/>
        <v>0</v>
      </c>
      <c r="I134" s="10">
        <f t="shared" si="55"/>
        <v>0</v>
      </c>
      <c r="J134" s="10">
        <f t="shared" si="55"/>
        <v>130</v>
      </c>
      <c r="K134" s="17">
        <v>1</v>
      </c>
      <c r="L134" s="24"/>
    </row>
    <row r="135" spans="1:12" ht="22.5" customHeight="1" x14ac:dyDescent="0.55000000000000004">
      <c r="A135" s="14"/>
      <c r="B135" s="32">
        <v>71</v>
      </c>
      <c r="C135" s="14">
        <v>3045200602</v>
      </c>
      <c r="D135" s="14" t="s">
        <v>1439</v>
      </c>
      <c r="E135" s="15">
        <v>18</v>
      </c>
      <c r="F135" s="15">
        <v>6</v>
      </c>
      <c r="G135" s="13" t="s">
        <v>3</v>
      </c>
      <c r="H135" s="13" t="s">
        <v>3</v>
      </c>
      <c r="I135" s="13" t="s">
        <v>3</v>
      </c>
      <c r="J135" s="16">
        <v>24</v>
      </c>
      <c r="K135" s="13"/>
      <c r="L135" s="13">
        <v>2</v>
      </c>
    </row>
    <row r="136" spans="1:12" ht="22.5" customHeight="1" x14ac:dyDescent="0.55000000000000004">
      <c r="A136" s="14"/>
      <c r="B136" s="32">
        <v>72</v>
      </c>
      <c r="C136" s="14">
        <v>3045200601</v>
      </c>
      <c r="D136" s="14" t="s">
        <v>1850</v>
      </c>
      <c r="E136" s="15">
        <v>106</v>
      </c>
      <c r="F136" s="13" t="s">
        <v>3</v>
      </c>
      <c r="G136" s="13" t="s">
        <v>3</v>
      </c>
      <c r="H136" s="13" t="s">
        <v>3</v>
      </c>
      <c r="I136" s="13" t="s">
        <v>3</v>
      </c>
      <c r="J136" s="16">
        <v>106</v>
      </c>
      <c r="K136" s="13"/>
      <c r="L136" s="13">
        <v>2</v>
      </c>
    </row>
    <row r="137" spans="1:12" ht="22.5" customHeight="1" x14ac:dyDescent="0.55000000000000004">
      <c r="A137" s="11"/>
      <c r="B137" s="32"/>
      <c r="C137" s="11"/>
      <c r="D137" s="12" t="s">
        <v>580</v>
      </c>
      <c r="E137" s="10">
        <f t="shared" ref="E137:J137" si="56">SUM(E138)</f>
        <v>18</v>
      </c>
      <c r="F137" s="10">
        <f t="shared" si="56"/>
        <v>0</v>
      </c>
      <c r="G137" s="10">
        <f t="shared" si="56"/>
        <v>0</v>
      </c>
      <c r="H137" s="10">
        <f t="shared" si="56"/>
        <v>0</v>
      </c>
      <c r="I137" s="10">
        <f t="shared" si="56"/>
        <v>0</v>
      </c>
      <c r="J137" s="10">
        <f t="shared" si="56"/>
        <v>18</v>
      </c>
      <c r="K137" s="17">
        <v>1</v>
      </c>
      <c r="L137" s="24"/>
    </row>
    <row r="138" spans="1:12" ht="22.5" customHeight="1" x14ac:dyDescent="0.55000000000000004">
      <c r="A138" s="14"/>
      <c r="B138" s="32">
        <v>73</v>
      </c>
      <c r="C138" s="14">
        <v>3045300201</v>
      </c>
      <c r="D138" s="14" t="s">
        <v>1440</v>
      </c>
      <c r="E138" s="15">
        <v>18</v>
      </c>
      <c r="F138" s="13" t="s">
        <v>3</v>
      </c>
      <c r="G138" s="13" t="s">
        <v>3</v>
      </c>
      <c r="H138" s="13" t="s">
        <v>3</v>
      </c>
      <c r="I138" s="13" t="s">
        <v>3</v>
      </c>
      <c r="J138" s="16">
        <v>18</v>
      </c>
      <c r="K138" s="13"/>
      <c r="L138" s="13">
        <v>2</v>
      </c>
    </row>
    <row r="139" spans="1:12" ht="22.5" customHeight="1" x14ac:dyDescent="0.55000000000000004">
      <c r="A139" s="11"/>
      <c r="B139" s="32"/>
      <c r="C139" s="11"/>
      <c r="D139" s="12" t="s">
        <v>581</v>
      </c>
      <c r="E139" s="10">
        <f t="shared" ref="E139:J139" si="57">SUM(E140)</f>
        <v>74</v>
      </c>
      <c r="F139" s="10">
        <f t="shared" si="57"/>
        <v>0</v>
      </c>
      <c r="G139" s="10">
        <f t="shared" si="57"/>
        <v>0</v>
      </c>
      <c r="H139" s="10">
        <f t="shared" si="57"/>
        <v>0</v>
      </c>
      <c r="I139" s="10">
        <f t="shared" si="57"/>
        <v>0</v>
      </c>
      <c r="J139" s="10">
        <f t="shared" si="57"/>
        <v>74</v>
      </c>
      <c r="K139" s="17">
        <v>1</v>
      </c>
      <c r="L139" s="24"/>
    </row>
    <row r="140" spans="1:12" ht="22.5" customHeight="1" x14ac:dyDescent="0.55000000000000004">
      <c r="A140" s="14"/>
      <c r="B140" s="32">
        <v>74</v>
      </c>
      <c r="C140" s="14">
        <v>3045200801</v>
      </c>
      <c r="D140" s="14" t="s">
        <v>1441</v>
      </c>
      <c r="E140" s="15">
        <v>74</v>
      </c>
      <c r="F140" s="13" t="s">
        <v>3</v>
      </c>
      <c r="G140" s="13" t="s">
        <v>3</v>
      </c>
      <c r="H140" s="13" t="s">
        <v>3</v>
      </c>
      <c r="I140" s="13" t="s">
        <v>3</v>
      </c>
      <c r="J140" s="16">
        <v>74</v>
      </c>
      <c r="K140" s="13"/>
      <c r="L140" s="13">
        <v>2</v>
      </c>
    </row>
    <row r="141" spans="1:12" ht="22.5" customHeight="1" x14ac:dyDescent="0.55000000000000004">
      <c r="A141" s="11"/>
      <c r="B141" s="32"/>
      <c r="C141" s="11"/>
      <c r="D141" s="12" t="s">
        <v>582</v>
      </c>
      <c r="E141" s="10">
        <f t="shared" ref="E141:J141" si="58">SUM(E142)</f>
        <v>80</v>
      </c>
      <c r="F141" s="10">
        <f t="shared" si="58"/>
        <v>115</v>
      </c>
      <c r="G141" s="10">
        <f t="shared" si="58"/>
        <v>0</v>
      </c>
      <c r="H141" s="10">
        <f t="shared" si="58"/>
        <v>0</v>
      </c>
      <c r="I141" s="10">
        <f t="shared" si="58"/>
        <v>0</v>
      </c>
      <c r="J141" s="10">
        <f t="shared" si="58"/>
        <v>195</v>
      </c>
      <c r="K141" s="17">
        <v>1</v>
      </c>
      <c r="L141" s="24"/>
    </row>
    <row r="142" spans="1:12" ht="22.5" customHeight="1" x14ac:dyDescent="0.55000000000000004">
      <c r="A142" s="14"/>
      <c r="B142" s="32">
        <v>75</v>
      </c>
      <c r="C142" s="14">
        <v>3045200401</v>
      </c>
      <c r="D142" s="14" t="s">
        <v>1442</v>
      </c>
      <c r="E142" s="15">
        <v>80</v>
      </c>
      <c r="F142" s="15">
        <v>115</v>
      </c>
      <c r="G142" s="13" t="s">
        <v>3</v>
      </c>
      <c r="H142" s="13" t="s">
        <v>3</v>
      </c>
      <c r="I142" s="13" t="s">
        <v>3</v>
      </c>
      <c r="J142" s="16">
        <v>195</v>
      </c>
      <c r="K142" s="13"/>
      <c r="L142" s="13">
        <v>2</v>
      </c>
    </row>
    <row r="143" spans="1:12" ht="22.5" customHeight="1" x14ac:dyDescent="0.55000000000000004">
      <c r="A143" s="11"/>
      <c r="B143" s="32"/>
      <c r="C143" s="11"/>
      <c r="D143" s="12" t="s">
        <v>583</v>
      </c>
      <c r="E143" s="10">
        <f t="shared" ref="E143:J143" si="59">SUM(E144)</f>
        <v>85</v>
      </c>
      <c r="F143" s="10">
        <f t="shared" si="59"/>
        <v>260</v>
      </c>
      <c r="G143" s="10">
        <f t="shared" si="59"/>
        <v>81</v>
      </c>
      <c r="H143" s="10">
        <f t="shared" si="59"/>
        <v>0</v>
      </c>
      <c r="I143" s="10">
        <f t="shared" si="59"/>
        <v>0</v>
      </c>
      <c r="J143" s="10">
        <f t="shared" si="59"/>
        <v>426</v>
      </c>
      <c r="K143" s="17">
        <v>1</v>
      </c>
      <c r="L143" s="24"/>
    </row>
    <row r="144" spans="1:12" ht="22.5" customHeight="1" x14ac:dyDescent="0.55000000000000004">
      <c r="A144" s="14"/>
      <c r="B144" s="32">
        <v>76</v>
      </c>
      <c r="C144" s="14">
        <v>3045300101</v>
      </c>
      <c r="D144" s="14" t="s">
        <v>1443</v>
      </c>
      <c r="E144" s="15">
        <v>85</v>
      </c>
      <c r="F144" s="15">
        <v>260</v>
      </c>
      <c r="G144" s="15">
        <v>81</v>
      </c>
      <c r="H144" s="13" t="s">
        <v>3</v>
      </c>
      <c r="I144" s="13" t="s">
        <v>3</v>
      </c>
      <c r="J144" s="16">
        <v>426</v>
      </c>
      <c r="K144" s="13"/>
      <c r="L144" s="13">
        <v>2</v>
      </c>
    </row>
    <row r="145" spans="1:12" ht="22.5" customHeight="1" x14ac:dyDescent="0.55000000000000004">
      <c r="A145" s="28">
        <v>54</v>
      </c>
      <c r="B145" s="32"/>
      <c r="C145" s="7"/>
      <c r="D145" s="8" t="s">
        <v>650</v>
      </c>
      <c r="E145" s="9">
        <f t="shared" ref="E145:J145" si="60">SUM(E146:E183)/2</f>
        <v>2025</v>
      </c>
      <c r="F145" s="9">
        <f t="shared" si="60"/>
        <v>2444</v>
      </c>
      <c r="G145" s="9">
        <f t="shared" si="60"/>
        <v>1160</v>
      </c>
      <c r="H145" s="9">
        <f t="shared" si="60"/>
        <v>357</v>
      </c>
      <c r="I145" s="9">
        <f t="shared" si="60"/>
        <v>0</v>
      </c>
      <c r="J145" s="9">
        <f t="shared" si="60"/>
        <v>5986</v>
      </c>
      <c r="K145" s="23"/>
      <c r="L145" s="23"/>
    </row>
    <row r="146" spans="1:12" ht="22.5" customHeight="1" x14ac:dyDescent="0.55000000000000004">
      <c r="A146" s="11"/>
      <c r="B146" s="32"/>
      <c r="C146" s="11"/>
      <c r="D146" s="12" t="s">
        <v>651</v>
      </c>
      <c r="E146" s="10">
        <f t="shared" ref="E146:J146" si="61">SUM(E147:E151)</f>
        <v>452</v>
      </c>
      <c r="F146" s="10">
        <f t="shared" si="61"/>
        <v>690</v>
      </c>
      <c r="G146" s="10">
        <f t="shared" si="61"/>
        <v>649</v>
      </c>
      <c r="H146" s="10">
        <f t="shared" si="61"/>
        <v>198</v>
      </c>
      <c r="I146" s="10">
        <f t="shared" si="61"/>
        <v>0</v>
      </c>
      <c r="J146" s="10">
        <f t="shared" si="61"/>
        <v>1989</v>
      </c>
      <c r="K146" s="17">
        <v>1</v>
      </c>
      <c r="L146" s="24"/>
    </row>
    <row r="147" spans="1:12" ht="22.5" customHeight="1" x14ac:dyDescent="0.55000000000000004">
      <c r="A147" s="14"/>
      <c r="B147" s="32">
        <v>77</v>
      </c>
      <c r="C147" s="14">
        <v>3042200101</v>
      </c>
      <c r="D147" s="14" t="s">
        <v>1504</v>
      </c>
      <c r="E147" s="13" t="s">
        <v>3</v>
      </c>
      <c r="F147" s="15">
        <v>147</v>
      </c>
      <c r="G147" s="15">
        <v>172</v>
      </c>
      <c r="H147" s="13" t="s">
        <v>3</v>
      </c>
      <c r="I147" s="13" t="s">
        <v>3</v>
      </c>
      <c r="J147" s="16">
        <v>319</v>
      </c>
      <c r="K147" s="13"/>
      <c r="L147" s="13">
        <v>2</v>
      </c>
    </row>
    <row r="148" spans="1:12" ht="22.5" customHeight="1" x14ac:dyDescent="0.55000000000000004">
      <c r="A148" s="14"/>
      <c r="B148" s="32">
        <v>78</v>
      </c>
      <c r="C148" s="14">
        <v>3042200102</v>
      </c>
      <c r="D148" s="14" t="s">
        <v>1864</v>
      </c>
      <c r="E148" s="15">
        <v>73</v>
      </c>
      <c r="F148" s="15">
        <v>160</v>
      </c>
      <c r="G148" s="15">
        <v>3</v>
      </c>
      <c r="H148" s="13" t="s">
        <v>3</v>
      </c>
      <c r="I148" s="13" t="s">
        <v>3</v>
      </c>
      <c r="J148" s="16">
        <v>236</v>
      </c>
      <c r="K148" s="13"/>
      <c r="L148" s="13">
        <v>2</v>
      </c>
    </row>
    <row r="149" spans="1:12" ht="22.5" customHeight="1" x14ac:dyDescent="0.55000000000000004">
      <c r="A149" s="14"/>
      <c r="B149" s="32">
        <v>79</v>
      </c>
      <c r="C149" s="14">
        <v>3042200103</v>
      </c>
      <c r="D149" s="14" t="s">
        <v>2003</v>
      </c>
      <c r="E149" s="15">
        <v>64</v>
      </c>
      <c r="F149" s="15">
        <v>142</v>
      </c>
      <c r="G149" s="15">
        <v>113</v>
      </c>
      <c r="H149" s="13" t="s">
        <v>3</v>
      </c>
      <c r="I149" s="13" t="s">
        <v>3</v>
      </c>
      <c r="J149" s="16">
        <v>319</v>
      </c>
      <c r="K149" s="13"/>
      <c r="L149" s="13">
        <v>2</v>
      </c>
    </row>
    <row r="150" spans="1:12" ht="22.5" customHeight="1" x14ac:dyDescent="0.55000000000000004">
      <c r="A150" s="14"/>
      <c r="B150" s="32">
        <v>80</v>
      </c>
      <c r="C150" s="14">
        <v>3042200104</v>
      </c>
      <c r="D150" s="14" t="s">
        <v>2095</v>
      </c>
      <c r="E150" s="15">
        <v>315</v>
      </c>
      <c r="F150" s="15">
        <v>241</v>
      </c>
      <c r="G150" s="13" t="s">
        <v>3</v>
      </c>
      <c r="H150" s="13" t="s">
        <v>3</v>
      </c>
      <c r="I150" s="13" t="s">
        <v>3</v>
      </c>
      <c r="J150" s="16">
        <v>556</v>
      </c>
      <c r="K150" s="13"/>
      <c r="L150" s="13">
        <v>2</v>
      </c>
    </row>
    <row r="151" spans="1:12" ht="22.5" customHeight="1" x14ac:dyDescent="0.55000000000000004">
      <c r="A151" s="14"/>
      <c r="B151" s="32">
        <v>81</v>
      </c>
      <c r="C151" s="14">
        <v>3042200105</v>
      </c>
      <c r="D151" s="14" t="s">
        <v>2163</v>
      </c>
      <c r="E151" s="13" t="s">
        <v>3</v>
      </c>
      <c r="F151" s="13" t="s">
        <v>3</v>
      </c>
      <c r="G151" s="15">
        <v>361</v>
      </c>
      <c r="H151" s="15">
        <v>198</v>
      </c>
      <c r="I151" s="13" t="s">
        <v>3</v>
      </c>
      <c r="J151" s="16">
        <v>559</v>
      </c>
      <c r="K151" s="13"/>
      <c r="L151" s="13">
        <v>2</v>
      </c>
    </row>
    <row r="152" spans="1:12" ht="22.5" customHeight="1" x14ac:dyDescent="0.55000000000000004">
      <c r="A152" s="11"/>
      <c r="B152" s="32"/>
      <c r="C152" s="11"/>
      <c r="D152" s="12" t="s">
        <v>652</v>
      </c>
      <c r="E152" s="10">
        <f t="shared" ref="E152:J152" si="62">SUM(E153:E154)</f>
        <v>106</v>
      </c>
      <c r="F152" s="10">
        <f t="shared" si="62"/>
        <v>16</v>
      </c>
      <c r="G152" s="10">
        <f t="shared" si="62"/>
        <v>0</v>
      </c>
      <c r="H152" s="10">
        <f t="shared" si="62"/>
        <v>0</v>
      </c>
      <c r="I152" s="10">
        <f t="shared" si="62"/>
        <v>0</v>
      </c>
      <c r="J152" s="10">
        <f t="shared" si="62"/>
        <v>122</v>
      </c>
      <c r="K152" s="17">
        <v>1</v>
      </c>
      <c r="L152" s="24"/>
    </row>
    <row r="153" spans="1:12" ht="22.5" customHeight="1" x14ac:dyDescent="0.55000000000000004">
      <c r="A153" s="14"/>
      <c r="B153" s="32">
        <v>82</v>
      </c>
      <c r="C153" s="14">
        <v>3042200901</v>
      </c>
      <c r="D153" s="14" t="s">
        <v>1505</v>
      </c>
      <c r="E153" s="15">
        <v>104</v>
      </c>
      <c r="F153" s="13" t="s">
        <v>3</v>
      </c>
      <c r="G153" s="13" t="s">
        <v>3</v>
      </c>
      <c r="H153" s="13" t="s">
        <v>3</v>
      </c>
      <c r="I153" s="13" t="s">
        <v>3</v>
      </c>
      <c r="J153" s="16">
        <v>104</v>
      </c>
      <c r="K153" s="13"/>
      <c r="L153" s="13">
        <v>2</v>
      </c>
    </row>
    <row r="154" spans="1:12" ht="22.5" customHeight="1" x14ac:dyDescent="0.55000000000000004">
      <c r="A154" s="14"/>
      <c r="B154" s="32">
        <v>83</v>
      </c>
      <c r="C154" s="14">
        <v>3042200902</v>
      </c>
      <c r="D154" s="14" t="s">
        <v>1865</v>
      </c>
      <c r="E154" s="15">
        <v>2</v>
      </c>
      <c r="F154" s="15">
        <v>16</v>
      </c>
      <c r="G154" s="13" t="s">
        <v>3</v>
      </c>
      <c r="H154" s="13" t="s">
        <v>3</v>
      </c>
      <c r="I154" s="13" t="s">
        <v>3</v>
      </c>
      <c r="J154" s="16">
        <v>18</v>
      </c>
      <c r="K154" s="13"/>
      <c r="L154" s="13">
        <v>2</v>
      </c>
    </row>
    <row r="155" spans="1:12" ht="22.5" customHeight="1" x14ac:dyDescent="0.55000000000000004">
      <c r="A155" s="11"/>
      <c r="B155" s="32"/>
      <c r="C155" s="11"/>
      <c r="D155" s="12" t="s">
        <v>653</v>
      </c>
      <c r="E155" s="10">
        <f t="shared" ref="E155:J155" si="63">SUM(E156)</f>
        <v>109</v>
      </c>
      <c r="F155" s="10">
        <f t="shared" si="63"/>
        <v>0</v>
      </c>
      <c r="G155" s="10">
        <f t="shared" si="63"/>
        <v>0</v>
      </c>
      <c r="H155" s="10">
        <f t="shared" si="63"/>
        <v>0</v>
      </c>
      <c r="I155" s="10">
        <f t="shared" si="63"/>
        <v>0</v>
      </c>
      <c r="J155" s="10">
        <f t="shared" si="63"/>
        <v>109</v>
      </c>
      <c r="K155" s="17">
        <v>1</v>
      </c>
      <c r="L155" s="24"/>
    </row>
    <row r="156" spans="1:12" ht="22.5" customHeight="1" x14ac:dyDescent="0.55000000000000004">
      <c r="A156" s="14"/>
      <c r="B156" s="32">
        <v>84</v>
      </c>
      <c r="C156" s="14">
        <v>3042201101</v>
      </c>
      <c r="D156" s="14" t="s">
        <v>1506</v>
      </c>
      <c r="E156" s="15">
        <v>109</v>
      </c>
      <c r="F156" s="13" t="s">
        <v>3</v>
      </c>
      <c r="G156" s="13" t="s">
        <v>3</v>
      </c>
      <c r="H156" s="13" t="s">
        <v>3</v>
      </c>
      <c r="I156" s="13" t="s">
        <v>3</v>
      </c>
      <c r="J156" s="16">
        <v>109</v>
      </c>
      <c r="K156" s="13"/>
      <c r="L156" s="13">
        <v>2</v>
      </c>
    </row>
    <row r="157" spans="1:12" ht="22.5" customHeight="1" x14ac:dyDescent="0.55000000000000004">
      <c r="A157" s="11"/>
      <c r="B157" s="32"/>
      <c r="C157" s="11"/>
      <c r="D157" s="12" t="s">
        <v>654</v>
      </c>
      <c r="E157" s="10">
        <f t="shared" ref="E157:J157" si="64">SUM(E158)</f>
        <v>105</v>
      </c>
      <c r="F157" s="10">
        <f t="shared" si="64"/>
        <v>151</v>
      </c>
      <c r="G157" s="10">
        <f t="shared" si="64"/>
        <v>44</v>
      </c>
      <c r="H157" s="10">
        <f t="shared" si="64"/>
        <v>10</v>
      </c>
      <c r="I157" s="10">
        <f t="shared" si="64"/>
        <v>0</v>
      </c>
      <c r="J157" s="10">
        <f t="shared" si="64"/>
        <v>310</v>
      </c>
      <c r="K157" s="17">
        <v>1</v>
      </c>
      <c r="L157" s="24"/>
    </row>
    <row r="158" spans="1:12" ht="22.5" customHeight="1" x14ac:dyDescent="0.55000000000000004">
      <c r="A158" s="14"/>
      <c r="B158" s="32">
        <v>85</v>
      </c>
      <c r="C158" s="14">
        <v>3042200701</v>
      </c>
      <c r="D158" s="14" t="s">
        <v>1507</v>
      </c>
      <c r="E158" s="15">
        <v>105</v>
      </c>
      <c r="F158" s="15">
        <v>151</v>
      </c>
      <c r="G158" s="15">
        <v>44</v>
      </c>
      <c r="H158" s="15">
        <v>10</v>
      </c>
      <c r="I158" s="13" t="s">
        <v>3</v>
      </c>
      <c r="J158" s="16">
        <v>310</v>
      </c>
      <c r="K158" s="13"/>
      <c r="L158" s="13">
        <v>2</v>
      </c>
    </row>
    <row r="159" spans="1:12" ht="20.45" customHeight="1" x14ac:dyDescent="0.55000000000000004">
      <c r="A159" s="11"/>
      <c r="B159" s="32"/>
      <c r="C159" s="11"/>
      <c r="D159" s="12" t="s">
        <v>655</v>
      </c>
      <c r="E159" s="10">
        <f t="shared" ref="E159:J159" si="65">SUM(E160)</f>
        <v>21</v>
      </c>
      <c r="F159" s="10">
        <f t="shared" si="65"/>
        <v>54</v>
      </c>
      <c r="G159" s="10">
        <f t="shared" si="65"/>
        <v>0</v>
      </c>
      <c r="H159" s="10">
        <f t="shared" si="65"/>
        <v>0</v>
      </c>
      <c r="I159" s="10">
        <f t="shared" si="65"/>
        <v>0</v>
      </c>
      <c r="J159" s="10">
        <f t="shared" si="65"/>
        <v>75</v>
      </c>
      <c r="K159" s="17">
        <v>1</v>
      </c>
      <c r="L159" s="24"/>
    </row>
    <row r="160" spans="1:12" ht="20.45" customHeight="1" x14ac:dyDescent="0.55000000000000004">
      <c r="A160" s="14"/>
      <c r="B160" s="32">
        <v>86</v>
      </c>
      <c r="C160" s="14">
        <v>3042201001</v>
      </c>
      <c r="D160" s="14" t="s">
        <v>1508</v>
      </c>
      <c r="E160" s="15">
        <v>21</v>
      </c>
      <c r="F160" s="15">
        <v>54</v>
      </c>
      <c r="G160" s="13" t="s">
        <v>3</v>
      </c>
      <c r="H160" s="13" t="s">
        <v>3</v>
      </c>
      <c r="I160" s="13" t="s">
        <v>3</v>
      </c>
      <c r="J160" s="16">
        <v>75</v>
      </c>
      <c r="K160" s="13"/>
      <c r="L160" s="13">
        <v>2</v>
      </c>
    </row>
    <row r="161" spans="1:12" ht="20.45" customHeight="1" x14ac:dyDescent="0.55000000000000004">
      <c r="A161" s="11"/>
      <c r="B161" s="32"/>
      <c r="C161" s="11"/>
      <c r="D161" s="12" t="s">
        <v>656</v>
      </c>
      <c r="E161" s="10">
        <f t="shared" ref="E161:J161" si="66">SUM(E162:E163)</f>
        <v>135</v>
      </c>
      <c r="F161" s="10">
        <f t="shared" si="66"/>
        <v>254</v>
      </c>
      <c r="G161" s="10">
        <f t="shared" si="66"/>
        <v>88</v>
      </c>
      <c r="H161" s="10">
        <f t="shared" si="66"/>
        <v>0</v>
      </c>
      <c r="I161" s="10">
        <f t="shared" si="66"/>
        <v>0</v>
      </c>
      <c r="J161" s="10">
        <f t="shared" si="66"/>
        <v>477</v>
      </c>
      <c r="K161" s="17">
        <v>1</v>
      </c>
      <c r="L161" s="24"/>
    </row>
    <row r="162" spans="1:12" ht="20.45" customHeight="1" x14ac:dyDescent="0.55000000000000004">
      <c r="A162" s="14"/>
      <c r="B162" s="32">
        <v>87</v>
      </c>
      <c r="C162" s="14">
        <v>3042200602</v>
      </c>
      <c r="D162" s="14" t="s">
        <v>1509</v>
      </c>
      <c r="E162" s="13" t="s">
        <v>3</v>
      </c>
      <c r="F162" s="15">
        <v>6</v>
      </c>
      <c r="G162" s="15">
        <v>68</v>
      </c>
      <c r="H162" s="13" t="s">
        <v>3</v>
      </c>
      <c r="I162" s="13" t="s">
        <v>3</v>
      </c>
      <c r="J162" s="16">
        <v>74</v>
      </c>
      <c r="K162" s="13"/>
      <c r="L162" s="13">
        <v>2</v>
      </c>
    </row>
    <row r="163" spans="1:12" ht="20.45" customHeight="1" x14ac:dyDescent="0.55000000000000004">
      <c r="A163" s="14"/>
      <c r="B163" s="32">
        <v>88</v>
      </c>
      <c r="C163" s="14">
        <v>3042200601</v>
      </c>
      <c r="D163" s="14" t="s">
        <v>1866</v>
      </c>
      <c r="E163" s="15">
        <v>135</v>
      </c>
      <c r="F163" s="15">
        <v>248</v>
      </c>
      <c r="G163" s="15">
        <v>20</v>
      </c>
      <c r="H163" s="13" t="s">
        <v>3</v>
      </c>
      <c r="I163" s="13" t="s">
        <v>3</v>
      </c>
      <c r="J163" s="16">
        <v>403</v>
      </c>
      <c r="K163" s="13"/>
      <c r="L163" s="13">
        <v>2</v>
      </c>
    </row>
    <row r="164" spans="1:12" ht="20.45" customHeight="1" x14ac:dyDescent="0.55000000000000004">
      <c r="A164" s="11"/>
      <c r="B164" s="32"/>
      <c r="C164" s="11"/>
      <c r="D164" s="12" t="s">
        <v>657</v>
      </c>
      <c r="E164" s="10">
        <f t="shared" ref="E164:J164" si="67">SUM(E165)</f>
        <v>61</v>
      </c>
      <c r="F164" s="10">
        <f t="shared" si="67"/>
        <v>164</v>
      </c>
      <c r="G164" s="10">
        <f t="shared" si="67"/>
        <v>0</v>
      </c>
      <c r="H164" s="10">
        <f t="shared" si="67"/>
        <v>0</v>
      </c>
      <c r="I164" s="10">
        <f t="shared" si="67"/>
        <v>0</v>
      </c>
      <c r="J164" s="10">
        <f t="shared" si="67"/>
        <v>225</v>
      </c>
      <c r="K164" s="17">
        <v>1</v>
      </c>
      <c r="L164" s="24"/>
    </row>
    <row r="165" spans="1:12" ht="20.45" customHeight="1" x14ac:dyDescent="0.55000000000000004">
      <c r="A165" s="14"/>
      <c r="B165" s="32">
        <v>89</v>
      </c>
      <c r="C165" s="14">
        <v>3042200801</v>
      </c>
      <c r="D165" s="14" t="s">
        <v>1510</v>
      </c>
      <c r="E165" s="15">
        <v>61</v>
      </c>
      <c r="F165" s="15">
        <v>164</v>
      </c>
      <c r="G165" s="13" t="s">
        <v>3</v>
      </c>
      <c r="H165" s="13" t="s">
        <v>3</v>
      </c>
      <c r="I165" s="13" t="s">
        <v>3</v>
      </c>
      <c r="J165" s="16">
        <v>225</v>
      </c>
      <c r="K165" s="13"/>
      <c r="L165" s="13">
        <v>2</v>
      </c>
    </row>
    <row r="166" spans="1:12" ht="20.45" customHeight="1" x14ac:dyDescent="0.55000000000000004">
      <c r="A166" s="11"/>
      <c r="B166" s="32"/>
      <c r="C166" s="11"/>
      <c r="D166" s="12" t="s">
        <v>658</v>
      </c>
      <c r="E166" s="10">
        <f t="shared" ref="E166:J166" si="68">SUM(E167)</f>
        <v>176</v>
      </c>
      <c r="F166" s="10">
        <f t="shared" si="68"/>
        <v>0</v>
      </c>
      <c r="G166" s="10">
        <f t="shared" si="68"/>
        <v>0</v>
      </c>
      <c r="H166" s="10">
        <f t="shared" si="68"/>
        <v>0</v>
      </c>
      <c r="I166" s="10">
        <f t="shared" si="68"/>
        <v>0</v>
      </c>
      <c r="J166" s="10">
        <f t="shared" si="68"/>
        <v>176</v>
      </c>
      <c r="K166" s="17">
        <v>1</v>
      </c>
      <c r="L166" s="24"/>
    </row>
    <row r="167" spans="1:12" ht="20.45" customHeight="1" x14ac:dyDescent="0.55000000000000004">
      <c r="A167" s="14"/>
      <c r="B167" s="32">
        <v>90</v>
      </c>
      <c r="C167" s="14">
        <v>3042200401</v>
      </c>
      <c r="D167" s="14" t="s">
        <v>1511</v>
      </c>
      <c r="E167" s="15">
        <v>176</v>
      </c>
      <c r="F167" s="13" t="s">
        <v>3</v>
      </c>
      <c r="G167" s="13" t="s">
        <v>3</v>
      </c>
      <c r="H167" s="13" t="s">
        <v>3</v>
      </c>
      <c r="I167" s="13" t="s">
        <v>3</v>
      </c>
      <c r="J167" s="16">
        <v>176</v>
      </c>
      <c r="K167" s="13"/>
      <c r="L167" s="13">
        <v>2</v>
      </c>
    </row>
    <row r="168" spans="1:12" ht="20.45" customHeight="1" x14ac:dyDescent="0.55000000000000004">
      <c r="A168" s="11"/>
      <c r="B168" s="32"/>
      <c r="C168" s="11"/>
      <c r="D168" s="12" t="s">
        <v>659</v>
      </c>
      <c r="E168" s="10">
        <f t="shared" ref="E168:J168" si="69">SUM(E169)</f>
        <v>76</v>
      </c>
      <c r="F168" s="10">
        <f t="shared" si="69"/>
        <v>0</v>
      </c>
      <c r="G168" s="10">
        <f t="shared" si="69"/>
        <v>0</v>
      </c>
      <c r="H168" s="10">
        <f t="shared" si="69"/>
        <v>0</v>
      </c>
      <c r="I168" s="10">
        <f t="shared" si="69"/>
        <v>0</v>
      </c>
      <c r="J168" s="10">
        <f t="shared" si="69"/>
        <v>76</v>
      </c>
      <c r="K168" s="17">
        <v>1</v>
      </c>
      <c r="L168" s="24"/>
    </row>
    <row r="169" spans="1:12" ht="20.45" customHeight="1" x14ac:dyDescent="0.55000000000000004">
      <c r="A169" s="14"/>
      <c r="B169" s="32">
        <v>91</v>
      </c>
      <c r="C169" s="14">
        <v>3042300301</v>
      </c>
      <c r="D169" s="14" t="s">
        <v>1512</v>
      </c>
      <c r="E169" s="15">
        <v>76</v>
      </c>
      <c r="F169" s="13" t="s">
        <v>3</v>
      </c>
      <c r="G169" s="13" t="s">
        <v>3</v>
      </c>
      <c r="H169" s="13" t="s">
        <v>3</v>
      </c>
      <c r="I169" s="13" t="s">
        <v>3</v>
      </c>
      <c r="J169" s="16">
        <v>76</v>
      </c>
      <c r="K169" s="13"/>
      <c r="L169" s="13">
        <v>2</v>
      </c>
    </row>
    <row r="170" spans="1:12" ht="20.45" customHeight="1" x14ac:dyDescent="0.55000000000000004">
      <c r="A170" s="11"/>
      <c r="B170" s="32"/>
      <c r="C170" s="11"/>
      <c r="D170" s="12" t="s">
        <v>660</v>
      </c>
      <c r="E170" s="10">
        <f t="shared" ref="E170:J170" si="70">SUM(E171)</f>
        <v>214</v>
      </c>
      <c r="F170" s="10">
        <f t="shared" si="70"/>
        <v>446</v>
      </c>
      <c r="G170" s="10">
        <f t="shared" si="70"/>
        <v>0</v>
      </c>
      <c r="H170" s="10">
        <f t="shared" si="70"/>
        <v>0</v>
      </c>
      <c r="I170" s="10">
        <f t="shared" si="70"/>
        <v>0</v>
      </c>
      <c r="J170" s="10">
        <f t="shared" si="70"/>
        <v>660</v>
      </c>
      <c r="K170" s="17">
        <v>1</v>
      </c>
      <c r="L170" s="24"/>
    </row>
    <row r="171" spans="1:12" ht="20.45" customHeight="1" x14ac:dyDescent="0.55000000000000004">
      <c r="A171" s="14"/>
      <c r="B171" s="32">
        <v>92</v>
      </c>
      <c r="C171" s="14">
        <v>3042200301</v>
      </c>
      <c r="D171" s="14" t="s">
        <v>1513</v>
      </c>
      <c r="E171" s="15">
        <v>214</v>
      </c>
      <c r="F171" s="15">
        <v>446</v>
      </c>
      <c r="G171" s="13" t="s">
        <v>3</v>
      </c>
      <c r="H171" s="13" t="s">
        <v>3</v>
      </c>
      <c r="I171" s="13" t="s">
        <v>3</v>
      </c>
      <c r="J171" s="16">
        <v>660</v>
      </c>
      <c r="K171" s="13"/>
      <c r="L171" s="13">
        <v>2</v>
      </c>
    </row>
    <row r="172" spans="1:12" ht="20.45" customHeight="1" x14ac:dyDescent="0.55000000000000004">
      <c r="A172" s="11"/>
      <c r="B172" s="32"/>
      <c r="C172" s="11"/>
      <c r="D172" s="12" t="s">
        <v>661</v>
      </c>
      <c r="E172" s="10">
        <f t="shared" ref="E172:J172" si="71">SUM(E173)</f>
        <v>80</v>
      </c>
      <c r="F172" s="10">
        <f t="shared" si="71"/>
        <v>35</v>
      </c>
      <c r="G172" s="10">
        <f t="shared" si="71"/>
        <v>0</v>
      </c>
      <c r="H172" s="10">
        <f t="shared" si="71"/>
        <v>0</v>
      </c>
      <c r="I172" s="10">
        <f t="shared" si="71"/>
        <v>0</v>
      </c>
      <c r="J172" s="10">
        <f t="shared" si="71"/>
        <v>115</v>
      </c>
      <c r="K172" s="17">
        <v>1</v>
      </c>
      <c r="L172" s="24"/>
    </row>
    <row r="173" spans="1:12" ht="20.45" customHeight="1" x14ac:dyDescent="0.55000000000000004">
      <c r="A173" s="14"/>
      <c r="B173" s="32">
        <v>93</v>
      </c>
      <c r="C173" s="14">
        <v>3042201201</v>
      </c>
      <c r="D173" s="14" t="s">
        <v>1514</v>
      </c>
      <c r="E173" s="15">
        <v>80</v>
      </c>
      <c r="F173" s="15">
        <v>35</v>
      </c>
      <c r="G173" s="13" t="s">
        <v>3</v>
      </c>
      <c r="H173" s="13" t="s">
        <v>3</v>
      </c>
      <c r="I173" s="13" t="s">
        <v>3</v>
      </c>
      <c r="J173" s="16">
        <v>115</v>
      </c>
      <c r="K173" s="13"/>
      <c r="L173" s="13">
        <v>2</v>
      </c>
    </row>
    <row r="174" spans="1:12" ht="20.45" customHeight="1" x14ac:dyDescent="0.55000000000000004">
      <c r="A174" s="11"/>
      <c r="B174" s="32"/>
      <c r="C174" s="11"/>
      <c r="D174" s="12" t="s">
        <v>662</v>
      </c>
      <c r="E174" s="10">
        <f t="shared" ref="E174:J174" si="72">SUM(E175)</f>
        <v>116</v>
      </c>
      <c r="F174" s="10">
        <f t="shared" si="72"/>
        <v>0</v>
      </c>
      <c r="G174" s="10">
        <f t="shared" si="72"/>
        <v>0</v>
      </c>
      <c r="H174" s="10">
        <f t="shared" si="72"/>
        <v>0</v>
      </c>
      <c r="I174" s="10">
        <f t="shared" si="72"/>
        <v>0</v>
      </c>
      <c r="J174" s="10">
        <f t="shared" si="72"/>
        <v>116</v>
      </c>
      <c r="K174" s="17">
        <v>1</v>
      </c>
      <c r="L174" s="24"/>
    </row>
    <row r="175" spans="1:12" ht="20.45" customHeight="1" x14ac:dyDescent="0.55000000000000004">
      <c r="A175" s="14"/>
      <c r="B175" s="32">
        <v>94</v>
      </c>
      <c r="C175" s="14">
        <v>3042200501</v>
      </c>
      <c r="D175" s="14" t="s">
        <v>1515</v>
      </c>
      <c r="E175" s="15">
        <v>116</v>
      </c>
      <c r="F175" s="13" t="s">
        <v>3</v>
      </c>
      <c r="G175" s="13" t="s">
        <v>3</v>
      </c>
      <c r="H175" s="13" t="s">
        <v>3</v>
      </c>
      <c r="I175" s="13" t="s">
        <v>3</v>
      </c>
      <c r="J175" s="16">
        <v>116</v>
      </c>
      <c r="K175" s="13"/>
      <c r="L175" s="13">
        <v>2</v>
      </c>
    </row>
    <row r="176" spans="1:12" ht="20.45" customHeight="1" x14ac:dyDescent="0.55000000000000004">
      <c r="A176" s="11"/>
      <c r="B176" s="32"/>
      <c r="C176" s="11"/>
      <c r="D176" s="12" t="s">
        <v>663</v>
      </c>
      <c r="E176" s="10">
        <f t="shared" ref="E176:J176" si="73">SUM(E177)</f>
        <v>63</v>
      </c>
      <c r="F176" s="10">
        <f t="shared" si="73"/>
        <v>0</v>
      </c>
      <c r="G176" s="10">
        <f t="shared" si="73"/>
        <v>0</v>
      </c>
      <c r="H176" s="10">
        <f t="shared" si="73"/>
        <v>0</v>
      </c>
      <c r="I176" s="10">
        <f t="shared" si="73"/>
        <v>0</v>
      </c>
      <c r="J176" s="10">
        <f t="shared" si="73"/>
        <v>63</v>
      </c>
      <c r="K176" s="17">
        <v>1</v>
      </c>
      <c r="L176" s="24"/>
    </row>
    <row r="177" spans="1:12" ht="20.45" customHeight="1" x14ac:dyDescent="0.55000000000000004">
      <c r="A177" s="14"/>
      <c r="B177" s="32">
        <v>95</v>
      </c>
      <c r="C177" s="14">
        <v>3042300401</v>
      </c>
      <c r="D177" s="14" t="s">
        <v>1516</v>
      </c>
      <c r="E177" s="15">
        <v>63</v>
      </c>
      <c r="F177" s="13" t="s">
        <v>3</v>
      </c>
      <c r="G177" s="13" t="s">
        <v>3</v>
      </c>
      <c r="H177" s="13" t="s">
        <v>3</v>
      </c>
      <c r="I177" s="13" t="s">
        <v>3</v>
      </c>
      <c r="J177" s="16">
        <v>63</v>
      </c>
      <c r="K177" s="13"/>
      <c r="L177" s="13">
        <v>2</v>
      </c>
    </row>
    <row r="178" spans="1:12" ht="20.45" customHeight="1" x14ac:dyDescent="0.55000000000000004">
      <c r="A178" s="11"/>
      <c r="B178" s="32"/>
      <c r="C178" s="11"/>
      <c r="D178" s="12" t="s">
        <v>664</v>
      </c>
      <c r="E178" s="10">
        <f t="shared" ref="E178:J178" si="74">SUM(E179:E181)</f>
        <v>261</v>
      </c>
      <c r="F178" s="10">
        <f t="shared" si="74"/>
        <v>520</v>
      </c>
      <c r="G178" s="10">
        <f t="shared" si="74"/>
        <v>379</v>
      </c>
      <c r="H178" s="10">
        <f t="shared" si="74"/>
        <v>149</v>
      </c>
      <c r="I178" s="10">
        <f t="shared" si="74"/>
        <v>0</v>
      </c>
      <c r="J178" s="10">
        <f t="shared" si="74"/>
        <v>1309</v>
      </c>
      <c r="K178" s="17">
        <v>1</v>
      </c>
      <c r="L178" s="24"/>
    </row>
    <row r="179" spans="1:12" ht="20.45" customHeight="1" x14ac:dyDescent="0.55000000000000004">
      <c r="A179" s="14"/>
      <c r="B179" s="32">
        <v>96</v>
      </c>
      <c r="C179" s="14">
        <v>3042200202</v>
      </c>
      <c r="D179" s="14" t="s">
        <v>1517</v>
      </c>
      <c r="E179" s="13" t="s">
        <v>3</v>
      </c>
      <c r="F179" s="13" t="s">
        <v>3</v>
      </c>
      <c r="G179" s="15">
        <v>379</v>
      </c>
      <c r="H179" s="15">
        <v>149</v>
      </c>
      <c r="I179" s="13" t="s">
        <v>3</v>
      </c>
      <c r="J179" s="16">
        <v>528</v>
      </c>
      <c r="K179" s="13"/>
      <c r="L179" s="13">
        <v>2</v>
      </c>
    </row>
    <row r="180" spans="1:12" ht="20.45" customHeight="1" x14ac:dyDescent="0.55000000000000004">
      <c r="A180" s="14"/>
      <c r="B180" s="32">
        <v>97</v>
      </c>
      <c r="C180" s="14">
        <v>3042200201</v>
      </c>
      <c r="D180" s="14" t="s">
        <v>1867</v>
      </c>
      <c r="E180" s="13" t="s">
        <v>3</v>
      </c>
      <c r="F180" s="15">
        <v>520</v>
      </c>
      <c r="G180" s="13" t="s">
        <v>3</v>
      </c>
      <c r="H180" s="13" t="s">
        <v>3</v>
      </c>
      <c r="I180" s="13" t="s">
        <v>3</v>
      </c>
      <c r="J180" s="16">
        <v>520</v>
      </c>
      <c r="K180" s="13"/>
      <c r="L180" s="13">
        <v>2</v>
      </c>
    </row>
    <row r="181" spans="1:12" ht="20.45" customHeight="1" x14ac:dyDescent="0.55000000000000004">
      <c r="A181" s="14"/>
      <c r="B181" s="32">
        <v>98</v>
      </c>
      <c r="C181" s="14">
        <v>3042200203</v>
      </c>
      <c r="D181" s="14" t="s">
        <v>2004</v>
      </c>
      <c r="E181" s="15">
        <v>261</v>
      </c>
      <c r="F181" s="13" t="s">
        <v>3</v>
      </c>
      <c r="G181" s="13" t="s">
        <v>3</v>
      </c>
      <c r="H181" s="13" t="s">
        <v>3</v>
      </c>
      <c r="I181" s="13" t="s">
        <v>3</v>
      </c>
      <c r="J181" s="16">
        <v>261</v>
      </c>
      <c r="K181" s="13"/>
      <c r="L181" s="13">
        <v>2</v>
      </c>
    </row>
    <row r="182" spans="1:12" ht="20.45" customHeight="1" x14ac:dyDescent="0.55000000000000004">
      <c r="A182" s="11"/>
      <c r="B182" s="32"/>
      <c r="C182" s="11"/>
      <c r="D182" s="12" t="s">
        <v>665</v>
      </c>
      <c r="E182" s="10">
        <f t="shared" ref="E182:J182" si="75">SUM(E183)</f>
        <v>50</v>
      </c>
      <c r="F182" s="10">
        <f t="shared" si="75"/>
        <v>114</v>
      </c>
      <c r="G182" s="10">
        <f t="shared" si="75"/>
        <v>0</v>
      </c>
      <c r="H182" s="10">
        <f t="shared" si="75"/>
        <v>0</v>
      </c>
      <c r="I182" s="10">
        <f t="shared" si="75"/>
        <v>0</v>
      </c>
      <c r="J182" s="10">
        <f t="shared" si="75"/>
        <v>164</v>
      </c>
      <c r="K182" s="17">
        <v>1</v>
      </c>
      <c r="L182" s="24"/>
    </row>
    <row r="183" spans="1:12" ht="20.45" customHeight="1" x14ac:dyDescent="0.55000000000000004">
      <c r="A183" s="14"/>
      <c r="B183" s="32">
        <v>99</v>
      </c>
      <c r="C183" s="14">
        <v>3042300101</v>
      </c>
      <c r="D183" s="14" t="s">
        <v>1518</v>
      </c>
      <c r="E183" s="15">
        <v>50</v>
      </c>
      <c r="F183" s="15">
        <v>114</v>
      </c>
      <c r="G183" s="13" t="s">
        <v>3</v>
      </c>
      <c r="H183" s="13" t="s">
        <v>3</v>
      </c>
      <c r="I183" s="13" t="s">
        <v>3</v>
      </c>
      <c r="J183" s="16">
        <v>164</v>
      </c>
      <c r="K183" s="13"/>
      <c r="L183" s="13">
        <v>2</v>
      </c>
    </row>
    <row r="184" spans="1:12" ht="20.45" customHeight="1" x14ac:dyDescent="0.55000000000000004">
      <c r="A184" s="28">
        <v>55</v>
      </c>
      <c r="B184" s="32"/>
      <c r="C184" s="7"/>
      <c r="D184" s="8" t="s">
        <v>666</v>
      </c>
      <c r="E184" s="9">
        <f t="shared" ref="E184:J184" si="76">SUM(E185:E205)/2</f>
        <v>1499</v>
      </c>
      <c r="F184" s="9">
        <f t="shared" si="76"/>
        <v>2638</v>
      </c>
      <c r="G184" s="9">
        <f t="shared" si="76"/>
        <v>1401</v>
      </c>
      <c r="H184" s="9">
        <f t="shared" si="76"/>
        <v>370.5</v>
      </c>
      <c r="I184" s="9">
        <f t="shared" si="76"/>
        <v>0</v>
      </c>
      <c r="J184" s="9">
        <f t="shared" si="76"/>
        <v>5908.5</v>
      </c>
      <c r="K184" s="23"/>
      <c r="L184" s="23"/>
    </row>
    <row r="185" spans="1:12" ht="20.45" customHeight="1" x14ac:dyDescent="0.55000000000000004">
      <c r="A185" s="11"/>
      <c r="B185" s="32"/>
      <c r="C185" s="11"/>
      <c r="D185" s="12" t="s">
        <v>667</v>
      </c>
      <c r="E185" s="10">
        <f t="shared" ref="E185:J185" si="77">SUM(E186:E192)</f>
        <v>661</v>
      </c>
      <c r="F185" s="10">
        <f t="shared" si="77"/>
        <v>1291</v>
      </c>
      <c r="G185" s="10">
        <f t="shared" si="77"/>
        <v>493</v>
      </c>
      <c r="H185" s="10">
        <f t="shared" si="77"/>
        <v>0</v>
      </c>
      <c r="I185" s="10">
        <f t="shared" si="77"/>
        <v>0</v>
      </c>
      <c r="J185" s="10">
        <f t="shared" si="77"/>
        <v>2445</v>
      </c>
      <c r="K185" s="17">
        <v>1</v>
      </c>
      <c r="L185" s="24"/>
    </row>
    <row r="186" spans="1:12" ht="20.45" customHeight="1" x14ac:dyDescent="0.55000000000000004">
      <c r="A186" s="14"/>
      <c r="B186" s="32">
        <v>100</v>
      </c>
      <c r="C186" s="14">
        <v>3033200101</v>
      </c>
      <c r="D186" s="14" t="s">
        <v>1519</v>
      </c>
      <c r="E186" s="15">
        <v>293</v>
      </c>
      <c r="F186" s="15">
        <v>655</v>
      </c>
      <c r="G186" s="15">
        <v>378</v>
      </c>
      <c r="H186" s="13" t="s">
        <v>3</v>
      </c>
      <c r="I186" s="13" t="s">
        <v>3</v>
      </c>
      <c r="J186" s="16">
        <v>1326</v>
      </c>
      <c r="K186" s="13"/>
      <c r="L186" s="13">
        <v>2</v>
      </c>
    </row>
    <row r="187" spans="1:12" ht="20.45" customHeight="1" x14ac:dyDescent="0.55000000000000004">
      <c r="A187" s="14"/>
      <c r="B187" s="32">
        <v>101</v>
      </c>
      <c r="C187" s="14">
        <v>3033200102</v>
      </c>
      <c r="D187" s="14" t="s">
        <v>1868</v>
      </c>
      <c r="E187" s="15">
        <v>149</v>
      </c>
      <c r="F187" s="15">
        <v>251</v>
      </c>
      <c r="G187" s="15">
        <v>77</v>
      </c>
      <c r="H187" s="13" t="s">
        <v>3</v>
      </c>
      <c r="I187" s="13" t="s">
        <v>3</v>
      </c>
      <c r="J187" s="16">
        <v>477</v>
      </c>
      <c r="K187" s="13"/>
      <c r="L187" s="13">
        <v>2</v>
      </c>
    </row>
    <row r="188" spans="1:12" ht="20.45" customHeight="1" x14ac:dyDescent="0.55000000000000004">
      <c r="A188" s="14"/>
      <c r="B188" s="32">
        <v>102</v>
      </c>
      <c r="C188" s="14">
        <v>3033200103</v>
      </c>
      <c r="D188" s="14" t="s">
        <v>2005</v>
      </c>
      <c r="E188" s="15">
        <v>19</v>
      </c>
      <c r="F188" s="15">
        <v>55</v>
      </c>
      <c r="G188" s="13" t="s">
        <v>3</v>
      </c>
      <c r="H188" s="13" t="s">
        <v>3</v>
      </c>
      <c r="I188" s="13" t="s">
        <v>3</v>
      </c>
      <c r="J188" s="16">
        <v>74</v>
      </c>
      <c r="K188" s="13"/>
      <c r="L188" s="13">
        <v>2</v>
      </c>
    </row>
    <row r="189" spans="1:12" ht="20.45" customHeight="1" x14ac:dyDescent="0.55000000000000004">
      <c r="A189" s="14"/>
      <c r="B189" s="32">
        <v>103</v>
      </c>
      <c r="C189" s="14">
        <v>3033200104</v>
      </c>
      <c r="D189" s="14" t="s">
        <v>2096</v>
      </c>
      <c r="E189" s="15">
        <v>64</v>
      </c>
      <c r="F189" s="15">
        <v>77</v>
      </c>
      <c r="G189" s="13" t="s">
        <v>3</v>
      </c>
      <c r="H189" s="13" t="s">
        <v>3</v>
      </c>
      <c r="I189" s="13" t="s">
        <v>3</v>
      </c>
      <c r="J189" s="16">
        <v>141</v>
      </c>
      <c r="K189" s="13"/>
      <c r="L189" s="13">
        <v>2</v>
      </c>
    </row>
    <row r="190" spans="1:12" ht="20.45" customHeight="1" x14ac:dyDescent="0.55000000000000004">
      <c r="A190" s="14"/>
      <c r="B190" s="32">
        <v>104</v>
      </c>
      <c r="C190" s="14">
        <v>3033200105</v>
      </c>
      <c r="D190" s="14" t="s">
        <v>2164</v>
      </c>
      <c r="E190" s="15">
        <v>45</v>
      </c>
      <c r="F190" s="15">
        <v>83</v>
      </c>
      <c r="G190" s="13" t="s">
        <v>3</v>
      </c>
      <c r="H190" s="13" t="s">
        <v>3</v>
      </c>
      <c r="I190" s="13" t="s">
        <v>3</v>
      </c>
      <c r="J190" s="16">
        <v>128</v>
      </c>
      <c r="K190" s="13"/>
      <c r="L190" s="13">
        <v>2</v>
      </c>
    </row>
    <row r="191" spans="1:12" ht="20.45" customHeight="1" x14ac:dyDescent="0.55000000000000004">
      <c r="A191" s="14"/>
      <c r="B191" s="32">
        <v>105</v>
      </c>
      <c r="C191" s="14">
        <v>3033200106</v>
      </c>
      <c r="D191" s="14" t="s">
        <v>2212</v>
      </c>
      <c r="E191" s="15">
        <v>23</v>
      </c>
      <c r="F191" s="15">
        <v>53</v>
      </c>
      <c r="G191" s="13" t="s">
        <v>3</v>
      </c>
      <c r="H191" s="13" t="s">
        <v>3</v>
      </c>
      <c r="I191" s="13" t="s">
        <v>3</v>
      </c>
      <c r="J191" s="16">
        <v>76</v>
      </c>
      <c r="K191" s="13"/>
      <c r="L191" s="13">
        <v>2</v>
      </c>
    </row>
    <row r="192" spans="1:12" ht="20.45" customHeight="1" x14ac:dyDescent="0.55000000000000004">
      <c r="A192" s="14"/>
      <c r="B192" s="32">
        <v>106</v>
      </c>
      <c r="C192" s="14">
        <v>3033200107</v>
      </c>
      <c r="D192" s="14" t="s">
        <v>2238</v>
      </c>
      <c r="E192" s="15">
        <v>68</v>
      </c>
      <c r="F192" s="15">
        <v>117</v>
      </c>
      <c r="G192" s="15">
        <v>38</v>
      </c>
      <c r="H192" s="13" t="s">
        <v>3</v>
      </c>
      <c r="I192" s="13" t="s">
        <v>3</v>
      </c>
      <c r="J192" s="16">
        <v>223</v>
      </c>
      <c r="K192" s="13"/>
      <c r="L192" s="13">
        <v>2</v>
      </c>
    </row>
    <row r="193" spans="1:12" ht="23.1" customHeight="1" x14ac:dyDescent="0.55000000000000004">
      <c r="A193" s="11"/>
      <c r="B193" s="32"/>
      <c r="C193" s="11"/>
      <c r="D193" s="12" t="s">
        <v>668</v>
      </c>
      <c r="E193" s="10">
        <f t="shared" ref="E193:J193" si="78">SUM(E194)</f>
        <v>53</v>
      </c>
      <c r="F193" s="10">
        <f t="shared" si="78"/>
        <v>127</v>
      </c>
      <c r="G193" s="10">
        <f t="shared" si="78"/>
        <v>0</v>
      </c>
      <c r="H193" s="10">
        <f t="shared" si="78"/>
        <v>0</v>
      </c>
      <c r="I193" s="10">
        <f t="shared" si="78"/>
        <v>0</v>
      </c>
      <c r="J193" s="10">
        <f t="shared" si="78"/>
        <v>180</v>
      </c>
      <c r="K193" s="17">
        <v>1</v>
      </c>
      <c r="L193" s="24"/>
    </row>
    <row r="194" spans="1:12" ht="23.1" customHeight="1" x14ac:dyDescent="0.55000000000000004">
      <c r="A194" s="14"/>
      <c r="B194" s="32">
        <v>107</v>
      </c>
      <c r="C194" s="14">
        <v>3033200401</v>
      </c>
      <c r="D194" s="14" t="s">
        <v>1520</v>
      </c>
      <c r="E194" s="15">
        <v>53</v>
      </c>
      <c r="F194" s="15">
        <v>127</v>
      </c>
      <c r="G194" s="13" t="s">
        <v>3</v>
      </c>
      <c r="H194" s="13" t="s">
        <v>3</v>
      </c>
      <c r="I194" s="13" t="s">
        <v>3</v>
      </c>
      <c r="J194" s="16">
        <v>180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669</v>
      </c>
      <c r="E195" s="10">
        <f t="shared" ref="E195:J195" si="79">SUM(E196)</f>
        <v>13</v>
      </c>
      <c r="F195" s="10">
        <f t="shared" si="79"/>
        <v>46</v>
      </c>
      <c r="G195" s="10">
        <f t="shared" si="79"/>
        <v>0</v>
      </c>
      <c r="H195" s="10">
        <f t="shared" si="79"/>
        <v>0</v>
      </c>
      <c r="I195" s="10">
        <f t="shared" si="79"/>
        <v>0</v>
      </c>
      <c r="J195" s="10">
        <f t="shared" si="79"/>
        <v>59</v>
      </c>
      <c r="K195" s="17">
        <v>1</v>
      </c>
      <c r="L195" s="24"/>
    </row>
    <row r="196" spans="1:12" ht="23.1" customHeight="1" x14ac:dyDescent="0.55000000000000004">
      <c r="A196" s="14"/>
      <c r="B196" s="32">
        <v>108</v>
      </c>
      <c r="C196" s="14">
        <v>3033300201</v>
      </c>
      <c r="D196" s="14" t="s">
        <v>1521</v>
      </c>
      <c r="E196" s="15">
        <v>13</v>
      </c>
      <c r="F196" s="15">
        <v>46</v>
      </c>
      <c r="G196" s="13" t="s">
        <v>3</v>
      </c>
      <c r="H196" s="13" t="s">
        <v>3</v>
      </c>
      <c r="I196" s="13" t="s">
        <v>3</v>
      </c>
      <c r="J196" s="16">
        <v>59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670</v>
      </c>
      <c r="E197" s="17">
        <f t="shared" ref="E197:J197" si="80">SUM(E198)</f>
        <v>0</v>
      </c>
      <c r="F197" s="17">
        <f t="shared" si="80"/>
        <v>0</v>
      </c>
      <c r="G197" s="17">
        <f t="shared" si="80"/>
        <v>0</v>
      </c>
      <c r="H197" s="17">
        <f t="shared" si="80"/>
        <v>0</v>
      </c>
      <c r="I197" s="17">
        <f t="shared" si="80"/>
        <v>0</v>
      </c>
      <c r="J197" s="17">
        <f t="shared" si="80"/>
        <v>0</v>
      </c>
      <c r="K197" s="17">
        <v>1</v>
      </c>
      <c r="L197" s="24"/>
    </row>
    <row r="198" spans="1:12" ht="23.1" customHeight="1" x14ac:dyDescent="0.55000000000000004">
      <c r="A198" s="14"/>
      <c r="B198" s="32">
        <v>109</v>
      </c>
      <c r="C198" s="14">
        <v>3033300401</v>
      </c>
      <c r="D198" s="14" t="s">
        <v>1522</v>
      </c>
      <c r="E198" s="13" t="s">
        <v>3</v>
      </c>
      <c r="F198" s="13" t="s">
        <v>3</v>
      </c>
      <c r="G198" s="13" t="s">
        <v>3</v>
      </c>
      <c r="H198" s="13" t="s">
        <v>3</v>
      </c>
      <c r="I198" s="13" t="s">
        <v>3</v>
      </c>
      <c r="J198" s="18" t="s">
        <v>3</v>
      </c>
      <c r="K198" s="13"/>
      <c r="L198" s="13">
        <v>2</v>
      </c>
    </row>
    <row r="199" spans="1:12" ht="23.1" customHeight="1" x14ac:dyDescent="0.55000000000000004">
      <c r="A199" s="11"/>
      <c r="B199" s="32"/>
      <c r="C199" s="11"/>
      <c r="D199" s="12" t="s">
        <v>671</v>
      </c>
      <c r="E199" s="10">
        <f t="shared" ref="E199:J199" si="81">SUM(E200)</f>
        <v>28</v>
      </c>
      <c r="F199" s="10">
        <f t="shared" si="81"/>
        <v>49</v>
      </c>
      <c r="G199" s="10">
        <f t="shared" si="81"/>
        <v>8</v>
      </c>
      <c r="H199" s="10">
        <f t="shared" si="81"/>
        <v>0</v>
      </c>
      <c r="I199" s="10">
        <f t="shared" si="81"/>
        <v>0</v>
      </c>
      <c r="J199" s="10">
        <f t="shared" si="81"/>
        <v>85</v>
      </c>
      <c r="K199" s="17">
        <v>1</v>
      </c>
      <c r="L199" s="24"/>
    </row>
    <row r="200" spans="1:12" ht="23.1" customHeight="1" x14ac:dyDescent="0.55000000000000004">
      <c r="A200" s="14"/>
      <c r="B200" s="32">
        <v>110</v>
      </c>
      <c r="C200" s="14">
        <v>3033300101</v>
      </c>
      <c r="D200" s="14" t="s">
        <v>1523</v>
      </c>
      <c r="E200" s="15">
        <v>28</v>
      </c>
      <c r="F200" s="15">
        <v>49</v>
      </c>
      <c r="G200" s="15">
        <v>8</v>
      </c>
      <c r="H200" s="13" t="s">
        <v>3</v>
      </c>
      <c r="I200" s="13" t="s">
        <v>3</v>
      </c>
      <c r="J200" s="16">
        <v>85</v>
      </c>
      <c r="K200" s="13"/>
      <c r="L200" s="13">
        <v>2</v>
      </c>
    </row>
    <row r="201" spans="1:12" ht="23.1" customHeight="1" x14ac:dyDescent="0.55000000000000004">
      <c r="A201" s="28">
        <v>68</v>
      </c>
      <c r="B201" s="32"/>
      <c r="C201" s="7"/>
      <c r="D201" s="8" t="s">
        <v>814</v>
      </c>
      <c r="E201" s="9">
        <f t="shared" ref="E201:J201" si="82">SUM(E202:E205)/2</f>
        <v>496</v>
      </c>
      <c r="F201" s="9">
        <f t="shared" si="82"/>
        <v>750</v>
      </c>
      <c r="G201" s="9">
        <f t="shared" si="82"/>
        <v>600</v>
      </c>
      <c r="H201" s="9">
        <f t="shared" si="82"/>
        <v>247</v>
      </c>
      <c r="I201" s="9">
        <f t="shared" si="82"/>
        <v>0</v>
      </c>
      <c r="J201" s="9">
        <f t="shared" si="82"/>
        <v>2093</v>
      </c>
      <c r="K201" s="23"/>
      <c r="L201" s="23"/>
    </row>
    <row r="202" spans="1:12" ht="23.1" customHeight="1" x14ac:dyDescent="0.55000000000000004">
      <c r="A202" s="11"/>
      <c r="B202" s="32"/>
      <c r="C202" s="11"/>
      <c r="D202" s="12" t="s">
        <v>815</v>
      </c>
      <c r="E202" s="10">
        <f t="shared" ref="E202:J202" si="83">SUM(E203:E205)</f>
        <v>496</v>
      </c>
      <c r="F202" s="10">
        <f t="shared" si="83"/>
        <v>750</v>
      </c>
      <c r="G202" s="10">
        <f t="shared" si="83"/>
        <v>600</v>
      </c>
      <c r="H202" s="10">
        <f t="shared" si="83"/>
        <v>247</v>
      </c>
      <c r="I202" s="10">
        <f t="shared" si="83"/>
        <v>0</v>
      </c>
      <c r="J202" s="10">
        <f t="shared" si="83"/>
        <v>2093</v>
      </c>
      <c r="K202" s="17">
        <v>1</v>
      </c>
      <c r="L202" s="24"/>
    </row>
    <row r="203" spans="1:12" ht="23.1" customHeight="1" x14ac:dyDescent="0.55000000000000004">
      <c r="A203" s="14"/>
      <c r="B203" s="32">
        <v>111</v>
      </c>
      <c r="C203" s="14">
        <v>3032200101</v>
      </c>
      <c r="D203" s="14" t="s">
        <v>1659</v>
      </c>
      <c r="E203" s="15">
        <v>496</v>
      </c>
      <c r="F203" s="13" t="s">
        <v>3</v>
      </c>
      <c r="G203" s="13" t="s">
        <v>3</v>
      </c>
      <c r="H203" s="13" t="s">
        <v>3</v>
      </c>
      <c r="I203" s="13" t="s">
        <v>3</v>
      </c>
      <c r="J203" s="16">
        <v>496</v>
      </c>
      <c r="K203" s="13"/>
      <c r="L203" s="13">
        <v>2</v>
      </c>
    </row>
    <row r="204" spans="1:12" ht="23.1" customHeight="1" x14ac:dyDescent="0.55000000000000004">
      <c r="A204" s="14"/>
      <c r="B204" s="32">
        <v>112</v>
      </c>
      <c r="C204" s="14">
        <v>3032200102</v>
      </c>
      <c r="D204" s="14" t="s">
        <v>1907</v>
      </c>
      <c r="E204" s="13" t="s">
        <v>3</v>
      </c>
      <c r="F204" s="15">
        <v>750</v>
      </c>
      <c r="G204" s="13" t="s">
        <v>3</v>
      </c>
      <c r="H204" s="13" t="s">
        <v>3</v>
      </c>
      <c r="I204" s="13" t="s">
        <v>3</v>
      </c>
      <c r="J204" s="16">
        <v>750</v>
      </c>
      <c r="K204" s="13"/>
      <c r="L204" s="13">
        <v>2</v>
      </c>
    </row>
    <row r="205" spans="1:12" ht="23.1" customHeight="1" x14ac:dyDescent="0.55000000000000004">
      <c r="A205" s="14"/>
      <c r="B205" s="32">
        <v>113</v>
      </c>
      <c r="C205" s="33">
        <v>3032200103</v>
      </c>
      <c r="D205" s="33" t="s">
        <v>2031</v>
      </c>
      <c r="E205" s="32" t="s">
        <v>3</v>
      </c>
      <c r="F205" s="32" t="s">
        <v>3</v>
      </c>
      <c r="G205" s="34">
        <v>600</v>
      </c>
      <c r="H205" s="34">
        <v>247</v>
      </c>
      <c r="I205" s="32" t="s">
        <v>3</v>
      </c>
      <c r="J205" s="35">
        <v>847</v>
      </c>
      <c r="K205" s="32"/>
      <c r="L205" s="32">
        <v>2</v>
      </c>
    </row>
    <row r="206" spans="1:12" x14ac:dyDescent="0.55000000000000004">
      <c r="B206" s="45" t="s">
        <v>2289</v>
      </c>
      <c r="C206" s="46"/>
      <c r="D206" s="47"/>
      <c r="E206" s="43"/>
      <c r="F206" s="43"/>
      <c r="G206" s="43"/>
      <c r="H206" s="43"/>
      <c r="I206" s="43"/>
      <c r="J206" s="44"/>
      <c r="K206" s="48">
        <f>SUM(K9:K205)</f>
        <v>74</v>
      </c>
      <c r="L206" s="48">
        <f>SUM(L9:L205)</f>
        <v>226</v>
      </c>
    </row>
  </sheetData>
  <autoFilter ref="B6:L205"/>
  <mergeCells count="8">
    <mergeCell ref="B206:D206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638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6385" r:id="rId4" name="Control 1"/>
      </mc:Fallback>
    </mc:AlternateContent>
    <mc:AlternateContent xmlns:mc="http://schemas.openxmlformats.org/markup-compatibility/2006">
      <mc:Choice Requires="x14">
        <control shapeId="16386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86" r:id="rId6" name="Control 2"/>
      </mc:Fallback>
    </mc:AlternateContent>
    <mc:AlternateContent xmlns:mc="http://schemas.openxmlformats.org/markup-compatibility/2006">
      <mc:Choice Requires="x14">
        <control shapeId="16387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87" r:id="rId8" name="Control 3"/>
      </mc:Fallback>
    </mc:AlternateContent>
    <mc:AlternateContent xmlns:mc="http://schemas.openxmlformats.org/markup-compatibility/2006">
      <mc:Choice Requires="x14">
        <control shapeId="16388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88" r:id="rId10" name="Control 4"/>
      </mc:Fallback>
    </mc:AlternateContent>
    <mc:AlternateContent xmlns:mc="http://schemas.openxmlformats.org/markup-compatibility/2006">
      <mc:Choice Requires="x14">
        <control shapeId="16389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89" r:id="rId12" name="Control 5"/>
      </mc:Fallback>
    </mc:AlternateContent>
    <mc:AlternateContent xmlns:mc="http://schemas.openxmlformats.org/markup-compatibility/2006">
      <mc:Choice Requires="x14">
        <control shapeId="16390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0" r:id="rId13" name="Control 6"/>
      </mc:Fallback>
    </mc:AlternateContent>
    <mc:AlternateContent xmlns:mc="http://schemas.openxmlformats.org/markup-compatibility/2006">
      <mc:Choice Requires="x14">
        <control shapeId="16391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1" r:id="rId14" name="Control 7"/>
      </mc:Fallback>
    </mc:AlternateContent>
    <mc:AlternateContent xmlns:mc="http://schemas.openxmlformats.org/markup-compatibility/2006">
      <mc:Choice Requires="x14">
        <control shapeId="16392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2" r:id="rId15" name="Control 8"/>
      </mc:Fallback>
    </mc:AlternateContent>
    <mc:AlternateContent xmlns:mc="http://schemas.openxmlformats.org/markup-compatibility/2006">
      <mc:Choice Requires="x14">
        <control shapeId="16393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3" r:id="rId16" name="Control 9"/>
      </mc:Fallback>
    </mc:AlternateContent>
    <mc:AlternateContent xmlns:mc="http://schemas.openxmlformats.org/markup-compatibility/2006">
      <mc:Choice Requires="x14">
        <control shapeId="16394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4" r:id="rId17" name="Control 10"/>
      </mc:Fallback>
    </mc:AlternateContent>
    <mc:AlternateContent xmlns:mc="http://schemas.openxmlformats.org/markup-compatibility/2006">
      <mc:Choice Requires="x14">
        <control shapeId="16395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5" r:id="rId18" name="Control 11"/>
      </mc:Fallback>
    </mc:AlternateContent>
    <mc:AlternateContent xmlns:mc="http://schemas.openxmlformats.org/markup-compatibility/2006">
      <mc:Choice Requires="x14">
        <control shapeId="16396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6396" r:id="rId19" name="Control 1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</sheetPr>
  <dimension ref="A1:L205"/>
  <sheetViews>
    <sheetView showGridLines="0" topLeftCell="B200" zoomScaleNormal="100" zoomScaleSheetLayoutView="110" workbookViewId="0">
      <selection activeCell="O198" sqref="O198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5.1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2" width="18.875" style="25" customWidth="1"/>
    <col min="13" max="16384" width="9" style="1"/>
  </cols>
  <sheetData>
    <row r="1" spans="1:12" ht="23.1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1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3.1" customHeight="1" x14ac:dyDescent="0.55000000000000004">
      <c r="A3" s="26"/>
      <c r="B3" s="40" t="s">
        <v>2282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3.1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3.1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1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3.1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3.1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3.1" customHeight="1" x14ac:dyDescent="0.55000000000000004">
      <c r="A9" s="28">
        <v>55</v>
      </c>
      <c r="B9" s="32"/>
      <c r="C9" s="7"/>
      <c r="D9" s="8" t="s">
        <v>666</v>
      </c>
      <c r="E9" s="9">
        <f t="shared" ref="E9:J9" si="0">SUM(E14:E40)/2</f>
        <v>3027</v>
      </c>
      <c r="F9" s="9">
        <f t="shared" si="0"/>
        <v>3117.5</v>
      </c>
      <c r="G9" s="9">
        <f t="shared" si="0"/>
        <v>934.5</v>
      </c>
      <c r="H9" s="9">
        <f t="shared" si="0"/>
        <v>385.5</v>
      </c>
      <c r="I9" s="9">
        <f t="shared" si="0"/>
        <v>0</v>
      </c>
      <c r="J9" s="9">
        <f t="shared" si="0"/>
        <v>7464.5</v>
      </c>
      <c r="K9" s="23"/>
      <c r="L9" s="23"/>
    </row>
    <row r="10" spans="1:12" ht="23.1" customHeight="1" x14ac:dyDescent="0.55000000000000004">
      <c r="A10" s="11"/>
      <c r="B10" s="34"/>
      <c r="C10" s="11"/>
      <c r="D10" s="12" t="s">
        <v>672</v>
      </c>
      <c r="E10" s="10">
        <f t="shared" ref="E10:J10" si="1">SUM(E11)</f>
        <v>12</v>
      </c>
      <c r="F10" s="10">
        <f t="shared" si="1"/>
        <v>66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78</v>
      </c>
      <c r="K10" s="17">
        <v>1</v>
      </c>
      <c r="L10" s="24"/>
    </row>
    <row r="11" spans="1:12" ht="23.1" customHeight="1" x14ac:dyDescent="0.55000000000000004">
      <c r="A11" s="14"/>
      <c r="B11" s="32">
        <v>1</v>
      </c>
      <c r="C11" s="14">
        <v>3033200301</v>
      </c>
      <c r="D11" s="14" t="s">
        <v>1524</v>
      </c>
      <c r="E11" s="15">
        <v>12</v>
      </c>
      <c r="F11" s="15">
        <v>66</v>
      </c>
      <c r="G11" s="13" t="s">
        <v>3</v>
      </c>
      <c r="H11" s="13" t="s">
        <v>3</v>
      </c>
      <c r="I11" s="13" t="s">
        <v>3</v>
      </c>
      <c r="J11" s="16">
        <v>78</v>
      </c>
      <c r="K11" s="13"/>
      <c r="L11" s="13">
        <v>2</v>
      </c>
    </row>
    <row r="12" spans="1:12" ht="23.1" customHeight="1" x14ac:dyDescent="0.55000000000000004">
      <c r="A12" s="11"/>
      <c r="B12" s="32"/>
      <c r="C12" s="11"/>
      <c r="D12" s="12" t="s">
        <v>673</v>
      </c>
      <c r="E12" s="10">
        <f t="shared" ref="E12:J12" si="2">SUM(E13)</f>
        <v>6</v>
      </c>
      <c r="F12" s="10">
        <f t="shared" si="2"/>
        <v>15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21</v>
      </c>
      <c r="K12" s="17">
        <v>1</v>
      </c>
      <c r="L12" s="24"/>
    </row>
    <row r="13" spans="1:12" ht="23.1" customHeight="1" x14ac:dyDescent="0.55000000000000004">
      <c r="A13" s="14"/>
      <c r="B13" s="32">
        <v>2</v>
      </c>
      <c r="C13" s="14">
        <v>3033300301</v>
      </c>
      <c r="D13" s="14" t="s">
        <v>1525</v>
      </c>
      <c r="E13" s="15">
        <v>6</v>
      </c>
      <c r="F13" s="15">
        <v>15</v>
      </c>
      <c r="G13" s="13" t="s">
        <v>3</v>
      </c>
      <c r="H13" s="13" t="s">
        <v>3</v>
      </c>
      <c r="I13" s="13" t="s">
        <v>3</v>
      </c>
      <c r="J13" s="16">
        <v>21</v>
      </c>
      <c r="K13" s="13"/>
      <c r="L13" s="13">
        <v>2</v>
      </c>
    </row>
    <row r="14" spans="1:12" ht="23.1" customHeight="1" x14ac:dyDescent="0.55000000000000004">
      <c r="A14" s="11"/>
      <c r="B14" s="32"/>
      <c r="C14" s="11"/>
      <c r="D14" s="12" t="s">
        <v>674</v>
      </c>
      <c r="E14" s="10">
        <f t="shared" ref="E14:J14" si="3">SUM(E15)</f>
        <v>97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97</v>
      </c>
      <c r="K14" s="17">
        <v>1</v>
      </c>
      <c r="L14" s="24"/>
    </row>
    <row r="15" spans="1:12" ht="23.1" customHeight="1" x14ac:dyDescent="0.55000000000000004">
      <c r="A15" s="14"/>
      <c r="B15" s="32">
        <v>3</v>
      </c>
      <c r="C15" s="14">
        <v>3033200501</v>
      </c>
      <c r="D15" s="14" t="s">
        <v>1526</v>
      </c>
      <c r="E15" s="15">
        <v>97</v>
      </c>
      <c r="F15" s="13" t="s">
        <v>3</v>
      </c>
      <c r="G15" s="13" t="s">
        <v>3</v>
      </c>
      <c r="H15" s="13" t="s">
        <v>3</v>
      </c>
      <c r="I15" s="13" t="s">
        <v>3</v>
      </c>
      <c r="J15" s="16">
        <v>97</v>
      </c>
      <c r="K15" s="13"/>
      <c r="L15" s="13">
        <v>2</v>
      </c>
    </row>
    <row r="16" spans="1:12" ht="23.1" customHeight="1" x14ac:dyDescent="0.55000000000000004">
      <c r="A16" s="11"/>
      <c r="B16" s="32"/>
      <c r="C16" s="11"/>
      <c r="D16" s="12" t="s">
        <v>675</v>
      </c>
      <c r="E16" s="10">
        <f t="shared" ref="E16:J16" si="4">SUM(E17)</f>
        <v>21</v>
      </c>
      <c r="F16" s="10">
        <f t="shared" si="4"/>
        <v>115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136</v>
      </c>
      <c r="K16" s="17">
        <v>1</v>
      </c>
      <c r="L16" s="24"/>
    </row>
    <row r="17" spans="1:12" ht="23.1" customHeight="1" x14ac:dyDescent="0.55000000000000004">
      <c r="A17" s="14"/>
      <c r="B17" s="32">
        <v>4</v>
      </c>
      <c r="C17" s="14">
        <v>3033200201</v>
      </c>
      <c r="D17" s="14" t="s">
        <v>1527</v>
      </c>
      <c r="E17" s="15">
        <v>21</v>
      </c>
      <c r="F17" s="15">
        <v>115</v>
      </c>
      <c r="G17" s="13" t="s">
        <v>3</v>
      </c>
      <c r="H17" s="13" t="s">
        <v>3</v>
      </c>
      <c r="I17" s="13" t="s">
        <v>3</v>
      </c>
      <c r="J17" s="16">
        <v>136</v>
      </c>
      <c r="K17" s="13"/>
      <c r="L17" s="13">
        <v>2</v>
      </c>
    </row>
    <row r="18" spans="1:12" ht="23.1" customHeight="1" x14ac:dyDescent="0.55000000000000004">
      <c r="A18" s="11"/>
      <c r="B18" s="32"/>
      <c r="C18" s="11"/>
      <c r="D18" s="12" t="s">
        <v>676</v>
      </c>
      <c r="E18" s="10">
        <f t="shared" ref="E18:J18" si="5">SUM(E19)</f>
        <v>30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30</v>
      </c>
      <c r="K18" s="17">
        <v>1</v>
      </c>
      <c r="L18" s="24"/>
    </row>
    <row r="19" spans="1:12" ht="23.1" customHeight="1" x14ac:dyDescent="0.55000000000000004">
      <c r="A19" s="14"/>
      <c r="B19" s="32">
        <v>5</v>
      </c>
      <c r="C19" s="14">
        <v>3033300501</v>
      </c>
      <c r="D19" s="14" t="s">
        <v>1528</v>
      </c>
      <c r="E19" s="15">
        <v>30</v>
      </c>
      <c r="F19" s="13" t="s">
        <v>3</v>
      </c>
      <c r="G19" s="13" t="s">
        <v>3</v>
      </c>
      <c r="H19" s="13" t="s">
        <v>3</v>
      </c>
      <c r="I19" s="13" t="s">
        <v>3</v>
      </c>
      <c r="J19" s="16">
        <v>30</v>
      </c>
      <c r="K19" s="13"/>
      <c r="L19" s="13">
        <v>2</v>
      </c>
    </row>
    <row r="20" spans="1:12" ht="23.1" customHeight="1" x14ac:dyDescent="0.55000000000000004">
      <c r="A20" s="28">
        <v>56</v>
      </c>
      <c r="B20" s="32"/>
      <c r="C20" s="7"/>
      <c r="D20" s="8" t="s">
        <v>677</v>
      </c>
      <c r="E20" s="9">
        <f t="shared" ref="E20:J20" si="6">SUM(E21:E51)/2</f>
        <v>2506</v>
      </c>
      <c r="F20" s="9">
        <f t="shared" si="6"/>
        <v>2028</v>
      </c>
      <c r="G20" s="9">
        <f t="shared" si="6"/>
        <v>623</v>
      </c>
      <c r="H20" s="9">
        <f t="shared" si="6"/>
        <v>257</v>
      </c>
      <c r="I20" s="9">
        <f t="shared" si="6"/>
        <v>0</v>
      </c>
      <c r="J20" s="9">
        <f t="shared" si="6"/>
        <v>5414</v>
      </c>
      <c r="K20" s="23"/>
      <c r="L20" s="23"/>
    </row>
    <row r="21" spans="1:12" ht="23.1" customHeight="1" x14ac:dyDescent="0.55000000000000004">
      <c r="A21" s="11"/>
      <c r="B21" s="32"/>
      <c r="C21" s="11"/>
      <c r="D21" s="12" t="s">
        <v>678</v>
      </c>
      <c r="E21" s="10">
        <f t="shared" ref="E21:J21" si="7">SUM(E22:E25)</f>
        <v>401</v>
      </c>
      <c r="F21" s="10">
        <f t="shared" si="7"/>
        <v>1112</v>
      </c>
      <c r="G21" s="10">
        <f t="shared" si="7"/>
        <v>623</v>
      </c>
      <c r="H21" s="10">
        <f t="shared" si="7"/>
        <v>257</v>
      </c>
      <c r="I21" s="10">
        <f t="shared" si="7"/>
        <v>0</v>
      </c>
      <c r="J21" s="10">
        <f t="shared" si="7"/>
        <v>2393</v>
      </c>
      <c r="K21" s="17">
        <v>1</v>
      </c>
      <c r="L21" s="24"/>
    </row>
    <row r="22" spans="1:12" ht="23.1" customHeight="1" x14ac:dyDescent="0.55000000000000004">
      <c r="A22" s="14"/>
      <c r="B22" s="32">
        <v>6</v>
      </c>
      <c r="C22" s="14">
        <v>3047200101</v>
      </c>
      <c r="D22" s="14" t="s">
        <v>1529</v>
      </c>
      <c r="E22" s="15">
        <v>189</v>
      </c>
      <c r="F22" s="15">
        <v>449</v>
      </c>
      <c r="G22" s="13" t="s">
        <v>3</v>
      </c>
      <c r="H22" s="13" t="s">
        <v>3</v>
      </c>
      <c r="I22" s="13" t="s">
        <v>3</v>
      </c>
      <c r="J22" s="16">
        <v>638</v>
      </c>
      <c r="K22" s="13"/>
      <c r="L22" s="13">
        <v>2</v>
      </c>
    </row>
    <row r="23" spans="1:12" ht="23.1" customHeight="1" x14ac:dyDescent="0.55000000000000004">
      <c r="A23" s="14"/>
      <c r="B23" s="32">
        <v>7</v>
      </c>
      <c r="C23" s="14">
        <v>3047200102</v>
      </c>
      <c r="D23" s="14" t="s">
        <v>1869</v>
      </c>
      <c r="E23" s="15">
        <v>160</v>
      </c>
      <c r="F23" s="15">
        <v>534</v>
      </c>
      <c r="G23" s="13" t="s">
        <v>3</v>
      </c>
      <c r="H23" s="13" t="s">
        <v>3</v>
      </c>
      <c r="I23" s="13" t="s">
        <v>3</v>
      </c>
      <c r="J23" s="16">
        <v>694</v>
      </c>
      <c r="K23" s="13"/>
      <c r="L23" s="13">
        <v>2</v>
      </c>
    </row>
    <row r="24" spans="1:12" ht="23.1" customHeight="1" x14ac:dyDescent="0.55000000000000004">
      <c r="A24" s="14"/>
      <c r="B24" s="32">
        <v>8</v>
      </c>
      <c r="C24" s="14">
        <v>3047200104</v>
      </c>
      <c r="D24" s="14" t="s">
        <v>2006</v>
      </c>
      <c r="E24" s="15">
        <v>52</v>
      </c>
      <c r="F24" s="15">
        <v>129</v>
      </c>
      <c r="G24" s="13" t="s">
        <v>3</v>
      </c>
      <c r="H24" s="13" t="s">
        <v>3</v>
      </c>
      <c r="I24" s="13" t="s">
        <v>3</v>
      </c>
      <c r="J24" s="16">
        <v>181</v>
      </c>
      <c r="K24" s="13"/>
      <c r="L24" s="13">
        <v>2</v>
      </c>
    </row>
    <row r="25" spans="1:12" ht="23.1" customHeight="1" x14ac:dyDescent="0.55000000000000004">
      <c r="A25" s="14"/>
      <c r="B25" s="32">
        <v>9</v>
      </c>
      <c r="C25" s="14">
        <v>3047200103</v>
      </c>
      <c r="D25" s="14" t="s">
        <v>2097</v>
      </c>
      <c r="E25" s="13" t="s">
        <v>3</v>
      </c>
      <c r="F25" s="13" t="s">
        <v>3</v>
      </c>
      <c r="G25" s="15">
        <v>623</v>
      </c>
      <c r="H25" s="15">
        <v>257</v>
      </c>
      <c r="I25" s="13" t="s">
        <v>3</v>
      </c>
      <c r="J25" s="16">
        <v>880</v>
      </c>
      <c r="K25" s="13"/>
      <c r="L25" s="13">
        <v>2</v>
      </c>
    </row>
    <row r="26" spans="1:12" ht="23.1" customHeight="1" x14ac:dyDescent="0.55000000000000004">
      <c r="A26" s="11"/>
      <c r="B26" s="32"/>
      <c r="C26" s="11"/>
      <c r="D26" s="12" t="s">
        <v>679</v>
      </c>
      <c r="E26" s="10">
        <f t="shared" ref="E26:J26" si="8">SUM(E27)</f>
        <v>195</v>
      </c>
      <c r="F26" s="10">
        <f t="shared" si="8"/>
        <v>121</v>
      </c>
      <c r="G26" s="10">
        <f t="shared" si="8"/>
        <v>0</v>
      </c>
      <c r="H26" s="10">
        <f t="shared" si="8"/>
        <v>0</v>
      </c>
      <c r="I26" s="10">
        <f t="shared" si="8"/>
        <v>0</v>
      </c>
      <c r="J26" s="10">
        <f t="shared" si="8"/>
        <v>316</v>
      </c>
      <c r="K26" s="17">
        <v>1</v>
      </c>
      <c r="L26" s="24"/>
    </row>
    <row r="27" spans="1:12" ht="23.1" customHeight="1" x14ac:dyDescent="0.55000000000000004">
      <c r="A27" s="14"/>
      <c r="B27" s="32">
        <v>10</v>
      </c>
      <c r="C27" s="14">
        <v>3047200801</v>
      </c>
      <c r="D27" s="14" t="s">
        <v>1530</v>
      </c>
      <c r="E27" s="15">
        <v>195</v>
      </c>
      <c r="F27" s="15">
        <v>121</v>
      </c>
      <c r="G27" s="13" t="s">
        <v>3</v>
      </c>
      <c r="H27" s="13" t="s">
        <v>3</v>
      </c>
      <c r="I27" s="13" t="s">
        <v>3</v>
      </c>
      <c r="J27" s="16">
        <v>316</v>
      </c>
      <c r="K27" s="13"/>
      <c r="L27" s="13">
        <v>2</v>
      </c>
    </row>
    <row r="28" spans="1:12" ht="23.1" customHeight="1" x14ac:dyDescent="0.55000000000000004">
      <c r="A28" s="11"/>
      <c r="B28" s="32"/>
      <c r="C28" s="11"/>
      <c r="D28" s="12" t="s">
        <v>680</v>
      </c>
      <c r="E28" s="10">
        <f t="shared" ref="E28:J28" si="9">SUM(E29)</f>
        <v>138</v>
      </c>
      <c r="F28" s="10">
        <f t="shared" si="9"/>
        <v>0</v>
      </c>
      <c r="G28" s="10">
        <f t="shared" si="9"/>
        <v>0</v>
      </c>
      <c r="H28" s="10">
        <f t="shared" si="9"/>
        <v>0</v>
      </c>
      <c r="I28" s="10">
        <f t="shared" si="9"/>
        <v>0</v>
      </c>
      <c r="J28" s="10">
        <f t="shared" si="9"/>
        <v>138</v>
      </c>
      <c r="K28" s="17">
        <v>1</v>
      </c>
      <c r="L28" s="24"/>
    </row>
    <row r="29" spans="1:12" ht="23.1" customHeight="1" x14ac:dyDescent="0.55000000000000004">
      <c r="A29" s="14"/>
      <c r="B29" s="32">
        <v>11</v>
      </c>
      <c r="C29" s="14">
        <v>3047200701</v>
      </c>
      <c r="D29" s="14" t="s">
        <v>1531</v>
      </c>
      <c r="E29" s="15">
        <v>138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138</v>
      </c>
      <c r="K29" s="13"/>
      <c r="L29" s="13">
        <v>2</v>
      </c>
    </row>
    <row r="30" spans="1:12" ht="23.1" customHeight="1" x14ac:dyDescent="0.55000000000000004">
      <c r="A30" s="11"/>
      <c r="B30" s="32"/>
      <c r="C30" s="11"/>
      <c r="D30" s="12" t="s">
        <v>681</v>
      </c>
      <c r="E30" s="10">
        <f t="shared" ref="E30:J30" si="10">SUM(E31)</f>
        <v>118</v>
      </c>
      <c r="F30" s="10">
        <f t="shared" si="10"/>
        <v>0</v>
      </c>
      <c r="G30" s="10">
        <f t="shared" si="10"/>
        <v>0</v>
      </c>
      <c r="H30" s="10">
        <f t="shared" si="10"/>
        <v>0</v>
      </c>
      <c r="I30" s="10">
        <f t="shared" si="10"/>
        <v>0</v>
      </c>
      <c r="J30" s="10">
        <f t="shared" si="10"/>
        <v>118</v>
      </c>
      <c r="K30" s="17">
        <v>1</v>
      </c>
      <c r="L30" s="24"/>
    </row>
    <row r="31" spans="1:12" ht="23.1" customHeight="1" x14ac:dyDescent="0.55000000000000004">
      <c r="A31" s="14"/>
      <c r="B31" s="32">
        <v>12</v>
      </c>
      <c r="C31" s="14">
        <v>3047201401</v>
      </c>
      <c r="D31" s="14" t="s">
        <v>1532</v>
      </c>
      <c r="E31" s="15">
        <v>118</v>
      </c>
      <c r="F31" s="13" t="s">
        <v>3</v>
      </c>
      <c r="G31" s="13" t="s">
        <v>3</v>
      </c>
      <c r="H31" s="13" t="s">
        <v>3</v>
      </c>
      <c r="I31" s="13" t="s">
        <v>3</v>
      </c>
      <c r="J31" s="16">
        <v>118</v>
      </c>
      <c r="K31" s="13"/>
      <c r="L31" s="13">
        <v>2</v>
      </c>
    </row>
    <row r="32" spans="1:12" ht="23.1" customHeight="1" x14ac:dyDescent="0.55000000000000004">
      <c r="A32" s="11"/>
      <c r="B32" s="32"/>
      <c r="C32" s="11"/>
      <c r="D32" s="12" t="s">
        <v>682</v>
      </c>
      <c r="E32" s="10">
        <f t="shared" ref="E32:J32" si="11">SUM(E33)</f>
        <v>249</v>
      </c>
      <c r="F32" s="10">
        <f t="shared" si="11"/>
        <v>716</v>
      </c>
      <c r="G32" s="10">
        <f t="shared" si="11"/>
        <v>0</v>
      </c>
      <c r="H32" s="10">
        <f t="shared" si="11"/>
        <v>0</v>
      </c>
      <c r="I32" s="10">
        <f t="shared" si="11"/>
        <v>0</v>
      </c>
      <c r="J32" s="10">
        <f t="shared" si="11"/>
        <v>965</v>
      </c>
      <c r="K32" s="17">
        <v>1</v>
      </c>
      <c r="L32" s="24"/>
    </row>
    <row r="33" spans="1:12" ht="23.1" customHeight="1" x14ac:dyDescent="0.55000000000000004">
      <c r="A33" s="14"/>
      <c r="B33" s="32">
        <v>13</v>
      </c>
      <c r="C33" s="14">
        <v>3047200301</v>
      </c>
      <c r="D33" s="14" t="s">
        <v>1533</v>
      </c>
      <c r="E33" s="15">
        <v>249</v>
      </c>
      <c r="F33" s="15">
        <v>716</v>
      </c>
      <c r="G33" s="13" t="s">
        <v>3</v>
      </c>
      <c r="H33" s="13" t="s">
        <v>3</v>
      </c>
      <c r="I33" s="13" t="s">
        <v>3</v>
      </c>
      <c r="J33" s="16">
        <v>965</v>
      </c>
      <c r="K33" s="13"/>
      <c r="L33" s="13">
        <v>2</v>
      </c>
    </row>
    <row r="34" spans="1:12" ht="22.5" customHeight="1" x14ac:dyDescent="0.55000000000000004">
      <c r="A34" s="11"/>
      <c r="B34" s="32"/>
      <c r="C34" s="11"/>
      <c r="D34" s="12" t="s">
        <v>683</v>
      </c>
      <c r="E34" s="10">
        <f t="shared" ref="E34:J34" si="12">SUM(E35)</f>
        <v>149</v>
      </c>
      <c r="F34" s="10">
        <f t="shared" si="12"/>
        <v>0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149</v>
      </c>
      <c r="K34" s="17">
        <v>1</v>
      </c>
      <c r="L34" s="24"/>
    </row>
    <row r="35" spans="1:12" ht="22.5" customHeight="1" x14ac:dyDescent="0.55000000000000004">
      <c r="A35" s="14"/>
      <c r="B35" s="32">
        <v>14</v>
      </c>
      <c r="C35" s="14">
        <v>3047201101</v>
      </c>
      <c r="D35" s="14" t="s">
        <v>1534</v>
      </c>
      <c r="E35" s="15">
        <v>149</v>
      </c>
      <c r="F35" s="13" t="s">
        <v>3</v>
      </c>
      <c r="G35" s="13" t="s">
        <v>3</v>
      </c>
      <c r="H35" s="13" t="s">
        <v>3</v>
      </c>
      <c r="I35" s="13" t="s">
        <v>3</v>
      </c>
      <c r="J35" s="16">
        <v>149</v>
      </c>
      <c r="K35" s="13"/>
      <c r="L35" s="13">
        <v>2</v>
      </c>
    </row>
    <row r="36" spans="1:12" ht="22.5" customHeight="1" x14ac:dyDescent="0.55000000000000004">
      <c r="A36" s="11"/>
      <c r="B36" s="32"/>
      <c r="C36" s="11"/>
      <c r="D36" s="12" t="s">
        <v>684</v>
      </c>
      <c r="E36" s="10">
        <f t="shared" ref="E36:J36" si="13">SUM(E37)</f>
        <v>155</v>
      </c>
      <c r="F36" s="10">
        <f t="shared" si="13"/>
        <v>0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155</v>
      </c>
      <c r="K36" s="17">
        <v>1</v>
      </c>
      <c r="L36" s="24"/>
    </row>
    <row r="37" spans="1:12" ht="22.5" customHeight="1" x14ac:dyDescent="0.55000000000000004">
      <c r="A37" s="14"/>
      <c r="B37" s="32">
        <v>15</v>
      </c>
      <c r="C37" s="14">
        <v>3047200401</v>
      </c>
      <c r="D37" s="14" t="s">
        <v>1535</v>
      </c>
      <c r="E37" s="15">
        <v>155</v>
      </c>
      <c r="F37" s="13" t="s">
        <v>3</v>
      </c>
      <c r="G37" s="13" t="s">
        <v>3</v>
      </c>
      <c r="H37" s="13" t="s">
        <v>3</v>
      </c>
      <c r="I37" s="13" t="s">
        <v>3</v>
      </c>
      <c r="J37" s="16">
        <v>155</v>
      </c>
      <c r="K37" s="13"/>
      <c r="L37" s="13">
        <v>2</v>
      </c>
    </row>
    <row r="38" spans="1:12" ht="22.5" customHeight="1" x14ac:dyDescent="0.55000000000000004">
      <c r="A38" s="11"/>
      <c r="B38" s="32"/>
      <c r="C38" s="11"/>
      <c r="D38" s="12" t="s">
        <v>685</v>
      </c>
      <c r="E38" s="10">
        <f t="shared" ref="E38:J38" si="14">SUM(E39)</f>
        <v>158</v>
      </c>
      <c r="F38" s="10">
        <f t="shared" si="14"/>
        <v>0</v>
      </c>
      <c r="G38" s="10">
        <f t="shared" si="14"/>
        <v>0</v>
      </c>
      <c r="H38" s="10">
        <f t="shared" si="14"/>
        <v>0</v>
      </c>
      <c r="I38" s="10">
        <f t="shared" si="14"/>
        <v>0</v>
      </c>
      <c r="J38" s="10">
        <f t="shared" si="14"/>
        <v>158</v>
      </c>
      <c r="K38" s="17">
        <v>1</v>
      </c>
      <c r="L38" s="24"/>
    </row>
    <row r="39" spans="1:12" ht="22.5" customHeight="1" x14ac:dyDescent="0.55000000000000004">
      <c r="A39" s="14"/>
      <c r="B39" s="32">
        <v>16</v>
      </c>
      <c r="C39" s="14">
        <v>3047200601</v>
      </c>
      <c r="D39" s="14" t="s">
        <v>1536</v>
      </c>
      <c r="E39" s="15">
        <v>158</v>
      </c>
      <c r="F39" s="13" t="s">
        <v>3</v>
      </c>
      <c r="G39" s="13" t="s">
        <v>3</v>
      </c>
      <c r="H39" s="13" t="s">
        <v>3</v>
      </c>
      <c r="I39" s="13" t="s">
        <v>3</v>
      </c>
      <c r="J39" s="16">
        <v>158</v>
      </c>
      <c r="K39" s="13"/>
      <c r="L39" s="13">
        <v>2</v>
      </c>
    </row>
    <row r="40" spans="1:12" ht="22.5" customHeight="1" x14ac:dyDescent="0.55000000000000004">
      <c r="A40" s="11"/>
      <c r="B40" s="32"/>
      <c r="C40" s="11"/>
      <c r="D40" s="12" t="s">
        <v>686</v>
      </c>
      <c r="E40" s="10">
        <f t="shared" ref="E40:J40" si="15">SUM(E41)</f>
        <v>126</v>
      </c>
      <c r="F40" s="10">
        <f t="shared" si="15"/>
        <v>79</v>
      </c>
      <c r="G40" s="10">
        <f t="shared" si="15"/>
        <v>0</v>
      </c>
      <c r="H40" s="10">
        <f t="shared" si="15"/>
        <v>0</v>
      </c>
      <c r="I40" s="10">
        <f t="shared" si="15"/>
        <v>0</v>
      </c>
      <c r="J40" s="10">
        <f t="shared" si="15"/>
        <v>205</v>
      </c>
      <c r="K40" s="17">
        <v>1</v>
      </c>
      <c r="L40" s="24"/>
    </row>
    <row r="41" spans="1:12" ht="22.5" customHeight="1" x14ac:dyDescent="0.55000000000000004">
      <c r="A41" s="14"/>
      <c r="B41" s="32">
        <v>17</v>
      </c>
      <c r="C41" s="14">
        <v>3047201001</v>
      </c>
      <c r="D41" s="14" t="s">
        <v>1537</v>
      </c>
      <c r="E41" s="15">
        <v>126</v>
      </c>
      <c r="F41" s="15">
        <v>79</v>
      </c>
      <c r="G41" s="13" t="s">
        <v>3</v>
      </c>
      <c r="H41" s="13" t="s">
        <v>3</v>
      </c>
      <c r="I41" s="13" t="s">
        <v>3</v>
      </c>
      <c r="J41" s="16">
        <v>205</v>
      </c>
      <c r="K41" s="13"/>
      <c r="L41" s="13">
        <v>2</v>
      </c>
    </row>
    <row r="42" spans="1:12" ht="22.5" customHeight="1" x14ac:dyDescent="0.55000000000000004">
      <c r="A42" s="11"/>
      <c r="B42" s="32"/>
      <c r="C42" s="11"/>
      <c r="D42" s="12" t="s">
        <v>687</v>
      </c>
      <c r="E42" s="10">
        <f t="shared" ref="E42:J42" si="16">SUM(E43)</f>
        <v>172</v>
      </c>
      <c r="F42" s="10">
        <f t="shared" si="16"/>
        <v>0</v>
      </c>
      <c r="G42" s="10">
        <f t="shared" si="16"/>
        <v>0</v>
      </c>
      <c r="H42" s="10">
        <f t="shared" si="16"/>
        <v>0</v>
      </c>
      <c r="I42" s="10">
        <f t="shared" si="16"/>
        <v>0</v>
      </c>
      <c r="J42" s="10">
        <f t="shared" si="16"/>
        <v>172</v>
      </c>
      <c r="K42" s="17">
        <v>1</v>
      </c>
      <c r="L42" s="24"/>
    </row>
    <row r="43" spans="1:12" ht="22.5" customHeight="1" x14ac:dyDescent="0.55000000000000004">
      <c r="A43" s="14"/>
      <c r="B43" s="32">
        <v>18</v>
      </c>
      <c r="C43" s="14">
        <v>3047200901</v>
      </c>
      <c r="D43" s="14" t="s">
        <v>1538</v>
      </c>
      <c r="E43" s="15">
        <v>172</v>
      </c>
      <c r="F43" s="13" t="s">
        <v>3</v>
      </c>
      <c r="G43" s="13" t="s">
        <v>3</v>
      </c>
      <c r="H43" s="13" t="s">
        <v>3</v>
      </c>
      <c r="I43" s="13" t="s">
        <v>3</v>
      </c>
      <c r="J43" s="16">
        <v>172</v>
      </c>
      <c r="K43" s="13"/>
      <c r="L43" s="13">
        <v>2</v>
      </c>
    </row>
    <row r="44" spans="1:12" ht="22.5" customHeight="1" x14ac:dyDescent="0.55000000000000004">
      <c r="A44" s="11"/>
      <c r="B44" s="32"/>
      <c r="C44" s="11"/>
      <c r="D44" s="12" t="s">
        <v>688</v>
      </c>
      <c r="E44" s="10">
        <f t="shared" ref="E44:J44" si="17">SUM(E45)</f>
        <v>265</v>
      </c>
      <c r="F44" s="10">
        <f t="shared" si="17"/>
        <v>0</v>
      </c>
      <c r="G44" s="10">
        <f t="shared" si="17"/>
        <v>0</v>
      </c>
      <c r="H44" s="10">
        <f t="shared" si="17"/>
        <v>0</v>
      </c>
      <c r="I44" s="10">
        <f t="shared" si="17"/>
        <v>0</v>
      </c>
      <c r="J44" s="10">
        <f t="shared" si="17"/>
        <v>265</v>
      </c>
      <c r="K44" s="17">
        <v>1</v>
      </c>
      <c r="L44" s="24"/>
    </row>
    <row r="45" spans="1:12" ht="22.5" customHeight="1" x14ac:dyDescent="0.55000000000000004">
      <c r="A45" s="14"/>
      <c r="B45" s="32">
        <v>19</v>
      </c>
      <c r="C45" s="14">
        <v>3047200501</v>
      </c>
      <c r="D45" s="14" t="s">
        <v>1539</v>
      </c>
      <c r="E45" s="15">
        <v>265</v>
      </c>
      <c r="F45" s="13" t="s">
        <v>3</v>
      </c>
      <c r="G45" s="13" t="s">
        <v>3</v>
      </c>
      <c r="H45" s="13" t="s">
        <v>3</v>
      </c>
      <c r="I45" s="13" t="s">
        <v>3</v>
      </c>
      <c r="J45" s="16">
        <v>265</v>
      </c>
      <c r="K45" s="13"/>
      <c r="L45" s="13">
        <v>2</v>
      </c>
    </row>
    <row r="46" spans="1:12" ht="22.5" customHeight="1" x14ac:dyDescent="0.55000000000000004">
      <c r="A46" s="11"/>
      <c r="B46" s="32"/>
      <c r="C46" s="11"/>
      <c r="D46" s="12" t="s">
        <v>689</v>
      </c>
      <c r="E46" s="10">
        <f t="shared" ref="E46:J46" si="18">SUM(E47)</f>
        <v>81</v>
      </c>
      <c r="F46" s="10">
        <f t="shared" si="18"/>
        <v>0</v>
      </c>
      <c r="G46" s="10">
        <f t="shared" si="18"/>
        <v>0</v>
      </c>
      <c r="H46" s="10">
        <f t="shared" si="18"/>
        <v>0</v>
      </c>
      <c r="I46" s="10">
        <f t="shared" si="18"/>
        <v>0</v>
      </c>
      <c r="J46" s="10">
        <f t="shared" si="18"/>
        <v>81</v>
      </c>
      <c r="K46" s="17">
        <v>1</v>
      </c>
      <c r="L46" s="24"/>
    </row>
    <row r="47" spans="1:12" ht="22.5" customHeight="1" x14ac:dyDescent="0.55000000000000004">
      <c r="A47" s="14"/>
      <c r="B47" s="32">
        <v>20</v>
      </c>
      <c r="C47" s="14">
        <v>3047201201</v>
      </c>
      <c r="D47" s="14" t="s">
        <v>1540</v>
      </c>
      <c r="E47" s="15">
        <v>81</v>
      </c>
      <c r="F47" s="13" t="s">
        <v>3</v>
      </c>
      <c r="G47" s="13" t="s">
        <v>3</v>
      </c>
      <c r="H47" s="13" t="s">
        <v>3</v>
      </c>
      <c r="I47" s="13" t="s">
        <v>3</v>
      </c>
      <c r="J47" s="16">
        <v>81</v>
      </c>
      <c r="K47" s="13"/>
      <c r="L47" s="13">
        <v>2</v>
      </c>
    </row>
    <row r="48" spans="1:12" ht="22.5" customHeight="1" x14ac:dyDescent="0.55000000000000004">
      <c r="A48" s="11"/>
      <c r="B48" s="32"/>
      <c r="C48" s="11"/>
      <c r="D48" s="12" t="s">
        <v>690</v>
      </c>
      <c r="E48" s="17">
        <f t="shared" ref="E48:J48" si="19">SUM(E49)</f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7">
        <v>1</v>
      </c>
      <c r="L48" s="24"/>
    </row>
    <row r="49" spans="1:12" ht="22.5" customHeight="1" x14ac:dyDescent="0.55000000000000004">
      <c r="A49" s="14"/>
      <c r="B49" s="32">
        <v>21</v>
      </c>
      <c r="C49" s="14">
        <v>3047201301</v>
      </c>
      <c r="D49" s="14" t="s">
        <v>1541</v>
      </c>
      <c r="E49" s="13" t="s">
        <v>3</v>
      </c>
      <c r="F49" s="13" t="s">
        <v>3</v>
      </c>
      <c r="G49" s="13" t="s">
        <v>3</v>
      </c>
      <c r="H49" s="13" t="s">
        <v>3</v>
      </c>
      <c r="I49" s="13" t="s">
        <v>3</v>
      </c>
      <c r="J49" s="18" t="s">
        <v>3</v>
      </c>
      <c r="K49" s="13"/>
      <c r="L49" s="13">
        <v>2</v>
      </c>
    </row>
    <row r="50" spans="1:12" ht="22.5" customHeight="1" x14ac:dyDescent="0.55000000000000004">
      <c r="A50" s="11"/>
      <c r="B50" s="32"/>
      <c r="C50" s="11"/>
      <c r="D50" s="12" t="s">
        <v>691</v>
      </c>
      <c r="E50" s="10">
        <f t="shared" ref="E50:J50" si="20">SUM(E51)</f>
        <v>299</v>
      </c>
      <c r="F50" s="10">
        <f t="shared" si="20"/>
        <v>0</v>
      </c>
      <c r="G50" s="10">
        <f t="shared" si="20"/>
        <v>0</v>
      </c>
      <c r="H50" s="10">
        <f t="shared" si="20"/>
        <v>0</v>
      </c>
      <c r="I50" s="10">
        <f t="shared" si="20"/>
        <v>0</v>
      </c>
      <c r="J50" s="10">
        <f t="shared" si="20"/>
        <v>299</v>
      </c>
      <c r="K50" s="17">
        <v>1</v>
      </c>
      <c r="L50" s="24"/>
    </row>
    <row r="51" spans="1:12" ht="22.5" customHeight="1" x14ac:dyDescent="0.55000000000000004">
      <c r="A51" s="14"/>
      <c r="B51" s="32">
        <v>22</v>
      </c>
      <c r="C51" s="14">
        <v>3047200201</v>
      </c>
      <c r="D51" s="14" t="s">
        <v>1542</v>
      </c>
      <c r="E51" s="15">
        <v>299</v>
      </c>
      <c r="F51" s="13" t="s">
        <v>3</v>
      </c>
      <c r="G51" s="13" t="s">
        <v>3</v>
      </c>
      <c r="H51" s="13" t="s">
        <v>3</v>
      </c>
      <c r="I51" s="13" t="s">
        <v>3</v>
      </c>
      <c r="J51" s="16">
        <v>299</v>
      </c>
      <c r="K51" s="13"/>
      <c r="L51" s="13">
        <v>2</v>
      </c>
    </row>
    <row r="52" spans="1:12" ht="22.5" customHeight="1" x14ac:dyDescent="0.55000000000000004">
      <c r="A52" s="28">
        <v>68</v>
      </c>
      <c r="B52" s="32"/>
      <c r="C52" s="7"/>
      <c r="D52" s="8" t="s">
        <v>814</v>
      </c>
      <c r="E52" s="9">
        <f t="shared" ref="E52:J52" si="21">SUM(E53:E68)/2</f>
        <v>891</v>
      </c>
      <c r="F52" s="9">
        <f t="shared" si="21"/>
        <v>1421</v>
      </c>
      <c r="G52" s="9">
        <f t="shared" si="21"/>
        <v>115</v>
      </c>
      <c r="H52" s="9">
        <f t="shared" si="21"/>
        <v>0</v>
      </c>
      <c r="I52" s="9">
        <f t="shared" si="21"/>
        <v>0</v>
      </c>
      <c r="J52" s="9">
        <f t="shared" si="21"/>
        <v>2427</v>
      </c>
      <c r="K52" s="23"/>
      <c r="L52" s="23"/>
    </row>
    <row r="53" spans="1:12" ht="22.5" customHeight="1" x14ac:dyDescent="0.55000000000000004">
      <c r="A53" s="11"/>
      <c r="B53" s="32"/>
      <c r="C53" s="11"/>
      <c r="D53" s="12" t="s">
        <v>816</v>
      </c>
      <c r="E53" s="10">
        <f t="shared" ref="E53:J53" si="22">SUM(E54)</f>
        <v>58</v>
      </c>
      <c r="F53" s="10">
        <f t="shared" si="22"/>
        <v>113</v>
      </c>
      <c r="G53" s="10">
        <f t="shared" si="22"/>
        <v>0</v>
      </c>
      <c r="H53" s="10">
        <f t="shared" si="22"/>
        <v>0</v>
      </c>
      <c r="I53" s="10">
        <f t="shared" si="22"/>
        <v>0</v>
      </c>
      <c r="J53" s="10">
        <f t="shared" si="22"/>
        <v>171</v>
      </c>
      <c r="K53" s="17">
        <v>1</v>
      </c>
      <c r="L53" s="24"/>
    </row>
    <row r="54" spans="1:12" ht="22.5" customHeight="1" x14ac:dyDescent="0.55000000000000004">
      <c r="A54" s="14"/>
      <c r="B54" s="32">
        <v>23</v>
      </c>
      <c r="C54" s="14">
        <v>3032200901</v>
      </c>
      <c r="D54" s="14" t="s">
        <v>1660</v>
      </c>
      <c r="E54" s="15">
        <v>58</v>
      </c>
      <c r="F54" s="15">
        <v>113</v>
      </c>
      <c r="G54" s="13" t="s">
        <v>3</v>
      </c>
      <c r="H54" s="13" t="s">
        <v>3</v>
      </c>
      <c r="I54" s="13" t="s">
        <v>3</v>
      </c>
      <c r="J54" s="16">
        <v>171</v>
      </c>
      <c r="K54" s="13"/>
      <c r="L54" s="13">
        <v>2</v>
      </c>
    </row>
    <row r="55" spans="1:12" ht="22.5" customHeight="1" x14ac:dyDescent="0.55000000000000004">
      <c r="A55" s="11"/>
      <c r="B55" s="32"/>
      <c r="C55" s="11"/>
      <c r="D55" s="12" t="s">
        <v>817</v>
      </c>
      <c r="E55" s="10">
        <f t="shared" ref="E55:J55" si="23">SUM(E56)</f>
        <v>199</v>
      </c>
      <c r="F55" s="10">
        <f t="shared" si="23"/>
        <v>661</v>
      </c>
      <c r="G55" s="10">
        <f t="shared" si="23"/>
        <v>0</v>
      </c>
      <c r="H55" s="10">
        <f t="shared" si="23"/>
        <v>0</v>
      </c>
      <c r="I55" s="10">
        <f t="shared" si="23"/>
        <v>0</v>
      </c>
      <c r="J55" s="10">
        <f t="shared" si="23"/>
        <v>860</v>
      </c>
      <c r="K55" s="17">
        <v>1</v>
      </c>
      <c r="L55" s="24"/>
    </row>
    <row r="56" spans="1:12" ht="22.5" customHeight="1" x14ac:dyDescent="0.55000000000000004">
      <c r="A56" s="14"/>
      <c r="B56" s="32">
        <v>24</v>
      </c>
      <c r="C56" s="14">
        <v>3032200201</v>
      </c>
      <c r="D56" s="14" t="s">
        <v>1661</v>
      </c>
      <c r="E56" s="15">
        <v>199</v>
      </c>
      <c r="F56" s="15">
        <v>661</v>
      </c>
      <c r="G56" s="13" t="s">
        <v>3</v>
      </c>
      <c r="H56" s="13" t="s">
        <v>3</v>
      </c>
      <c r="I56" s="13" t="s">
        <v>3</v>
      </c>
      <c r="J56" s="16">
        <v>860</v>
      </c>
      <c r="K56" s="13"/>
      <c r="L56" s="13">
        <v>2</v>
      </c>
    </row>
    <row r="57" spans="1:12" ht="22.5" customHeight="1" x14ac:dyDescent="0.55000000000000004">
      <c r="A57" s="11"/>
      <c r="B57" s="32"/>
      <c r="C57" s="11"/>
      <c r="D57" s="12" t="s">
        <v>818</v>
      </c>
      <c r="E57" s="10">
        <f t="shared" ref="E57:J57" si="24">SUM(E58)</f>
        <v>126</v>
      </c>
      <c r="F57" s="10">
        <f t="shared" si="24"/>
        <v>0</v>
      </c>
      <c r="G57" s="10">
        <f t="shared" si="24"/>
        <v>0</v>
      </c>
      <c r="H57" s="10">
        <f t="shared" si="24"/>
        <v>0</v>
      </c>
      <c r="I57" s="10">
        <f t="shared" si="24"/>
        <v>0</v>
      </c>
      <c r="J57" s="10">
        <f t="shared" si="24"/>
        <v>126</v>
      </c>
      <c r="K57" s="17">
        <v>1</v>
      </c>
      <c r="L57" s="24"/>
    </row>
    <row r="58" spans="1:12" ht="22.5" customHeight="1" x14ac:dyDescent="0.55000000000000004">
      <c r="A58" s="14"/>
      <c r="B58" s="32">
        <v>25</v>
      </c>
      <c r="C58" s="14">
        <v>3032200801</v>
      </c>
      <c r="D58" s="14" t="s">
        <v>1662</v>
      </c>
      <c r="E58" s="15">
        <v>126</v>
      </c>
      <c r="F58" s="13" t="s">
        <v>3</v>
      </c>
      <c r="G58" s="13" t="s">
        <v>3</v>
      </c>
      <c r="H58" s="13" t="s">
        <v>3</v>
      </c>
      <c r="I58" s="13" t="s">
        <v>3</v>
      </c>
      <c r="J58" s="16">
        <v>126</v>
      </c>
      <c r="K58" s="13"/>
      <c r="L58" s="13">
        <v>2</v>
      </c>
    </row>
    <row r="59" spans="1:12" ht="22.5" customHeight="1" x14ac:dyDescent="0.55000000000000004">
      <c r="A59" s="11"/>
      <c r="B59" s="32"/>
      <c r="C59" s="11"/>
      <c r="D59" s="12" t="s">
        <v>819</v>
      </c>
      <c r="E59" s="10">
        <f t="shared" ref="E59:J59" si="25">SUM(E60)</f>
        <v>73</v>
      </c>
      <c r="F59" s="10">
        <f t="shared" si="25"/>
        <v>303</v>
      </c>
      <c r="G59" s="10">
        <f t="shared" si="25"/>
        <v>0</v>
      </c>
      <c r="H59" s="10">
        <f t="shared" si="25"/>
        <v>0</v>
      </c>
      <c r="I59" s="10">
        <f t="shared" si="25"/>
        <v>0</v>
      </c>
      <c r="J59" s="10">
        <f t="shared" si="25"/>
        <v>376</v>
      </c>
      <c r="K59" s="17">
        <v>1</v>
      </c>
      <c r="L59" s="24"/>
    </row>
    <row r="60" spans="1:12" ht="22.5" customHeight="1" x14ac:dyDescent="0.55000000000000004">
      <c r="A60" s="14"/>
      <c r="B60" s="32">
        <v>26</v>
      </c>
      <c r="C60" s="14">
        <v>3032200301</v>
      </c>
      <c r="D60" s="14" t="s">
        <v>1663</v>
      </c>
      <c r="E60" s="15">
        <v>73</v>
      </c>
      <c r="F60" s="15">
        <v>303</v>
      </c>
      <c r="G60" s="13" t="s">
        <v>3</v>
      </c>
      <c r="H60" s="13" t="s">
        <v>3</v>
      </c>
      <c r="I60" s="13" t="s">
        <v>3</v>
      </c>
      <c r="J60" s="16">
        <v>376</v>
      </c>
      <c r="K60" s="13"/>
      <c r="L60" s="13">
        <v>2</v>
      </c>
    </row>
    <row r="61" spans="1:12" ht="22.5" customHeight="1" x14ac:dyDescent="0.55000000000000004">
      <c r="A61" s="11"/>
      <c r="B61" s="32"/>
      <c r="C61" s="11"/>
      <c r="D61" s="12" t="s">
        <v>820</v>
      </c>
      <c r="E61" s="10">
        <f t="shared" ref="E61:J61" si="26">SUM(E62)</f>
        <v>120</v>
      </c>
      <c r="F61" s="10">
        <f t="shared" si="26"/>
        <v>0</v>
      </c>
      <c r="G61" s="10">
        <f t="shared" si="26"/>
        <v>0</v>
      </c>
      <c r="H61" s="10">
        <f t="shared" si="26"/>
        <v>0</v>
      </c>
      <c r="I61" s="10">
        <f t="shared" si="26"/>
        <v>0</v>
      </c>
      <c r="J61" s="10">
        <f t="shared" si="26"/>
        <v>120</v>
      </c>
      <c r="K61" s="17">
        <v>1</v>
      </c>
      <c r="L61" s="24"/>
    </row>
    <row r="62" spans="1:12" ht="22.5" customHeight="1" x14ac:dyDescent="0.55000000000000004">
      <c r="A62" s="14"/>
      <c r="B62" s="32">
        <v>27</v>
      </c>
      <c r="C62" s="14">
        <v>3032200501</v>
      </c>
      <c r="D62" s="14" t="s">
        <v>1664</v>
      </c>
      <c r="E62" s="15">
        <v>120</v>
      </c>
      <c r="F62" s="13" t="s">
        <v>3</v>
      </c>
      <c r="G62" s="13" t="s">
        <v>3</v>
      </c>
      <c r="H62" s="13" t="s">
        <v>3</v>
      </c>
      <c r="I62" s="13" t="s">
        <v>3</v>
      </c>
      <c r="J62" s="16">
        <v>120</v>
      </c>
      <c r="K62" s="13"/>
      <c r="L62" s="13">
        <v>2</v>
      </c>
    </row>
    <row r="63" spans="1:12" ht="22.5" customHeight="1" x14ac:dyDescent="0.55000000000000004">
      <c r="A63" s="11"/>
      <c r="B63" s="32"/>
      <c r="C63" s="11"/>
      <c r="D63" s="12" t="s">
        <v>821</v>
      </c>
      <c r="E63" s="10">
        <f t="shared" ref="E63:J63" si="27">SUM(E64)</f>
        <v>96</v>
      </c>
      <c r="F63" s="10">
        <f t="shared" si="27"/>
        <v>0</v>
      </c>
      <c r="G63" s="10">
        <f t="shared" si="27"/>
        <v>0</v>
      </c>
      <c r="H63" s="10">
        <f t="shared" si="27"/>
        <v>0</v>
      </c>
      <c r="I63" s="10">
        <f t="shared" si="27"/>
        <v>0</v>
      </c>
      <c r="J63" s="10">
        <f t="shared" si="27"/>
        <v>96</v>
      </c>
      <c r="K63" s="17">
        <v>1</v>
      </c>
      <c r="L63" s="24"/>
    </row>
    <row r="64" spans="1:12" ht="22.5" customHeight="1" x14ac:dyDescent="0.55000000000000004">
      <c r="A64" s="14"/>
      <c r="B64" s="32">
        <v>28</v>
      </c>
      <c r="C64" s="14">
        <v>3032200601</v>
      </c>
      <c r="D64" s="14" t="s">
        <v>1665</v>
      </c>
      <c r="E64" s="15">
        <v>96</v>
      </c>
      <c r="F64" s="13" t="s">
        <v>3</v>
      </c>
      <c r="G64" s="13" t="s">
        <v>3</v>
      </c>
      <c r="H64" s="13" t="s">
        <v>3</v>
      </c>
      <c r="I64" s="13" t="s">
        <v>3</v>
      </c>
      <c r="J64" s="16">
        <v>96</v>
      </c>
      <c r="K64" s="13"/>
      <c r="L64" s="13">
        <v>2</v>
      </c>
    </row>
    <row r="65" spans="1:12" ht="22.5" customHeight="1" x14ac:dyDescent="0.55000000000000004">
      <c r="A65" s="11"/>
      <c r="B65" s="32"/>
      <c r="C65" s="11"/>
      <c r="D65" s="12" t="s">
        <v>822</v>
      </c>
      <c r="E65" s="10">
        <f t="shared" ref="E65:J65" si="28">SUM(E66)</f>
        <v>209</v>
      </c>
      <c r="F65" s="10">
        <f t="shared" si="28"/>
        <v>273</v>
      </c>
      <c r="G65" s="10">
        <f t="shared" si="28"/>
        <v>0</v>
      </c>
      <c r="H65" s="10">
        <f t="shared" si="28"/>
        <v>0</v>
      </c>
      <c r="I65" s="10">
        <f t="shared" si="28"/>
        <v>0</v>
      </c>
      <c r="J65" s="10">
        <f t="shared" si="28"/>
        <v>482</v>
      </c>
      <c r="K65" s="17">
        <v>1</v>
      </c>
      <c r="L65" s="24"/>
    </row>
    <row r="66" spans="1:12" ht="22.5" customHeight="1" x14ac:dyDescent="0.55000000000000004">
      <c r="A66" s="14"/>
      <c r="B66" s="32">
        <v>29</v>
      </c>
      <c r="C66" s="14">
        <v>3032200401</v>
      </c>
      <c r="D66" s="14" t="s">
        <v>1666</v>
      </c>
      <c r="E66" s="15">
        <v>209</v>
      </c>
      <c r="F66" s="15">
        <v>273</v>
      </c>
      <c r="G66" s="13" t="s">
        <v>3</v>
      </c>
      <c r="H66" s="13" t="s">
        <v>3</v>
      </c>
      <c r="I66" s="13" t="s">
        <v>3</v>
      </c>
      <c r="J66" s="16">
        <v>482</v>
      </c>
      <c r="K66" s="13"/>
      <c r="L66" s="13">
        <v>2</v>
      </c>
    </row>
    <row r="67" spans="1:12" ht="22.5" customHeight="1" x14ac:dyDescent="0.55000000000000004">
      <c r="A67" s="11"/>
      <c r="B67" s="32"/>
      <c r="C67" s="11"/>
      <c r="D67" s="12" t="s">
        <v>823</v>
      </c>
      <c r="E67" s="10">
        <f t="shared" ref="E67:J67" si="29">SUM(E68)</f>
        <v>10</v>
      </c>
      <c r="F67" s="10">
        <f t="shared" si="29"/>
        <v>71</v>
      </c>
      <c r="G67" s="10">
        <f t="shared" si="29"/>
        <v>115</v>
      </c>
      <c r="H67" s="10">
        <f t="shared" si="29"/>
        <v>0</v>
      </c>
      <c r="I67" s="10">
        <f t="shared" si="29"/>
        <v>0</v>
      </c>
      <c r="J67" s="10">
        <f t="shared" si="29"/>
        <v>196</v>
      </c>
      <c r="K67" s="17">
        <v>1</v>
      </c>
      <c r="L67" s="24"/>
    </row>
    <row r="68" spans="1:12" ht="22.5" customHeight="1" x14ac:dyDescent="0.55000000000000004">
      <c r="A68" s="14"/>
      <c r="B68" s="32">
        <v>30</v>
      </c>
      <c r="C68" s="14">
        <v>3032200701</v>
      </c>
      <c r="D68" s="14" t="s">
        <v>1667</v>
      </c>
      <c r="E68" s="15">
        <v>10</v>
      </c>
      <c r="F68" s="15">
        <v>71</v>
      </c>
      <c r="G68" s="15">
        <v>115</v>
      </c>
      <c r="H68" s="13" t="s">
        <v>3</v>
      </c>
      <c r="I68" s="13" t="s">
        <v>3</v>
      </c>
      <c r="J68" s="16">
        <v>196</v>
      </c>
      <c r="K68" s="13"/>
      <c r="L68" s="13">
        <v>2</v>
      </c>
    </row>
    <row r="69" spans="1:12" ht="22.5" customHeight="1" x14ac:dyDescent="0.55000000000000004">
      <c r="A69" s="28">
        <v>69</v>
      </c>
      <c r="B69" s="32"/>
      <c r="C69" s="7"/>
      <c r="D69" s="8" t="s">
        <v>824</v>
      </c>
      <c r="E69" s="9">
        <f t="shared" ref="E69:J69" si="30">SUM(E70:E90)/2</f>
        <v>1736</v>
      </c>
      <c r="F69" s="9">
        <f t="shared" si="30"/>
        <v>2252</v>
      </c>
      <c r="G69" s="9">
        <f t="shared" si="30"/>
        <v>677</v>
      </c>
      <c r="H69" s="9">
        <f t="shared" si="30"/>
        <v>137</v>
      </c>
      <c r="I69" s="9">
        <f t="shared" si="30"/>
        <v>176</v>
      </c>
      <c r="J69" s="9">
        <f t="shared" si="30"/>
        <v>4978</v>
      </c>
      <c r="K69" s="23"/>
      <c r="L69" s="23"/>
    </row>
    <row r="70" spans="1:12" ht="22.5" customHeight="1" x14ac:dyDescent="0.55000000000000004">
      <c r="A70" s="11"/>
      <c r="B70" s="32"/>
      <c r="C70" s="11"/>
      <c r="D70" s="12" t="s">
        <v>825</v>
      </c>
      <c r="E70" s="10">
        <f t="shared" ref="E70:J70" si="31">SUM(E71:E76)</f>
        <v>606</v>
      </c>
      <c r="F70" s="10">
        <f t="shared" si="31"/>
        <v>1172</v>
      </c>
      <c r="G70" s="10">
        <f t="shared" si="31"/>
        <v>677</v>
      </c>
      <c r="H70" s="10">
        <f t="shared" si="31"/>
        <v>137</v>
      </c>
      <c r="I70" s="10">
        <f t="shared" si="31"/>
        <v>176</v>
      </c>
      <c r="J70" s="10">
        <f t="shared" si="31"/>
        <v>2768</v>
      </c>
      <c r="K70" s="17">
        <v>1</v>
      </c>
      <c r="L70" s="24"/>
    </row>
    <row r="71" spans="1:12" ht="22.5" customHeight="1" x14ac:dyDescent="0.55000000000000004">
      <c r="A71" s="14"/>
      <c r="B71" s="32">
        <v>31</v>
      </c>
      <c r="C71" s="14">
        <v>3043200101</v>
      </c>
      <c r="D71" s="14" t="s">
        <v>1668</v>
      </c>
      <c r="E71" s="13" t="s">
        <v>3</v>
      </c>
      <c r="F71" s="15">
        <v>627</v>
      </c>
      <c r="G71" s="15">
        <v>519</v>
      </c>
      <c r="H71" s="15">
        <v>137</v>
      </c>
      <c r="I71" s="13" t="s">
        <v>3</v>
      </c>
      <c r="J71" s="16">
        <v>1283</v>
      </c>
      <c r="K71" s="13"/>
      <c r="L71" s="13">
        <v>2</v>
      </c>
    </row>
    <row r="72" spans="1:12" ht="22.5" customHeight="1" x14ac:dyDescent="0.55000000000000004">
      <c r="A72" s="14"/>
      <c r="B72" s="32">
        <v>32</v>
      </c>
      <c r="C72" s="14">
        <v>3043200102</v>
      </c>
      <c r="D72" s="14" t="s">
        <v>1908</v>
      </c>
      <c r="E72" s="15">
        <v>60</v>
      </c>
      <c r="F72" s="15">
        <v>252</v>
      </c>
      <c r="G72" s="13" t="s">
        <v>3</v>
      </c>
      <c r="H72" s="13" t="s">
        <v>3</v>
      </c>
      <c r="I72" s="13" t="s">
        <v>3</v>
      </c>
      <c r="J72" s="16">
        <v>312</v>
      </c>
      <c r="K72" s="13"/>
      <c r="L72" s="13">
        <v>2</v>
      </c>
    </row>
    <row r="73" spans="1:12" ht="22.5" customHeight="1" x14ac:dyDescent="0.55000000000000004">
      <c r="A73" s="14"/>
      <c r="B73" s="32">
        <v>33</v>
      </c>
      <c r="C73" s="14">
        <v>3043200103</v>
      </c>
      <c r="D73" s="14" t="s">
        <v>2032</v>
      </c>
      <c r="E73" s="13" t="s">
        <v>3</v>
      </c>
      <c r="F73" s="15">
        <v>209</v>
      </c>
      <c r="G73" s="15">
        <v>158</v>
      </c>
      <c r="H73" s="13" t="s">
        <v>3</v>
      </c>
      <c r="I73" s="13" t="s">
        <v>3</v>
      </c>
      <c r="J73" s="16">
        <v>367</v>
      </c>
      <c r="K73" s="13"/>
      <c r="L73" s="13">
        <v>2</v>
      </c>
    </row>
    <row r="74" spans="1:12" ht="22.5" customHeight="1" x14ac:dyDescent="0.55000000000000004">
      <c r="A74" s="14"/>
      <c r="B74" s="32">
        <v>34</v>
      </c>
      <c r="C74" s="14">
        <v>3043200104</v>
      </c>
      <c r="D74" s="14" t="s">
        <v>2116</v>
      </c>
      <c r="E74" s="15">
        <v>479</v>
      </c>
      <c r="F74" s="13" t="s">
        <v>3</v>
      </c>
      <c r="G74" s="13" t="s">
        <v>3</v>
      </c>
      <c r="H74" s="13" t="s">
        <v>3</v>
      </c>
      <c r="I74" s="13" t="s">
        <v>3</v>
      </c>
      <c r="J74" s="16">
        <v>479</v>
      </c>
      <c r="K74" s="13"/>
      <c r="L74" s="13">
        <v>2</v>
      </c>
    </row>
    <row r="75" spans="1:12" ht="22.5" customHeight="1" x14ac:dyDescent="0.55000000000000004">
      <c r="A75" s="14"/>
      <c r="B75" s="32">
        <v>35</v>
      </c>
      <c r="C75" s="14">
        <v>3043200105</v>
      </c>
      <c r="D75" s="14" t="s">
        <v>2179</v>
      </c>
      <c r="E75" s="15">
        <v>67</v>
      </c>
      <c r="F75" s="15">
        <v>84</v>
      </c>
      <c r="G75" s="13" t="s">
        <v>3</v>
      </c>
      <c r="H75" s="13" t="s">
        <v>3</v>
      </c>
      <c r="I75" s="13" t="s">
        <v>3</v>
      </c>
      <c r="J75" s="16">
        <v>151</v>
      </c>
      <c r="K75" s="13"/>
      <c r="L75" s="13">
        <v>2</v>
      </c>
    </row>
    <row r="76" spans="1:12" ht="22.5" customHeight="1" x14ac:dyDescent="0.55000000000000004">
      <c r="A76" s="14"/>
      <c r="B76" s="32">
        <v>36</v>
      </c>
      <c r="C76" s="14">
        <v>3043200106</v>
      </c>
      <c r="D76" s="14" t="s">
        <v>2220</v>
      </c>
      <c r="E76" s="13" t="s">
        <v>3</v>
      </c>
      <c r="F76" s="13" t="s">
        <v>3</v>
      </c>
      <c r="G76" s="13" t="s">
        <v>3</v>
      </c>
      <c r="H76" s="13" t="s">
        <v>3</v>
      </c>
      <c r="I76" s="15">
        <v>176</v>
      </c>
      <c r="J76" s="16">
        <v>176</v>
      </c>
      <c r="K76" s="13"/>
      <c r="L76" s="13">
        <v>2</v>
      </c>
    </row>
    <row r="77" spans="1:12" ht="22.5" customHeight="1" x14ac:dyDescent="0.55000000000000004">
      <c r="A77" s="11"/>
      <c r="B77" s="32"/>
      <c r="C77" s="11"/>
      <c r="D77" s="12" t="s">
        <v>826</v>
      </c>
      <c r="E77" s="10">
        <f t="shared" ref="E77:J77" si="32">SUM(E78)</f>
        <v>249</v>
      </c>
      <c r="F77" s="10">
        <f t="shared" si="32"/>
        <v>0</v>
      </c>
      <c r="G77" s="10">
        <f t="shared" si="32"/>
        <v>0</v>
      </c>
      <c r="H77" s="10">
        <f t="shared" si="32"/>
        <v>0</v>
      </c>
      <c r="I77" s="10">
        <f t="shared" si="32"/>
        <v>0</v>
      </c>
      <c r="J77" s="10">
        <f t="shared" si="32"/>
        <v>249</v>
      </c>
      <c r="K77" s="17">
        <v>1</v>
      </c>
      <c r="L77" s="24"/>
    </row>
    <row r="78" spans="1:12" ht="22.5" customHeight="1" x14ac:dyDescent="0.55000000000000004">
      <c r="A78" s="14"/>
      <c r="B78" s="32">
        <v>37</v>
      </c>
      <c r="C78" s="14">
        <v>3043200701</v>
      </c>
      <c r="D78" s="14" t="s">
        <v>1669</v>
      </c>
      <c r="E78" s="15">
        <v>249</v>
      </c>
      <c r="F78" s="13" t="s">
        <v>3</v>
      </c>
      <c r="G78" s="13" t="s">
        <v>3</v>
      </c>
      <c r="H78" s="13" t="s">
        <v>3</v>
      </c>
      <c r="I78" s="13" t="s">
        <v>3</v>
      </c>
      <c r="J78" s="16">
        <v>249</v>
      </c>
      <c r="K78" s="13"/>
      <c r="L78" s="13">
        <v>2</v>
      </c>
    </row>
    <row r="79" spans="1:12" ht="22.5" customHeight="1" x14ac:dyDescent="0.55000000000000004">
      <c r="A79" s="11"/>
      <c r="B79" s="32"/>
      <c r="C79" s="11"/>
      <c r="D79" s="12" t="s">
        <v>827</v>
      </c>
      <c r="E79" s="10">
        <f t="shared" ref="E79:J79" si="33">SUM(E80)</f>
        <v>104</v>
      </c>
      <c r="F79" s="10">
        <f t="shared" si="33"/>
        <v>0</v>
      </c>
      <c r="G79" s="10">
        <f t="shared" si="33"/>
        <v>0</v>
      </c>
      <c r="H79" s="10">
        <f t="shared" si="33"/>
        <v>0</v>
      </c>
      <c r="I79" s="10">
        <f t="shared" si="33"/>
        <v>0</v>
      </c>
      <c r="J79" s="10">
        <f t="shared" si="33"/>
        <v>104</v>
      </c>
      <c r="K79" s="17">
        <v>1</v>
      </c>
      <c r="L79" s="24"/>
    </row>
    <row r="80" spans="1:12" ht="22.5" customHeight="1" x14ac:dyDescent="0.55000000000000004">
      <c r="A80" s="14"/>
      <c r="B80" s="32">
        <v>38</v>
      </c>
      <c r="C80" s="14">
        <v>3043200801</v>
      </c>
      <c r="D80" s="14" t="s">
        <v>1670</v>
      </c>
      <c r="E80" s="15">
        <v>104</v>
      </c>
      <c r="F80" s="13" t="s">
        <v>3</v>
      </c>
      <c r="G80" s="13" t="s">
        <v>3</v>
      </c>
      <c r="H80" s="13" t="s">
        <v>3</v>
      </c>
      <c r="I80" s="13" t="s">
        <v>3</v>
      </c>
      <c r="J80" s="16">
        <v>104</v>
      </c>
      <c r="K80" s="13"/>
      <c r="L80" s="13">
        <v>2</v>
      </c>
    </row>
    <row r="81" spans="1:12" ht="22.5" customHeight="1" x14ac:dyDescent="0.55000000000000004">
      <c r="A81" s="11"/>
      <c r="B81" s="32"/>
      <c r="C81" s="11"/>
      <c r="D81" s="12" t="s">
        <v>828</v>
      </c>
      <c r="E81" s="10">
        <f t="shared" ref="E81:J81" si="34">SUM(E82)</f>
        <v>43</v>
      </c>
      <c r="F81" s="10">
        <f t="shared" si="34"/>
        <v>0</v>
      </c>
      <c r="G81" s="10">
        <f t="shared" si="34"/>
        <v>0</v>
      </c>
      <c r="H81" s="10">
        <f t="shared" si="34"/>
        <v>0</v>
      </c>
      <c r="I81" s="10">
        <f t="shared" si="34"/>
        <v>0</v>
      </c>
      <c r="J81" s="10">
        <f t="shared" si="34"/>
        <v>43</v>
      </c>
      <c r="K81" s="17">
        <v>1</v>
      </c>
      <c r="L81" s="24"/>
    </row>
    <row r="82" spans="1:12" ht="22.5" customHeight="1" x14ac:dyDescent="0.55000000000000004">
      <c r="A82" s="14"/>
      <c r="B82" s="32">
        <v>39</v>
      </c>
      <c r="C82" s="14">
        <v>3043201301</v>
      </c>
      <c r="D82" s="14" t="s">
        <v>1671</v>
      </c>
      <c r="E82" s="15">
        <v>43</v>
      </c>
      <c r="F82" s="13" t="s">
        <v>3</v>
      </c>
      <c r="G82" s="13" t="s">
        <v>3</v>
      </c>
      <c r="H82" s="13" t="s">
        <v>3</v>
      </c>
      <c r="I82" s="13" t="s">
        <v>3</v>
      </c>
      <c r="J82" s="16">
        <v>43</v>
      </c>
      <c r="K82" s="13"/>
      <c r="L82" s="13">
        <v>2</v>
      </c>
    </row>
    <row r="83" spans="1:12" ht="22.5" customHeight="1" x14ac:dyDescent="0.55000000000000004">
      <c r="A83" s="11"/>
      <c r="B83" s="32"/>
      <c r="C83" s="11"/>
      <c r="D83" s="12" t="s">
        <v>829</v>
      </c>
      <c r="E83" s="10">
        <f t="shared" ref="E83:J83" si="35">SUM(E84)</f>
        <v>433</v>
      </c>
      <c r="F83" s="10">
        <f t="shared" si="35"/>
        <v>937</v>
      </c>
      <c r="G83" s="10">
        <f t="shared" si="35"/>
        <v>0</v>
      </c>
      <c r="H83" s="10">
        <f t="shared" si="35"/>
        <v>0</v>
      </c>
      <c r="I83" s="10">
        <f t="shared" si="35"/>
        <v>0</v>
      </c>
      <c r="J83" s="10">
        <f t="shared" si="35"/>
        <v>1370</v>
      </c>
      <c r="K83" s="17">
        <v>1</v>
      </c>
      <c r="L83" s="24"/>
    </row>
    <row r="84" spans="1:12" ht="22.5" customHeight="1" x14ac:dyDescent="0.55000000000000004">
      <c r="A84" s="14"/>
      <c r="B84" s="32">
        <v>40</v>
      </c>
      <c r="C84" s="14">
        <v>3043200201</v>
      </c>
      <c r="D84" s="14" t="s">
        <v>1672</v>
      </c>
      <c r="E84" s="15">
        <v>433</v>
      </c>
      <c r="F84" s="15">
        <v>937</v>
      </c>
      <c r="G84" s="13" t="s">
        <v>3</v>
      </c>
      <c r="H84" s="13" t="s">
        <v>3</v>
      </c>
      <c r="I84" s="13" t="s">
        <v>3</v>
      </c>
      <c r="J84" s="16">
        <v>1370</v>
      </c>
      <c r="K84" s="13"/>
      <c r="L84" s="13">
        <v>2</v>
      </c>
    </row>
    <row r="85" spans="1:12" ht="22.5" customHeight="1" x14ac:dyDescent="0.55000000000000004">
      <c r="A85" s="11"/>
      <c r="B85" s="32"/>
      <c r="C85" s="11"/>
      <c r="D85" s="12" t="s">
        <v>830</v>
      </c>
      <c r="E85" s="10">
        <f t="shared" ref="E85:J85" si="36">SUM(E86)</f>
        <v>99</v>
      </c>
      <c r="F85" s="10">
        <f t="shared" si="36"/>
        <v>41</v>
      </c>
      <c r="G85" s="10">
        <f t="shared" si="36"/>
        <v>0</v>
      </c>
      <c r="H85" s="10">
        <f t="shared" si="36"/>
        <v>0</v>
      </c>
      <c r="I85" s="10">
        <f t="shared" si="36"/>
        <v>0</v>
      </c>
      <c r="J85" s="10">
        <f t="shared" si="36"/>
        <v>140</v>
      </c>
      <c r="K85" s="17">
        <v>1</v>
      </c>
      <c r="L85" s="24"/>
    </row>
    <row r="86" spans="1:12" ht="22.5" customHeight="1" x14ac:dyDescent="0.55000000000000004">
      <c r="A86" s="14"/>
      <c r="B86" s="32">
        <v>41</v>
      </c>
      <c r="C86" s="14">
        <v>3043200901</v>
      </c>
      <c r="D86" s="14" t="s">
        <v>1673</v>
      </c>
      <c r="E86" s="15">
        <v>99</v>
      </c>
      <c r="F86" s="15">
        <v>41</v>
      </c>
      <c r="G86" s="13" t="s">
        <v>3</v>
      </c>
      <c r="H86" s="13" t="s">
        <v>3</v>
      </c>
      <c r="I86" s="13" t="s">
        <v>3</v>
      </c>
      <c r="J86" s="16">
        <v>140</v>
      </c>
      <c r="K86" s="13"/>
      <c r="L86" s="13">
        <v>2</v>
      </c>
    </row>
    <row r="87" spans="1:12" ht="22.5" customHeight="1" x14ac:dyDescent="0.55000000000000004">
      <c r="A87" s="11"/>
      <c r="B87" s="32"/>
      <c r="C87" s="11"/>
      <c r="D87" s="12" t="s">
        <v>831</v>
      </c>
      <c r="E87" s="10">
        <f t="shared" ref="E87:J87" si="37">SUM(E88)</f>
        <v>87</v>
      </c>
      <c r="F87" s="10">
        <f t="shared" si="37"/>
        <v>0</v>
      </c>
      <c r="G87" s="10">
        <f t="shared" si="37"/>
        <v>0</v>
      </c>
      <c r="H87" s="10">
        <f t="shared" si="37"/>
        <v>0</v>
      </c>
      <c r="I87" s="10">
        <f t="shared" si="37"/>
        <v>0</v>
      </c>
      <c r="J87" s="10">
        <f t="shared" si="37"/>
        <v>87</v>
      </c>
      <c r="K87" s="17">
        <v>1</v>
      </c>
      <c r="L87" s="24"/>
    </row>
    <row r="88" spans="1:12" ht="22.5" customHeight="1" x14ac:dyDescent="0.55000000000000004">
      <c r="A88" s="14"/>
      <c r="B88" s="32">
        <v>42</v>
      </c>
      <c r="C88" s="14">
        <v>3043200601</v>
      </c>
      <c r="D88" s="14" t="s">
        <v>1674</v>
      </c>
      <c r="E88" s="15">
        <v>87</v>
      </c>
      <c r="F88" s="13" t="s">
        <v>3</v>
      </c>
      <c r="G88" s="13" t="s">
        <v>3</v>
      </c>
      <c r="H88" s="13" t="s">
        <v>3</v>
      </c>
      <c r="I88" s="13" t="s">
        <v>3</v>
      </c>
      <c r="J88" s="16">
        <v>87</v>
      </c>
      <c r="K88" s="13"/>
      <c r="L88" s="13">
        <v>2</v>
      </c>
    </row>
    <row r="89" spans="1:12" ht="22.5" customHeight="1" x14ac:dyDescent="0.55000000000000004">
      <c r="A89" s="11"/>
      <c r="B89" s="32"/>
      <c r="C89" s="11"/>
      <c r="D89" s="12" t="s">
        <v>832</v>
      </c>
      <c r="E89" s="10">
        <f t="shared" ref="E89:J89" si="38">SUM(E90)</f>
        <v>115</v>
      </c>
      <c r="F89" s="10">
        <f t="shared" si="38"/>
        <v>102</v>
      </c>
      <c r="G89" s="10">
        <f t="shared" si="38"/>
        <v>0</v>
      </c>
      <c r="H89" s="10">
        <f t="shared" si="38"/>
        <v>0</v>
      </c>
      <c r="I89" s="10">
        <f t="shared" si="38"/>
        <v>0</v>
      </c>
      <c r="J89" s="10">
        <f t="shared" si="38"/>
        <v>217</v>
      </c>
      <c r="K89" s="17">
        <v>1</v>
      </c>
      <c r="L89" s="24"/>
    </row>
    <row r="90" spans="1:12" ht="22.5" customHeight="1" x14ac:dyDescent="0.55000000000000004">
      <c r="A90" s="14"/>
      <c r="B90" s="32">
        <v>43</v>
      </c>
      <c r="C90" s="14">
        <v>3043300201</v>
      </c>
      <c r="D90" s="14" t="s">
        <v>1675</v>
      </c>
      <c r="E90" s="15">
        <v>115</v>
      </c>
      <c r="F90" s="15">
        <v>102</v>
      </c>
      <c r="G90" s="13" t="s">
        <v>3</v>
      </c>
      <c r="H90" s="13" t="s">
        <v>3</v>
      </c>
      <c r="I90" s="13" t="s">
        <v>3</v>
      </c>
      <c r="J90" s="16">
        <v>217</v>
      </c>
      <c r="K90" s="13"/>
      <c r="L90" s="13">
        <v>2</v>
      </c>
    </row>
    <row r="91" spans="1:12" ht="22.5" customHeight="1" x14ac:dyDescent="0.55000000000000004">
      <c r="A91" s="28">
        <v>70</v>
      </c>
      <c r="B91" s="32"/>
      <c r="C91" s="7"/>
      <c r="D91" s="8" t="s">
        <v>833</v>
      </c>
      <c r="E91" s="9">
        <f t="shared" ref="E91:J91" si="39">SUM(E92:E103)/2</f>
        <v>651</v>
      </c>
      <c r="F91" s="9">
        <f t="shared" si="39"/>
        <v>560</v>
      </c>
      <c r="G91" s="9">
        <f t="shared" si="39"/>
        <v>0</v>
      </c>
      <c r="H91" s="9">
        <f t="shared" si="39"/>
        <v>0</v>
      </c>
      <c r="I91" s="9">
        <f t="shared" si="39"/>
        <v>0</v>
      </c>
      <c r="J91" s="9">
        <f t="shared" si="39"/>
        <v>1211</v>
      </c>
      <c r="K91" s="23"/>
      <c r="L91" s="23"/>
    </row>
    <row r="92" spans="1:12" ht="22.5" customHeight="1" x14ac:dyDescent="0.55000000000000004">
      <c r="A92" s="11"/>
      <c r="B92" s="32"/>
      <c r="C92" s="11"/>
      <c r="D92" s="12" t="s">
        <v>834</v>
      </c>
      <c r="E92" s="10">
        <f t="shared" ref="E92:J92" si="40">SUM(E93)</f>
        <v>41</v>
      </c>
      <c r="F92" s="10">
        <f t="shared" si="40"/>
        <v>195</v>
      </c>
      <c r="G92" s="10">
        <f t="shared" si="40"/>
        <v>0</v>
      </c>
      <c r="H92" s="10">
        <f t="shared" si="40"/>
        <v>0</v>
      </c>
      <c r="I92" s="10">
        <f t="shared" si="40"/>
        <v>0</v>
      </c>
      <c r="J92" s="10">
        <f t="shared" si="40"/>
        <v>236</v>
      </c>
      <c r="K92" s="17">
        <v>1</v>
      </c>
      <c r="L92" s="24"/>
    </row>
    <row r="93" spans="1:12" ht="22.5" customHeight="1" x14ac:dyDescent="0.55000000000000004">
      <c r="A93" s="14"/>
      <c r="B93" s="32">
        <v>44</v>
      </c>
      <c r="C93" s="14">
        <v>3039200101</v>
      </c>
      <c r="D93" s="14" t="s">
        <v>1676</v>
      </c>
      <c r="E93" s="15">
        <v>41</v>
      </c>
      <c r="F93" s="15">
        <v>195</v>
      </c>
      <c r="G93" s="13" t="s">
        <v>3</v>
      </c>
      <c r="H93" s="13" t="s">
        <v>3</v>
      </c>
      <c r="I93" s="13" t="s">
        <v>3</v>
      </c>
      <c r="J93" s="16">
        <v>236</v>
      </c>
      <c r="K93" s="13"/>
      <c r="L93" s="13">
        <v>2</v>
      </c>
    </row>
    <row r="94" spans="1:12" ht="22.5" customHeight="1" x14ac:dyDescent="0.55000000000000004">
      <c r="A94" s="11"/>
      <c r="B94" s="32"/>
      <c r="C94" s="11"/>
      <c r="D94" s="12" t="s">
        <v>835</v>
      </c>
      <c r="E94" s="10">
        <f t="shared" ref="E94:J94" si="41">SUM(E95)</f>
        <v>67</v>
      </c>
      <c r="F94" s="10">
        <f t="shared" si="41"/>
        <v>0</v>
      </c>
      <c r="G94" s="10">
        <f t="shared" si="41"/>
        <v>0</v>
      </c>
      <c r="H94" s="10">
        <f t="shared" si="41"/>
        <v>0</v>
      </c>
      <c r="I94" s="10">
        <f t="shared" si="41"/>
        <v>0</v>
      </c>
      <c r="J94" s="10">
        <f t="shared" si="41"/>
        <v>67</v>
      </c>
      <c r="K94" s="17">
        <v>1</v>
      </c>
      <c r="L94" s="24"/>
    </row>
    <row r="95" spans="1:12" ht="22.5" customHeight="1" x14ac:dyDescent="0.55000000000000004">
      <c r="A95" s="14"/>
      <c r="B95" s="32">
        <v>45</v>
      </c>
      <c r="C95" s="14">
        <v>3039200501</v>
      </c>
      <c r="D95" s="14" t="s">
        <v>1677</v>
      </c>
      <c r="E95" s="15">
        <v>67</v>
      </c>
      <c r="F95" s="13" t="s">
        <v>3</v>
      </c>
      <c r="G95" s="13" t="s">
        <v>3</v>
      </c>
      <c r="H95" s="13" t="s">
        <v>3</v>
      </c>
      <c r="I95" s="13" t="s">
        <v>3</v>
      </c>
      <c r="J95" s="16">
        <v>67</v>
      </c>
      <c r="K95" s="13"/>
      <c r="L95" s="13">
        <v>2</v>
      </c>
    </row>
    <row r="96" spans="1:12" ht="23.1" customHeight="1" x14ac:dyDescent="0.55000000000000004">
      <c r="A96" s="11"/>
      <c r="B96" s="32"/>
      <c r="C96" s="11"/>
      <c r="D96" s="12" t="s">
        <v>836</v>
      </c>
      <c r="E96" s="10">
        <f t="shared" ref="E96:J96" si="42">SUM(E97)</f>
        <v>152</v>
      </c>
      <c r="F96" s="10">
        <f t="shared" si="42"/>
        <v>266</v>
      </c>
      <c r="G96" s="10">
        <f t="shared" si="42"/>
        <v>0</v>
      </c>
      <c r="H96" s="10">
        <f t="shared" si="42"/>
        <v>0</v>
      </c>
      <c r="I96" s="10">
        <f t="shared" si="42"/>
        <v>0</v>
      </c>
      <c r="J96" s="10">
        <f t="shared" si="42"/>
        <v>418</v>
      </c>
      <c r="K96" s="17">
        <v>1</v>
      </c>
      <c r="L96" s="24"/>
    </row>
    <row r="97" spans="1:12" ht="23.1" customHeight="1" x14ac:dyDescent="0.55000000000000004">
      <c r="A97" s="14"/>
      <c r="B97" s="32">
        <v>46</v>
      </c>
      <c r="C97" s="14">
        <v>3039200201</v>
      </c>
      <c r="D97" s="14" t="s">
        <v>1678</v>
      </c>
      <c r="E97" s="15">
        <v>152</v>
      </c>
      <c r="F97" s="15">
        <v>266</v>
      </c>
      <c r="G97" s="13" t="s">
        <v>3</v>
      </c>
      <c r="H97" s="13" t="s">
        <v>3</v>
      </c>
      <c r="I97" s="13" t="s">
        <v>3</v>
      </c>
      <c r="J97" s="16">
        <v>418</v>
      </c>
      <c r="K97" s="13"/>
      <c r="L97" s="13">
        <v>2</v>
      </c>
    </row>
    <row r="98" spans="1:12" ht="23.1" customHeight="1" x14ac:dyDescent="0.55000000000000004">
      <c r="A98" s="11"/>
      <c r="B98" s="32"/>
      <c r="C98" s="11"/>
      <c r="D98" s="12" t="s">
        <v>837</v>
      </c>
      <c r="E98" s="10">
        <f t="shared" ref="E98:J98" si="43">SUM(E99)</f>
        <v>118</v>
      </c>
      <c r="F98" s="10">
        <f t="shared" si="43"/>
        <v>99</v>
      </c>
      <c r="G98" s="10">
        <f t="shared" si="43"/>
        <v>0</v>
      </c>
      <c r="H98" s="10">
        <f t="shared" si="43"/>
        <v>0</v>
      </c>
      <c r="I98" s="10">
        <f t="shared" si="43"/>
        <v>0</v>
      </c>
      <c r="J98" s="10">
        <f t="shared" si="43"/>
        <v>217</v>
      </c>
      <c r="K98" s="17">
        <v>1</v>
      </c>
      <c r="L98" s="24"/>
    </row>
    <row r="99" spans="1:12" ht="23.1" customHeight="1" x14ac:dyDescent="0.55000000000000004">
      <c r="A99" s="14"/>
      <c r="B99" s="32">
        <v>47</v>
      </c>
      <c r="C99" s="14">
        <v>3039200301</v>
      </c>
      <c r="D99" s="14" t="s">
        <v>1679</v>
      </c>
      <c r="E99" s="15">
        <v>118</v>
      </c>
      <c r="F99" s="15">
        <v>99</v>
      </c>
      <c r="G99" s="13" t="s">
        <v>3</v>
      </c>
      <c r="H99" s="13" t="s">
        <v>3</v>
      </c>
      <c r="I99" s="13" t="s">
        <v>3</v>
      </c>
      <c r="J99" s="16">
        <v>217</v>
      </c>
      <c r="K99" s="13"/>
      <c r="L99" s="13">
        <v>2</v>
      </c>
    </row>
    <row r="100" spans="1:12" ht="23.1" customHeight="1" x14ac:dyDescent="0.55000000000000004">
      <c r="A100" s="11"/>
      <c r="B100" s="32"/>
      <c r="C100" s="11"/>
      <c r="D100" s="12" t="s">
        <v>838</v>
      </c>
      <c r="E100" s="10">
        <f t="shared" ref="E100:J100" si="44">SUM(E101)</f>
        <v>139</v>
      </c>
      <c r="F100" s="10">
        <f t="shared" si="44"/>
        <v>0</v>
      </c>
      <c r="G100" s="10">
        <f t="shared" si="44"/>
        <v>0</v>
      </c>
      <c r="H100" s="10">
        <f t="shared" si="44"/>
        <v>0</v>
      </c>
      <c r="I100" s="10">
        <f t="shared" si="44"/>
        <v>0</v>
      </c>
      <c r="J100" s="10">
        <f t="shared" si="44"/>
        <v>139</v>
      </c>
      <c r="K100" s="17">
        <v>1</v>
      </c>
      <c r="L100" s="24"/>
    </row>
    <row r="101" spans="1:12" ht="23.1" customHeight="1" x14ac:dyDescent="0.55000000000000004">
      <c r="A101" s="14"/>
      <c r="B101" s="32">
        <v>48</v>
      </c>
      <c r="C101" s="14">
        <v>3039200401</v>
      </c>
      <c r="D101" s="14" t="s">
        <v>1680</v>
      </c>
      <c r="E101" s="15">
        <v>139</v>
      </c>
      <c r="F101" s="13" t="s">
        <v>3</v>
      </c>
      <c r="G101" s="13" t="s">
        <v>3</v>
      </c>
      <c r="H101" s="13" t="s">
        <v>3</v>
      </c>
      <c r="I101" s="13" t="s">
        <v>3</v>
      </c>
      <c r="J101" s="16">
        <v>139</v>
      </c>
      <c r="K101" s="13"/>
      <c r="L101" s="13">
        <v>2</v>
      </c>
    </row>
    <row r="102" spans="1:12" ht="23.1" customHeight="1" x14ac:dyDescent="0.55000000000000004">
      <c r="A102" s="11"/>
      <c r="B102" s="32"/>
      <c r="C102" s="11"/>
      <c r="D102" s="12" t="s">
        <v>839</v>
      </c>
      <c r="E102" s="10">
        <f t="shared" ref="E102:J102" si="45">SUM(E103)</f>
        <v>134</v>
      </c>
      <c r="F102" s="10">
        <f t="shared" si="45"/>
        <v>0</v>
      </c>
      <c r="G102" s="10">
        <f t="shared" si="45"/>
        <v>0</v>
      </c>
      <c r="H102" s="10">
        <f t="shared" si="45"/>
        <v>0</v>
      </c>
      <c r="I102" s="10">
        <f t="shared" si="45"/>
        <v>0</v>
      </c>
      <c r="J102" s="10">
        <f t="shared" si="45"/>
        <v>134</v>
      </c>
      <c r="K102" s="17">
        <v>1</v>
      </c>
      <c r="L102" s="24"/>
    </row>
    <row r="103" spans="1:12" ht="23.1" customHeight="1" x14ac:dyDescent="0.55000000000000004">
      <c r="A103" s="14"/>
      <c r="B103" s="32">
        <v>49</v>
      </c>
      <c r="C103" s="14">
        <v>3039200601</v>
      </c>
      <c r="D103" s="14" t="s">
        <v>1681</v>
      </c>
      <c r="E103" s="15">
        <v>134</v>
      </c>
      <c r="F103" s="13" t="s">
        <v>3</v>
      </c>
      <c r="G103" s="13" t="s">
        <v>3</v>
      </c>
      <c r="H103" s="13" t="s">
        <v>3</v>
      </c>
      <c r="I103" s="13" t="s">
        <v>3</v>
      </c>
      <c r="J103" s="16">
        <v>134</v>
      </c>
      <c r="K103" s="13"/>
      <c r="L103" s="13">
        <v>2</v>
      </c>
    </row>
    <row r="104" spans="1:12" ht="23.1" customHeight="1" x14ac:dyDescent="0.55000000000000004">
      <c r="A104" s="28">
        <v>72</v>
      </c>
      <c r="B104" s="32"/>
      <c r="C104" s="7"/>
      <c r="D104" s="8" t="s">
        <v>847</v>
      </c>
      <c r="E104" s="9">
        <f t="shared" ref="E104:J104" si="46">SUM(E105:E117)/2</f>
        <v>764</v>
      </c>
      <c r="F104" s="9">
        <f t="shared" si="46"/>
        <v>1516</v>
      </c>
      <c r="G104" s="9">
        <f t="shared" si="46"/>
        <v>293</v>
      </c>
      <c r="H104" s="9">
        <f t="shared" si="46"/>
        <v>0</v>
      </c>
      <c r="I104" s="9">
        <f t="shared" si="46"/>
        <v>0</v>
      </c>
      <c r="J104" s="9">
        <f t="shared" si="46"/>
        <v>2573</v>
      </c>
      <c r="K104" s="23"/>
      <c r="L104" s="23"/>
    </row>
    <row r="105" spans="1:12" ht="23.1" customHeight="1" x14ac:dyDescent="0.55000000000000004">
      <c r="A105" s="11"/>
      <c r="B105" s="32"/>
      <c r="C105" s="11"/>
      <c r="D105" s="12" t="s">
        <v>848</v>
      </c>
      <c r="E105" s="10">
        <f t="shared" ref="E105:J105" si="47">SUM(E106:E108)</f>
        <v>239</v>
      </c>
      <c r="F105" s="10">
        <f t="shared" si="47"/>
        <v>684</v>
      </c>
      <c r="G105" s="10">
        <f t="shared" si="47"/>
        <v>133</v>
      </c>
      <c r="H105" s="10">
        <f t="shared" si="47"/>
        <v>0</v>
      </c>
      <c r="I105" s="10">
        <f t="shared" si="47"/>
        <v>0</v>
      </c>
      <c r="J105" s="10">
        <f t="shared" si="47"/>
        <v>1056</v>
      </c>
      <c r="K105" s="17">
        <v>1</v>
      </c>
      <c r="L105" s="24"/>
    </row>
    <row r="106" spans="1:12" ht="23.1" customHeight="1" x14ac:dyDescent="0.55000000000000004">
      <c r="A106" s="14"/>
      <c r="B106" s="32">
        <v>50</v>
      </c>
      <c r="C106" s="14">
        <v>3037200101</v>
      </c>
      <c r="D106" s="14" t="s">
        <v>1688</v>
      </c>
      <c r="E106" s="15">
        <v>150</v>
      </c>
      <c r="F106" s="15">
        <v>533</v>
      </c>
      <c r="G106" s="13" t="s">
        <v>3</v>
      </c>
      <c r="H106" s="13" t="s">
        <v>3</v>
      </c>
      <c r="I106" s="13" t="s">
        <v>3</v>
      </c>
      <c r="J106" s="16">
        <v>683</v>
      </c>
      <c r="K106" s="13"/>
      <c r="L106" s="13">
        <v>2</v>
      </c>
    </row>
    <row r="107" spans="1:12" ht="23.1" customHeight="1" x14ac:dyDescent="0.55000000000000004">
      <c r="A107" s="14"/>
      <c r="B107" s="32">
        <v>51</v>
      </c>
      <c r="C107" s="14">
        <v>3037200102</v>
      </c>
      <c r="D107" s="14" t="s">
        <v>1911</v>
      </c>
      <c r="E107" s="15">
        <v>52</v>
      </c>
      <c r="F107" s="15">
        <v>117</v>
      </c>
      <c r="G107" s="15">
        <v>133</v>
      </c>
      <c r="H107" s="13" t="s">
        <v>3</v>
      </c>
      <c r="I107" s="13" t="s">
        <v>3</v>
      </c>
      <c r="J107" s="16">
        <v>302</v>
      </c>
      <c r="K107" s="13"/>
      <c r="L107" s="13">
        <v>2</v>
      </c>
    </row>
    <row r="108" spans="1:12" ht="23.1" customHeight="1" x14ac:dyDescent="0.55000000000000004">
      <c r="A108" s="14"/>
      <c r="B108" s="32">
        <v>52</v>
      </c>
      <c r="C108" s="14">
        <v>3037200103</v>
      </c>
      <c r="D108" s="14" t="s">
        <v>2035</v>
      </c>
      <c r="E108" s="15">
        <v>37</v>
      </c>
      <c r="F108" s="15">
        <v>34</v>
      </c>
      <c r="G108" s="13" t="s">
        <v>3</v>
      </c>
      <c r="H108" s="13" t="s">
        <v>3</v>
      </c>
      <c r="I108" s="13" t="s">
        <v>3</v>
      </c>
      <c r="J108" s="16">
        <v>71</v>
      </c>
      <c r="K108" s="13"/>
      <c r="L108" s="13">
        <v>2</v>
      </c>
    </row>
    <row r="109" spans="1:12" ht="23.1" customHeight="1" x14ac:dyDescent="0.55000000000000004">
      <c r="A109" s="11"/>
      <c r="B109" s="32"/>
      <c r="C109" s="11"/>
      <c r="D109" s="12" t="s">
        <v>849</v>
      </c>
      <c r="E109" s="10">
        <f t="shared" ref="E109:J109" si="48">SUM(E110)</f>
        <v>182</v>
      </c>
      <c r="F109" s="10">
        <f t="shared" si="48"/>
        <v>179</v>
      </c>
      <c r="G109" s="10">
        <f t="shared" si="48"/>
        <v>0</v>
      </c>
      <c r="H109" s="10">
        <f t="shared" si="48"/>
        <v>0</v>
      </c>
      <c r="I109" s="10">
        <f t="shared" si="48"/>
        <v>0</v>
      </c>
      <c r="J109" s="10">
        <f t="shared" si="48"/>
        <v>361</v>
      </c>
      <c r="K109" s="17">
        <v>1</v>
      </c>
      <c r="L109" s="24"/>
    </row>
    <row r="110" spans="1:12" ht="23.1" customHeight="1" x14ac:dyDescent="0.55000000000000004">
      <c r="A110" s="14"/>
      <c r="B110" s="32">
        <v>53</v>
      </c>
      <c r="C110" s="14">
        <v>3037200401</v>
      </c>
      <c r="D110" s="14" t="s">
        <v>1689</v>
      </c>
      <c r="E110" s="15">
        <v>182</v>
      </c>
      <c r="F110" s="15">
        <v>179</v>
      </c>
      <c r="G110" s="13" t="s">
        <v>3</v>
      </c>
      <c r="H110" s="13" t="s">
        <v>3</v>
      </c>
      <c r="I110" s="13" t="s">
        <v>3</v>
      </c>
      <c r="J110" s="16">
        <v>361</v>
      </c>
      <c r="K110" s="13"/>
      <c r="L110" s="13">
        <v>2</v>
      </c>
    </row>
    <row r="111" spans="1:12" ht="23.1" customHeight="1" x14ac:dyDescent="0.55000000000000004">
      <c r="A111" s="11"/>
      <c r="B111" s="32"/>
      <c r="C111" s="11"/>
      <c r="D111" s="12" t="s">
        <v>850</v>
      </c>
      <c r="E111" s="10">
        <f t="shared" ref="E111:J111" si="49">SUM(E112)</f>
        <v>78</v>
      </c>
      <c r="F111" s="10">
        <f t="shared" si="49"/>
        <v>0</v>
      </c>
      <c r="G111" s="10">
        <f t="shared" si="49"/>
        <v>0</v>
      </c>
      <c r="H111" s="10">
        <f t="shared" si="49"/>
        <v>0</v>
      </c>
      <c r="I111" s="10">
        <f t="shared" si="49"/>
        <v>0</v>
      </c>
      <c r="J111" s="10">
        <f t="shared" si="49"/>
        <v>78</v>
      </c>
      <c r="K111" s="17">
        <v>1</v>
      </c>
      <c r="L111" s="24"/>
    </row>
    <row r="112" spans="1:12" ht="23.1" customHeight="1" x14ac:dyDescent="0.55000000000000004">
      <c r="A112" s="14"/>
      <c r="B112" s="32">
        <v>54</v>
      </c>
      <c r="C112" s="14">
        <v>3037200501</v>
      </c>
      <c r="D112" s="14" t="s">
        <v>1690</v>
      </c>
      <c r="E112" s="15">
        <v>78</v>
      </c>
      <c r="F112" s="13" t="s">
        <v>3</v>
      </c>
      <c r="G112" s="13" t="s">
        <v>3</v>
      </c>
      <c r="H112" s="13" t="s">
        <v>3</v>
      </c>
      <c r="I112" s="13" t="s">
        <v>3</v>
      </c>
      <c r="J112" s="16">
        <v>78</v>
      </c>
      <c r="K112" s="13"/>
      <c r="L112" s="13">
        <v>2</v>
      </c>
    </row>
    <row r="113" spans="1:12" ht="23.1" customHeight="1" x14ac:dyDescent="0.55000000000000004">
      <c r="A113" s="11"/>
      <c r="B113" s="32"/>
      <c r="C113" s="11"/>
      <c r="D113" s="12" t="s">
        <v>851</v>
      </c>
      <c r="E113" s="10">
        <f t="shared" ref="E113:J113" si="50">SUM(E114:E115)</f>
        <v>169</v>
      </c>
      <c r="F113" s="10">
        <f t="shared" si="50"/>
        <v>356</v>
      </c>
      <c r="G113" s="10">
        <f t="shared" si="50"/>
        <v>54</v>
      </c>
      <c r="H113" s="10">
        <f t="shared" si="50"/>
        <v>0</v>
      </c>
      <c r="I113" s="10">
        <f t="shared" si="50"/>
        <v>0</v>
      </c>
      <c r="J113" s="10">
        <f t="shared" si="50"/>
        <v>579</v>
      </c>
      <c r="K113" s="17">
        <v>1</v>
      </c>
      <c r="L113" s="24"/>
    </row>
    <row r="114" spans="1:12" ht="23.1" customHeight="1" x14ac:dyDescent="0.55000000000000004">
      <c r="A114" s="14"/>
      <c r="B114" s="32">
        <v>55</v>
      </c>
      <c r="C114" s="14">
        <v>3037200201</v>
      </c>
      <c r="D114" s="14" t="s">
        <v>1691</v>
      </c>
      <c r="E114" s="13" t="s">
        <v>3</v>
      </c>
      <c r="F114" s="15">
        <v>356</v>
      </c>
      <c r="G114" s="15">
        <v>54</v>
      </c>
      <c r="H114" s="13" t="s">
        <v>3</v>
      </c>
      <c r="I114" s="13" t="s">
        <v>3</v>
      </c>
      <c r="J114" s="16">
        <v>410</v>
      </c>
      <c r="K114" s="13"/>
      <c r="L114" s="13">
        <v>2</v>
      </c>
    </row>
    <row r="115" spans="1:12" ht="23.1" customHeight="1" x14ac:dyDescent="0.55000000000000004">
      <c r="A115" s="14"/>
      <c r="B115" s="32">
        <v>56</v>
      </c>
      <c r="C115" s="14">
        <v>3037200202</v>
      </c>
      <c r="D115" s="14" t="s">
        <v>1912</v>
      </c>
      <c r="E115" s="15">
        <v>169</v>
      </c>
      <c r="F115" s="13" t="s">
        <v>3</v>
      </c>
      <c r="G115" s="13" t="s">
        <v>3</v>
      </c>
      <c r="H115" s="13" t="s">
        <v>3</v>
      </c>
      <c r="I115" s="13" t="s">
        <v>3</v>
      </c>
      <c r="J115" s="16">
        <v>169</v>
      </c>
      <c r="K115" s="13"/>
      <c r="L115" s="13">
        <v>2</v>
      </c>
    </row>
    <row r="116" spans="1:12" ht="23.1" customHeight="1" x14ac:dyDescent="0.55000000000000004">
      <c r="A116" s="11"/>
      <c r="B116" s="32"/>
      <c r="C116" s="11"/>
      <c r="D116" s="12" t="s">
        <v>852</v>
      </c>
      <c r="E116" s="10">
        <f t="shared" ref="E116:J116" si="51">SUM(E117)</f>
        <v>96</v>
      </c>
      <c r="F116" s="10">
        <f t="shared" si="51"/>
        <v>297</v>
      </c>
      <c r="G116" s="10">
        <f t="shared" si="51"/>
        <v>106</v>
      </c>
      <c r="H116" s="10">
        <f t="shared" si="51"/>
        <v>0</v>
      </c>
      <c r="I116" s="10">
        <f t="shared" si="51"/>
        <v>0</v>
      </c>
      <c r="J116" s="10">
        <f t="shared" si="51"/>
        <v>499</v>
      </c>
      <c r="K116" s="17">
        <v>1</v>
      </c>
      <c r="L116" s="24"/>
    </row>
    <row r="117" spans="1:12" ht="23.1" customHeight="1" x14ac:dyDescent="0.55000000000000004">
      <c r="A117" s="14"/>
      <c r="B117" s="32">
        <v>57</v>
      </c>
      <c r="C117" s="14">
        <v>3037200301</v>
      </c>
      <c r="D117" s="14" t="s">
        <v>1692</v>
      </c>
      <c r="E117" s="15">
        <v>96</v>
      </c>
      <c r="F117" s="15">
        <v>297</v>
      </c>
      <c r="G117" s="15">
        <v>106</v>
      </c>
      <c r="H117" s="13" t="s">
        <v>3</v>
      </c>
      <c r="I117" s="13" t="s">
        <v>3</v>
      </c>
      <c r="J117" s="16">
        <v>499</v>
      </c>
      <c r="K117" s="13"/>
      <c r="L117" s="13">
        <v>2</v>
      </c>
    </row>
    <row r="118" spans="1:12" ht="23.1" customHeight="1" x14ac:dyDescent="0.55000000000000004">
      <c r="A118" s="28">
        <v>73</v>
      </c>
      <c r="B118" s="32"/>
      <c r="C118" s="7"/>
      <c r="D118" s="8" t="s">
        <v>853</v>
      </c>
      <c r="E118" s="9">
        <f t="shared" ref="E118:J118" si="52">SUM(E119:E158)/2</f>
        <v>3682</v>
      </c>
      <c r="F118" s="9">
        <f t="shared" si="52"/>
        <v>7856</v>
      </c>
      <c r="G118" s="9">
        <f t="shared" si="52"/>
        <v>4443</v>
      </c>
      <c r="H118" s="9">
        <f t="shared" si="52"/>
        <v>1619</v>
      </c>
      <c r="I118" s="9">
        <f t="shared" si="52"/>
        <v>0</v>
      </c>
      <c r="J118" s="9">
        <f t="shared" si="52"/>
        <v>17600</v>
      </c>
      <c r="K118" s="23"/>
      <c r="L118" s="23"/>
    </row>
    <row r="119" spans="1:12" ht="23.1" customHeight="1" x14ac:dyDescent="0.55000000000000004">
      <c r="A119" s="11"/>
      <c r="B119" s="32"/>
      <c r="C119" s="11"/>
      <c r="D119" s="12" t="s">
        <v>854</v>
      </c>
      <c r="E119" s="10">
        <f t="shared" ref="E119:J119" si="53">SUM(E120:E132)</f>
        <v>2511</v>
      </c>
      <c r="F119" s="10">
        <f t="shared" si="53"/>
        <v>6257</v>
      </c>
      <c r="G119" s="10">
        <f t="shared" si="53"/>
        <v>4160</v>
      </c>
      <c r="H119" s="10">
        <f t="shared" si="53"/>
        <v>1619</v>
      </c>
      <c r="I119" s="10">
        <f t="shared" si="53"/>
        <v>0</v>
      </c>
      <c r="J119" s="10">
        <f t="shared" si="53"/>
        <v>14547</v>
      </c>
      <c r="K119" s="17">
        <v>1</v>
      </c>
      <c r="L119" s="24"/>
    </row>
    <row r="120" spans="1:12" ht="23.1" customHeight="1" x14ac:dyDescent="0.55000000000000004">
      <c r="A120" s="14"/>
      <c r="B120" s="32">
        <v>58</v>
      </c>
      <c r="C120" s="14">
        <v>3041200101</v>
      </c>
      <c r="D120" s="14" t="s">
        <v>1693</v>
      </c>
      <c r="E120" s="15">
        <v>68</v>
      </c>
      <c r="F120" s="15">
        <v>575</v>
      </c>
      <c r="G120" s="13" t="s">
        <v>3</v>
      </c>
      <c r="H120" s="13" t="s">
        <v>3</v>
      </c>
      <c r="I120" s="13" t="s">
        <v>3</v>
      </c>
      <c r="J120" s="16">
        <v>643</v>
      </c>
      <c r="K120" s="13"/>
      <c r="L120" s="13">
        <v>2</v>
      </c>
    </row>
    <row r="121" spans="1:12" ht="23.1" customHeight="1" x14ac:dyDescent="0.55000000000000004">
      <c r="A121" s="14"/>
      <c r="B121" s="32">
        <v>59</v>
      </c>
      <c r="C121" s="14">
        <v>3041200110</v>
      </c>
      <c r="D121" s="14" t="s">
        <v>1913</v>
      </c>
      <c r="E121" s="15">
        <v>325</v>
      </c>
      <c r="F121" s="13" t="s">
        <v>3</v>
      </c>
      <c r="G121" s="13" t="s">
        <v>3</v>
      </c>
      <c r="H121" s="13" t="s">
        <v>3</v>
      </c>
      <c r="I121" s="13" t="s">
        <v>3</v>
      </c>
      <c r="J121" s="16">
        <v>325</v>
      </c>
      <c r="K121" s="13"/>
      <c r="L121" s="13">
        <v>2</v>
      </c>
    </row>
    <row r="122" spans="1:12" ht="23.1" customHeight="1" x14ac:dyDescent="0.55000000000000004">
      <c r="A122" s="14"/>
      <c r="B122" s="32">
        <v>60</v>
      </c>
      <c r="C122" s="14">
        <v>3041200113</v>
      </c>
      <c r="D122" s="14" t="s">
        <v>2036</v>
      </c>
      <c r="E122" s="15">
        <v>52</v>
      </c>
      <c r="F122" s="15">
        <v>149</v>
      </c>
      <c r="G122" s="13" t="s">
        <v>3</v>
      </c>
      <c r="H122" s="13" t="s">
        <v>3</v>
      </c>
      <c r="I122" s="13" t="s">
        <v>3</v>
      </c>
      <c r="J122" s="16">
        <v>201</v>
      </c>
      <c r="K122" s="13"/>
      <c r="L122" s="13">
        <v>2</v>
      </c>
    </row>
    <row r="123" spans="1:12" ht="23.1" customHeight="1" x14ac:dyDescent="0.55000000000000004">
      <c r="A123" s="14"/>
      <c r="B123" s="32">
        <v>61</v>
      </c>
      <c r="C123" s="14">
        <v>3041200112</v>
      </c>
      <c r="D123" s="14" t="s">
        <v>2119</v>
      </c>
      <c r="E123" s="15">
        <v>31</v>
      </c>
      <c r="F123" s="15">
        <v>31</v>
      </c>
      <c r="G123" s="13" t="s">
        <v>3</v>
      </c>
      <c r="H123" s="13" t="s">
        <v>3</v>
      </c>
      <c r="I123" s="13" t="s">
        <v>3</v>
      </c>
      <c r="J123" s="16">
        <v>62</v>
      </c>
      <c r="K123" s="13"/>
      <c r="L123" s="13">
        <v>2</v>
      </c>
    </row>
    <row r="124" spans="1:12" ht="23.1" customHeight="1" x14ac:dyDescent="0.55000000000000004">
      <c r="A124" s="14"/>
      <c r="B124" s="32">
        <v>62</v>
      </c>
      <c r="C124" s="14">
        <v>3041200102</v>
      </c>
      <c r="D124" s="14" t="s">
        <v>2181</v>
      </c>
      <c r="E124" s="15">
        <v>123</v>
      </c>
      <c r="F124" s="15">
        <v>629</v>
      </c>
      <c r="G124" s="15">
        <v>433</v>
      </c>
      <c r="H124" s="13" t="s">
        <v>3</v>
      </c>
      <c r="I124" s="13" t="s">
        <v>3</v>
      </c>
      <c r="J124" s="16">
        <v>1185</v>
      </c>
      <c r="K124" s="13"/>
      <c r="L124" s="13">
        <v>2</v>
      </c>
    </row>
    <row r="125" spans="1:12" ht="23.1" customHeight="1" x14ac:dyDescent="0.55000000000000004">
      <c r="A125" s="14"/>
      <c r="B125" s="32">
        <v>63</v>
      </c>
      <c r="C125" s="14">
        <v>3041200103</v>
      </c>
      <c r="D125" s="14" t="s">
        <v>2222</v>
      </c>
      <c r="E125" s="13" t="s">
        <v>3</v>
      </c>
      <c r="F125" s="15">
        <v>435</v>
      </c>
      <c r="G125" s="15">
        <v>393</v>
      </c>
      <c r="H125" s="15">
        <v>191</v>
      </c>
      <c r="I125" s="13" t="s">
        <v>3</v>
      </c>
      <c r="J125" s="16">
        <v>1019</v>
      </c>
      <c r="K125" s="13"/>
      <c r="L125" s="13">
        <v>2</v>
      </c>
    </row>
    <row r="126" spans="1:12" ht="21" customHeight="1" x14ac:dyDescent="0.55000000000000004">
      <c r="A126" s="11"/>
      <c r="B126" s="32"/>
      <c r="C126" s="11"/>
      <c r="D126" s="12" t="s">
        <v>2275</v>
      </c>
      <c r="E126" s="10">
        <f t="shared" ref="E126:J126" si="54">SUM(E127:E139)</f>
        <v>1505</v>
      </c>
      <c r="F126" s="10">
        <f t="shared" si="54"/>
        <v>2858</v>
      </c>
      <c r="G126" s="10">
        <f t="shared" si="54"/>
        <v>1864</v>
      </c>
      <c r="H126" s="10">
        <f t="shared" si="54"/>
        <v>714</v>
      </c>
      <c r="I126" s="10">
        <f t="shared" si="54"/>
        <v>0</v>
      </c>
      <c r="J126" s="10">
        <f t="shared" si="54"/>
        <v>6941</v>
      </c>
      <c r="K126" s="17"/>
      <c r="L126" s="24"/>
    </row>
    <row r="127" spans="1:12" ht="21" customHeight="1" x14ac:dyDescent="0.55000000000000004">
      <c r="A127" s="14"/>
      <c r="B127" s="32">
        <v>64</v>
      </c>
      <c r="C127" s="14">
        <v>3041200104</v>
      </c>
      <c r="D127" s="14" t="s">
        <v>2240</v>
      </c>
      <c r="E127" s="15">
        <v>73</v>
      </c>
      <c r="F127" s="15">
        <v>208</v>
      </c>
      <c r="G127" s="15">
        <v>80</v>
      </c>
      <c r="H127" s="13" t="s">
        <v>3</v>
      </c>
      <c r="I127" s="13" t="s">
        <v>3</v>
      </c>
      <c r="J127" s="16">
        <v>361</v>
      </c>
      <c r="K127" s="13"/>
      <c r="L127" s="13">
        <v>2</v>
      </c>
    </row>
    <row r="128" spans="1:12" ht="21" customHeight="1" x14ac:dyDescent="0.55000000000000004">
      <c r="A128" s="14"/>
      <c r="B128" s="32">
        <v>65</v>
      </c>
      <c r="C128" s="14">
        <v>3041200105</v>
      </c>
      <c r="D128" s="14" t="s">
        <v>2252</v>
      </c>
      <c r="E128" s="15">
        <v>114</v>
      </c>
      <c r="F128" s="15">
        <v>582</v>
      </c>
      <c r="G128" s="15">
        <v>432</v>
      </c>
      <c r="H128" s="13" t="s">
        <v>3</v>
      </c>
      <c r="I128" s="13" t="s">
        <v>3</v>
      </c>
      <c r="J128" s="16">
        <v>1128</v>
      </c>
      <c r="K128" s="13"/>
      <c r="L128" s="13">
        <v>2</v>
      </c>
    </row>
    <row r="129" spans="1:12" ht="21" customHeight="1" x14ac:dyDescent="0.55000000000000004">
      <c r="A129" s="14"/>
      <c r="B129" s="32">
        <v>66</v>
      </c>
      <c r="C129" s="14">
        <v>3041200107</v>
      </c>
      <c r="D129" s="14" t="s">
        <v>2260</v>
      </c>
      <c r="E129" s="15">
        <v>119</v>
      </c>
      <c r="F129" s="15">
        <v>497</v>
      </c>
      <c r="G129" s="15">
        <v>316</v>
      </c>
      <c r="H129" s="15">
        <v>166</v>
      </c>
      <c r="I129" s="13" t="s">
        <v>3</v>
      </c>
      <c r="J129" s="16">
        <v>1098</v>
      </c>
      <c r="K129" s="13"/>
      <c r="L129" s="13">
        <v>2</v>
      </c>
    </row>
    <row r="130" spans="1:12" ht="21" customHeight="1" x14ac:dyDescent="0.55000000000000004">
      <c r="A130" s="14"/>
      <c r="B130" s="32">
        <v>67</v>
      </c>
      <c r="C130" s="14">
        <v>3041200108</v>
      </c>
      <c r="D130" s="14" t="s">
        <v>2265</v>
      </c>
      <c r="E130" s="15">
        <v>74</v>
      </c>
      <c r="F130" s="15">
        <v>236</v>
      </c>
      <c r="G130" s="13" t="s">
        <v>3</v>
      </c>
      <c r="H130" s="13" t="s">
        <v>3</v>
      </c>
      <c r="I130" s="13" t="s">
        <v>3</v>
      </c>
      <c r="J130" s="16">
        <v>310</v>
      </c>
      <c r="K130" s="13"/>
      <c r="L130" s="13">
        <v>2</v>
      </c>
    </row>
    <row r="131" spans="1:12" ht="21" customHeight="1" x14ac:dyDescent="0.55000000000000004">
      <c r="A131" s="14"/>
      <c r="B131" s="32">
        <v>68</v>
      </c>
      <c r="C131" s="14">
        <v>3041200109</v>
      </c>
      <c r="D131" s="14" t="s">
        <v>1694</v>
      </c>
      <c r="E131" s="15">
        <v>27</v>
      </c>
      <c r="F131" s="15">
        <v>57</v>
      </c>
      <c r="G131" s="13" t="s">
        <v>3</v>
      </c>
      <c r="H131" s="13" t="s">
        <v>3</v>
      </c>
      <c r="I131" s="13" t="s">
        <v>3</v>
      </c>
      <c r="J131" s="16">
        <v>84</v>
      </c>
      <c r="K131" s="13"/>
      <c r="L131" s="13">
        <v>2</v>
      </c>
    </row>
    <row r="132" spans="1:12" ht="21" customHeight="1" x14ac:dyDescent="0.55000000000000004">
      <c r="A132" s="14"/>
      <c r="B132" s="32">
        <v>69</v>
      </c>
      <c r="C132" s="14">
        <v>3041200106</v>
      </c>
      <c r="D132" s="14" t="s">
        <v>1914</v>
      </c>
      <c r="E132" s="13" t="s">
        <v>3</v>
      </c>
      <c r="F132" s="13" t="s">
        <v>3</v>
      </c>
      <c r="G132" s="15">
        <v>642</v>
      </c>
      <c r="H132" s="15">
        <v>548</v>
      </c>
      <c r="I132" s="13" t="s">
        <v>3</v>
      </c>
      <c r="J132" s="16">
        <v>1190</v>
      </c>
      <c r="K132" s="13"/>
      <c r="L132" s="13">
        <v>2</v>
      </c>
    </row>
    <row r="133" spans="1:12" ht="21" customHeight="1" x14ac:dyDescent="0.55000000000000004">
      <c r="A133" s="11"/>
      <c r="B133" s="32"/>
      <c r="C133" s="11"/>
      <c r="D133" s="12" t="s">
        <v>855</v>
      </c>
      <c r="E133" s="10">
        <f t="shared" ref="E133:J133" si="55">SUM(E134:E135)</f>
        <v>203</v>
      </c>
      <c r="F133" s="10">
        <f t="shared" si="55"/>
        <v>148</v>
      </c>
      <c r="G133" s="10">
        <f t="shared" si="55"/>
        <v>0</v>
      </c>
      <c r="H133" s="10">
        <f t="shared" si="55"/>
        <v>0</v>
      </c>
      <c r="I133" s="10">
        <f t="shared" si="55"/>
        <v>0</v>
      </c>
      <c r="J133" s="10">
        <f t="shared" si="55"/>
        <v>351</v>
      </c>
      <c r="K133" s="17">
        <v>1</v>
      </c>
      <c r="L133" s="24"/>
    </row>
    <row r="134" spans="1:12" ht="21" customHeight="1" x14ac:dyDescent="0.55000000000000004">
      <c r="A134" s="14"/>
      <c r="B134" s="32">
        <v>70</v>
      </c>
      <c r="C134" s="14">
        <v>3041200702</v>
      </c>
      <c r="D134" s="14" t="s">
        <v>1695</v>
      </c>
      <c r="E134" s="13" t="s">
        <v>3</v>
      </c>
      <c r="F134" s="15">
        <v>148</v>
      </c>
      <c r="G134" s="13" t="s">
        <v>3</v>
      </c>
      <c r="H134" s="13" t="s">
        <v>3</v>
      </c>
      <c r="I134" s="13" t="s">
        <v>3</v>
      </c>
      <c r="J134" s="16">
        <v>148</v>
      </c>
      <c r="K134" s="13"/>
      <c r="L134" s="13">
        <v>2</v>
      </c>
    </row>
    <row r="135" spans="1:12" ht="21" customHeight="1" x14ac:dyDescent="0.55000000000000004">
      <c r="A135" s="14"/>
      <c r="B135" s="32">
        <v>71</v>
      </c>
      <c r="C135" s="14">
        <v>3041200701</v>
      </c>
      <c r="D135" s="14" t="s">
        <v>1915</v>
      </c>
      <c r="E135" s="15">
        <v>203</v>
      </c>
      <c r="F135" s="13" t="s">
        <v>3</v>
      </c>
      <c r="G135" s="13" t="s">
        <v>3</v>
      </c>
      <c r="H135" s="13" t="s">
        <v>3</v>
      </c>
      <c r="I135" s="13" t="s">
        <v>3</v>
      </c>
      <c r="J135" s="16">
        <v>203</v>
      </c>
      <c r="K135" s="13"/>
      <c r="L135" s="13">
        <v>2</v>
      </c>
    </row>
    <row r="136" spans="1:12" ht="21" customHeight="1" x14ac:dyDescent="0.55000000000000004">
      <c r="A136" s="11"/>
      <c r="B136" s="32"/>
      <c r="C136" s="11"/>
      <c r="D136" s="12" t="s">
        <v>856</v>
      </c>
      <c r="E136" s="10">
        <f t="shared" ref="E136:J136" si="56">SUM(E137)</f>
        <v>178</v>
      </c>
      <c r="F136" s="10">
        <f t="shared" si="56"/>
        <v>491</v>
      </c>
      <c r="G136" s="10">
        <f t="shared" si="56"/>
        <v>197</v>
      </c>
      <c r="H136" s="10">
        <f t="shared" si="56"/>
        <v>0</v>
      </c>
      <c r="I136" s="10">
        <f t="shared" si="56"/>
        <v>0</v>
      </c>
      <c r="J136" s="10">
        <f t="shared" si="56"/>
        <v>866</v>
      </c>
      <c r="K136" s="17">
        <v>1</v>
      </c>
      <c r="L136" s="24"/>
    </row>
    <row r="137" spans="1:12" ht="21" customHeight="1" x14ac:dyDescent="0.55000000000000004">
      <c r="A137" s="14"/>
      <c r="B137" s="32">
        <v>72</v>
      </c>
      <c r="C137" s="14">
        <v>3041200301</v>
      </c>
      <c r="D137" s="14" t="s">
        <v>1696</v>
      </c>
      <c r="E137" s="15">
        <v>178</v>
      </c>
      <c r="F137" s="15">
        <v>491</v>
      </c>
      <c r="G137" s="15">
        <v>197</v>
      </c>
      <c r="H137" s="13" t="s">
        <v>3</v>
      </c>
      <c r="I137" s="13" t="s">
        <v>3</v>
      </c>
      <c r="J137" s="16">
        <v>866</v>
      </c>
      <c r="K137" s="13"/>
      <c r="L137" s="13">
        <v>2</v>
      </c>
    </row>
    <row r="138" spans="1:12" ht="21" customHeight="1" x14ac:dyDescent="0.55000000000000004">
      <c r="A138" s="11"/>
      <c r="B138" s="32"/>
      <c r="C138" s="11"/>
      <c r="D138" s="12" t="s">
        <v>857</v>
      </c>
      <c r="E138" s="10">
        <f t="shared" ref="E138:J138" si="57">SUM(E139)</f>
        <v>168</v>
      </c>
      <c r="F138" s="10">
        <f t="shared" si="57"/>
        <v>0</v>
      </c>
      <c r="G138" s="10">
        <f t="shared" si="57"/>
        <v>0</v>
      </c>
      <c r="H138" s="10">
        <f t="shared" si="57"/>
        <v>0</v>
      </c>
      <c r="I138" s="10">
        <f t="shared" si="57"/>
        <v>0</v>
      </c>
      <c r="J138" s="10">
        <f t="shared" si="57"/>
        <v>168</v>
      </c>
      <c r="K138" s="17">
        <v>1</v>
      </c>
      <c r="L138" s="24"/>
    </row>
    <row r="139" spans="1:12" ht="21" customHeight="1" x14ac:dyDescent="0.55000000000000004">
      <c r="A139" s="14"/>
      <c r="B139" s="32">
        <v>73</v>
      </c>
      <c r="C139" s="14">
        <v>3041201001</v>
      </c>
      <c r="D139" s="14" t="s">
        <v>1697</v>
      </c>
      <c r="E139" s="15">
        <v>168</v>
      </c>
      <c r="F139" s="13" t="s">
        <v>3</v>
      </c>
      <c r="G139" s="13" t="s">
        <v>3</v>
      </c>
      <c r="H139" s="13" t="s">
        <v>3</v>
      </c>
      <c r="I139" s="13" t="s">
        <v>3</v>
      </c>
      <c r="J139" s="16">
        <v>168</v>
      </c>
      <c r="K139" s="13"/>
      <c r="L139" s="13">
        <v>2</v>
      </c>
    </row>
    <row r="140" spans="1:12" ht="21" customHeight="1" x14ac:dyDescent="0.55000000000000004">
      <c r="A140" s="11"/>
      <c r="B140" s="32"/>
      <c r="C140" s="11"/>
      <c r="D140" s="12" t="s">
        <v>858</v>
      </c>
      <c r="E140" s="10">
        <f t="shared" ref="E140:J140" si="58">SUM(E141)</f>
        <v>61</v>
      </c>
      <c r="F140" s="10">
        <f t="shared" si="58"/>
        <v>0</v>
      </c>
      <c r="G140" s="10">
        <f t="shared" si="58"/>
        <v>0</v>
      </c>
      <c r="H140" s="10">
        <f t="shared" si="58"/>
        <v>0</v>
      </c>
      <c r="I140" s="10">
        <f t="shared" si="58"/>
        <v>0</v>
      </c>
      <c r="J140" s="10">
        <f t="shared" si="58"/>
        <v>61</v>
      </c>
      <c r="K140" s="17">
        <v>1</v>
      </c>
      <c r="L140" s="24"/>
    </row>
    <row r="141" spans="1:12" ht="21" customHeight="1" x14ac:dyDescent="0.55000000000000004">
      <c r="A141" s="14"/>
      <c r="B141" s="32">
        <v>74</v>
      </c>
      <c r="C141" s="14">
        <v>3041200901</v>
      </c>
      <c r="D141" s="14" t="s">
        <v>1698</v>
      </c>
      <c r="E141" s="15">
        <v>61</v>
      </c>
      <c r="F141" s="13" t="s">
        <v>3</v>
      </c>
      <c r="G141" s="13" t="s">
        <v>3</v>
      </c>
      <c r="H141" s="13" t="s">
        <v>3</v>
      </c>
      <c r="I141" s="13" t="s">
        <v>3</v>
      </c>
      <c r="J141" s="16">
        <v>61</v>
      </c>
      <c r="K141" s="13"/>
      <c r="L141" s="13">
        <v>2</v>
      </c>
    </row>
    <row r="142" spans="1:12" ht="21" customHeight="1" x14ac:dyDescent="0.55000000000000004">
      <c r="A142" s="11"/>
      <c r="B142" s="32"/>
      <c r="C142" s="11"/>
      <c r="D142" s="12" t="s">
        <v>859</v>
      </c>
      <c r="E142" s="10">
        <f t="shared" ref="E142:J142" si="59">SUM(E143)</f>
        <v>53</v>
      </c>
      <c r="F142" s="10">
        <f t="shared" si="59"/>
        <v>0</v>
      </c>
      <c r="G142" s="10">
        <f t="shared" si="59"/>
        <v>0</v>
      </c>
      <c r="H142" s="10">
        <f t="shared" si="59"/>
        <v>0</v>
      </c>
      <c r="I142" s="10">
        <f t="shared" si="59"/>
        <v>0</v>
      </c>
      <c r="J142" s="10">
        <f t="shared" si="59"/>
        <v>53</v>
      </c>
      <c r="K142" s="17">
        <v>1</v>
      </c>
      <c r="L142" s="24"/>
    </row>
    <row r="143" spans="1:12" ht="21" customHeight="1" x14ac:dyDescent="0.55000000000000004">
      <c r="A143" s="14"/>
      <c r="B143" s="32">
        <v>75</v>
      </c>
      <c r="C143" s="14">
        <v>3041201101</v>
      </c>
      <c r="D143" s="14" t="s">
        <v>1699</v>
      </c>
      <c r="E143" s="15">
        <v>53</v>
      </c>
      <c r="F143" s="13" t="s">
        <v>3</v>
      </c>
      <c r="G143" s="13" t="s">
        <v>3</v>
      </c>
      <c r="H143" s="13" t="s">
        <v>3</v>
      </c>
      <c r="I143" s="13" t="s">
        <v>3</v>
      </c>
      <c r="J143" s="16">
        <v>53</v>
      </c>
      <c r="K143" s="13"/>
      <c r="L143" s="13">
        <v>2</v>
      </c>
    </row>
    <row r="144" spans="1:12" ht="21" customHeight="1" x14ac:dyDescent="0.55000000000000004">
      <c r="A144" s="11"/>
      <c r="B144" s="32"/>
      <c r="C144" s="11"/>
      <c r="D144" s="12" t="s">
        <v>860</v>
      </c>
      <c r="E144" s="10">
        <f t="shared" ref="E144:J144" si="60">SUM(E145)</f>
        <v>99</v>
      </c>
      <c r="F144" s="10">
        <f t="shared" si="60"/>
        <v>252</v>
      </c>
      <c r="G144" s="10">
        <f t="shared" si="60"/>
        <v>0</v>
      </c>
      <c r="H144" s="10">
        <f t="shared" si="60"/>
        <v>0</v>
      </c>
      <c r="I144" s="10">
        <f t="shared" si="60"/>
        <v>0</v>
      </c>
      <c r="J144" s="10">
        <f t="shared" si="60"/>
        <v>351</v>
      </c>
      <c r="K144" s="17">
        <v>1</v>
      </c>
      <c r="L144" s="24"/>
    </row>
    <row r="145" spans="1:12" ht="21" customHeight="1" x14ac:dyDescent="0.55000000000000004">
      <c r="A145" s="14"/>
      <c r="B145" s="32">
        <v>76</v>
      </c>
      <c r="C145" s="14">
        <v>3041200201</v>
      </c>
      <c r="D145" s="14" t="s">
        <v>1700</v>
      </c>
      <c r="E145" s="15">
        <v>99</v>
      </c>
      <c r="F145" s="15">
        <v>252</v>
      </c>
      <c r="G145" s="13" t="s">
        <v>3</v>
      </c>
      <c r="H145" s="13" t="s">
        <v>3</v>
      </c>
      <c r="I145" s="13" t="s">
        <v>3</v>
      </c>
      <c r="J145" s="16">
        <v>351</v>
      </c>
      <c r="K145" s="13"/>
      <c r="L145" s="13">
        <v>2</v>
      </c>
    </row>
    <row r="146" spans="1:12" ht="21" customHeight="1" x14ac:dyDescent="0.55000000000000004">
      <c r="A146" s="11"/>
      <c r="B146" s="32"/>
      <c r="C146" s="11"/>
      <c r="D146" s="12" t="s">
        <v>861</v>
      </c>
      <c r="E146" s="10">
        <f t="shared" ref="E146:J146" si="61">SUM(E147)</f>
        <v>10</v>
      </c>
      <c r="F146" s="10">
        <f t="shared" si="61"/>
        <v>32</v>
      </c>
      <c r="G146" s="10">
        <f t="shared" si="61"/>
        <v>0</v>
      </c>
      <c r="H146" s="10">
        <f t="shared" si="61"/>
        <v>0</v>
      </c>
      <c r="I146" s="10">
        <f t="shared" si="61"/>
        <v>0</v>
      </c>
      <c r="J146" s="10">
        <f t="shared" si="61"/>
        <v>42</v>
      </c>
      <c r="K146" s="17">
        <v>1</v>
      </c>
      <c r="L146" s="24"/>
    </row>
    <row r="147" spans="1:12" ht="21" customHeight="1" x14ac:dyDescent="0.55000000000000004">
      <c r="A147" s="14"/>
      <c r="B147" s="32">
        <v>77</v>
      </c>
      <c r="C147" s="14">
        <v>3041200401</v>
      </c>
      <c r="D147" s="14" t="s">
        <v>1701</v>
      </c>
      <c r="E147" s="15">
        <v>10</v>
      </c>
      <c r="F147" s="15">
        <v>32</v>
      </c>
      <c r="G147" s="13" t="s">
        <v>3</v>
      </c>
      <c r="H147" s="13" t="s">
        <v>3</v>
      </c>
      <c r="I147" s="13" t="s">
        <v>3</v>
      </c>
      <c r="J147" s="16">
        <v>42</v>
      </c>
      <c r="K147" s="13"/>
      <c r="L147" s="13">
        <v>2</v>
      </c>
    </row>
    <row r="148" spans="1:12" ht="21" customHeight="1" x14ac:dyDescent="0.55000000000000004">
      <c r="A148" s="11"/>
      <c r="B148" s="32"/>
      <c r="C148" s="11"/>
      <c r="D148" s="12" t="s">
        <v>862</v>
      </c>
      <c r="E148" s="10">
        <f t="shared" ref="E148:J148" si="62">SUM(E149)</f>
        <v>187</v>
      </c>
      <c r="F148" s="10">
        <f t="shared" si="62"/>
        <v>293</v>
      </c>
      <c r="G148" s="10">
        <f t="shared" si="62"/>
        <v>0</v>
      </c>
      <c r="H148" s="10">
        <f t="shared" si="62"/>
        <v>0</v>
      </c>
      <c r="I148" s="10">
        <f t="shared" si="62"/>
        <v>0</v>
      </c>
      <c r="J148" s="10">
        <f t="shared" si="62"/>
        <v>480</v>
      </c>
      <c r="K148" s="17">
        <v>1</v>
      </c>
      <c r="L148" s="24"/>
    </row>
    <row r="149" spans="1:12" ht="21" customHeight="1" x14ac:dyDescent="0.55000000000000004">
      <c r="A149" s="14"/>
      <c r="B149" s="32">
        <v>78</v>
      </c>
      <c r="C149" s="14">
        <v>3041200601</v>
      </c>
      <c r="D149" s="14" t="s">
        <v>1702</v>
      </c>
      <c r="E149" s="15">
        <v>187</v>
      </c>
      <c r="F149" s="15">
        <v>293</v>
      </c>
      <c r="G149" s="13" t="s">
        <v>3</v>
      </c>
      <c r="H149" s="13" t="s">
        <v>3</v>
      </c>
      <c r="I149" s="13" t="s">
        <v>3</v>
      </c>
      <c r="J149" s="16">
        <v>480</v>
      </c>
      <c r="K149" s="13"/>
      <c r="L149" s="13">
        <v>2</v>
      </c>
    </row>
    <row r="150" spans="1:12" ht="21" customHeight="1" x14ac:dyDescent="0.55000000000000004">
      <c r="A150" s="11"/>
      <c r="B150" s="32"/>
      <c r="C150" s="11"/>
      <c r="D150" s="12" t="s">
        <v>863</v>
      </c>
      <c r="E150" s="10">
        <f t="shared" ref="E150:J150" si="63">SUM(E151:E152)</f>
        <v>117</v>
      </c>
      <c r="F150" s="10">
        <f t="shared" si="63"/>
        <v>255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0">
        <f t="shared" si="63"/>
        <v>372</v>
      </c>
      <c r="K150" s="17">
        <v>1</v>
      </c>
      <c r="L150" s="24"/>
    </row>
    <row r="151" spans="1:12" ht="21" customHeight="1" x14ac:dyDescent="0.55000000000000004">
      <c r="A151" s="14"/>
      <c r="B151" s="32">
        <v>79</v>
      </c>
      <c r="C151" s="14">
        <v>3041200801</v>
      </c>
      <c r="D151" s="14" t="s">
        <v>920</v>
      </c>
      <c r="E151" s="15">
        <v>79</v>
      </c>
      <c r="F151" s="15">
        <v>192</v>
      </c>
      <c r="G151" s="13" t="s">
        <v>3</v>
      </c>
      <c r="H151" s="13" t="s">
        <v>3</v>
      </c>
      <c r="I151" s="13" t="s">
        <v>3</v>
      </c>
      <c r="J151" s="16">
        <v>271</v>
      </c>
      <c r="K151" s="13"/>
      <c r="L151" s="13">
        <v>2</v>
      </c>
    </row>
    <row r="152" spans="1:12" ht="21" customHeight="1" x14ac:dyDescent="0.55000000000000004">
      <c r="A152" s="14"/>
      <c r="B152" s="32">
        <v>80</v>
      </c>
      <c r="C152" s="14">
        <v>3041200802</v>
      </c>
      <c r="D152" s="14" t="s">
        <v>1916</v>
      </c>
      <c r="E152" s="15">
        <v>38</v>
      </c>
      <c r="F152" s="15">
        <v>63</v>
      </c>
      <c r="G152" s="13" t="s">
        <v>3</v>
      </c>
      <c r="H152" s="13" t="s">
        <v>3</v>
      </c>
      <c r="I152" s="13" t="s">
        <v>3</v>
      </c>
      <c r="J152" s="16">
        <v>101</v>
      </c>
      <c r="K152" s="13"/>
      <c r="L152" s="13">
        <v>2</v>
      </c>
    </row>
    <row r="153" spans="1:12" ht="21" customHeight="1" x14ac:dyDescent="0.55000000000000004">
      <c r="A153" s="11"/>
      <c r="B153" s="32"/>
      <c r="C153" s="11"/>
      <c r="D153" s="12" t="s">
        <v>864</v>
      </c>
      <c r="E153" s="10">
        <f t="shared" ref="E153:J153" si="64">SUM(E154)</f>
        <v>20</v>
      </c>
      <c r="F153" s="10">
        <f t="shared" si="64"/>
        <v>44</v>
      </c>
      <c r="G153" s="10">
        <f t="shared" si="64"/>
        <v>15</v>
      </c>
      <c r="H153" s="10">
        <f t="shared" si="64"/>
        <v>0</v>
      </c>
      <c r="I153" s="10">
        <f t="shared" si="64"/>
        <v>0</v>
      </c>
      <c r="J153" s="10">
        <f t="shared" si="64"/>
        <v>79</v>
      </c>
      <c r="K153" s="17">
        <v>1</v>
      </c>
      <c r="L153" s="24"/>
    </row>
    <row r="154" spans="1:12" ht="21" customHeight="1" x14ac:dyDescent="0.55000000000000004">
      <c r="A154" s="14"/>
      <c r="B154" s="32">
        <v>81</v>
      </c>
      <c r="C154" s="14">
        <v>3041300101</v>
      </c>
      <c r="D154" s="14" t="s">
        <v>1703</v>
      </c>
      <c r="E154" s="15">
        <v>20</v>
      </c>
      <c r="F154" s="15">
        <v>44</v>
      </c>
      <c r="G154" s="15">
        <v>15</v>
      </c>
      <c r="H154" s="13" t="s">
        <v>3</v>
      </c>
      <c r="I154" s="13" t="s">
        <v>3</v>
      </c>
      <c r="J154" s="16">
        <v>79</v>
      </c>
      <c r="K154" s="13"/>
      <c r="L154" s="13">
        <v>2</v>
      </c>
    </row>
    <row r="155" spans="1:12" ht="21" customHeight="1" x14ac:dyDescent="0.55000000000000004">
      <c r="A155" s="11"/>
      <c r="B155" s="32"/>
      <c r="C155" s="11"/>
      <c r="D155" s="12" t="s">
        <v>865</v>
      </c>
      <c r="E155" s="10">
        <f t="shared" ref="E155:J155" si="65">SUM(E156)</f>
        <v>36</v>
      </c>
      <c r="F155" s="10">
        <f t="shared" si="65"/>
        <v>29</v>
      </c>
      <c r="G155" s="10">
        <f t="shared" si="65"/>
        <v>0</v>
      </c>
      <c r="H155" s="10">
        <f t="shared" si="65"/>
        <v>0</v>
      </c>
      <c r="I155" s="10">
        <f t="shared" si="65"/>
        <v>0</v>
      </c>
      <c r="J155" s="10">
        <f t="shared" si="65"/>
        <v>65</v>
      </c>
      <c r="K155" s="17">
        <v>1</v>
      </c>
      <c r="L155" s="24"/>
    </row>
    <row r="156" spans="1:12" ht="21" customHeight="1" x14ac:dyDescent="0.55000000000000004">
      <c r="A156" s="14"/>
      <c r="B156" s="32">
        <v>82</v>
      </c>
      <c r="C156" s="14">
        <v>3041300301</v>
      </c>
      <c r="D156" s="14" t="s">
        <v>1704</v>
      </c>
      <c r="E156" s="15">
        <v>36</v>
      </c>
      <c r="F156" s="15">
        <v>29</v>
      </c>
      <c r="G156" s="13" t="s">
        <v>3</v>
      </c>
      <c r="H156" s="13" t="s">
        <v>3</v>
      </c>
      <c r="I156" s="13" t="s">
        <v>3</v>
      </c>
      <c r="J156" s="16">
        <v>65</v>
      </c>
      <c r="K156" s="13"/>
      <c r="L156" s="13">
        <v>2</v>
      </c>
    </row>
    <row r="157" spans="1:12" ht="21" customHeight="1" x14ac:dyDescent="0.55000000000000004">
      <c r="A157" s="11"/>
      <c r="B157" s="32"/>
      <c r="C157" s="11"/>
      <c r="D157" s="12" t="s">
        <v>866</v>
      </c>
      <c r="E157" s="10">
        <f t="shared" ref="E157:J157" si="66">SUM(E158)</f>
        <v>39</v>
      </c>
      <c r="F157" s="10">
        <f t="shared" si="66"/>
        <v>55</v>
      </c>
      <c r="G157" s="10">
        <f t="shared" si="66"/>
        <v>71</v>
      </c>
      <c r="H157" s="10">
        <f t="shared" si="66"/>
        <v>0</v>
      </c>
      <c r="I157" s="10">
        <f t="shared" si="66"/>
        <v>0</v>
      </c>
      <c r="J157" s="10">
        <f t="shared" si="66"/>
        <v>165</v>
      </c>
      <c r="K157" s="17">
        <v>1</v>
      </c>
      <c r="L157" s="24"/>
    </row>
    <row r="158" spans="1:12" ht="21" customHeight="1" x14ac:dyDescent="0.55000000000000004">
      <c r="A158" s="14"/>
      <c r="B158" s="32">
        <v>83</v>
      </c>
      <c r="C158" s="14">
        <v>3041200501</v>
      </c>
      <c r="D158" s="14" t="s">
        <v>1705</v>
      </c>
      <c r="E158" s="15">
        <v>39</v>
      </c>
      <c r="F158" s="15">
        <v>55</v>
      </c>
      <c r="G158" s="15">
        <v>71</v>
      </c>
      <c r="H158" s="13" t="s">
        <v>3</v>
      </c>
      <c r="I158" s="13" t="s">
        <v>3</v>
      </c>
      <c r="J158" s="16">
        <v>165</v>
      </c>
      <c r="K158" s="13"/>
      <c r="L158" s="13">
        <v>2</v>
      </c>
    </row>
    <row r="159" spans="1:12" ht="22.5" customHeight="1" x14ac:dyDescent="0.55000000000000004">
      <c r="A159" s="28">
        <v>76</v>
      </c>
      <c r="B159" s="32"/>
      <c r="C159" s="7"/>
      <c r="D159" s="8" t="s">
        <v>875</v>
      </c>
      <c r="E159" s="9">
        <f t="shared" ref="E159:J159" si="67">SUM(E160:E204)/2</f>
        <v>2910</v>
      </c>
      <c r="F159" s="9">
        <f t="shared" si="67"/>
        <v>4830</v>
      </c>
      <c r="G159" s="9">
        <f t="shared" si="67"/>
        <v>1672</v>
      </c>
      <c r="H159" s="9">
        <f t="shared" si="67"/>
        <v>351</v>
      </c>
      <c r="I159" s="9">
        <f t="shared" si="67"/>
        <v>44</v>
      </c>
      <c r="J159" s="9">
        <f t="shared" si="67"/>
        <v>9807</v>
      </c>
      <c r="K159" s="23"/>
      <c r="L159" s="23"/>
    </row>
    <row r="160" spans="1:12" ht="22.5" customHeight="1" x14ac:dyDescent="0.55000000000000004">
      <c r="A160" s="11"/>
      <c r="B160" s="32"/>
      <c r="C160" s="11"/>
      <c r="D160" s="12" t="s">
        <v>876</v>
      </c>
      <c r="E160" s="10">
        <f t="shared" ref="E160:J160" si="68">SUM(E161:E165)</f>
        <v>543</v>
      </c>
      <c r="F160" s="10">
        <f t="shared" si="68"/>
        <v>1228</v>
      </c>
      <c r="G160" s="10">
        <f t="shared" si="68"/>
        <v>435</v>
      </c>
      <c r="H160" s="10">
        <f t="shared" si="68"/>
        <v>151</v>
      </c>
      <c r="I160" s="10">
        <f t="shared" si="68"/>
        <v>44</v>
      </c>
      <c r="J160" s="10">
        <f t="shared" si="68"/>
        <v>2401</v>
      </c>
      <c r="K160" s="17">
        <v>1</v>
      </c>
      <c r="L160" s="24"/>
    </row>
    <row r="161" spans="1:12" ht="22.5" customHeight="1" x14ac:dyDescent="0.55000000000000004">
      <c r="A161" s="14"/>
      <c r="B161" s="32">
        <v>84</v>
      </c>
      <c r="C161" s="14">
        <v>3034200101</v>
      </c>
      <c r="D161" s="14" t="s">
        <v>1713</v>
      </c>
      <c r="E161" s="13" t="s">
        <v>3</v>
      </c>
      <c r="F161" s="15">
        <v>226</v>
      </c>
      <c r="G161" s="15">
        <v>129</v>
      </c>
      <c r="H161" s="15">
        <v>36</v>
      </c>
      <c r="I161" s="15">
        <v>44</v>
      </c>
      <c r="J161" s="16">
        <v>435</v>
      </c>
      <c r="K161" s="13"/>
      <c r="L161" s="13">
        <v>2</v>
      </c>
    </row>
    <row r="162" spans="1:12" ht="22.5" customHeight="1" x14ac:dyDescent="0.55000000000000004">
      <c r="A162" s="14"/>
      <c r="B162" s="32">
        <v>85</v>
      </c>
      <c r="C162" s="14">
        <v>3034200102</v>
      </c>
      <c r="D162" s="14" t="s">
        <v>1757</v>
      </c>
      <c r="E162" s="15">
        <v>275</v>
      </c>
      <c r="F162" s="15">
        <v>792</v>
      </c>
      <c r="G162" s="15">
        <v>234</v>
      </c>
      <c r="H162" s="15">
        <v>99</v>
      </c>
      <c r="I162" s="13" t="s">
        <v>3</v>
      </c>
      <c r="J162" s="16">
        <v>1400</v>
      </c>
      <c r="K162" s="13"/>
      <c r="L162" s="13">
        <v>2</v>
      </c>
    </row>
    <row r="163" spans="1:12" ht="22.5" customHeight="1" x14ac:dyDescent="0.55000000000000004">
      <c r="A163" s="14"/>
      <c r="B163" s="32">
        <v>86</v>
      </c>
      <c r="C163" s="14">
        <v>3034200103</v>
      </c>
      <c r="D163" s="14" t="s">
        <v>2039</v>
      </c>
      <c r="E163" s="15">
        <v>111</v>
      </c>
      <c r="F163" s="15">
        <v>148</v>
      </c>
      <c r="G163" s="15">
        <v>72</v>
      </c>
      <c r="H163" s="15">
        <v>16</v>
      </c>
      <c r="I163" s="13" t="s">
        <v>3</v>
      </c>
      <c r="J163" s="16">
        <v>347</v>
      </c>
      <c r="K163" s="13"/>
      <c r="L163" s="13">
        <v>2</v>
      </c>
    </row>
    <row r="164" spans="1:12" ht="22.5" customHeight="1" x14ac:dyDescent="0.55000000000000004">
      <c r="A164" s="14"/>
      <c r="B164" s="32">
        <v>87</v>
      </c>
      <c r="C164" s="14">
        <v>3034200104</v>
      </c>
      <c r="D164" s="14" t="s">
        <v>2122</v>
      </c>
      <c r="E164" s="15">
        <v>105</v>
      </c>
      <c r="F164" s="13" t="s">
        <v>3</v>
      </c>
      <c r="G164" s="13" t="s">
        <v>3</v>
      </c>
      <c r="H164" s="13" t="s">
        <v>3</v>
      </c>
      <c r="I164" s="13" t="s">
        <v>3</v>
      </c>
      <c r="J164" s="16">
        <v>105</v>
      </c>
      <c r="K164" s="13"/>
      <c r="L164" s="13">
        <v>2</v>
      </c>
    </row>
    <row r="165" spans="1:12" ht="22.5" customHeight="1" x14ac:dyDescent="0.55000000000000004">
      <c r="A165" s="14"/>
      <c r="B165" s="32">
        <v>88</v>
      </c>
      <c r="C165" s="14">
        <v>3034200105</v>
      </c>
      <c r="D165" s="14" t="s">
        <v>2183</v>
      </c>
      <c r="E165" s="15">
        <v>52</v>
      </c>
      <c r="F165" s="15">
        <v>62</v>
      </c>
      <c r="G165" s="13" t="s">
        <v>3</v>
      </c>
      <c r="H165" s="13" t="s">
        <v>3</v>
      </c>
      <c r="I165" s="13" t="s">
        <v>3</v>
      </c>
      <c r="J165" s="16">
        <v>114</v>
      </c>
      <c r="K165" s="13"/>
      <c r="L165" s="13">
        <v>2</v>
      </c>
    </row>
    <row r="166" spans="1:12" ht="22.5" customHeight="1" x14ac:dyDescent="0.55000000000000004">
      <c r="A166" s="11"/>
      <c r="B166" s="32"/>
      <c r="C166" s="11"/>
      <c r="D166" s="12" t="s">
        <v>877</v>
      </c>
      <c r="E166" s="10">
        <f t="shared" ref="E166:J166" si="69">SUM(E167:E168)</f>
        <v>164</v>
      </c>
      <c r="F166" s="10">
        <f t="shared" si="69"/>
        <v>289</v>
      </c>
      <c r="G166" s="10">
        <f t="shared" si="69"/>
        <v>0</v>
      </c>
      <c r="H166" s="10">
        <f t="shared" si="69"/>
        <v>0</v>
      </c>
      <c r="I166" s="10">
        <f t="shared" si="69"/>
        <v>0</v>
      </c>
      <c r="J166" s="10">
        <f t="shared" si="69"/>
        <v>453</v>
      </c>
      <c r="K166" s="17">
        <v>1</v>
      </c>
      <c r="L166" s="24"/>
    </row>
    <row r="167" spans="1:12" ht="22.5" customHeight="1" x14ac:dyDescent="0.55000000000000004">
      <c r="A167" s="14"/>
      <c r="B167" s="32">
        <v>89</v>
      </c>
      <c r="C167" s="14">
        <v>3034200501</v>
      </c>
      <c r="D167" s="14" t="s">
        <v>1714</v>
      </c>
      <c r="E167" s="15">
        <v>54</v>
      </c>
      <c r="F167" s="15">
        <v>289</v>
      </c>
      <c r="G167" s="13" t="s">
        <v>3</v>
      </c>
      <c r="H167" s="13" t="s">
        <v>3</v>
      </c>
      <c r="I167" s="13" t="s">
        <v>3</v>
      </c>
      <c r="J167" s="16">
        <v>343</v>
      </c>
      <c r="K167" s="13"/>
      <c r="L167" s="13">
        <v>2</v>
      </c>
    </row>
    <row r="168" spans="1:12" ht="22.5" customHeight="1" x14ac:dyDescent="0.55000000000000004">
      <c r="A168" s="14"/>
      <c r="B168" s="32">
        <v>90</v>
      </c>
      <c r="C168" s="14">
        <v>3034200502</v>
      </c>
      <c r="D168" s="14" t="s">
        <v>1920</v>
      </c>
      <c r="E168" s="15">
        <v>110</v>
      </c>
      <c r="F168" s="13" t="s">
        <v>3</v>
      </c>
      <c r="G168" s="13" t="s">
        <v>3</v>
      </c>
      <c r="H168" s="13" t="s">
        <v>3</v>
      </c>
      <c r="I168" s="13" t="s">
        <v>3</v>
      </c>
      <c r="J168" s="16">
        <v>110</v>
      </c>
      <c r="K168" s="13"/>
      <c r="L168" s="13">
        <v>2</v>
      </c>
    </row>
    <row r="169" spans="1:12" ht="22.5" customHeight="1" x14ac:dyDescent="0.55000000000000004">
      <c r="A169" s="11"/>
      <c r="B169" s="32"/>
      <c r="C169" s="11"/>
      <c r="D169" s="12" t="s">
        <v>878</v>
      </c>
      <c r="E169" s="10">
        <f t="shared" ref="E169:J169" si="70">SUM(E170)</f>
        <v>75</v>
      </c>
      <c r="F169" s="10">
        <f t="shared" si="70"/>
        <v>0</v>
      </c>
      <c r="G169" s="10">
        <f t="shared" si="70"/>
        <v>0</v>
      </c>
      <c r="H169" s="10">
        <f t="shared" si="70"/>
        <v>0</v>
      </c>
      <c r="I169" s="10">
        <f t="shared" si="70"/>
        <v>0</v>
      </c>
      <c r="J169" s="10">
        <f t="shared" si="70"/>
        <v>75</v>
      </c>
      <c r="K169" s="17">
        <v>1</v>
      </c>
      <c r="L169" s="24"/>
    </row>
    <row r="170" spans="1:12" ht="22.5" customHeight="1" x14ac:dyDescent="0.55000000000000004">
      <c r="A170" s="14"/>
      <c r="B170" s="32">
        <v>91</v>
      </c>
      <c r="C170" s="14">
        <v>3034201201</v>
      </c>
      <c r="D170" s="14" t="s">
        <v>1715</v>
      </c>
      <c r="E170" s="15">
        <v>75</v>
      </c>
      <c r="F170" s="13" t="s">
        <v>3</v>
      </c>
      <c r="G170" s="13" t="s">
        <v>3</v>
      </c>
      <c r="H170" s="13" t="s">
        <v>3</v>
      </c>
      <c r="I170" s="13" t="s">
        <v>3</v>
      </c>
      <c r="J170" s="16">
        <v>75</v>
      </c>
      <c r="K170" s="13"/>
      <c r="L170" s="13">
        <v>2</v>
      </c>
    </row>
    <row r="171" spans="1:12" ht="22.5" customHeight="1" x14ac:dyDescent="0.55000000000000004">
      <c r="A171" s="11"/>
      <c r="B171" s="32"/>
      <c r="C171" s="11"/>
      <c r="D171" s="12" t="s">
        <v>879</v>
      </c>
      <c r="E171" s="10">
        <f t="shared" ref="E171:J171" si="71">SUM(E172)</f>
        <v>41</v>
      </c>
      <c r="F171" s="10">
        <f t="shared" si="71"/>
        <v>0</v>
      </c>
      <c r="G171" s="10">
        <f t="shared" si="71"/>
        <v>0</v>
      </c>
      <c r="H171" s="10">
        <f t="shared" si="71"/>
        <v>0</v>
      </c>
      <c r="I171" s="10">
        <f t="shared" si="71"/>
        <v>0</v>
      </c>
      <c r="J171" s="10">
        <f t="shared" si="71"/>
        <v>41</v>
      </c>
      <c r="K171" s="17">
        <v>1</v>
      </c>
      <c r="L171" s="24"/>
    </row>
    <row r="172" spans="1:12" ht="22.5" customHeight="1" x14ac:dyDescent="0.55000000000000004">
      <c r="A172" s="14"/>
      <c r="B172" s="32">
        <v>92</v>
      </c>
      <c r="C172" s="14">
        <v>3034300401</v>
      </c>
      <c r="D172" s="14" t="s">
        <v>1716</v>
      </c>
      <c r="E172" s="15">
        <v>41</v>
      </c>
      <c r="F172" s="13" t="s">
        <v>3</v>
      </c>
      <c r="G172" s="13" t="s">
        <v>3</v>
      </c>
      <c r="H172" s="13" t="s">
        <v>3</v>
      </c>
      <c r="I172" s="13" t="s">
        <v>3</v>
      </c>
      <c r="J172" s="16">
        <v>41</v>
      </c>
      <c r="K172" s="13"/>
      <c r="L172" s="13">
        <v>2</v>
      </c>
    </row>
    <row r="173" spans="1:12" ht="22.5" customHeight="1" x14ac:dyDescent="0.55000000000000004">
      <c r="A173" s="11"/>
      <c r="B173" s="32"/>
      <c r="C173" s="11"/>
      <c r="D173" s="12" t="s">
        <v>880</v>
      </c>
      <c r="E173" s="10">
        <f t="shared" ref="E173:J173" si="72">SUM(E174)</f>
        <v>221</v>
      </c>
      <c r="F173" s="10">
        <f t="shared" si="72"/>
        <v>0</v>
      </c>
      <c r="G173" s="10">
        <f t="shared" si="72"/>
        <v>0</v>
      </c>
      <c r="H173" s="10">
        <f t="shared" si="72"/>
        <v>0</v>
      </c>
      <c r="I173" s="10">
        <f t="shared" si="72"/>
        <v>0</v>
      </c>
      <c r="J173" s="10">
        <f t="shared" si="72"/>
        <v>221</v>
      </c>
      <c r="K173" s="17">
        <v>1</v>
      </c>
      <c r="L173" s="24"/>
    </row>
    <row r="174" spans="1:12" ht="22.5" customHeight="1" x14ac:dyDescent="0.55000000000000004">
      <c r="A174" s="14"/>
      <c r="B174" s="32">
        <v>93</v>
      </c>
      <c r="C174" s="14">
        <v>3034201101</v>
      </c>
      <c r="D174" s="14" t="s">
        <v>1717</v>
      </c>
      <c r="E174" s="15">
        <v>221</v>
      </c>
      <c r="F174" s="13" t="s">
        <v>3</v>
      </c>
      <c r="G174" s="13" t="s">
        <v>3</v>
      </c>
      <c r="H174" s="13" t="s">
        <v>3</v>
      </c>
      <c r="I174" s="13" t="s">
        <v>3</v>
      </c>
      <c r="J174" s="16">
        <v>221</v>
      </c>
      <c r="K174" s="13"/>
      <c r="L174" s="13">
        <v>2</v>
      </c>
    </row>
    <row r="175" spans="1:12" ht="22.5" customHeight="1" x14ac:dyDescent="0.55000000000000004">
      <c r="A175" s="11"/>
      <c r="B175" s="32"/>
      <c r="C175" s="11"/>
      <c r="D175" s="12" t="s">
        <v>835</v>
      </c>
      <c r="E175" s="10">
        <f t="shared" ref="E175:J175" si="73">SUM(E176)</f>
        <v>26</v>
      </c>
      <c r="F175" s="10">
        <f t="shared" si="73"/>
        <v>0</v>
      </c>
      <c r="G175" s="10">
        <f t="shared" si="73"/>
        <v>0</v>
      </c>
      <c r="H175" s="10">
        <f t="shared" si="73"/>
        <v>0</v>
      </c>
      <c r="I175" s="10">
        <f t="shared" si="73"/>
        <v>0</v>
      </c>
      <c r="J175" s="10">
        <f t="shared" si="73"/>
        <v>26</v>
      </c>
      <c r="K175" s="17">
        <v>1</v>
      </c>
      <c r="L175" s="24"/>
    </row>
    <row r="176" spans="1:12" ht="22.5" customHeight="1" x14ac:dyDescent="0.55000000000000004">
      <c r="A176" s="14"/>
      <c r="B176" s="32">
        <v>94</v>
      </c>
      <c r="C176" s="14">
        <v>3034200901</v>
      </c>
      <c r="D176" s="14" t="s">
        <v>1677</v>
      </c>
      <c r="E176" s="15">
        <v>26</v>
      </c>
      <c r="F176" s="13" t="s">
        <v>3</v>
      </c>
      <c r="G176" s="13" t="s">
        <v>3</v>
      </c>
      <c r="H176" s="13" t="s">
        <v>3</v>
      </c>
      <c r="I176" s="13" t="s">
        <v>3</v>
      </c>
      <c r="J176" s="16">
        <v>26</v>
      </c>
      <c r="K176" s="13"/>
      <c r="L176" s="13">
        <v>2</v>
      </c>
    </row>
    <row r="177" spans="1:12" ht="22.5" customHeight="1" x14ac:dyDescent="0.55000000000000004">
      <c r="A177" s="11"/>
      <c r="B177" s="32"/>
      <c r="C177" s="11"/>
      <c r="D177" s="12" t="s">
        <v>881</v>
      </c>
      <c r="E177" s="10">
        <f t="shared" ref="E177:J177" si="74">SUM(E178)</f>
        <v>45</v>
      </c>
      <c r="F177" s="10">
        <f t="shared" si="74"/>
        <v>0</v>
      </c>
      <c r="G177" s="10">
        <f t="shared" si="74"/>
        <v>0</v>
      </c>
      <c r="H177" s="10">
        <f t="shared" si="74"/>
        <v>0</v>
      </c>
      <c r="I177" s="10">
        <f t="shared" si="74"/>
        <v>0</v>
      </c>
      <c r="J177" s="10">
        <f t="shared" si="74"/>
        <v>45</v>
      </c>
      <c r="K177" s="17">
        <v>1</v>
      </c>
      <c r="L177" s="24"/>
    </row>
    <row r="178" spans="1:12" ht="22.5" customHeight="1" x14ac:dyDescent="0.55000000000000004">
      <c r="A178" s="14"/>
      <c r="B178" s="32">
        <v>95</v>
      </c>
      <c r="C178" s="14">
        <v>3034200701</v>
      </c>
      <c r="D178" s="14" t="s">
        <v>1718</v>
      </c>
      <c r="E178" s="15">
        <v>45</v>
      </c>
      <c r="F178" s="13" t="s">
        <v>3</v>
      </c>
      <c r="G178" s="13" t="s">
        <v>3</v>
      </c>
      <c r="H178" s="13" t="s">
        <v>3</v>
      </c>
      <c r="I178" s="13" t="s">
        <v>3</v>
      </c>
      <c r="J178" s="16">
        <v>45</v>
      </c>
      <c r="K178" s="13"/>
      <c r="L178" s="13">
        <v>2</v>
      </c>
    </row>
    <row r="179" spans="1:12" ht="22.5" customHeight="1" x14ac:dyDescent="0.55000000000000004">
      <c r="A179" s="11"/>
      <c r="B179" s="32"/>
      <c r="C179" s="11"/>
      <c r="D179" s="12" t="s">
        <v>882</v>
      </c>
      <c r="E179" s="10">
        <f t="shared" ref="E179:J179" si="75">SUM(E180)</f>
        <v>43</v>
      </c>
      <c r="F179" s="10">
        <f t="shared" si="75"/>
        <v>0</v>
      </c>
      <c r="G179" s="10">
        <f t="shared" si="75"/>
        <v>0</v>
      </c>
      <c r="H179" s="10">
        <f t="shared" si="75"/>
        <v>0</v>
      </c>
      <c r="I179" s="10">
        <f t="shared" si="75"/>
        <v>0</v>
      </c>
      <c r="J179" s="10">
        <f t="shared" si="75"/>
        <v>43</v>
      </c>
      <c r="K179" s="17">
        <v>1</v>
      </c>
      <c r="L179" s="24"/>
    </row>
    <row r="180" spans="1:12" ht="22.5" customHeight="1" x14ac:dyDescent="0.55000000000000004">
      <c r="A180" s="14"/>
      <c r="B180" s="32">
        <v>96</v>
      </c>
      <c r="C180" s="14">
        <v>3034201301</v>
      </c>
      <c r="D180" s="14" t="s">
        <v>1719</v>
      </c>
      <c r="E180" s="15">
        <v>43</v>
      </c>
      <c r="F180" s="13" t="s">
        <v>3</v>
      </c>
      <c r="G180" s="13" t="s">
        <v>3</v>
      </c>
      <c r="H180" s="13" t="s">
        <v>3</v>
      </c>
      <c r="I180" s="13" t="s">
        <v>3</v>
      </c>
      <c r="J180" s="16">
        <v>43</v>
      </c>
      <c r="K180" s="13"/>
      <c r="L180" s="13">
        <v>2</v>
      </c>
    </row>
    <row r="181" spans="1:12" ht="22.5" customHeight="1" x14ac:dyDescent="0.55000000000000004">
      <c r="A181" s="11"/>
      <c r="B181" s="32"/>
      <c r="C181" s="11"/>
      <c r="D181" s="12" t="s">
        <v>883</v>
      </c>
      <c r="E181" s="10">
        <f t="shared" ref="E181:J181" si="76">SUM(E182)</f>
        <v>91</v>
      </c>
      <c r="F181" s="10">
        <f t="shared" si="76"/>
        <v>0</v>
      </c>
      <c r="G181" s="10">
        <f t="shared" si="76"/>
        <v>0</v>
      </c>
      <c r="H181" s="10">
        <f t="shared" si="76"/>
        <v>0</v>
      </c>
      <c r="I181" s="10">
        <f t="shared" si="76"/>
        <v>0</v>
      </c>
      <c r="J181" s="10">
        <f t="shared" si="76"/>
        <v>91</v>
      </c>
      <c r="K181" s="17">
        <v>1</v>
      </c>
      <c r="L181" s="24"/>
    </row>
    <row r="182" spans="1:12" ht="22.5" customHeight="1" x14ac:dyDescent="0.55000000000000004">
      <c r="A182" s="14"/>
      <c r="B182" s="32">
        <v>97</v>
      </c>
      <c r="C182" s="14">
        <v>3034200601</v>
      </c>
      <c r="D182" s="14" t="s">
        <v>1720</v>
      </c>
      <c r="E182" s="15">
        <v>91</v>
      </c>
      <c r="F182" s="13" t="s">
        <v>3</v>
      </c>
      <c r="G182" s="13" t="s">
        <v>3</v>
      </c>
      <c r="H182" s="13" t="s">
        <v>3</v>
      </c>
      <c r="I182" s="13" t="s">
        <v>3</v>
      </c>
      <c r="J182" s="16">
        <v>91</v>
      </c>
      <c r="K182" s="13"/>
      <c r="L182" s="13">
        <v>2</v>
      </c>
    </row>
    <row r="183" spans="1:12" ht="22.5" customHeight="1" x14ac:dyDescent="0.55000000000000004">
      <c r="A183" s="11"/>
      <c r="B183" s="32"/>
      <c r="C183" s="11"/>
      <c r="D183" s="12" t="s">
        <v>884</v>
      </c>
      <c r="E183" s="10">
        <f t="shared" ref="E183:J183" si="77">SUM(E184)</f>
        <v>71</v>
      </c>
      <c r="F183" s="10">
        <f t="shared" si="77"/>
        <v>0</v>
      </c>
      <c r="G183" s="10">
        <f t="shared" si="77"/>
        <v>0</v>
      </c>
      <c r="H183" s="10">
        <f t="shared" si="77"/>
        <v>0</v>
      </c>
      <c r="I183" s="10">
        <f t="shared" si="77"/>
        <v>0</v>
      </c>
      <c r="J183" s="10">
        <f t="shared" si="77"/>
        <v>71</v>
      </c>
      <c r="K183" s="17">
        <v>1</v>
      </c>
      <c r="L183" s="24"/>
    </row>
    <row r="184" spans="1:12" ht="22.5" customHeight="1" x14ac:dyDescent="0.55000000000000004">
      <c r="A184" s="14"/>
      <c r="B184" s="32">
        <v>98</v>
      </c>
      <c r="C184" s="14">
        <v>3034300201</v>
      </c>
      <c r="D184" s="29" t="s">
        <v>1721</v>
      </c>
      <c r="E184" s="15">
        <v>71</v>
      </c>
      <c r="F184" s="13" t="s">
        <v>3</v>
      </c>
      <c r="G184" s="13" t="s">
        <v>3</v>
      </c>
      <c r="H184" s="13" t="s">
        <v>3</v>
      </c>
      <c r="I184" s="13" t="s">
        <v>3</v>
      </c>
      <c r="J184" s="16">
        <v>71</v>
      </c>
      <c r="K184" s="13"/>
      <c r="L184" s="13">
        <v>2</v>
      </c>
    </row>
    <row r="185" spans="1:12" ht="22.5" customHeight="1" x14ac:dyDescent="0.55000000000000004">
      <c r="A185" s="11"/>
      <c r="B185" s="32"/>
      <c r="C185" s="11"/>
      <c r="D185" s="12" t="s">
        <v>885</v>
      </c>
      <c r="E185" s="10">
        <f t="shared" ref="E185:J185" si="78">SUM(E186:E187)</f>
        <v>56</v>
      </c>
      <c r="F185" s="10">
        <f t="shared" si="78"/>
        <v>156</v>
      </c>
      <c r="G185" s="10">
        <f t="shared" si="78"/>
        <v>0</v>
      </c>
      <c r="H185" s="10">
        <f t="shared" si="78"/>
        <v>0</v>
      </c>
      <c r="I185" s="10">
        <f t="shared" si="78"/>
        <v>0</v>
      </c>
      <c r="J185" s="10">
        <f t="shared" si="78"/>
        <v>212</v>
      </c>
      <c r="K185" s="17">
        <v>1</v>
      </c>
      <c r="L185" s="24"/>
    </row>
    <row r="186" spans="1:12" ht="22.5" customHeight="1" x14ac:dyDescent="0.55000000000000004">
      <c r="A186" s="14"/>
      <c r="B186" s="32">
        <v>99</v>
      </c>
      <c r="C186" s="14">
        <v>3034200801</v>
      </c>
      <c r="D186" s="14" t="s">
        <v>1722</v>
      </c>
      <c r="E186" s="15">
        <v>51</v>
      </c>
      <c r="F186" s="15">
        <v>156</v>
      </c>
      <c r="G186" s="13" t="s">
        <v>3</v>
      </c>
      <c r="H186" s="13" t="s">
        <v>3</v>
      </c>
      <c r="I186" s="13" t="s">
        <v>3</v>
      </c>
      <c r="J186" s="16">
        <v>207</v>
      </c>
      <c r="K186" s="13"/>
      <c r="L186" s="13">
        <v>2</v>
      </c>
    </row>
    <row r="187" spans="1:12" ht="22.5" customHeight="1" x14ac:dyDescent="0.55000000000000004">
      <c r="A187" s="14"/>
      <c r="B187" s="32">
        <v>100</v>
      </c>
      <c r="C187" s="14">
        <v>3034200802</v>
      </c>
      <c r="D187" s="14" t="s">
        <v>1921</v>
      </c>
      <c r="E187" s="15">
        <v>5</v>
      </c>
      <c r="F187" s="13" t="s">
        <v>3</v>
      </c>
      <c r="G187" s="13" t="s">
        <v>3</v>
      </c>
      <c r="H187" s="13" t="s">
        <v>3</v>
      </c>
      <c r="I187" s="13" t="s">
        <v>3</v>
      </c>
      <c r="J187" s="16">
        <v>5</v>
      </c>
      <c r="K187" s="13"/>
      <c r="L187" s="13">
        <v>2</v>
      </c>
    </row>
    <row r="188" spans="1:12" ht="22.5" customHeight="1" x14ac:dyDescent="0.55000000000000004">
      <c r="A188" s="11"/>
      <c r="B188" s="32"/>
      <c r="C188" s="11"/>
      <c r="D188" s="12" t="s">
        <v>886</v>
      </c>
      <c r="E188" s="10">
        <f t="shared" ref="E188:J188" si="79">SUM(E189)</f>
        <v>31</v>
      </c>
      <c r="F188" s="10">
        <f t="shared" si="79"/>
        <v>0</v>
      </c>
      <c r="G188" s="10">
        <f t="shared" si="79"/>
        <v>0</v>
      </c>
      <c r="H188" s="10">
        <f t="shared" si="79"/>
        <v>0</v>
      </c>
      <c r="I188" s="10">
        <f t="shared" si="79"/>
        <v>0</v>
      </c>
      <c r="J188" s="10">
        <f t="shared" si="79"/>
        <v>31</v>
      </c>
      <c r="K188" s="17">
        <v>1</v>
      </c>
      <c r="L188" s="24"/>
    </row>
    <row r="189" spans="1:12" ht="22.5" customHeight="1" x14ac:dyDescent="0.55000000000000004">
      <c r="A189" s="14"/>
      <c r="B189" s="32">
        <v>101</v>
      </c>
      <c r="C189" s="14">
        <v>3034300301</v>
      </c>
      <c r="D189" s="14" t="s">
        <v>1723</v>
      </c>
      <c r="E189" s="15">
        <v>31</v>
      </c>
      <c r="F189" s="13" t="s">
        <v>3</v>
      </c>
      <c r="G189" s="13" t="s">
        <v>3</v>
      </c>
      <c r="H189" s="13" t="s">
        <v>3</v>
      </c>
      <c r="I189" s="13" t="s">
        <v>3</v>
      </c>
      <c r="J189" s="16">
        <v>31</v>
      </c>
      <c r="K189" s="13"/>
      <c r="L189" s="13">
        <v>2</v>
      </c>
    </row>
    <row r="190" spans="1:12" ht="23.1" customHeight="1" x14ac:dyDescent="0.55000000000000004">
      <c r="A190" s="11"/>
      <c r="B190" s="32"/>
      <c r="C190" s="11"/>
      <c r="D190" s="12" t="s">
        <v>887</v>
      </c>
      <c r="E190" s="10">
        <f t="shared" ref="E190:J190" si="80">SUM(E191)</f>
        <v>106</v>
      </c>
      <c r="F190" s="10">
        <f t="shared" si="80"/>
        <v>23</v>
      </c>
      <c r="G190" s="10">
        <f t="shared" si="80"/>
        <v>0</v>
      </c>
      <c r="H190" s="10">
        <f t="shared" si="80"/>
        <v>0</v>
      </c>
      <c r="I190" s="10">
        <f t="shared" si="80"/>
        <v>0</v>
      </c>
      <c r="J190" s="10">
        <f t="shared" si="80"/>
        <v>129</v>
      </c>
      <c r="K190" s="17">
        <v>1</v>
      </c>
      <c r="L190" s="24"/>
    </row>
    <row r="191" spans="1:12" ht="23.1" customHeight="1" x14ac:dyDescent="0.55000000000000004">
      <c r="A191" s="14"/>
      <c r="B191" s="32">
        <v>102</v>
      </c>
      <c r="C191" s="14">
        <v>3034201001</v>
      </c>
      <c r="D191" s="14" t="s">
        <v>1724</v>
      </c>
      <c r="E191" s="15">
        <v>106</v>
      </c>
      <c r="F191" s="15">
        <v>23</v>
      </c>
      <c r="G191" s="13" t="s">
        <v>3</v>
      </c>
      <c r="H191" s="13" t="s">
        <v>3</v>
      </c>
      <c r="I191" s="13" t="s">
        <v>3</v>
      </c>
      <c r="J191" s="16">
        <v>129</v>
      </c>
      <c r="K191" s="13"/>
      <c r="L191" s="13">
        <v>2</v>
      </c>
    </row>
    <row r="192" spans="1:12" ht="23.1" customHeight="1" x14ac:dyDescent="0.55000000000000004">
      <c r="A192" s="11"/>
      <c r="B192" s="32"/>
      <c r="C192" s="11"/>
      <c r="D192" s="12" t="s">
        <v>888</v>
      </c>
      <c r="E192" s="10">
        <f t="shared" ref="E192:J192" si="81">SUM(E193)</f>
        <v>23</v>
      </c>
      <c r="F192" s="10">
        <f t="shared" si="81"/>
        <v>63</v>
      </c>
      <c r="G192" s="10">
        <f t="shared" si="81"/>
        <v>0</v>
      </c>
      <c r="H192" s="10">
        <f t="shared" si="81"/>
        <v>0</v>
      </c>
      <c r="I192" s="10">
        <f t="shared" si="81"/>
        <v>0</v>
      </c>
      <c r="J192" s="10">
        <f t="shared" si="81"/>
        <v>86</v>
      </c>
      <c r="K192" s="17">
        <v>1</v>
      </c>
      <c r="L192" s="24"/>
    </row>
    <row r="193" spans="1:12" ht="23.1" customHeight="1" x14ac:dyDescent="0.55000000000000004">
      <c r="A193" s="14"/>
      <c r="B193" s="32">
        <v>103</v>
      </c>
      <c r="C193" s="14">
        <v>3034300101</v>
      </c>
      <c r="D193" s="14" t="s">
        <v>1725</v>
      </c>
      <c r="E193" s="15">
        <v>23</v>
      </c>
      <c r="F193" s="15">
        <v>63</v>
      </c>
      <c r="G193" s="13" t="s">
        <v>3</v>
      </c>
      <c r="H193" s="13" t="s">
        <v>3</v>
      </c>
      <c r="I193" s="13" t="s">
        <v>3</v>
      </c>
      <c r="J193" s="16">
        <v>86</v>
      </c>
      <c r="K193" s="13"/>
      <c r="L193" s="13">
        <v>2</v>
      </c>
    </row>
    <row r="194" spans="1:12" ht="23.1" customHeight="1" x14ac:dyDescent="0.55000000000000004">
      <c r="A194" s="11"/>
      <c r="B194" s="32"/>
      <c r="C194" s="11"/>
      <c r="D194" s="12" t="s">
        <v>889</v>
      </c>
      <c r="E194" s="10">
        <f t="shared" ref="E194:J194" si="82">SUM(E195:E196)</f>
        <v>522</v>
      </c>
      <c r="F194" s="10">
        <f t="shared" si="82"/>
        <v>863</v>
      </c>
      <c r="G194" s="10">
        <f t="shared" si="82"/>
        <v>520</v>
      </c>
      <c r="H194" s="10">
        <f t="shared" si="82"/>
        <v>200</v>
      </c>
      <c r="I194" s="10">
        <f t="shared" si="82"/>
        <v>0</v>
      </c>
      <c r="J194" s="10">
        <f t="shared" si="82"/>
        <v>2105</v>
      </c>
      <c r="K194" s="17">
        <v>1</v>
      </c>
      <c r="L194" s="24"/>
    </row>
    <row r="195" spans="1:12" ht="23.1" customHeight="1" x14ac:dyDescent="0.55000000000000004">
      <c r="A195" s="14"/>
      <c r="B195" s="32">
        <v>104</v>
      </c>
      <c r="C195" s="14">
        <v>3034200301</v>
      </c>
      <c r="D195" s="14" t="s">
        <v>1726</v>
      </c>
      <c r="E195" s="15">
        <v>310</v>
      </c>
      <c r="F195" s="15">
        <v>650</v>
      </c>
      <c r="G195" s="15">
        <v>520</v>
      </c>
      <c r="H195" s="15">
        <v>200</v>
      </c>
      <c r="I195" s="13" t="s">
        <v>3</v>
      </c>
      <c r="J195" s="16">
        <v>1680</v>
      </c>
      <c r="K195" s="13"/>
      <c r="L195" s="13">
        <v>2</v>
      </c>
    </row>
    <row r="196" spans="1:12" ht="23.1" customHeight="1" x14ac:dyDescent="0.55000000000000004">
      <c r="A196" s="14"/>
      <c r="B196" s="32">
        <v>105</v>
      </c>
      <c r="C196" s="14">
        <v>3034200302</v>
      </c>
      <c r="D196" s="14" t="s">
        <v>1922</v>
      </c>
      <c r="E196" s="15">
        <v>212</v>
      </c>
      <c r="F196" s="15">
        <v>213</v>
      </c>
      <c r="G196" s="13" t="s">
        <v>3</v>
      </c>
      <c r="H196" s="13" t="s">
        <v>3</v>
      </c>
      <c r="I196" s="13" t="s">
        <v>3</v>
      </c>
      <c r="J196" s="16">
        <v>425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890</v>
      </c>
      <c r="E197" s="10">
        <f t="shared" ref="E197:J197" si="83">SUM(E198:E200)</f>
        <v>612</v>
      </c>
      <c r="F197" s="10">
        <f t="shared" si="83"/>
        <v>1947</v>
      </c>
      <c r="G197" s="10">
        <f t="shared" si="83"/>
        <v>717</v>
      </c>
      <c r="H197" s="10">
        <f t="shared" si="83"/>
        <v>0</v>
      </c>
      <c r="I197" s="10">
        <f t="shared" si="83"/>
        <v>0</v>
      </c>
      <c r="J197" s="10">
        <f t="shared" si="83"/>
        <v>3276</v>
      </c>
      <c r="K197" s="17">
        <v>1</v>
      </c>
      <c r="L197" s="24"/>
    </row>
    <row r="198" spans="1:12" ht="23.1" customHeight="1" x14ac:dyDescent="0.55000000000000004">
      <c r="A198" s="14"/>
      <c r="B198" s="32">
        <v>106</v>
      </c>
      <c r="C198" s="14">
        <v>3034200202</v>
      </c>
      <c r="D198" s="14" t="s">
        <v>1727</v>
      </c>
      <c r="E198" s="15">
        <v>201</v>
      </c>
      <c r="F198" s="15">
        <v>500</v>
      </c>
      <c r="G198" s="15">
        <v>176</v>
      </c>
      <c r="H198" s="13" t="s">
        <v>3</v>
      </c>
      <c r="I198" s="13" t="s">
        <v>3</v>
      </c>
      <c r="J198" s="16">
        <v>877</v>
      </c>
      <c r="K198" s="13"/>
      <c r="L198" s="13">
        <v>2</v>
      </c>
    </row>
    <row r="199" spans="1:12" ht="23.1" customHeight="1" x14ac:dyDescent="0.55000000000000004">
      <c r="A199" s="14"/>
      <c r="B199" s="32">
        <v>107</v>
      </c>
      <c r="C199" s="14">
        <v>3034200203</v>
      </c>
      <c r="D199" s="14" t="s">
        <v>1923</v>
      </c>
      <c r="E199" s="15">
        <v>105</v>
      </c>
      <c r="F199" s="15">
        <v>298</v>
      </c>
      <c r="G199" s="15">
        <v>153</v>
      </c>
      <c r="H199" s="13" t="s">
        <v>3</v>
      </c>
      <c r="I199" s="13" t="s">
        <v>3</v>
      </c>
      <c r="J199" s="16">
        <v>556</v>
      </c>
      <c r="K199" s="13"/>
      <c r="L199" s="13">
        <v>2</v>
      </c>
    </row>
    <row r="200" spans="1:12" ht="23.1" customHeight="1" x14ac:dyDescent="0.55000000000000004">
      <c r="A200" s="14"/>
      <c r="B200" s="32">
        <v>108</v>
      </c>
      <c r="C200" s="14">
        <v>3034200201</v>
      </c>
      <c r="D200" s="14" t="s">
        <v>2040</v>
      </c>
      <c r="E200" s="15">
        <v>306</v>
      </c>
      <c r="F200" s="15">
        <v>1149</v>
      </c>
      <c r="G200" s="15">
        <v>388</v>
      </c>
      <c r="H200" s="13" t="s">
        <v>3</v>
      </c>
      <c r="I200" s="13" t="s">
        <v>3</v>
      </c>
      <c r="J200" s="16">
        <v>1843</v>
      </c>
      <c r="K200" s="13"/>
      <c r="L200" s="13">
        <v>2</v>
      </c>
    </row>
    <row r="201" spans="1:12" ht="23.1" customHeight="1" x14ac:dyDescent="0.55000000000000004">
      <c r="A201" s="11"/>
      <c r="B201" s="32"/>
      <c r="C201" s="11"/>
      <c r="D201" s="12" t="s">
        <v>891</v>
      </c>
      <c r="E201" s="10">
        <f t="shared" ref="E201:J201" si="84">SUM(E202)</f>
        <v>173</v>
      </c>
      <c r="F201" s="10">
        <f t="shared" si="84"/>
        <v>261</v>
      </c>
      <c r="G201" s="10">
        <f t="shared" si="84"/>
        <v>0</v>
      </c>
      <c r="H201" s="10">
        <f t="shared" si="84"/>
        <v>0</v>
      </c>
      <c r="I201" s="10">
        <f t="shared" si="84"/>
        <v>0</v>
      </c>
      <c r="J201" s="10">
        <f t="shared" si="84"/>
        <v>434</v>
      </c>
      <c r="K201" s="17">
        <v>1</v>
      </c>
      <c r="L201" s="24"/>
    </row>
    <row r="202" spans="1:12" ht="23.1" customHeight="1" x14ac:dyDescent="0.55000000000000004">
      <c r="A202" s="14"/>
      <c r="B202" s="32">
        <v>109</v>
      </c>
      <c r="C202" s="14">
        <v>3034200401</v>
      </c>
      <c r="D202" s="14" t="s">
        <v>1728</v>
      </c>
      <c r="E202" s="15">
        <v>173</v>
      </c>
      <c r="F202" s="15">
        <v>261</v>
      </c>
      <c r="G202" s="13" t="s">
        <v>3</v>
      </c>
      <c r="H202" s="13" t="s">
        <v>3</v>
      </c>
      <c r="I202" s="13" t="s">
        <v>3</v>
      </c>
      <c r="J202" s="16">
        <v>434</v>
      </c>
      <c r="K202" s="13"/>
      <c r="L202" s="13">
        <v>2</v>
      </c>
    </row>
    <row r="203" spans="1:12" ht="23.1" customHeight="1" x14ac:dyDescent="0.55000000000000004">
      <c r="A203" s="11"/>
      <c r="B203" s="32"/>
      <c r="C203" s="11"/>
      <c r="D203" s="12" t="s">
        <v>892</v>
      </c>
      <c r="E203" s="10">
        <f t="shared" ref="E203:J203" si="85">SUM(E204)</f>
        <v>67</v>
      </c>
      <c r="F203" s="10">
        <f t="shared" si="85"/>
        <v>0</v>
      </c>
      <c r="G203" s="10">
        <f t="shared" si="85"/>
        <v>0</v>
      </c>
      <c r="H203" s="10">
        <f t="shared" si="85"/>
        <v>0</v>
      </c>
      <c r="I203" s="10">
        <f t="shared" si="85"/>
        <v>0</v>
      </c>
      <c r="J203" s="10">
        <f t="shared" si="85"/>
        <v>67</v>
      </c>
      <c r="K203" s="17">
        <v>1</v>
      </c>
      <c r="L203" s="24"/>
    </row>
    <row r="204" spans="1:12" ht="23.1" customHeight="1" x14ac:dyDescent="0.55000000000000004">
      <c r="A204" s="14"/>
      <c r="B204" s="32">
        <v>110</v>
      </c>
      <c r="C204" s="14">
        <v>3034201401</v>
      </c>
      <c r="D204" s="14" t="s">
        <v>1729</v>
      </c>
      <c r="E204" s="15">
        <v>67</v>
      </c>
      <c r="F204" s="13" t="s">
        <v>3</v>
      </c>
      <c r="G204" s="13" t="s">
        <v>3</v>
      </c>
      <c r="H204" s="13" t="s">
        <v>3</v>
      </c>
      <c r="I204" s="13" t="s">
        <v>3</v>
      </c>
      <c r="J204" s="16">
        <v>67</v>
      </c>
      <c r="K204" s="13"/>
      <c r="L204" s="13">
        <v>2</v>
      </c>
    </row>
    <row r="205" spans="1:12" x14ac:dyDescent="0.55000000000000004">
      <c r="B205" s="45" t="s">
        <v>2289</v>
      </c>
      <c r="C205" s="46"/>
      <c r="D205" s="47"/>
      <c r="E205" s="43"/>
      <c r="F205" s="43"/>
      <c r="G205" s="43"/>
      <c r="H205" s="43"/>
      <c r="I205" s="43"/>
      <c r="J205" s="44"/>
      <c r="K205" s="18">
        <f>SUM(K9:K204)</f>
        <v>77</v>
      </c>
      <c r="L205" s="18">
        <f>SUM(L9:L204)</f>
        <v>220</v>
      </c>
    </row>
  </sheetData>
  <autoFilter ref="B6:L204"/>
  <mergeCells count="8">
    <mergeCell ref="B205:D205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5361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5361" r:id="rId4" name="Control 1"/>
      </mc:Fallback>
    </mc:AlternateContent>
    <mc:AlternateContent xmlns:mc="http://schemas.openxmlformats.org/markup-compatibility/2006">
      <mc:Choice Requires="x14">
        <control shapeId="15362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2" r:id="rId6" name="Control 2"/>
      </mc:Fallback>
    </mc:AlternateContent>
    <mc:AlternateContent xmlns:mc="http://schemas.openxmlformats.org/markup-compatibility/2006">
      <mc:Choice Requires="x14">
        <control shapeId="15363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3" r:id="rId8" name="Control 3"/>
      </mc:Fallback>
    </mc:AlternateContent>
    <mc:AlternateContent xmlns:mc="http://schemas.openxmlformats.org/markup-compatibility/2006">
      <mc:Choice Requires="x14">
        <control shapeId="15364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4" r:id="rId10" name="Control 4"/>
      </mc:Fallback>
    </mc:AlternateContent>
    <mc:AlternateContent xmlns:mc="http://schemas.openxmlformats.org/markup-compatibility/2006">
      <mc:Choice Requires="x14">
        <control shapeId="15365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5" r:id="rId12" name="Control 5"/>
      </mc:Fallback>
    </mc:AlternateContent>
    <mc:AlternateContent xmlns:mc="http://schemas.openxmlformats.org/markup-compatibility/2006">
      <mc:Choice Requires="x14">
        <control shapeId="15366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6" r:id="rId13" name="Control 6"/>
      </mc:Fallback>
    </mc:AlternateContent>
    <mc:AlternateContent xmlns:mc="http://schemas.openxmlformats.org/markup-compatibility/2006">
      <mc:Choice Requires="x14">
        <control shapeId="15367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7" r:id="rId14" name="Control 7"/>
      </mc:Fallback>
    </mc:AlternateContent>
    <mc:AlternateContent xmlns:mc="http://schemas.openxmlformats.org/markup-compatibility/2006">
      <mc:Choice Requires="x14">
        <control shapeId="15368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8" r:id="rId15" name="Control 8"/>
      </mc:Fallback>
    </mc:AlternateContent>
    <mc:AlternateContent xmlns:mc="http://schemas.openxmlformats.org/markup-compatibility/2006">
      <mc:Choice Requires="x14">
        <control shapeId="15369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69" r:id="rId16" name="Control 9"/>
      </mc:Fallback>
    </mc:AlternateContent>
    <mc:AlternateContent xmlns:mc="http://schemas.openxmlformats.org/markup-compatibility/2006">
      <mc:Choice Requires="x14">
        <control shapeId="15370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70" r:id="rId17" name="Control 10"/>
      </mc:Fallback>
    </mc:AlternateContent>
    <mc:AlternateContent xmlns:mc="http://schemas.openxmlformats.org/markup-compatibility/2006">
      <mc:Choice Requires="x14">
        <control shapeId="15371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71" r:id="rId18" name="Control 11"/>
      </mc:Fallback>
    </mc:AlternateContent>
    <mc:AlternateContent xmlns:mc="http://schemas.openxmlformats.org/markup-compatibility/2006">
      <mc:Choice Requires="x14">
        <control shapeId="15372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5372" r:id="rId19" name="Control 1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00FF"/>
  </sheetPr>
  <dimension ref="A1:L203"/>
  <sheetViews>
    <sheetView showGridLines="0" topLeftCell="B198" zoomScaleNormal="100" zoomScaleSheetLayoutView="110" workbookViewId="0">
      <selection activeCell="P197" sqref="P197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4.6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1" width="17.25" style="25" customWidth="1"/>
    <col min="12" max="12" width="19.125" style="25" customWidth="1"/>
    <col min="13" max="16384" width="9" style="1"/>
  </cols>
  <sheetData>
    <row r="1" spans="1:12" ht="23.1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1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3.1" customHeight="1" x14ac:dyDescent="0.55000000000000004">
      <c r="A3" s="26"/>
      <c r="B3" s="40" t="s">
        <v>2287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3.1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3.1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1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3.1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3.1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3.1" customHeight="1" x14ac:dyDescent="0.55000000000000004">
      <c r="A9" s="28">
        <v>4</v>
      </c>
      <c r="B9" s="32"/>
      <c r="C9" s="7"/>
      <c r="D9" s="8" t="s">
        <v>37</v>
      </c>
      <c r="E9" s="9">
        <f t="shared" ref="E9:J9" si="0">SUM(E10:E33)/2</f>
        <v>1146</v>
      </c>
      <c r="F9" s="9">
        <f t="shared" si="0"/>
        <v>1431</v>
      </c>
      <c r="G9" s="9">
        <f t="shared" si="0"/>
        <v>446</v>
      </c>
      <c r="H9" s="9">
        <f t="shared" si="0"/>
        <v>136</v>
      </c>
      <c r="I9" s="9">
        <f t="shared" si="0"/>
        <v>85</v>
      </c>
      <c r="J9" s="9">
        <f t="shared" si="0"/>
        <v>3244</v>
      </c>
      <c r="K9" s="23"/>
      <c r="L9" s="23"/>
    </row>
    <row r="10" spans="1:12" ht="23.1" customHeight="1" x14ac:dyDescent="0.55000000000000004">
      <c r="A10" s="11"/>
      <c r="B10" s="34"/>
      <c r="C10" s="11"/>
      <c r="D10" s="12" t="s">
        <v>38</v>
      </c>
      <c r="E10" s="10">
        <f t="shared" ref="E10:J10" si="1">SUM(E11:E15)</f>
        <v>362</v>
      </c>
      <c r="F10" s="10">
        <f t="shared" si="1"/>
        <v>952</v>
      </c>
      <c r="G10" s="10">
        <f t="shared" si="1"/>
        <v>446</v>
      </c>
      <c r="H10" s="10">
        <f t="shared" si="1"/>
        <v>136</v>
      </c>
      <c r="I10" s="10">
        <f t="shared" si="1"/>
        <v>85</v>
      </c>
      <c r="J10" s="10">
        <f t="shared" si="1"/>
        <v>1981</v>
      </c>
      <c r="K10" s="17">
        <v>1</v>
      </c>
      <c r="L10" s="24"/>
    </row>
    <row r="11" spans="1:12" ht="23.1" customHeight="1" x14ac:dyDescent="0.55000000000000004">
      <c r="A11" s="14"/>
      <c r="B11" s="32">
        <v>1</v>
      </c>
      <c r="C11" s="14">
        <v>3062200104</v>
      </c>
      <c r="D11" s="14" t="s">
        <v>936</v>
      </c>
      <c r="E11" s="13" t="s">
        <v>3</v>
      </c>
      <c r="F11" s="13" t="s">
        <v>3</v>
      </c>
      <c r="G11" s="15">
        <v>446</v>
      </c>
      <c r="H11" s="15">
        <v>136</v>
      </c>
      <c r="I11" s="13" t="s">
        <v>3</v>
      </c>
      <c r="J11" s="16">
        <v>582</v>
      </c>
      <c r="K11" s="13"/>
      <c r="L11" s="13">
        <v>2</v>
      </c>
    </row>
    <row r="12" spans="1:12" ht="23.1" customHeight="1" x14ac:dyDescent="0.55000000000000004">
      <c r="A12" s="14"/>
      <c r="B12" s="32">
        <v>2</v>
      </c>
      <c r="C12" s="14">
        <v>3062200101</v>
      </c>
      <c r="D12" s="14" t="s">
        <v>1735</v>
      </c>
      <c r="E12" s="15">
        <v>147</v>
      </c>
      <c r="F12" s="15">
        <v>463</v>
      </c>
      <c r="G12" s="13" t="s">
        <v>3</v>
      </c>
      <c r="H12" s="13" t="s">
        <v>3</v>
      </c>
      <c r="I12" s="13" t="s">
        <v>3</v>
      </c>
      <c r="J12" s="16">
        <v>610</v>
      </c>
      <c r="K12" s="13"/>
      <c r="L12" s="13">
        <v>2</v>
      </c>
    </row>
    <row r="13" spans="1:12" ht="23.1" customHeight="1" x14ac:dyDescent="0.55000000000000004">
      <c r="A13" s="14"/>
      <c r="B13" s="32">
        <v>3</v>
      </c>
      <c r="C13" s="14">
        <v>3062200102</v>
      </c>
      <c r="D13" s="14" t="s">
        <v>1927</v>
      </c>
      <c r="E13" s="15">
        <v>191</v>
      </c>
      <c r="F13" s="15">
        <v>415</v>
      </c>
      <c r="G13" s="13" t="s">
        <v>3</v>
      </c>
      <c r="H13" s="13" t="s">
        <v>3</v>
      </c>
      <c r="I13" s="13" t="s">
        <v>3</v>
      </c>
      <c r="J13" s="16">
        <v>606</v>
      </c>
      <c r="K13" s="13"/>
      <c r="L13" s="13">
        <v>2</v>
      </c>
    </row>
    <row r="14" spans="1:12" ht="23.1" customHeight="1" x14ac:dyDescent="0.55000000000000004">
      <c r="A14" s="14"/>
      <c r="B14" s="32">
        <v>4</v>
      </c>
      <c r="C14" s="14">
        <v>3062200103</v>
      </c>
      <c r="D14" s="14" t="s">
        <v>2044</v>
      </c>
      <c r="E14" s="15">
        <v>24</v>
      </c>
      <c r="F14" s="15">
        <v>74</v>
      </c>
      <c r="G14" s="13" t="s">
        <v>3</v>
      </c>
      <c r="H14" s="13" t="s">
        <v>3</v>
      </c>
      <c r="I14" s="13" t="s">
        <v>3</v>
      </c>
      <c r="J14" s="16">
        <v>98</v>
      </c>
      <c r="K14" s="13"/>
      <c r="L14" s="13">
        <v>2</v>
      </c>
    </row>
    <row r="15" spans="1:12" ht="23.1" customHeight="1" x14ac:dyDescent="0.55000000000000004">
      <c r="A15" s="14"/>
      <c r="B15" s="32">
        <v>5</v>
      </c>
      <c r="C15" s="14">
        <v>3062200105</v>
      </c>
      <c r="D15" s="14" t="s">
        <v>2124</v>
      </c>
      <c r="E15" s="13" t="s">
        <v>3</v>
      </c>
      <c r="F15" s="13" t="s">
        <v>3</v>
      </c>
      <c r="G15" s="13" t="s">
        <v>3</v>
      </c>
      <c r="H15" s="13" t="s">
        <v>3</v>
      </c>
      <c r="I15" s="15">
        <v>85</v>
      </c>
      <c r="J15" s="16">
        <v>85</v>
      </c>
      <c r="K15" s="13"/>
      <c r="L15" s="13">
        <v>2</v>
      </c>
    </row>
    <row r="16" spans="1:12" ht="23.1" customHeight="1" x14ac:dyDescent="0.55000000000000004">
      <c r="A16" s="11"/>
      <c r="B16" s="32"/>
      <c r="C16" s="11"/>
      <c r="D16" s="12" t="s">
        <v>39</v>
      </c>
      <c r="E16" s="10">
        <f t="shared" ref="E16:J16" si="2">SUM(E17)</f>
        <v>33</v>
      </c>
      <c r="F16" s="10">
        <f t="shared" si="2"/>
        <v>76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109</v>
      </c>
      <c r="K16" s="17">
        <v>1</v>
      </c>
      <c r="L16" s="24"/>
    </row>
    <row r="17" spans="1:12" ht="23.1" customHeight="1" x14ac:dyDescent="0.55000000000000004">
      <c r="A17" s="14"/>
      <c r="B17" s="32">
        <v>6</v>
      </c>
      <c r="C17" s="14">
        <v>3062200901</v>
      </c>
      <c r="D17" s="14" t="s">
        <v>937</v>
      </c>
      <c r="E17" s="15">
        <v>33</v>
      </c>
      <c r="F17" s="15">
        <v>76</v>
      </c>
      <c r="G17" s="13" t="s">
        <v>3</v>
      </c>
      <c r="H17" s="13" t="s">
        <v>3</v>
      </c>
      <c r="I17" s="13" t="s">
        <v>3</v>
      </c>
      <c r="J17" s="16">
        <v>109</v>
      </c>
      <c r="K17" s="13"/>
      <c r="L17" s="13">
        <v>2</v>
      </c>
    </row>
    <row r="18" spans="1:12" ht="23.1" customHeight="1" x14ac:dyDescent="0.55000000000000004">
      <c r="A18" s="11"/>
      <c r="B18" s="32"/>
      <c r="C18" s="11"/>
      <c r="D18" s="12" t="s">
        <v>40</v>
      </c>
      <c r="E18" s="10">
        <f t="shared" ref="E18:J18" si="3">SUM(E19)</f>
        <v>44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44</v>
      </c>
      <c r="K18" s="17">
        <v>1</v>
      </c>
      <c r="L18" s="24"/>
    </row>
    <row r="19" spans="1:12" ht="23.1" customHeight="1" x14ac:dyDescent="0.55000000000000004">
      <c r="A19" s="14"/>
      <c r="B19" s="32">
        <v>7</v>
      </c>
      <c r="C19" s="14">
        <v>3062200201</v>
      </c>
      <c r="D19" s="14" t="s">
        <v>938</v>
      </c>
      <c r="E19" s="15">
        <v>44</v>
      </c>
      <c r="F19" s="13" t="s">
        <v>3</v>
      </c>
      <c r="G19" s="13" t="s">
        <v>3</v>
      </c>
      <c r="H19" s="13" t="s">
        <v>3</v>
      </c>
      <c r="I19" s="13" t="s">
        <v>3</v>
      </c>
      <c r="J19" s="16">
        <v>44</v>
      </c>
      <c r="K19" s="13"/>
      <c r="L19" s="13">
        <v>2</v>
      </c>
    </row>
    <row r="20" spans="1:12" ht="23.1" customHeight="1" x14ac:dyDescent="0.55000000000000004">
      <c r="A20" s="11"/>
      <c r="B20" s="32"/>
      <c r="C20" s="11"/>
      <c r="D20" s="12" t="s">
        <v>41</v>
      </c>
      <c r="E20" s="10">
        <f t="shared" ref="E20:J20" si="4">SUM(E21)</f>
        <v>111</v>
      </c>
      <c r="F20" s="10">
        <f t="shared" si="4"/>
        <v>0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111</v>
      </c>
      <c r="K20" s="17">
        <v>1</v>
      </c>
      <c r="L20" s="24"/>
    </row>
    <row r="21" spans="1:12" ht="23.1" customHeight="1" x14ac:dyDescent="0.55000000000000004">
      <c r="A21" s="14"/>
      <c r="B21" s="32">
        <v>8</v>
      </c>
      <c r="C21" s="14">
        <v>3062200801</v>
      </c>
      <c r="D21" s="14" t="s">
        <v>939</v>
      </c>
      <c r="E21" s="15">
        <v>111</v>
      </c>
      <c r="F21" s="13" t="s">
        <v>3</v>
      </c>
      <c r="G21" s="13" t="s">
        <v>3</v>
      </c>
      <c r="H21" s="13" t="s">
        <v>3</v>
      </c>
      <c r="I21" s="13" t="s">
        <v>3</v>
      </c>
      <c r="J21" s="16">
        <v>111</v>
      </c>
      <c r="K21" s="13"/>
      <c r="L21" s="13">
        <v>2</v>
      </c>
    </row>
    <row r="22" spans="1:12" ht="23.1" customHeight="1" x14ac:dyDescent="0.55000000000000004">
      <c r="A22" s="11"/>
      <c r="B22" s="32"/>
      <c r="C22" s="11"/>
      <c r="D22" s="12" t="s">
        <v>42</v>
      </c>
      <c r="E22" s="10">
        <f t="shared" ref="E22:J22" si="5">SUM(E23)</f>
        <v>79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5"/>
        <v>79</v>
      </c>
      <c r="K22" s="17">
        <v>1</v>
      </c>
      <c r="L22" s="24"/>
    </row>
    <row r="23" spans="1:12" ht="23.1" customHeight="1" x14ac:dyDescent="0.55000000000000004">
      <c r="A23" s="14"/>
      <c r="B23" s="32">
        <v>9</v>
      </c>
      <c r="C23" s="14">
        <v>3062200701</v>
      </c>
      <c r="D23" s="14" t="s">
        <v>940</v>
      </c>
      <c r="E23" s="15">
        <v>79</v>
      </c>
      <c r="F23" s="13" t="s">
        <v>3</v>
      </c>
      <c r="G23" s="13" t="s">
        <v>3</v>
      </c>
      <c r="H23" s="13" t="s">
        <v>3</v>
      </c>
      <c r="I23" s="13" t="s">
        <v>3</v>
      </c>
      <c r="J23" s="16">
        <v>79</v>
      </c>
      <c r="K23" s="13"/>
      <c r="L23" s="13">
        <v>2</v>
      </c>
    </row>
    <row r="24" spans="1:12" ht="23.1" customHeight="1" x14ac:dyDescent="0.55000000000000004">
      <c r="A24" s="11"/>
      <c r="B24" s="32"/>
      <c r="C24" s="11"/>
      <c r="D24" s="12" t="s">
        <v>43</v>
      </c>
      <c r="E24" s="10">
        <f t="shared" ref="E24:J24" si="6">SUM(E25)</f>
        <v>83</v>
      </c>
      <c r="F24" s="10">
        <f t="shared" si="6"/>
        <v>0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10">
        <f t="shared" si="6"/>
        <v>83</v>
      </c>
      <c r="K24" s="17">
        <v>1</v>
      </c>
      <c r="L24" s="24"/>
    </row>
    <row r="25" spans="1:12" ht="23.1" customHeight="1" x14ac:dyDescent="0.55000000000000004">
      <c r="A25" s="14"/>
      <c r="B25" s="32">
        <v>10</v>
      </c>
      <c r="C25" s="14">
        <v>3062300101</v>
      </c>
      <c r="D25" s="14" t="s">
        <v>941</v>
      </c>
      <c r="E25" s="15">
        <v>83</v>
      </c>
      <c r="F25" s="13" t="s">
        <v>3</v>
      </c>
      <c r="G25" s="13" t="s">
        <v>3</v>
      </c>
      <c r="H25" s="13" t="s">
        <v>3</v>
      </c>
      <c r="I25" s="13" t="s">
        <v>3</v>
      </c>
      <c r="J25" s="16">
        <v>83</v>
      </c>
      <c r="K25" s="13"/>
      <c r="L25" s="13">
        <v>2</v>
      </c>
    </row>
    <row r="26" spans="1:12" ht="23.1" customHeight="1" x14ac:dyDescent="0.55000000000000004">
      <c r="A26" s="11"/>
      <c r="B26" s="32"/>
      <c r="C26" s="11"/>
      <c r="D26" s="12" t="s">
        <v>44</v>
      </c>
      <c r="E26" s="10">
        <f t="shared" ref="E26:J26" si="7">SUM(E27)</f>
        <v>82</v>
      </c>
      <c r="F26" s="10">
        <f t="shared" si="7"/>
        <v>50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132</v>
      </c>
      <c r="K26" s="17">
        <v>1</v>
      </c>
      <c r="L26" s="24"/>
    </row>
    <row r="27" spans="1:12" ht="23.1" customHeight="1" x14ac:dyDescent="0.55000000000000004">
      <c r="A27" s="14"/>
      <c r="B27" s="32">
        <v>11</v>
      </c>
      <c r="C27" s="14">
        <v>3062200501</v>
      </c>
      <c r="D27" s="14" t="s">
        <v>942</v>
      </c>
      <c r="E27" s="15">
        <v>82</v>
      </c>
      <c r="F27" s="15">
        <v>50</v>
      </c>
      <c r="G27" s="13" t="s">
        <v>3</v>
      </c>
      <c r="H27" s="13" t="s">
        <v>3</v>
      </c>
      <c r="I27" s="13" t="s">
        <v>3</v>
      </c>
      <c r="J27" s="16">
        <v>132</v>
      </c>
      <c r="K27" s="13"/>
      <c r="L27" s="13">
        <v>2</v>
      </c>
    </row>
    <row r="28" spans="1:12" ht="23.1" customHeight="1" x14ac:dyDescent="0.55000000000000004">
      <c r="A28" s="11"/>
      <c r="B28" s="32"/>
      <c r="C28" s="11"/>
      <c r="D28" s="12" t="s">
        <v>45</v>
      </c>
      <c r="E28" s="10">
        <f t="shared" ref="E28:J28" si="8">SUM(E29)</f>
        <v>140</v>
      </c>
      <c r="F28" s="10">
        <f t="shared" si="8"/>
        <v>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140</v>
      </c>
      <c r="K28" s="17">
        <v>1</v>
      </c>
      <c r="L28" s="24"/>
    </row>
    <row r="29" spans="1:12" ht="23.1" customHeight="1" x14ac:dyDescent="0.55000000000000004">
      <c r="A29" s="14"/>
      <c r="B29" s="32">
        <v>12</v>
      </c>
      <c r="C29" s="14">
        <v>3062200401</v>
      </c>
      <c r="D29" s="14" t="s">
        <v>943</v>
      </c>
      <c r="E29" s="15">
        <v>140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140</v>
      </c>
      <c r="K29" s="13"/>
      <c r="L29" s="13">
        <v>2</v>
      </c>
    </row>
    <row r="30" spans="1:12" ht="23.1" customHeight="1" x14ac:dyDescent="0.55000000000000004">
      <c r="A30" s="11"/>
      <c r="B30" s="32"/>
      <c r="C30" s="11"/>
      <c r="D30" s="12" t="s">
        <v>46</v>
      </c>
      <c r="E30" s="10">
        <f t="shared" ref="E30:J30" si="9">SUM(E31)</f>
        <v>58</v>
      </c>
      <c r="F30" s="10">
        <f t="shared" si="9"/>
        <v>116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174</v>
      </c>
      <c r="K30" s="17">
        <v>1</v>
      </c>
      <c r="L30" s="24"/>
    </row>
    <row r="31" spans="1:12" ht="23.1" customHeight="1" x14ac:dyDescent="0.55000000000000004">
      <c r="A31" s="14"/>
      <c r="B31" s="32">
        <v>13</v>
      </c>
      <c r="C31" s="14">
        <v>3062200601</v>
      </c>
      <c r="D31" s="14" t="s">
        <v>944</v>
      </c>
      <c r="E31" s="15">
        <v>58</v>
      </c>
      <c r="F31" s="15">
        <v>116</v>
      </c>
      <c r="G31" s="13" t="s">
        <v>3</v>
      </c>
      <c r="H31" s="13" t="s">
        <v>3</v>
      </c>
      <c r="I31" s="13" t="s">
        <v>3</v>
      </c>
      <c r="J31" s="16">
        <v>174</v>
      </c>
      <c r="K31" s="13"/>
      <c r="L31" s="13">
        <v>2</v>
      </c>
    </row>
    <row r="32" spans="1:12" ht="23.1" customHeight="1" x14ac:dyDescent="0.55000000000000004">
      <c r="A32" s="11"/>
      <c r="B32" s="32"/>
      <c r="C32" s="11"/>
      <c r="D32" s="12" t="s">
        <v>47</v>
      </c>
      <c r="E32" s="10">
        <f t="shared" ref="E32:J32" si="10">SUM(E33)</f>
        <v>154</v>
      </c>
      <c r="F32" s="10">
        <f t="shared" si="10"/>
        <v>237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391</v>
      </c>
      <c r="K32" s="17">
        <v>1</v>
      </c>
      <c r="L32" s="24"/>
    </row>
    <row r="33" spans="1:12" ht="23.1" customHeight="1" x14ac:dyDescent="0.55000000000000004">
      <c r="A33" s="14"/>
      <c r="B33" s="32">
        <v>14</v>
      </c>
      <c r="C33" s="14">
        <v>3062200301</v>
      </c>
      <c r="D33" s="14" t="s">
        <v>945</v>
      </c>
      <c r="E33" s="15">
        <v>154</v>
      </c>
      <c r="F33" s="15">
        <v>237</v>
      </c>
      <c r="G33" s="13" t="s">
        <v>3</v>
      </c>
      <c r="H33" s="13" t="s">
        <v>3</v>
      </c>
      <c r="I33" s="13" t="s">
        <v>3</v>
      </c>
      <c r="J33" s="16">
        <v>391</v>
      </c>
      <c r="K33" s="13"/>
      <c r="L33" s="13">
        <v>2</v>
      </c>
    </row>
    <row r="34" spans="1:12" ht="23.1" customHeight="1" x14ac:dyDescent="0.55000000000000004">
      <c r="A34" s="28">
        <v>12</v>
      </c>
      <c r="B34" s="32"/>
      <c r="C34" s="7"/>
      <c r="D34" s="8" t="s">
        <v>135</v>
      </c>
      <c r="E34" s="9">
        <f t="shared" ref="E34:J34" si="11">SUM(E35:E124)/2</f>
        <v>4950</v>
      </c>
      <c r="F34" s="9">
        <f t="shared" si="11"/>
        <v>6883</v>
      </c>
      <c r="G34" s="9">
        <f t="shared" si="11"/>
        <v>2568</v>
      </c>
      <c r="H34" s="9">
        <f t="shared" si="11"/>
        <v>1832</v>
      </c>
      <c r="I34" s="9">
        <f t="shared" si="11"/>
        <v>0</v>
      </c>
      <c r="J34" s="9">
        <f t="shared" si="11"/>
        <v>16233</v>
      </c>
      <c r="K34" s="23"/>
      <c r="L34" s="23"/>
    </row>
    <row r="35" spans="1:12" ht="23.1" customHeight="1" x14ac:dyDescent="0.55000000000000004">
      <c r="A35" s="11"/>
      <c r="B35" s="32"/>
      <c r="C35" s="11"/>
      <c r="D35" s="12" t="s">
        <v>136</v>
      </c>
      <c r="E35" s="10">
        <f t="shared" ref="E35:J35" si="12">SUM(E36:E43)</f>
        <v>830</v>
      </c>
      <c r="F35" s="10">
        <f t="shared" si="12"/>
        <v>3090</v>
      </c>
      <c r="G35" s="10">
        <f t="shared" si="12"/>
        <v>2193</v>
      </c>
      <c r="H35" s="10">
        <f t="shared" si="12"/>
        <v>1832</v>
      </c>
      <c r="I35" s="10">
        <f t="shared" si="12"/>
        <v>0</v>
      </c>
      <c r="J35" s="10">
        <f t="shared" si="12"/>
        <v>7945</v>
      </c>
      <c r="K35" s="17">
        <v>1</v>
      </c>
      <c r="L35" s="24"/>
    </row>
    <row r="36" spans="1:12" ht="23.1" customHeight="1" x14ac:dyDescent="0.55000000000000004">
      <c r="A36" s="14"/>
      <c r="B36" s="32">
        <v>15</v>
      </c>
      <c r="C36" s="14">
        <v>3057200101</v>
      </c>
      <c r="D36" s="14" t="s">
        <v>1027</v>
      </c>
      <c r="E36" s="15">
        <v>146</v>
      </c>
      <c r="F36" s="15">
        <v>772</v>
      </c>
      <c r="G36" s="13" t="s">
        <v>3</v>
      </c>
      <c r="H36" s="13" t="s">
        <v>3</v>
      </c>
      <c r="I36" s="13" t="s">
        <v>3</v>
      </c>
      <c r="J36" s="16">
        <v>918</v>
      </c>
      <c r="K36" s="13"/>
      <c r="L36" s="13">
        <v>2</v>
      </c>
    </row>
    <row r="37" spans="1:12" ht="23.1" customHeight="1" x14ac:dyDescent="0.55000000000000004">
      <c r="A37" s="14"/>
      <c r="B37" s="32">
        <v>16</v>
      </c>
      <c r="C37" s="14">
        <v>3057200102</v>
      </c>
      <c r="D37" s="14" t="s">
        <v>1757</v>
      </c>
      <c r="E37" s="15">
        <v>187</v>
      </c>
      <c r="F37" s="15">
        <v>691</v>
      </c>
      <c r="G37" s="13" t="s">
        <v>3</v>
      </c>
      <c r="H37" s="13" t="s">
        <v>3</v>
      </c>
      <c r="I37" s="13" t="s">
        <v>3</v>
      </c>
      <c r="J37" s="16">
        <v>878</v>
      </c>
      <c r="K37" s="13"/>
      <c r="L37" s="13">
        <v>2</v>
      </c>
    </row>
    <row r="38" spans="1:12" ht="23.1" customHeight="1" x14ac:dyDescent="0.55000000000000004">
      <c r="A38" s="14"/>
      <c r="B38" s="32">
        <v>17</v>
      </c>
      <c r="C38" s="14">
        <v>3057200103</v>
      </c>
      <c r="D38" s="14" t="s">
        <v>1939</v>
      </c>
      <c r="E38" s="15">
        <v>100</v>
      </c>
      <c r="F38" s="15">
        <v>416</v>
      </c>
      <c r="G38" s="13" t="s">
        <v>3</v>
      </c>
      <c r="H38" s="13" t="s">
        <v>3</v>
      </c>
      <c r="I38" s="13" t="s">
        <v>3</v>
      </c>
      <c r="J38" s="16">
        <v>516</v>
      </c>
      <c r="K38" s="13"/>
      <c r="L38" s="13">
        <v>2</v>
      </c>
    </row>
    <row r="39" spans="1:12" ht="23.1" customHeight="1" x14ac:dyDescent="0.55000000000000004">
      <c r="A39" s="14"/>
      <c r="B39" s="32">
        <v>18</v>
      </c>
      <c r="C39" s="14">
        <v>3057200104</v>
      </c>
      <c r="D39" s="14" t="s">
        <v>2052</v>
      </c>
      <c r="E39" s="15">
        <v>89</v>
      </c>
      <c r="F39" s="15">
        <v>375</v>
      </c>
      <c r="G39" s="13" t="s">
        <v>3</v>
      </c>
      <c r="H39" s="13" t="s">
        <v>3</v>
      </c>
      <c r="I39" s="13" t="s">
        <v>3</v>
      </c>
      <c r="J39" s="16">
        <v>464</v>
      </c>
      <c r="K39" s="13"/>
      <c r="L39" s="13">
        <v>2</v>
      </c>
    </row>
    <row r="40" spans="1:12" ht="23.1" customHeight="1" x14ac:dyDescent="0.55000000000000004">
      <c r="A40" s="14"/>
      <c r="B40" s="32">
        <v>19</v>
      </c>
      <c r="C40" s="14">
        <v>3057200105</v>
      </c>
      <c r="D40" s="14" t="s">
        <v>2128</v>
      </c>
      <c r="E40" s="13" t="s">
        <v>3</v>
      </c>
      <c r="F40" s="13" t="s">
        <v>3</v>
      </c>
      <c r="G40" s="15">
        <v>491</v>
      </c>
      <c r="H40" s="15">
        <v>270</v>
      </c>
      <c r="I40" s="13" t="s">
        <v>3</v>
      </c>
      <c r="J40" s="16">
        <v>761</v>
      </c>
      <c r="K40" s="13"/>
      <c r="L40" s="13">
        <v>2</v>
      </c>
    </row>
    <row r="41" spans="1:12" ht="23.1" customHeight="1" x14ac:dyDescent="0.55000000000000004">
      <c r="A41" s="14"/>
      <c r="B41" s="32">
        <v>20</v>
      </c>
      <c r="C41" s="14">
        <v>3057200106</v>
      </c>
      <c r="D41" s="14" t="s">
        <v>2185</v>
      </c>
      <c r="E41" s="13" t="s">
        <v>3</v>
      </c>
      <c r="F41" s="13" t="s">
        <v>3</v>
      </c>
      <c r="G41" s="15">
        <v>1702</v>
      </c>
      <c r="H41" s="15">
        <v>1562</v>
      </c>
      <c r="I41" s="13" t="s">
        <v>3</v>
      </c>
      <c r="J41" s="16">
        <v>3264</v>
      </c>
      <c r="K41" s="13"/>
      <c r="L41" s="13">
        <v>2</v>
      </c>
    </row>
    <row r="42" spans="1:12" ht="23.1" customHeight="1" x14ac:dyDescent="0.55000000000000004">
      <c r="A42" s="14"/>
      <c r="B42" s="32">
        <v>21</v>
      </c>
      <c r="C42" s="14">
        <v>3057200107</v>
      </c>
      <c r="D42" s="14" t="s">
        <v>2225</v>
      </c>
      <c r="E42" s="15">
        <v>207</v>
      </c>
      <c r="F42" s="15">
        <v>583</v>
      </c>
      <c r="G42" s="13" t="s">
        <v>3</v>
      </c>
      <c r="H42" s="13" t="s">
        <v>3</v>
      </c>
      <c r="I42" s="13" t="s">
        <v>3</v>
      </c>
      <c r="J42" s="16">
        <v>790</v>
      </c>
      <c r="K42" s="13"/>
      <c r="L42" s="13">
        <v>2</v>
      </c>
    </row>
    <row r="43" spans="1:12" ht="23.1" customHeight="1" x14ac:dyDescent="0.55000000000000004">
      <c r="A43" s="14"/>
      <c r="B43" s="32">
        <v>22</v>
      </c>
      <c r="C43" s="14">
        <v>3057200108</v>
      </c>
      <c r="D43" s="14" t="s">
        <v>2242</v>
      </c>
      <c r="E43" s="15">
        <v>101</v>
      </c>
      <c r="F43" s="15">
        <v>253</v>
      </c>
      <c r="G43" s="13" t="s">
        <v>3</v>
      </c>
      <c r="H43" s="13" t="s">
        <v>3</v>
      </c>
      <c r="I43" s="13" t="s">
        <v>3</v>
      </c>
      <c r="J43" s="16">
        <v>354</v>
      </c>
      <c r="K43" s="13"/>
      <c r="L43" s="13">
        <v>2</v>
      </c>
    </row>
    <row r="44" spans="1:12" ht="23.1" customHeight="1" x14ac:dyDescent="0.55000000000000004">
      <c r="A44" s="11"/>
      <c r="B44" s="32"/>
      <c r="C44" s="11"/>
      <c r="D44" s="12" t="s">
        <v>137</v>
      </c>
      <c r="E44" s="10">
        <f t="shared" ref="E44:J44" si="13">SUM(E45)</f>
        <v>183</v>
      </c>
      <c r="F44" s="10">
        <f t="shared" si="13"/>
        <v>0</v>
      </c>
      <c r="G44" s="10">
        <f t="shared" si="13"/>
        <v>0</v>
      </c>
      <c r="H44" s="10">
        <f t="shared" si="13"/>
        <v>0</v>
      </c>
      <c r="I44" s="10">
        <f t="shared" si="13"/>
        <v>0</v>
      </c>
      <c r="J44" s="10">
        <f t="shared" si="13"/>
        <v>183</v>
      </c>
      <c r="K44" s="17">
        <v>1</v>
      </c>
      <c r="L44" s="24"/>
    </row>
    <row r="45" spans="1:12" ht="23.1" customHeight="1" x14ac:dyDescent="0.55000000000000004">
      <c r="A45" s="14"/>
      <c r="B45" s="32">
        <v>23</v>
      </c>
      <c r="C45" s="14">
        <v>3057201001</v>
      </c>
      <c r="D45" s="14" t="s">
        <v>1028</v>
      </c>
      <c r="E45" s="15">
        <v>183</v>
      </c>
      <c r="F45" s="13" t="s">
        <v>3</v>
      </c>
      <c r="G45" s="13" t="s">
        <v>3</v>
      </c>
      <c r="H45" s="13" t="s">
        <v>3</v>
      </c>
      <c r="I45" s="13" t="s">
        <v>3</v>
      </c>
      <c r="J45" s="16">
        <v>183</v>
      </c>
      <c r="K45" s="13"/>
      <c r="L45" s="13">
        <v>2</v>
      </c>
    </row>
    <row r="46" spans="1:12" ht="23.1" customHeight="1" x14ac:dyDescent="0.55000000000000004">
      <c r="A46" s="11"/>
      <c r="B46" s="32"/>
      <c r="C46" s="11"/>
      <c r="D46" s="12" t="s">
        <v>901</v>
      </c>
      <c r="E46" s="10">
        <f t="shared" ref="E46:J46" si="14">SUM(E47)</f>
        <v>136</v>
      </c>
      <c r="F46" s="10">
        <f t="shared" si="14"/>
        <v>0</v>
      </c>
      <c r="G46" s="10">
        <f t="shared" si="14"/>
        <v>0</v>
      </c>
      <c r="H46" s="10">
        <f t="shared" si="14"/>
        <v>0</v>
      </c>
      <c r="I46" s="10">
        <f t="shared" si="14"/>
        <v>0</v>
      </c>
      <c r="J46" s="10">
        <f t="shared" si="14"/>
        <v>136</v>
      </c>
      <c r="K46" s="17">
        <v>1</v>
      </c>
      <c r="L46" s="24"/>
    </row>
    <row r="47" spans="1:12" ht="23.1" customHeight="1" x14ac:dyDescent="0.55000000000000004">
      <c r="A47" s="14"/>
      <c r="B47" s="32">
        <v>24</v>
      </c>
      <c r="C47" s="14">
        <v>3057301201</v>
      </c>
      <c r="D47" s="14" t="s">
        <v>1029</v>
      </c>
      <c r="E47" s="15">
        <v>136</v>
      </c>
      <c r="F47" s="13" t="s">
        <v>3</v>
      </c>
      <c r="G47" s="13" t="s">
        <v>3</v>
      </c>
      <c r="H47" s="13" t="s">
        <v>3</v>
      </c>
      <c r="I47" s="13" t="s">
        <v>3</v>
      </c>
      <c r="J47" s="16">
        <v>136</v>
      </c>
      <c r="K47" s="13"/>
      <c r="L47" s="13">
        <v>2</v>
      </c>
    </row>
    <row r="48" spans="1:12" ht="23.1" customHeight="1" x14ac:dyDescent="0.55000000000000004">
      <c r="A48" s="11"/>
      <c r="B48" s="32"/>
      <c r="C48" s="11"/>
      <c r="D48" s="12" t="s">
        <v>138</v>
      </c>
      <c r="E48" s="10">
        <f t="shared" ref="E48:J48" si="15">SUM(E49)</f>
        <v>69</v>
      </c>
      <c r="F48" s="10">
        <f t="shared" si="15"/>
        <v>0</v>
      </c>
      <c r="G48" s="10">
        <f t="shared" si="15"/>
        <v>0</v>
      </c>
      <c r="H48" s="10">
        <f t="shared" si="15"/>
        <v>0</v>
      </c>
      <c r="I48" s="10">
        <f t="shared" si="15"/>
        <v>0</v>
      </c>
      <c r="J48" s="10">
        <f t="shared" si="15"/>
        <v>69</v>
      </c>
      <c r="K48" s="17">
        <v>1</v>
      </c>
      <c r="L48" s="24"/>
    </row>
    <row r="49" spans="1:12" ht="23.1" customHeight="1" x14ac:dyDescent="0.55000000000000004">
      <c r="A49" s="14"/>
      <c r="B49" s="32">
        <v>25</v>
      </c>
      <c r="C49" s="14">
        <v>3057300801</v>
      </c>
      <c r="D49" s="14" t="s">
        <v>1030</v>
      </c>
      <c r="E49" s="15">
        <v>69</v>
      </c>
      <c r="F49" s="13" t="s">
        <v>3</v>
      </c>
      <c r="G49" s="13" t="s">
        <v>3</v>
      </c>
      <c r="H49" s="13" t="s">
        <v>3</v>
      </c>
      <c r="I49" s="13" t="s">
        <v>3</v>
      </c>
      <c r="J49" s="16">
        <v>69</v>
      </c>
      <c r="K49" s="13"/>
      <c r="L49" s="13">
        <v>2</v>
      </c>
    </row>
    <row r="50" spans="1:12" ht="23.1" customHeight="1" x14ac:dyDescent="0.55000000000000004">
      <c r="A50" s="11"/>
      <c r="B50" s="32"/>
      <c r="C50" s="11"/>
      <c r="D50" s="12" t="s">
        <v>139</v>
      </c>
      <c r="E50" s="10">
        <f t="shared" ref="E50:J50" si="16">SUM(E51)</f>
        <v>138</v>
      </c>
      <c r="F50" s="10">
        <f t="shared" si="16"/>
        <v>0</v>
      </c>
      <c r="G50" s="10">
        <f t="shared" si="16"/>
        <v>0</v>
      </c>
      <c r="H50" s="10">
        <f t="shared" si="16"/>
        <v>0</v>
      </c>
      <c r="I50" s="10">
        <f t="shared" si="16"/>
        <v>0</v>
      </c>
      <c r="J50" s="10">
        <f t="shared" si="16"/>
        <v>138</v>
      </c>
      <c r="K50" s="17">
        <v>1</v>
      </c>
      <c r="L50" s="24"/>
    </row>
    <row r="51" spans="1:12" ht="23.1" customHeight="1" x14ac:dyDescent="0.55000000000000004">
      <c r="A51" s="14"/>
      <c r="B51" s="32">
        <v>26</v>
      </c>
      <c r="C51" s="14">
        <v>3057301301</v>
      </c>
      <c r="D51" s="14" t="s">
        <v>1031</v>
      </c>
      <c r="E51" s="15">
        <v>138</v>
      </c>
      <c r="F51" s="13" t="s">
        <v>3</v>
      </c>
      <c r="G51" s="13" t="s">
        <v>3</v>
      </c>
      <c r="H51" s="13" t="s">
        <v>3</v>
      </c>
      <c r="I51" s="13" t="s">
        <v>3</v>
      </c>
      <c r="J51" s="16">
        <v>138</v>
      </c>
      <c r="K51" s="13"/>
      <c r="L51" s="13">
        <v>2</v>
      </c>
    </row>
    <row r="52" spans="1:12" ht="23.1" customHeight="1" x14ac:dyDescent="0.55000000000000004">
      <c r="A52" s="11"/>
      <c r="B52" s="32"/>
      <c r="C52" s="11"/>
      <c r="D52" s="12" t="s">
        <v>140</v>
      </c>
      <c r="E52" s="10">
        <f t="shared" ref="E52:J52" si="17">SUM(E53)</f>
        <v>92</v>
      </c>
      <c r="F52" s="10">
        <f t="shared" si="17"/>
        <v>0</v>
      </c>
      <c r="G52" s="10">
        <f t="shared" si="17"/>
        <v>0</v>
      </c>
      <c r="H52" s="10">
        <f t="shared" si="17"/>
        <v>0</v>
      </c>
      <c r="I52" s="10">
        <f t="shared" si="17"/>
        <v>0</v>
      </c>
      <c r="J52" s="10">
        <f t="shared" si="17"/>
        <v>92</v>
      </c>
      <c r="K52" s="17">
        <v>1</v>
      </c>
      <c r="L52" s="24"/>
    </row>
    <row r="53" spans="1:12" ht="23.1" customHeight="1" x14ac:dyDescent="0.55000000000000004">
      <c r="A53" s="14"/>
      <c r="B53" s="32">
        <v>27</v>
      </c>
      <c r="C53" s="14">
        <v>3057202201</v>
      </c>
      <c r="D53" s="14" t="s">
        <v>1032</v>
      </c>
      <c r="E53" s="15">
        <v>92</v>
      </c>
      <c r="F53" s="13" t="s">
        <v>3</v>
      </c>
      <c r="G53" s="13" t="s">
        <v>3</v>
      </c>
      <c r="H53" s="13" t="s">
        <v>3</v>
      </c>
      <c r="I53" s="13" t="s">
        <v>3</v>
      </c>
      <c r="J53" s="16">
        <v>92</v>
      </c>
      <c r="K53" s="13"/>
      <c r="L53" s="13">
        <v>2</v>
      </c>
    </row>
    <row r="54" spans="1:12" ht="23.1" customHeight="1" x14ac:dyDescent="0.55000000000000004">
      <c r="A54" s="11"/>
      <c r="B54" s="32"/>
      <c r="C54" s="11"/>
      <c r="D54" s="12" t="s">
        <v>141</v>
      </c>
      <c r="E54" s="10">
        <f t="shared" ref="E54:J54" si="18">SUM(E55)</f>
        <v>131</v>
      </c>
      <c r="F54" s="10">
        <f t="shared" si="18"/>
        <v>221</v>
      </c>
      <c r="G54" s="10">
        <f t="shared" si="18"/>
        <v>48</v>
      </c>
      <c r="H54" s="10">
        <f t="shared" si="18"/>
        <v>0</v>
      </c>
      <c r="I54" s="10">
        <f t="shared" si="18"/>
        <v>0</v>
      </c>
      <c r="J54" s="10">
        <f t="shared" si="18"/>
        <v>400</v>
      </c>
      <c r="K54" s="17">
        <v>1</v>
      </c>
      <c r="L54" s="24"/>
    </row>
    <row r="55" spans="1:12" ht="23.1" customHeight="1" x14ac:dyDescent="0.55000000000000004">
      <c r="A55" s="14"/>
      <c r="B55" s="32">
        <v>28</v>
      </c>
      <c r="C55" s="14">
        <v>3057201601</v>
      </c>
      <c r="D55" s="14" t="s">
        <v>1033</v>
      </c>
      <c r="E55" s="15">
        <v>131</v>
      </c>
      <c r="F55" s="15">
        <v>221</v>
      </c>
      <c r="G55" s="15">
        <v>48</v>
      </c>
      <c r="H55" s="13" t="s">
        <v>3</v>
      </c>
      <c r="I55" s="13" t="s">
        <v>3</v>
      </c>
      <c r="J55" s="16">
        <v>400</v>
      </c>
      <c r="K55" s="13"/>
      <c r="L55" s="13">
        <v>2</v>
      </c>
    </row>
    <row r="56" spans="1:12" ht="23.1" customHeight="1" x14ac:dyDescent="0.55000000000000004">
      <c r="A56" s="11"/>
      <c r="B56" s="32"/>
      <c r="C56" s="11"/>
      <c r="D56" s="12" t="s">
        <v>142</v>
      </c>
      <c r="E56" s="10">
        <f t="shared" ref="E56:J56" si="19">SUM(E57)</f>
        <v>89</v>
      </c>
      <c r="F56" s="10">
        <f t="shared" si="19"/>
        <v>0</v>
      </c>
      <c r="G56" s="10">
        <f t="shared" si="19"/>
        <v>0</v>
      </c>
      <c r="H56" s="10">
        <f t="shared" si="19"/>
        <v>0</v>
      </c>
      <c r="I56" s="10">
        <f t="shared" si="19"/>
        <v>0</v>
      </c>
      <c r="J56" s="10">
        <f t="shared" si="19"/>
        <v>89</v>
      </c>
      <c r="K56" s="17">
        <v>1</v>
      </c>
      <c r="L56" s="24"/>
    </row>
    <row r="57" spans="1:12" ht="23.1" customHeight="1" x14ac:dyDescent="0.55000000000000004">
      <c r="A57" s="14"/>
      <c r="B57" s="32">
        <v>29</v>
      </c>
      <c r="C57" s="14">
        <v>3057201301</v>
      </c>
      <c r="D57" s="14" t="s">
        <v>1034</v>
      </c>
      <c r="E57" s="15">
        <v>89</v>
      </c>
      <c r="F57" s="13" t="s">
        <v>3</v>
      </c>
      <c r="G57" s="13" t="s">
        <v>3</v>
      </c>
      <c r="H57" s="13" t="s">
        <v>3</v>
      </c>
      <c r="I57" s="13" t="s">
        <v>3</v>
      </c>
      <c r="J57" s="16">
        <v>89</v>
      </c>
      <c r="K57" s="13"/>
      <c r="L57" s="13">
        <v>2</v>
      </c>
    </row>
    <row r="58" spans="1:12" ht="23.1" customHeight="1" x14ac:dyDescent="0.55000000000000004">
      <c r="A58" s="11"/>
      <c r="B58" s="32"/>
      <c r="C58" s="11"/>
      <c r="D58" s="12" t="s">
        <v>143</v>
      </c>
      <c r="E58" s="10">
        <f t="shared" ref="E58:J58" si="20">SUM(E59)</f>
        <v>63</v>
      </c>
      <c r="F58" s="10">
        <f t="shared" si="20"/>
        <v>100</v>
      </c>
      <c r="G58" s="10">
        <f t="shared" si="20"/>
        <v>0</v>
      </c>
      <c r="H58" s="10">
        <f t="shared" si="20"/>
        <v>0</v>
      </c>
      <c r="I58" s="10">
        <f t="shared" si="20"/>
        <v>0</v>
      </c>
      <c r="J58" s="10">
        <f t="shared" si="20"/>
        <v>163</v>
      </c>
      <c r="K58" s="17">
        <v>1</v>
      </c>
      <c r="L58" s="24"/>
    </row>
    <row r="59" spans="1:12" ht="23.1" customHeight="1" x14ac:dyDescent="0.55000000000000004">
      <c r="A59" s="14"/>
      <c r="B59" s="32">
        <v>30</v>
      </c>
      <c r="C59" s="14">
        <v>3057202401</v>
      </c>
      <c r="D59" s="14" t="s">
        <v>1035</v>
      </c>
      <c r="E59" s="15">
        <v>63</v>
      </c>
      <c r="F59" s="15">
        <v>100</v>
      </c>
      <c r="G59" s="13" t="s">
        <v>3</v>
      </c>
      <c r="H59" s="13" t="s">
        <v>3</v>
      </c>
      <c r="I59" s="13" t="s">
        <v>3</v>
      </c>
      <c r="J59" s="16">
        <v>163</v>
      </c>
      <c r="K59" s="13"/>
      <c r="L59" s="13">
        <v>2</v>
      </c>
    </row>
    <row r="60" spans="1:12" ht="23.1" customHeight="1" x14ac:dyDescent="0.55000000000000004">
      <c r="A60" s="11"/>
      <c r="B60" s="32"/>
      <c r="C60" s="11"/>
      <c r="D60" s="12" t="s">
        <v>144</v>
      </c>
      <c r="E60" s="10">
        <f t="shared" ref="E60:J60" si="21">SUM(E61)</f>
        <v>132</v>
      </c>
      <c r="F60" s="10">
        <f t="shared" si="21"/>
        <v>145</v>
      </c>
      <c r="G60" s="10">
        <f t="shared" si="21"/>
        <v>0</v>
      </c>
      <c r="H60" s="10">
        <f t="shared" si="21"/>
        <v>0</v>
      </c>
      <c r="I60" s="10">
        <f t="shared" si="21"/>
        <v>0</v>
      </c>
      <c r="J60" s="10">
        <f t="shared" si="21"/>
        <v>277</v>
      </c>
      <c r="K60" s="17">
        <v>1</v>
      </c>
      <c r="L60" s="24"/>
    </row>
    <row r="61" spans="1:12" ht="23.1" customHeight="1" x14ac:dyDescent="0.55000000000000004">
      <c r="A61" s="14"/>
      <c r="B61" s="32">
        <v>31</v>
      </c>
      <c r="C61" s="14">
        <v>3057200601</v>
      </c>
      <c r="D61" s="14" t="s">
        <v>1036</v>
      </c>
      <c r="E61" s="15">
        <v>132</v>
      </c>
      <c r="F61" s="15">
        <v>145</v>
      </c>
      <c r="G61" s="13" t="s">
        <v>3</v>
      </c>
      <c r="H61" s="13" t="s">
        <v>3</v>
      </c>
      <c r="I61" s="13" t="s">
        <v>3</v>
      </c>
      <c r="J61" s="16">
        <v>277</v>
      </c>
      <c r="K61" s="13"/>
      <c r="L61" s="13">
        <v>2</v>
      </c>
    </row>
    <row r="62" spans="1:12" ht="23.1" customHeight="1" x14ac:dyDescent="0.55000000000000004">
      <c r="A62" s="11"/>
      <c r="B62" s="32"/>
      <c r="C62" s="11"/>
      <c r="D62" s="12" t="s">
        <v>145</v>
      </c>
      <c r="E62" s="10">
        <f t="shared" ref="E62:J62" si="22">SUM(E63)</f>
        <v>49</v>
      </c>
      <c r="F62" s="10">
        <f t="shared" si="22"/>
        <v>116</v>
      </c>
      <c r="G62" s="10">
        <f t="shared" si="22"/>
        <v>0</v>
      </c>
      <c r="H62" s="10">
        <f t="shared" si="22"/>
        <v>0</v>
      </c>
      <c r="I62" s="10">
        <f t="shared" si="22"/>
        <v>0</v>
      </c>
      <c r="J62" s="10">
        <f t="shared" si="22"/>
        <v>165</v>
      </c>
      <c r="K62" s="17">
        <v>1</v>
      </c>
      <c r="L62" s="24"/>
    </row>
    <row r="63" spans="1:12" ht="23.1" customHeight="1" x14ac:dyDescent="0.55000000000000004">
      <c r="A63" s="14"/>
      <c r="B63" s="32">
        <v>32</v>
      </c>
      <c r="C63" s="14">
        <v>3057300601</v>
      </c>
      <c r="D63" s="14" t="s">
        <v>1037</v>
      </c>
      <c r="E63" s="15">
        <v>49</v>
      </c>
      <c r="F63" s="15">
        <v>116</v>
      </c>
      <c r="G63" s="13" t="s">
        <v>3</v>
      </c>
      <c r="H63" s="13" t="s">
        <v>3</v>
      </c>
      <c r="I63" s="13" t="s">
        <v>3</v>
      </c>
      <c r="J63" s="16">
        <v>165</v>
      </c>
      <c r="K63" s="13"/>
      <c r="L63" s="13">
        <v>2</v>
      </c>
    </row>
    <row r="64" spans="1:12" ht="22.5" customHeight="1" x14ac:dyDescent="0.55000000000000004">
      <c r="A64" s="11"/>
      <c r="B64" s="32"/>
      <c r="C64" s="11"/>
      <c r="D64" s="12" t="s">
        <v>146</v>
      </c>
      <c r="E64" s="10">
        <f t="shared" ref="E64:J64" si="23">SUM(E65)</f>
        <v>84</v>
      </c>
      <c r="F64" s="10">
        <f t="shared" si="23"/>
        <v>26</v>
      </c>
      <c r="G64" s="10">
        <f t="shared" si="23"/>
        <v>0</v>
      </c>
      <c r="H64" s="10">
        <f t="shared" si="23"/>
        <v>0</v>
      </c>
      <c r="I64" s="10">
        <f t="shared" si="23"/>
        <v>0</v>
      </c>
      <c r="J64" s="10">
        <f t="shared" si="23"/>
        <v>110</v>
      </c>
      <c r="K64" s="17">
        <v>1</v>
      </c>
      <c r="L64" s="24"/>
    </row>
    <row r="65" spans="1:12" ht="22.5" customHeight="1" x14ac:dyDescent="0.55000000000000004">
      <c r="A65" s="14"/>
      <c r="B65" s="32">
        <v>33</v>
      </c>
      <c r="C65" s="14">
        <v>3057201701</v>
      </c>
      <c r="D65" s="14" t="s">
        <v>1038</v>
      </c>
      <c r="E65" s="15">
        <v>84</v>
      </c>
      <c r="F65" s="15">
        <v>26</v>
      </c>
      <c r="G65" s="13" t="s">
        <v>3</v>
      </c>
      <c r="H65" s="13" t="s">
        <v>3</v>
      </c>
      <c r="I65" s="13" t="s">
        <v>3</v>
      </c>
      <c r="J65" s="16">
        <v>110</v>
      </c>
      <c r="K65" s="13"/>
      <c r="L65" s="13">
        <v>2</v>
      </c>
    </row>
    <row r="66" spans="1:12" ht="22.5" customHeight="1" x14ac:dyDescent="0.55000000000000004">
      <c r="A66" s="11"/>
      <c r="B66" s="32"/>
      <c r="C66" s="11"/>
      <c r="D66" s="12" t="s">
        <v>147</v>
      </c>
      <c r="E66" s="10">
        <f t="shared" ref="E66:J66" si="24">SUM(E67)</f>
        <v>243</v>
      </c>
      <c r="F66" s="10">
        <f t="shared" si="24"/>
        <v>0</v>
      </c>
      <c r="G66" s="10">
        <f t="shared" si="24"/>
        <v>0</v>
      </c>
      <c r="H66" s="10">
        <f t="shared" si="24"/>
        <v>0</v>
      </c>
      <c r="I66" s="10">
        <f t="shared" si="24"/>
        <v>0</v>
      </c>
      <c r="J66" s="10">
        <f t="shared" si="24"/>
        <v>243</v>
      </c>
      <c r="K66" s="17">
        <v>1</v>
      </c>
      <c r="L66" s="24"/>
    </row>
    <row r="67" spans="1:12" ht="22.5" customHeight="1" x14ac:dyDescent="0.55000000000000004">
      <c r="A67" s="14"/>
      <c r="B67" s="32">
        <v>34</v>
      </c>
      <c r="C67" s="14">
        <v>3057200901</v>
      </c>
      <c r="D67" s="14" t="s">
        <v>1039</v>
      </c>
      <c r="E67" s="15">
        <v>243</v>
      </c>
      <c r="F67" s="13" t="s">
        <v>3</v>
      </c>
      <c r="G67" s="13" t="s">
        <v>3</v>
      </c>
      <c r="H67" s="13" t="s">
        <v>3</v>
      </c>
      <c r="I67" s="13" t="s">
        <v>3</v>
      </c>
      <c r="J67" s="16">
        <v>243</v>
      </c>
      <c r="K67" s="13"/>
      <c r="L67" s="13">
        <v>2</v>
      </c>
    </row>
    <row r="68" spans="1:12" ht="22.5" customHeight="1" x14ac:dyDescent="0.55000000000000004">
      <c r="A68" s="11"/>
      <c r="B68" s="32"/>
      <c r="C68" s="11"/>
      <c r="D68" s="12" t="s">
        <v>148</v>
      </c>
      <c r="E68" s="10">
        <f t="shared" ref="E68:J68" si="25">SUM(E69)</f>
        <v>137</v>
      </c>
      <c r="F68" s="10">
        <f t="shared" si="25"/>
        <v>0</v>
      </c>
      <c r="G68" s="10">
        <f t="shared" si="25"/>
        <v>0</v>
      </c>
      <c r="H68" s="10">
        <f t="shared" si="25"/>
        <v>0</v>
      </c>
      <c r="I68" s="10">
        <f t="shared" si="25"/>
        <v>0</v>
      </c>
      <c r="J68" s="10">
        <f t="shared" si="25"/>
        <v>137</v>
      </c>
      <c r="K68" s="17">
        <v>1</v>
      </c>
      <c r="L68" s="24"/>
    </row>
    <row r="69" spans="1:12" ht="22.5" customHeight="1" x14ac:dyDescent="0.55000000000000004">
      <c r="A69" s="14"/>
      <c r="B69" s="32">
        <v>35</v>
      </c>
      <c r="C69" s="14">
        <v>3057202301</v>
      </c>
      <c r="D69" s="14" t="s">
        <v>1040</v>
      </c>
      <c r="E69" s="15">
        <v>137</v>
      </c>
      <c r="F69" s="13" t="s">
        <v>3</v>
      </c>
      <c r="G69" s="13" t="s">
        <v>3</v>
      </c>
      <c r="H69" s="13" t="s">
        <v>3</v>
      </c>
      <c r="I69" s="13" t="s">
        <v>3</v>
      </c>
      <c r="J69" s="16">
        <v>137</v>
      </c>
      <c r="K69" s="13"/>
      <c r="L69" s="13">
        <v>2</v>
      </c>
    </row>
    <row r="70" spans="1:12" ht="22.5" customHeight="1" x14ac:dyDescent="0.55000000000000004">
      <c r="A70" s="11"/>
      <c r="B70" s="32"/>
      <c r="C70" s="11"/>
      <c r="D70" s="12" t="s">
        <v>149</v>
      </c>
      <c r="E70" s="10">
        <f t="shared" ref="E70:J70" si="26">SUM(E71)</f>
        <v>30</v>
      </c>
      <c r="F70" s="10">
        <f t="shared" si="26"/>
        <v>0</v>
      </c>
      <c r="G70" s="10">
        <f t="shared" si="26"/>
        <v>0</v>
      </c>
      <c r="H70" s="10">
        <f t="shared" si="26"/>
        <v>0</v>
      </c>
      <c r="I70" s="10">
        <f t="shared" si="26"/>
        <v>0</v>
      </c>
      <c r="J70" s="10">
        <f t="shared" si="26"/>
        <v>30</v>
      </c>
      <c r="K70" s="17">
        <v>1</v>
      </c>
      <c r="L70" s="24"/>
    </row>
    <row r="71" spans="1:12" ht="22.5" customHeight="1" x14ac:dyDescent="0.55000000000000004">
      <c r="A71" s="14"/>
      <c r="B71" s="32">
        <v>36</v>
      </c>
      <c r="C71" s="14">
        <v>3057301601</v>
      </c>
      <c r="D71" s="14" t="s">
        <v>1041</v>
      </c>
      <c r="E71" s="15">
        <v>30</v>
      </c>
      <c r="F71" s="13" t="s">
        <v>3</v>
      </c>
      <c r="G71" s="13" t="s">
        <v>3</v>
      </c>
      <c r="H71" s="13" t="s">
        <v>3</v>
      </c>
      <c r="I71" s="13" t="s">
        <v>3</v>
      </c>
      <c r="J71" s="16">
        <v>30</v>
      </c>
      <c r="K71" s="13"/>
      <c r="L71" s="13">
        <v>2</v>
      </c>
    </row>
    <row r="72" spans="1:12" ht="22.5" customHeight="1" x14ac:dyDescent="0.55000000000000004">
      <c r="A72" s="11"/>
      <c r="B72" s="32"/>
      <c r="C72" s="11"/>
      <c r="D72" s="12" t="s">
        <v>150</v>
      </c>
      <c r="E72" s="10">
        <f t="shared" ref="E72:J72" si="27">SUM(E73:E74)</f>
        <v>86</v>
      </c>
      <c r="F72" s="10">
        <f t="shared" si="27"/>
        <v>200</v>
      </c>
      <c r="G72" s="10">
        <f t="shared" si="27"/>
        <v>90</v>
      </c>
      <c r="H72" s="10">
        <f t="shared" si="27"/>
        <v>0</v>
      </c>
      <c r="I72" s="10">
        <f t="shared" si="27"/>
        <v>0</v>
      </c>
      <c r="J72" s="10">
        <f t="shared" si="27"/>
        <v>376</v>
      </c>
      <c r="K72" s="17">
        <v>1</v>
      </c>
      <c r="L72" s="24"/>
    </row>
    <row r="73" spans="1:12" ht="22.5" customHeight="1" x14ac:dyDescent="0.55000000000000004">
      <c r="A73" s="14"/>
      <c r="B73" s="32">
        <v>37</v>
      </c>
      <c r="C73" s="14">
        <v>3057200401</v>
      </c>
      <c r="D73" s="14" t="s">
        <v>1042</v>
      </c>
      <c r="E73" s="15">
        <v>86</v>
      </c>
      <c r="F73" s="13" t="s">
        <v>3</v>
      </c>
      <c r="G73" s="13" t="s">
        <v>3</v>
      </c>
      <c r="H73" s="13" t="s">
        <v>3</v>
      </c>
      <c r="I73" s="13" t="s">
        <v>3</v>
      </c>
      <c r="J73" s="16">
        <v>86</v>
      </c>
      <c r="K73" s="13"/>
      <c r="L73" s="13">
        <v>2</v>
      </c>
    </row>
    <row r="74" spans="1:12" ht="22.5" customHeight="1" x14ac:dyDescent="0.55000000000000004">
      <c r="A74" s="14"/>
      <c r="B74" s="32">
        <v>38</v>
      </c>
      <c r="C74" s="14">
        <v>3057200402</v>
      </c>
      <c r="D74" s="14" t="s">
        <v>1758</v>
      </c>
      <c r="E74" s="13" t="s">
        <v>3</v>
      </c>
      <c r="F74" s="15">
        <v>200</v>
      </c>
      <c r="G74" s="15">
        <v>90</v>
      </c>
      <c r="H74" s="13" t="s">
        <v>3</v>
      </c>
      <c r="I74" s="13" t="s">
        <v>3</v>
      </c>
      <c r="J74" s="16">
        <v>290</v>
      </c>
      <c r="K74" s="13"/>
      <c r="L74" s="13">
        <v>2</v>
      </c>
    </row>
    <row r="75" spans="1:12" ht="22.5" customHeight="1" x14ac:dyDescent="0.55000000000000004">
      <c r="A75" s="11"/>
      <c r="B75" s="32"/>
      <c r="C75" s="11"/>
      <c r="D75" s="12" t="s">
        <v>151</v>
      </c>
      <c r="E75" s="10">
        <f t="shared" ref="E75:J75" si="28">SUM(E76)</f>
        <v>76</v>
      </c>
      <c r="F75" s="10">
        <f t="shared" si="28"/>
        <v>157</v>
      </c>
      <c r="G75" s="10">
        <f t="shared" si="28"/>
        <v>0</v>
      </c>
      <c r="H75" s="10">
        <f t="shared" si="28"/>
        <v>0</v>
      </c>
      <c r="I75" s="10">
        <f t="shared" si="28"/>
        <v>0</v>
      </c>
      <c r="J75" s="10">
        <f t="shared" si="28"/>
        <v>233</v>
      </c>
      <c r="K75" s="17">
        <v>1</v>
      </c>
      <c r="L75" s="24"/>
    </row>
    <row r="76" spans="1:12" ht="22.5" customHeight="1" x14ac:dyDescent="0.55000000000000004">
      <c r="A76" s="14"/>
      <c r="B76" s="32">
        <v>39</v>
      </c>
      <c r="C76" s="14">
        <v>3057200701</v>
      </c>
      <c r="D76" s="14" t="s">
        <v>1043</v>
      </c>
      <c r="E76" s="15">
        <v>76</v>
      </c>
      <c r="F76" s="15">
        <v>157</v>
      </c>
      <c r="G76" s="13" t="s">
        <v>3</v>
      </c>
      <c r="H76" s="13" t="s">
        <v>3</v>
      </c>
      <c r="I76" s="13" t="s">
        <v>3</v>
      </c>
      <c r="J76" s="16">
        <v>233</v>
      </c>
      <c r="K76" s="13"/>
      <c r="L76" s="13">
        <v>2</v>
      </c>
    </row>
    <row r="77" spans="1:12" ht="22.5" customHeight="1" x14ac:dyDescent="0.55000000000000004">
      <c r="A77" s="11"/>
      <c r="B77" s="32"/>
      <c r="C77" s="11"/>
      <c r="D77" s="12" t="s">
        <v>152</v>
      </c>
      <c r="E77" s="10">
        <f t="shared" ref="E77:J77" si="29">SUM(E78)</f>
        <v>43</v>
      </c>
      <c r="F77" s="10">
        <f t="shared" si="29"/>
        <v>27</v>
      </c>
      <c r="G77" s="10">
        <f t="shared" si="29"/>
        <v>0</v>
      </c>
      <c r="H77" s="10">
        <f t="shared" si="29"/>
        <v>0</v>
      </c>
      <c r="I77" s="10">
        <f t="shared" si="29"/>
        <v>0</v>
      </c>
      <c r="J77" s="10">
        <f t="shared" si="29"/>
        <v>70</v>
      </c>
      <c r="K77" s="17">
        <v>1</v>
      </c>
      <c r="L77" s="24"/>
    </row>
    <row r="78" spans="1:12" ht="22.5" customHeight="1" x14ac:dyDescent="0.55000000000000004">
      <c r="A78" s="14"/>
      <c r="B78" s="32">
        <v>40</v>
      </c>
      <c r="C78" s="14">
        <v>3057301401</v>
      </c>
      <c r="D78" s="14" t="s">
        <v>1044</v>
      </c>
      <c r="E78" s="15">
        <v>43</v>
      </c>
      <c r="F78" s="15">
        <v>27</v>
      </c>
      <c r="G78" s="13" t="s">
        <v>3</v>
      </c>
      <c r="H78" s="13" t="s">
        <v>3</v>
      </c>
      <c r="I78" s="13" t="s">
        <v>3</v>
      </c>
      <c r="J78" s="16">
        <v>70</v>
      </c>
      <c r="K78" s="13"/>
      <c r="L78" s="13">
        <v>2</v>
      </c>
    </row>
    <row r="79" spans="1:12" ht="22.5" customHeight="1" x14ac:dyDescent="0.55000000000000004">
      <c r="A79" s="11"/>
      <c r="B79" s="32"/>
      <c r="C79" s="11"/>
      <c r="D79" s="12" t="s">
        <v>153</v>
      </c>
      <c r="E79" s="10">
        <f t="shared" ref="E79:J79" si="30">SUM(E80)</f>
        <v>132</v>
      </c>
      <c r="F79" s="10">
        <f t="shared" si="30"/>
        <v>380</v>
      </c>
      <c r="G79" s="10">
        <f t="shared" si="30"/>
        <v>173</v>
      </c>
      <c r="H79" s="10">
        <f t="shared" si="30"/>
        <v>0</v>
      </c>
      <c r="I79" s="10">
        <f t="shared" si="30"/>
        <v>0</v>
      </c>
      <c r="J79" s="10">
        <f t="shared" si="30"/>
        <v>685</v>
      </c>
      <c r="K79" s="17">
        <v>1</v>
      </c>
      <c r="L79" s="24"/>
    </row>
    <row r="80" spans="1:12" ht="22.5" customHeight="1" x14ac:dyDescent="0.55000000000000004">
      <c r="A80" s="14"/>
      <c r="B80" s="32">
        <v>41</v>
      </c>
      <c r="C80" s="14">
        <v>3057200801</v>
      </c>
      <c r="D80" s="14" t="s">
        <v>1045</v>
      </c>
      <c r="E80" s="15">
        <v>132</v>
      </c>
      <c r="F80" s="15">
        <v>380</v>
      </c>
      <c r="G80" s="15">
        <v>173</v>
      </c>
      <c r="H80" s="13" t="s">
        <v>3</v>
      </c>
      <c r="I80" s="13" t="s">
        <v>3</v>
      </c>
      <c r="J80" s="16">
        <v>685</v>
      </c>
      <c r="K80" s="13"/>
      <c r="L80" s="13">
        <v>2</v>
      </c>
    </row>
    <row r="81" spans="1:12" ht="22.5" customHeight="1" x14ac:dyDescent="0.55000000000000004">
      <c r="A81" s="11"/>
      <c r="B81" s="32"/>
      <c r="C81" s="11"/>
      <c r="D81" s="12" t="s">
        <v>154</v>
      </c>
      <c r="E81" s="10">
        <f t="shared" ref="E81:J81" si="31">SUM(E82)</f>
        <v>21</v>
      </c>
      <c r="F81" s="10">
        <f t="shared" si="31"/>
        <v>41</v>
      </c>
      <c r="G81" s="10">
        <f t="shared" si="31"/>
        <v>0</v>
      </c>
      <c r="H81" s="10">
        <f t="shared" si="31"/>
        <v>0</v>
      </c>
      <c r="I81" s="10">
        <f t="shared" si="31"/>
        <v>0</v>
      </c>
      <c r="J81" s="10">
        <f t="shared" si="31"/>
        <v>62</v>
      </c>
      <c r="K81" s="17">
        <v>1</v>
      </c>
      <c r="L81" s="24"/>
    </row>
    <row r="82" spans="1:12" ht="22.5" customHeight="1" x14ac:dyDescent="0.55000000000000004">
      <c r="A82" s="14"/>
      <c r="B82" s="32">
        <v>42</v>
      </c>
      <c r="C82" s="14">
        <v>3057202501</v>
      </c>
      <c r="D82" s="14" t="s">
        <v>1046</v>
      </c>
      <c r="E82" s="15">
        <v>21</v>
      </c>
      <c r="F82" s="15">
        <v>41</v>
      </c>
      <c r="G82" s="13" t="s">
        <v>3</v>
      </c>
      <c r="H82" s="13" t="s">
        <v>3</v>
      </c>
      <c r="I82" s="13" t="s">
        <v>3</v>
      </c>
      <c r="J82" s="16">
        <v>62</v>
      </c>
      <c r="K82" s="13"/>
      <c r="L82" s="13">
        <v>2</v>
      </c>
    </row>
    <row r="83" spans="1:12" ht="22.5" customHeight="1" x14ac:dyDescent="0.55000000000000004">
      <c r="A83" s="11"/>
      <c r="B83" s="32"/>
      <c r="C83" s="11"/>
      <c r="D83" s="12" t="s">
        <v>155</v>
      </c>
      <c r="E83" s="10">
        <f t="shared" ref="E83:J83" si="32">SUM(E84)</f>
        <v>67</v>
      </c>
      <c r="F83" s="10">
        <f t="shared" si="32"/>
        <v>0</v>
      </c>
      <c r="G83" s="10">
        <f t="shared" si="32"/>
        <v>0</v>
      </c>
      <c r="H83" s="10">
        <f t="shared" si="32"/>
        <v>0</v>
      </c>
      <c r="I83" s="10">
        <f t="shared" si="32"/>
        <v>0</v>
      </c>
      <c r="J83" s="10">
        <f t="shared" si="32"/>
        <v>67</v>
      </c>
      <c r="K83" s="17">
        <v>1</v>
      </c>
      <c r="L83" s="24"/>
    </row>
    <row r="84" spans="1:12" ht="22.5" customHeight="1" x14ac:dyDescent="0.55000000000000004">
      <c r="A84" s="14"/>
      <c r="B84" s="32">
        <v>43</v>
      </c>
      <c r="C84" s="14">
        <v>3057301501</v>
      </c>
      <c r="D84" s="14" t="s">
        <v>1047</v>
      </c>
      <c r="E84" s="15">
        <v>67</v>
      </c>
      <c r="F84" s="13" t="s">
        <v>3</v>
      </c>
      <c r="G84" s="13" t="s">
        <v>3</v>
      </c>
      <c r="H84" s="13" t="s">
        <v>3</v>
      </c>
      <c r="I84" s="13" t="s">
        <v>3</v>
      </c>
      <c r="J84" s="16">
        <v>67</v>
      </c>
      <c r="K84" s="13"/>
      <c r="L84" s="13">
        <v>2</v>
      </c>
    </row>
    <row r="85" spans="1:12" ht="22.5" customHeight="1" x14ac:dyDescent="0.55000000000000004">
      <c r="A85" s="11"/>
      <c r="B85" s="32"/>
      <c r="C85" s="11"/>
      <c r="D85" s="12" t="s">
        <v>156</v>
      </c>
      <c r="E85" s="10">
        <f t="shared" ref="E85:J85" si="33">SUM(E86)</f>
        <v>33</v>
      </c>
      <c r="F85" s="10">
        <f t="shared" si="33"/>
        <v>109</v>
      </c>
      <c r="G85" s="10">
        <f t="shared" si="33"/>
        <v>0</v>
      </c>
      <c r="H85" s="10">
        <f t="shared" si="33"/>
        <v>0</v>
      </c>
      <c r="I85" s="10">
        <f t="shared" si="33"/>
        <v>0</v>
      </c>
      <c r="J85" s="10">
        <f t="shared" si="33"/>
        <v>142</v>
      </c>
      <c r="K85" s="17">
        <v>1</v>
      </c>
      <c r="L85" s="24"/>
    </row>
    <row r="86" spans="1:12" ht="22.5" customHeight="1" x14ac:dyDescent="0.55000000000000004">
      <c r="A86" s="14"/>
      <c r="B86" s="32">
        <v>44</v>
      </c>
      <c r="C86" s="14">
        <v>3057300901</v>
      </c>
      <c r="D86" s="14" t="s">
        <v>1048</v>
      </c>
      <c r="E86" s="15">
        <v>33</v>
      </c>
      <c r="F86" s="15">
        <v>109</v>
      </c>
      <c r="G86" s="13" t="s">
        <v>3</v>
      </c>
      <c r="H86" s="13" t="s">
        <v>3</v>
      </c>
      <c r="I86" s="13" t="s">
        <v>3</v>
      </c>
      <c r="J86" s="16">
        <v>142</v>
      </c>
      <c r="K86" s="13"/>
      <c r="L86" s="13">
        <v>2</v>
      </c>
    </row>
    <row r="87" spans="1:12" ht="22.5" customHeight="1" x14ac:dyDescent="0.55000000000000004">
      <c r="A87" s="11"/>
      <c r="B87" s="32"/>
      <c r="C87" s="11"/>
      <c r="D87" s="12" t="s">
        <v>157</v>
      </c>
      <c r="E87" s="10">
        <f t="shared" ref="E87:J87" si="34">SUM(E88)</f>
        <v>41</v>
      </c>
      <c r="F87" s="10">
        <f t="shared" si="34"/>
        <v>127</v>
      </c>
      <c r="G87" s="10">
        <f t="shared" si="34"/>
        <v>47</v>
      </c>
      <c r="H87" s="10">
        <f t="shared" si="34"/>
        <v>0</v>
      </c>
      <c r="I87" s="10">
        <f t="shared" si="34"/>
        <v>0</v>
      </c>
      <c r="J87" s="10">
        <f t="shared" si="34"/>
        <v>215</v>
      </c>
      <c r="K87" s="17">
        <v>1</v>
      </c>
      <c r="L87" s="24"/>
    </row>
    <row r="88" spans="1:12" ht="22.5" customHeight="1" x14ac:dyDescent="0.55000000000000004">
      <c r="A88" s="14"/>
      <c r="B88" s="32">
        <v>45</v>
      </c>
      <c r="C88" s="14">
        <v>3057300301</v>
      </c>
      <c r="D88" s="14" t="s">
        <v>1049</v>
      </c>
      <c r="E88" s="15">
        <v>41</v>
      </c>
      <c r="F88" s="15">
        <v>127</v>
      </c>
      <c r="G88" s="15">
        <v>47</v>
      </c>
      <c r="H88" s="13" t="s">
        <v>3</v>
      </c>
      <c r="I88" s="13" t="s">
        <v>3</v>
      </c>
      <c r="J88" s="16">
        <v>215</v>
      </c>
      <c r="K88" s="13"/>
      <c r="L88" s="13">
        <v>2</v>
      </c>
    </row>
    <row r="89" spans="1:12" ht="22.5" customHeight="1" x14ac:dyDescent="0.55000000000000004">
      <c r="A89" s="11"/>
      <c r="B89" s="32"/>
      <c r="C89" s="11"/>
      <c r="D89" s="12" t="s">
        <v>158</v>
      </c>
      <c r="E89" s="10">
        <f t="shared" ref="E89:J89" si="35">SUM(E90)</f>
        <v>92</v>
      </c>
      <c r="F89" s="10">
        <f t="shared" si="35"/>
        <v>0</v>
      </c>
      <c r="G89" s="10">
        <f t="shared" si="35"/>
        <v>0</v>
      </c>
      <c r="H89" s="10">
        <f t="shared" si="35"/>
        <v>0</v>
      </c>
      <c r="I89" s="10">
        <f t="shared" si="35"/>
        <v>0</v>
      </c>
      <c r="J89" s="10">
        <f t="shared" si="35"/>
        <v>92</v>
      </c>
      <c r="K89" s="17">
        <v>1</v>
      </c>
      <c r="L89" s="24"/>
    </row>
    <row r="90" spans="1:12" ht="22.5" customHeight="1" x14ac:dyDescent="0.55000000000000004">
      <c r="A90" s="14"/>
      <c r="B90" s="32">
        <v>46</v>
      </c>
      <c r="C90" s="14">
        <v>3057300101</v>
      </c>
      <c r="D90" s="14" t="s">
        <v>1050</v>
      </c>
      <c r="E90" s="15">
        <v>92</v>
      </c>
      <c r="F90" s="13" t="s">
        <v>3</v>
      </c>
      <c r="G90" s="13" t="s">
        <v>3</v>
      </c>
      <c r="H90" s="13" t="s">
        <v>3</v>
      </c>
      <c r="I90" s="13" t="s">
        <v>3</v>
      </c>
      <c r="J90" s="16">
        <v>92</v>
      </c>
      <c r="K90" s="13"/>
      <c r="L90" s="13">
        <v>2</v>
      </c>
    </row>
    <row r="91" spans="1:12" ht="22.5" customHeight="1" x14ac:dyDescent="0.55000000000000004">
      <c r="A91" s="11"/>
      <c r="B91" s="32"/>
      <c r="C91" s="11"/>
      <c r="D91" s="12" t="s">
        <v>159</v>
      </c>
      <c r="E91" s="10">
        <f t="shared" ref="E91:J91" si="36">SUM(E92)</f>
        <v>39</v>
      </c>
      <c r="F91" s="10">
        <f t="shared" si="36"/>
        <v>86</v>
      </c>
      <c r="G91" s="10">
        <f t="shared" si="36"/>
        <v>0</v>
      </c>
      <c r="H91" s="10">
        <f t="shared" si="36"/>
        <v>0</v>
      </c>
      <c r="I91" s="10">
        <f t="shared" si="36"/>
        <v>0</v>
      </c>
      <c r="J91" s="10">
        <f t="shared" si="36"/>
        <v>125</v>
      </c>
      <c r="K91" s="17">
        <v>1</v>
      </c>
      <c r="L91" s="24"/>
    </row>
    <row r="92" spans="1:12" ht="22.5" customHeight="1" x14ac:dyDescent="0.55000000000000004">
      <c r="A92" s="14"/>
      <c r="B92" s="32">
        <v>47</v>
      </c>
      <c r="C92" s="14">
        <v>3057300201</v>
      </c>
      <c r="D92" s="14" t="s">
        <v>1051</v>
      </c>
      <c r="E92" s="15">
        <v>39</v>
      </c>
      <c r="F92" s="15">
        <v>86</v>
      </c>
      <c r="G92" s="13" t="s">
        <v>3</v>
      </c>
      <c r="H92" s="13" t="s">
        <v>3</v>
      </c>
      <c r="I92" s="13" t="s">
        <v>3</v>
      </c>
      <c r="J92" s="16">
        <v>125</v>
      </c>
      <c r="K92" s="13"/>
      <c r="L92" s="13">
        <v>2</v>
      </c>
    </row>
    <row r="93" spans="1:12" ht="22.5" customHeight="1" x14ac:dyDescent="0.55000000000000004">
      <c r="A93" s="11"/>
      <c r="B93" s="32"/>
      <c r="C93" s="11"/>
      <c r="D93" s="12" t="s">
        <v>160</v>
      </c>
      <c r="E93" s="10">
        <f t="shared" ref="E93:J93" si="37">SUM(E94)</f>
        <v>38</v>
      </c>
      <c r="F93" s="10">
        <f t="shared" si="37"/>
        <v>0</v>
      </c>
      <c r="G93" s="10">
        <f t="shared" si="37"/>
        <v>0</v>
      </c>
      <c r="H93" s="10">
        <f t="shared" si="37"/>
        <v>0</v>
      </c>
      <c r="I93" s="10">
        <f t="shared" si="37"/>
        <v>0</v>
      </c>
      <c r="J93" s="10">
        <f t="shared" si="37"/>
        <v>38</v>
      </c>
      <c r="K93" s="17">
        <v>1</v>
      </c>
      <c r="L93" s="24"/>
    </row>
    <row r="94" spans="1:12" ht="22.5" customHeight="1" x14ac:dyDescent="0.55000000000000004">
      <c r="A94" s="14"/>
      <c r="B94" s="32">
        <v>48</v>
      </c>
      <c r="C94" s="14">
        <v>3057301001</v>
      </c>
      <c r="D94" s="14" t="s">
        <v>1052</v>
      </c>
      <c r="E94" s="15">
        <v>38</v>
      </c>
      <c r="F94" s="13" t="s">
        <v>3</v>
      </c>
      <c r="G94" s="13" t="s">
        <v>3</v>
      </c>
      <c r="H94" s="13" t="s">
        <v>3</v>
      </c>
      <c r="I94" s="13" t="s">
        <v>3</v>
      </c>
      <c r="J94" s="16">
        <v>38</v>
      </c>
      <c r="K94" s="13"/>
      <c r="L94" s="13">
        <v>2</v>
      </c>
    </row>
    <row r="95" spans="1:12" ht="23.1" customHeight="1" x14ac:dyDescent="0.55000000000000004">
      <c r="A95" s="11"/>
      <c r="B95" s="32"/>
      <c r="C95" s="11"/>
      <c r="D95" s="12" t="s">
        <v>161</v>
      </c>
      <c r="E95" s="10">
        <f t="shared" ref="E95:J95" si="38">SUM(E96:E97)</f>
        <v>184</v>
      </c>
      <c r="F95" s="10">
        <f t="shared" si="38"/>
        <v>227</v>
      </c>
      <c r="G95" s="10">
        <f t="shared" si="38"/>
        <v>0</v>
      </c>
      <c r="H95" s="10">
        <f t="shared" si="38"/>
        <v>0</v>
      </c>
      <c r="I95" s="10">
        <f t="shared" si="38"/>
        <v>0</v>
      </c>
      <c r="J95" s="10">
        <f t="shared" si="38"/>
        <v>411</v>
      </c>
      <c r="K95" s="17">
        <v>1</v>
      </c>
      <c r="L95" s="24"/>
    </row>
    <row r="96" spans="1:12" ht="23.1" customHeight="1" x14ac:dyDescent="0.55000000000000004">
      <c r="A96" s="14"/>
      <c r="B96" s="32">
        <v>49</v>
      </c>
      <c r="C96" s="14">
        <v>3057200501</v>
      </c>
      <c r="D96" s="14" t="s">
        <v>1053</v>
      </c>
      <c r="E96" s="15">
        <v>184</v>
      </c>
      <c r="F96" s="13" t="s">
        <v>3</v>
      </c>
      <c r="G96" s="13" t="s">
        <v>3</v>
      </c>
      <c r="H96" s="13" t="s">
        <v>3</v>
      </c>
      <c r="I96" s="13" t="s">
        <v>3</v>
      </c>
      <c r="J96" s="16">
        <v>184</v>
      </c>
      <c r="K96" s="13"/>
      <c r="L96" s="13">
        <v>2</v>
      </c>
    </row>
    <row r="97" spans="1:12" ht="23.1" customHeight="1" x14ac:dyDescent="0.55000000000000004">
      <c r="A97" s="14"/>
      <c r="B97" s="32">
        <v>50</v>
      </c>
      <c r="C97" s="14">
        <v>3057200502</v>
      </c>
      <c r="D97" s="14" t="s">
        <v>1759</v>
      </c>
      <c r="E97" s="13" t="s">
        <v>3</v>
      </c>
      <c r="F97" s="15">
        <v>227</v>
      </c>
      <c r="G97" s="13" t="s">
        <v>3</v>
      </c>
      <c r="H97" s="13" t="s">
        <v>3</v>
      </c>
      <c r="I97" s="13" t="s">
        <v>3</v>
      </c>
      <c r="J97" s="16">
        <v>227</v>
      </c>
      <c r="K97" s="13"/>
      <c r="L97" s="13">
        <v>2</v>
      </c>
    </row>
    <row r="98" spans="1:12" ht="23.1" customHeight="1" x14ac:dyDescent="0.55000000000000004">
      <c r="A98" s="11"/>
      <c r="B98" s="32"/>
      <c r="C98" s="11"/>
      <c r="D98" s="12" t="s">
        <v>162</v>
      </c>
      <c r="E98" s="10">
        <f t="shared" ref="E98:J98" si="39">SUM(E99)</f>
        <v>127</v>
      </c>
      <c r="F98" s="10">
        <f t="shared" si="39"/>
        <v>245</v>
      </c>
      <c r="G98" s="10">
        <f t="shared" si="39"/>
        <v>0</v>
      </c>
      <c r="H98" s="10">
        <f t="shared" si="39"/>
        <v>0</v>
      </c>
      <c r="I98" s="10">
        <f t="shared" si="39"/>
        <v>0</v>
      </c>
      <c r="J98" s="10">
        <f t="shared" si="39"/>
        <v>372</v>
      </c>
      <c r="K98" s="17">
        <v>1</v>
      </c>
      <c r="L98" s="24"/>
    </row>
    <row r="99" spans="1:12" ht="23.1" customHeight="1" x14ac:dyDescent="0.55000000000000004">
      <c r="A99" s="14"/>
      <c r="B99" s="32">
        <v>51</v>
      </c>
      <c r="C99" s="14">
        <v>3057201401</v>
      </c>
      <c r="D99" s="14" t="s">
        <v>1054</v>
      </c>
      <c r="E99" s="15">
        <v>127</v>
      </c>
      <c r="F99" s="15">
        <v>245</v>
      </c>
      <c r="G99" s="13" t="s">
        <v>3</v>
      </c>
      <c r="H99" s="13" t="s">
        <v>3</v>
      </c>
      <c r="I99" s="13" t="s">
        <v>3</v>
      </c>
      <c r="J99" s="16">
        <v>372</v>
      </c>
      <c r="K99" s="13"/>
      <c r="L99" s="13">
        <v>2</v>
      </c>
    </row>
    <row r="100" spans="1:12" ht="23.1" customHeight="1" x14ac:dyDescent="0.55000000000000004">
      <c r="A100" s="11"/>
      <c r="B100" s="32"/>
      <c r="C100" s="11"/>
      <c r="D100" s="12" t="s">
        <v>163</v>
      </c>
      <c r="E100" s="10">
        <f t="shared" ref="E100:J100" si="40">SUM(E101)</f>
        <v>192</v>
      </c>
      <c r="F100" s="10">
        <f t="shared" si="40"/>
        <v>168</v>
      </c>
      <c r="G100" s="10">
        <f t="shared" si="40"/>
        <v>0</v>
      </c>
      <c r="H100" s="10">
        <f t="shared" si="40"/>
        <v>0</v>
      </c>
      <c r="I100" s="10">
        <f t="shared" si="40"/>
        <v>0</v>
      </c>
      <c r="J100" s="10">
        <f t="shared" si="40"/>
        <v>360</v>
      </c>
      <c r="K100" s="17">
        <v>1</v>
      </c>
      <c r="L100" s="24"/>
    </row>
    <row r="101" spans="1:12" ht="23.1" customHeight="1" x14ac:dyDescent="0.55000000000000004">
      <c r="A101" s="14"/>
      <c r="B101" s="32">
        <v>52</v>
      </c>
      <c r="C101" s="14">
        <v>3057300701</v>
      </c>
      <c r="D101" s="14" t="s">
        <v>1055</v>
      </c>
      <c r="E101" s="15">
        <v>192</v>
      </c>
      <c r="F101" s="15">
        <v>168</v>
      </c>
      <c r="G101" s="13" t="s">
        <v>3</v>
      </c>
      <c r="H101" s="13" t="s">
        <v>3</v>
      </c>
      <c r="I101" s="13" t="s">
        <v>3</v>
      </c>
      <c r="J101" s="16">
        <v>360</v>
      </c>
      <c r="K101" s="13"/>
      <c r="L101" s="13">
        <v>2</v>
      </c>
    </row>
    <row r="102" spans="1:12" ht="23.1" customHeight="1" x14ac:dyDescent="0.55000000000000004">
      <c r="A102" s="11"/>
      <c r="B102" s="32"/>
      <c r="C102" s="11"/>
      <c r="D102" s="12" t="s">
        <v>164</v>
      </c>
      <c r="E102" s="10">
        <f t="shared" ref="E102:J102" si="41">SUM(E103)</f>
        <v>38</v>
      </c>
      <c r="F102" s="10">
        <f t="shared" si="41"/>
        <v>142</v>
      </c>
      <c r="G102" s="10">
        <f t="shared" si="41"/>
        <v>0</v>
      </c>
      <c r="H102" s="10">
        <f t="shared" si="41"/>
        <v>0</v>
      </c>
      <c r="I102" s="10">
        <f t="shared" si="41"/>
        <v>0</v>
      </c>
      <c r="J102" s="10">
        <f t="shared" si="41"/>
        <v>180</v>
      </c>
      <c r="K102" s="17">
        <v>1</v>
      </c>
      <c r="L102" s="24"/>
    </row>
    <row r="103" spans="1:12" ht="23.1" customHeight="1" x14ac:dyDescent="0.55000000000000004">
      <c r="A103" s="14"/>
      <c r="B103" s="32">
        <v>53</v>
      </c>
      <c r="C103" s="14">
        <v>3057300401</v>
      </c>
      <c r="D103" s="14" t="s">
        <v>1056</v>
      </c>
      <c r="E103" s="15">
        <v>38</v>
      </c>
      <c r="F103" s="15">
        <v>142</v>
      </c>
      <c r="G103" s="13" t="s">
        <v>3</v>
      </c>
      <c r="H103" s="13" t="s">
        <v>3</v>
      </c>
      <c r="I103" s="13" t="s">
        <v>3</v>
      </c>
      <c r="J103" s="16">
        <v>180</v>
      </c>
      <c r="K103" s="13"/>
      <c r="L103" s="13">
        <v>2</v>
      </c>
    </row>
    <row r="104" spans="1:12" ht="23.1" customHeight="1" x14ac:dyDescent="0.55000000000000004">
      <c r="A104" s="11"/>
      <c r="B104" s="32"/>
      <c r="C104" s="11"/>
      <c r="D104" s="12" t="s">
        <v>165</v>
      </c>
      <c r="E104" s="10">
        <f t="shared" ref="E104:J104" si="42">SUM(E105)</f>
        <v>157</v>
      </c>
      <c r="F104" s="10">
        <f t="shared" si="42"/>
        <v>315</v>
      </c>
      <c r="G104" s="10">
        <f t="shared" si="42"/>
        <v>17</v>
      </c>
      <c r="H104" s="10">
        <f t="shared" si="42"/>
        <v>0</v>
      </c>
      <c r="I104" s="10">
        <f t="shared" si="42"/>
        <v>0</v>
      </c>
      <c r="J104" s="10">
        <f t="shared" si="42"/>
        <v>489</v>
      </c>
      <c r="K104" s="17">
        <v>1</v>
      </c>
      <c r="L104" s="24"/>
    </row>
    <row r="105" spans="1:12" ht="23.1" customHeight="1" x14ac:dyDescent="0.55000000000000004">
      <c r="A105" s="14"/>
      <c r="B105" s="32">
        <v>54</v>
      </c>
      <c r="C105" s="14">
        <v>3057200201</v>
      </c>
      <c r="D105" s="14" t="s">
        <v>1057</v>
      </c>
      <c r="E105" s="15">
        <v>157</v>
      </c>
      <c r="F105" s="15">
        <v>315</v>
      </c>
      <c r="G105" s="15">
        <v>17</v>
      </c>
      <c r="H105" s="13" t="s">
        <v>3</v>
      </c>
      <c r="I105" s="13" t="s">
        <v>3</v>
      </c>
      <c r="J105" s="16">
        <v>489</v>
      </c>
      <c r="K105" s="13"/>
      <c r="L105" s="13">
        <v>2</v>
      </c>
    </row>
    <row r="106" spans="1:12" ht="23.1" customHeight="1" x14ac:dyDescent="0.55000000000000004">
      <c r="A106" s="11"/>
      <c r="B106" s="32"/>
      <c r="C106" s="11"/>
      <c r="D106" s="12" t="s">
        <v>166</v>
      </c>
      <c r="E106" s="10">
        <f t="shared" ref="E106:J106" si="43">SUM(E107)</f>
        <v>53</v>
      </c>
      <c r="F106" s="10">
        <f t="shared" si="43"/>
        <v>64</v>
      </c>
      <c r="G106" s="10">
        <f t="shared" si="43"/>
        <v>0</v>
      </c>
      <c r="H106" s="10">
        <f t="shared" si="43"/>
        <v>0</v>
      </c>
      <c r="I106" s="10">
        <f t="shared" si="43"/>
        <v>0</v>
      </c>
      <c r="J106" s="10">
        <f t="shared" si="43"/>
        <v>117</v>
      </c>
      <c r="K106" s="17">
        <v>1</v>
      </c>
      <c r="L106" s="24"/>
    </row>
    <row r="107" spans="1:12" ht="23.1" customHeight="1" x14ac:dyDescent="0.55000000000000004">
      <c r="A107" s="14"/>
      <c r="B107" s="32">
        <v>55</v>
      </c>
      <c r="C107" s="14">
        <v>3057201101</v>
      </c>
      <c r="D107" s="14" t="s">
        <v>1058</v>
      </c>
      <c r="E107" s="15">
        <v>53</v>
      </c>
      <c r="F107" s="15">
        <v>64</v>
      </c>
      <c r="G107" s="13" t="s">
        <v>3</v>
      </c>
      <c r="H107" s="13" t="s">
        <v>3</v>
      </c>
      <c r="I107" s="13" t="s">
        <v>3</v>
      </c>
      <c r="J107" s="16">
        <v>117</v>
      </c>
      <c r="K107" s="13"/>
      <c r="L107" s="13">
        <v>2</v>
      </c>
    </row>
    <row r="108" spans="1:12" ht="23.1" customHeight="1" x14ac:dyDescent="0.55000000000000004">
      <c r="A108" s="11"/>
      <c r="B108" s="32"/>
      <c r="C108" s="11"/>
      <c r="D108" s="12" t="s">
        <v>167</v>
      </c>
      <c r="E108" s="10">
        <f t="shared" ref="E108:J108" si="44">SUM(E109:E110)</f>
        <v>495</v>
      </c>
      <c r="F108" s="10">
        <f t="shared" si="44"/>
        <v>625</v>
      </c>
      <c r="G108" s="10">
        <f t="shared" si="44"/>
        <v>0</v>
      </c>
      <c r="H108" s="10">
        <f t="shared" si="44"/>
        <v>0</v>
      </c>
      <c r="I108" s="10">
        <f t="shared" si="44"/>
        <v>0</v>
      </c>
      <c r="J108" s="10">
        <f t="shared" si="44"/>
        <v>1120</v>
      </c>
      <c r="K108" s="17">
        <v>1</v>
      </c>
      <c r="L108" s="24"/>
    </row>
    <row r="109" spans="1:12" ht="23.1" customHeight="1" x14ac:dyDescent="0.55000000000000004">
      <c r="A109" s="14"/>
      <c r="B109" s="32">
        <v>56</v>
      </c>
      <c r="C109" s="14">
        <v>3057200301</v>
      </c>
      <c r="D109" s="14" t="s">
        <v>1059</v>
      </c>
      <c r="E109" s="15">
        <v>278</v>
      </c>
      <c r="F109" s="15">
        <v>625</v>
      </c>
      <c r="G109" s="13" t="s">
        <v>3</v>
      </c>
      <c r="H109" s="13" t="s">
        <v>3</v>
      </c>
      <c r="I109" s="13" t="s">
        <v>3</v>
      </c>
      <c r="J109" s="16">
        <v>903</v>
      </c>
      <c r="K109" s="13"/>
      <c r="L109" s="13">
        <v>2</v>
      </c>
    </row>
    <row r="110" spans="1:12" ht="23.1" customHeight="1" x14ac:dyDescent="0.55000000000000004">
      <c r="A110" s="14"/>
      <c r="B110" s="32">
        <v>57</v>
      </c>
      <c r="C110" s="14">
        <v>3057200302</v>
      </c>
      <c r="D110" s="14" t="s">
        <v>1760</v>
      </c>
      <c r="E110" s="15">
        <v>217</v>
      </c>
      <c r="F110" s="13" t="s">
        <v>3</v>
      </c>
      <c r="G110" s="13" t="s">
        <v>3</v>
      </c>
      <c r="H110" s="13" t="s">
        <v>3</v>
      </c>
      <c r="I110" s="13" t="s">
        <v>3</v>
      </c>
      <c r="J110" s="16">
        <v>217</v>
      </c>
      <c r="K110" s="13"/>
      <c r="L110" s="13">
        <v>2</v>
      </c>
    </row>
    <row r="111" spans="1:12" ht="23.1" customHeight="1" x14ac:dyDescent="0.55000000000000004">
      <c r="A111" s="11"/>
      <c r="B111" s="32"/>
      <c r="C111" s="11"/>
      <c r="D111" s="12" t="s">
        <v>168</v>
      </c>
      <c r="E111" s="10">
        <f t="shared" ref="E111:J111" si="45">SUM(E112)</f>
        <v>128</v>
      </c>
      <c r="F111" s="10">
        <f t="shared" si="45"/>
        <v>28</v>
      </c>
      <c r="G111" s="10">
        <f t="shared" si="45"/>
        <v>0</v>
      </c>
      <c r="H111" s="10">
        <f t="shared" si="45"/>
        <v>0</v>
      </c>
      <c r="I111" s="10">
        <f t="shared" si="45"/>
        <v>0</v>
      </c>
      <c r="J111" s="10">
        <f t="shared" si="45"/>
        <v>156</v>
      </c>
      <c r="K111" s="17">
        <v>1</v>
      </c>
      <c r="L111" s="24"/>
    </row>
    <row r="112" spans="1:12" ht="23.1" customHeight="1" x14ac:dyDescent="0.55000000000000004">
      <c r="A112" s="14"/>
      <c r="B112" s="32">
        <v>58</v>
      </c>
      <c r="C112" s="14">
        <v>3057202001</v>
      </c>
      <c r="D112" s="14" t="s">
        <v>1060</v>
      </c>
      <c r="E112" s="15">
        <v>128</v>
      </c>
      <c r="F112" s="15">
        <v>28</v>
      </c>
      <c r="G112" s="13" t="s">
        <v>3</v>
      </c>
      <c r="H112" s="13" t="s">
        <v>3</v>
      </c>
      <c r="I112" s="13" t="s">
        <v>3</v>
      </c>
      <c r="J112" s="16">
        <v>156</v>
      </c>
      <c r="K112" s="13"/>
      <c r="L112" s="13">
        <v>2</v>
      </c>
    </row>
    <row r="113" spans="1:12" ht="23.1" customHeight="1" x14ac:dyDescent="0.55000000000000004">
      <c r="A113" s="11"/>
      <c r="B113" s="32"/>
      <c r="C113" s="11"/>
      <c r="D113" s="12" t="s">
        <v>169</v>
      </c>
      <c r="E113" s="10">
        <f t="shared" ref="E113:J113" si="46">SUM(E114)</f>
        <v>47</v>
      </c>
      <c r="F113" s="10">
        <f t="shared" si="46"/>
        <v>0</v>
      </c>
      <c r="G113" s="10">
        <f t="shared" si="46"/>
        <v>0</v>
      </c>
      <c r="H113" s="10">
        <f t="shared" si="46"/>
        <v>0</v>
      </c>
      <c r="I113" s="10">
        <f t="shared" si="46"/>
        <v>0</v>
      </c>
      <c r="J113" s="10">
        <f t="shared" si="46"/>
        <v>47</v>
      </c>
      <c r="K113" s="17">
        <v>1</v>
      </c>
      <c r="L113" s="24"/>
    </row>
    <row r="114" spans="1:12" ht="23.1" customHeight="1" x14ac:dyDescent="0.55000000000000004">
      <c r="A114" s="14"/>
      <c r="B114" s="32">
        <v>59</v>
      </c>
      <c r="C114" s="14">
        <v>3057201801</v>
      </c>
      <c r="D114" s="14" t="s">
        <v>1061</v>
      </c>
      <c r="E114" s="15">
        <v>47</v>
      </c>
      <c r="F114" s="13" t="s">
        <v>3</v>
      </c>
      <c r="G114" s="13" t="s">
        <v>3</v>
      </c>
      <c r="H114" s="13" t="s">
        <v>3</v>
      </c>
      <c r="I114" s="13" t="s">
        <v>3</v>
      </c>
      <c r="J114" s="16">
        <v>47</v>
      </c>
      <c r="K114" s="13"/>
      <c r="L114" s="13">
        <v>2</v>
      </c>
    </row>
    <row r="115" spans="1:12" ht="23.1" customHeight="1" x14ac:dyDescent="0.55000000000000004">
      <c r="A115" s="11"/>
      <c r="B115" s="32"/>
      <c r="C115" s="11"/>
      <c r="D115" s="12" t="s">
        <v>170</v>
      </c>
      <c r="E115" s="10">
        <f t="shared" ref="E115:J115" si="47">SUM(E116)</f>
        <v>46</v>
      </c>
      <c r="F115" s="10">
        <f t="shared" si="47"/>
        <v>0</v>
      </c>
      <c r="G115" s="10">
        <f t="shared" si="47"/>
        <v>0</v>
      </c>
      <c r="H115" s="10">
        <f t="shared" si="47"/>
        <v>0</v>
      </c>
      <c r="I115" s="10">
        <f t="shared" si="47"/>
        <v>0</v>
      </c>
      <c r="J115" s="10">
        <f t="shared" si="47"/>
        <v>46</v>
      </c>
      <c r="K115" s="17">
        <v>1</v>
      </c>
      <c r="L115" s="24"/>
    </row>
    <row r="116" spans="1:12" ht="23.1" customHeight="1" x14ac:dyDescent="0.55000000000000004">
      <c r="A116" s="14"/>
      <c r="B116" s="32">
        <v>60</v>
      </c>
      <c r="C116" s="14">
        <v>3057201501</v>
      </c>
      <c r="D116" s="14" t="s">
        <v>1062</v>
      </c>
      <c r="E116" s="15">
        <v>46</v>
      </c>
      <c r="F116" s="13" t="s">
        <v>3</v>
      </c>
      <c r="G116" s="13" t="s">
        <v>3</v>
      </c>
      <c r="H116" s="13" t="s">
        <v>3</v>
      </c>
      <c r="I116" s="13" t="s">
        <v>3</v>
      </c>
      <c r="J116" s="16">
        <v>46</v>
      </c>
      <c r="K116" s="13"/>
      <c r="L116" s="13">
        <v>2</v>
      </c>
    </row>
    <row r="117" spans="1:12" ht="23.1" customHeight="1" x14ac:dyDescent="0.55000000000000004">
      <c r="A117" s="11"/>
      <c r="B117" s="32"/>
      <c r="C117" s="11"/>
      <c r="D117" s="12" t="s">
        <v>171</v>
      </c>
      <c r="E117" s="10">
        <f t="shared" ref="E117:J117" si="48">SUM(E118)</f>
        <v>44</v>
      </c>
      <c r="F117" s="10">
        <f t="shared" si="48"/>
        <v>67</v>
      </c>
      <c r="G117" s="10">
        <f t="shared" si="48"/>
        <v>0</v>
      </c>
      <c r="H117" s="10">
        <f t="shared" si="48"/>
        <v>0</v>
      </c>
      <c r="I117" s="10">
        <f t="shared" si="48"/>
        <v>0</v>
      </c>
      <c r="J117" s="10">
        <f t="shared" si="48"/>
        <v>111</v>
      </c>
      <c r="K117" s="17">
        <v>1</v>
      </c>
      <c r="L117" s="24"/>
    </row>
    <row r="118" spans="1:12" ht="23.1" customHeight="1" x14ac:dyDescent="0.55000000000000004">
      <c r="A118" s="14"/>
      <c r="B118" s="32">
        <v>61</v>
      </c>
      <c r="C118" s="14">
        <v>3057202101</v>
      </c>
      <c r="D118" s="14" t="s">
        <v>1063</v>
      </c>
      <c r="E118" s="15">
        <v>44</v>
      </c>
      <c r="F118" s="15">
        <v>67</v>
      </c>
      <c r="G118" s="13" t="s">
        <v>3</v>
      </c>
      <c r="H118" s="13" t="s">
        <v>3</v>
      </c>
      <c r="I118" s="13" t="s">
        <v>3</v>
      </c>
      <c r="J118" s="16">
        <v>111</v>
      </c>
      <c r="K118" s="13"/>
      <c r="L118" s="13">
        <v>2</v>
      </c>
    </row>
    <row r="119" spans="1:12" ht="23.1" customHeight="1" x14ac:dyDescent="0.55000000000000004">
      <c r="A119" s="11"/>
      <c r="B119" s="32"/>
      <c r="C119" s="11"/>
      <c r="D119" s="12" t="s">
        <v>172</v>
      </c>
      <c r="E119" s="10">
        <f t="shared" ref="E119:J119" si="49">SUM(E120)</f>
        <v>139</v>
      </c>
      <c r="F119" s="10">
        <f t="shared" si="49"/>
        <v>0</v>
      </c>
      <c r="G119" s="10">
        <f t="shared" si="49"/>
        <v>0</v>
      </c>
      <c r="H119" s="10">
        <f t="shared" si="49"/>
        <v>0</v>
      </c>
      <c r="I119" s="10">
        <f t="shared" si="49"/>
        <v>0</v>
      </c>
      <c r="J119" s="10">
        <f t="shared" si="49"/>
        <v>139</v>
      </c>
      <c r="K119" s="17">
        <v>1</v>
      </c>
      <c r="L119" s="24"/>
    </row>
    <row r="120" spans="1:12" ht="23.1" customHeight="1" x14ac:dyDescent="0.55000000000000004">
      <c r="A120" s="14"/>
      <c r="B120" s="32">
        <v>62</v>
      </c>
      <c r="C120" s="14">
        <v>3057201901</v>
      </c>
      <c r="D120" s="14" t="s">
        <v>1064</v>
      </c>
      <c r="E120" s="15">
        <v>139</v>
      </c>
      <c r="F120" s="13" t="s">
        <v>3</v>
      </c>
      <c r="G120" s="13" t="s">
        <v>3</v>
      </c>
      <c r="H120" s="13" t="s">
        <v>3</v>
      </c>
      <c r="I120" s="13" t="s">
        <v>3</v>
      </c>
      <c r="J120" s="16">
        <v>139</v>
      </c>
      <c r="K120" s="13"/>
      <c r="L120" s="13">
        <v>2</v>
      </c>
    </row>
    <row r="121" spans="1:12" ht="23.1" customHeight="1" x14ac:dyDescent="0.55000000000000004">
      <c r="A121" s="11"/>
      <c r="B121" s="32"/>
      <c r="C121" s="11"/>
      <c r="D121" s="12" t="s">
        <v>173</v>
      </c>
      <c r="E121" s="10">
        <f t="shared" ref="E121:J121" si="50">SUM(E122)</f>
        <v>154</v>
      </c>
      <c r="F121" s="10">
        <f t="shared" si="50"/>
        <v>0</v>
      </c>
      <c r="G121" s="10">
        <f t="shared" si="50"/>
        <v>0</v>
      </c>
      <c r="H121" s="10">
        <f t="shared" si="50"/>
        <v>0</v>
      </c>
      <c r="I121" s="10">
        <f t="shared" si="50"/>
        <v>0</v>
      </c>
      <c r="J121" s="10">
        <f t="shared" si="50"/>
        <v>154</v>
      </c>
      <c r="K121" s="17">
        <v>1</v>
      </c>
      <c r="L121" s="24"/>
    </row>
    <row r="122" spans="1:12" ht="23.1" customHeight="1" x14ac:dyDescent="0.55000000000000004">
      <c r="A122" s="14"/>
      <c r="B122" s="32">
        <v>63</v>
      </c>
      <c r="C122" s="14">
        <v>3057301101</v>
      </c>
      <c r="D122" s="14" t="s">
        <v>1065</v>
      </c>
      <c r="E122" s="15">
        <v>154</v>
      </c>
      <c r="F122" s="13" t="s">
        <v>3</v>
      </c>
      <c r="G122" s="13" t="s">
        <v>3</v>
      </c>
      <c r="H122" s="13" t="s">
        <v>3</v>
      </c>
      <c r="I122" s="13" t="s">
        <v>3</v>
      </c>
      <c r="J122" s="16">
        <v>154</v>
      </c>
      <c r="K122" s="13"/>
      <c r="L122" s="13">
        <v>2</v>
      </c>
    </row>
    <row r="123" spans="1:12" ht="23.1" customHeight="1" x14ac:dyDescent="0.55000000000000004">
      <c r="A123" s="11"/>
      <c r="B123" s="32"/>
      <c r="C123" s="11"/>
      <c r="D123" s="12" t="s">
        <v>174</v>
      </c>
      <c r="E123" s="10">
        <f t="shared" ref="E123:J123" si="51">SUM(E124)</f>
        <v>72</v>
      </c>
      <c r="F123" s="10">
        <f t="shared" si="51"/>
        <v>177</v>
      </c>
      <c r="G123" s="10">
        <f t="shared" si="51"/>
        <v>0</v>
      </c>
      <c r="H123" s="10">
        <f t="shared" si="51"/>
        <v>0</v>
      </c>
      <c r="I123" s="10">
        <f t="shared" si="51"/>
        <v>0</v>
      </c>
      <c r="J123" s="10">
        <f t="shared" si="51"/>
        <v>249</v>
      </c>
      <c r="K123" s="17">
        <v>1</v>
      </c>
      <c r="L123" s="24"/>
    </row>
    <row r="124" spans="1:12" ht="23.1" customHeight="1" x14ac:dyDescent="0.55000000000000004">
      <c r="A124" s="14"/>
      <c r="B124" s="32">
        <v>64</v>
      </c>
      <c r="C124" s="14">
        <v>3057201201</v>
      </c>
      <c r="D124" s="14" t="s">
        <v>1066</v>
      </c>
      <c r="E124" s="15">
        <v>72</v>
      </c>
      <c r="F124" s="15">
        <v>177</v>
      </c>
      <c r="G124" s="13" t="s">
        <v>3</v>
      </c>
      <c r="H124" s="13" t="s">
        <v>3</v>
      </c>
      <c r="I124" s="13" t="s">
        <v>3</v>
      </c>
      <c r="J124" s="16">
        <v>249</v>
      </c>
      <c r="K124" s="13"/>
      <c r="L124" s="13">
        <v>2</v>
      </c>
    </row>
    <row r="125" spans="1:12" ht="23.1" customHeight="1" x14ac:dyDescent="0.55000000000000004">
      <c r="A125" s="28">
        <v>13</v>
      </c>
      <c r="B125" s="32"/>
      <c r="C125" s="7"/>
      <c r="D125" s="8" t="s">
        <v>175</v>
      </c>
      <c r="E125" s="9">
        <f t="shared" ref="E125:J125" si="52">SUM(E126:E202)/2</f>
        <v>3735</v>
      </c>
      <c r="F125" s="9">
        <f t="shared" si="52"/>
        <v>3859</v>
      </c>
      <c r="G125" s="9">
        <f t="shared" si="52"/>
        <v>661</v>
      </c>
      <c r="H125" s="9">
        <f t="shared" si="52"/>
        <v>0</v>
      </c>
      <c r="I125" s="9">
        <f t="shared" si="52"/>
        <v>0</v>
      </c>
      <c r="J125" s="9">
        <f t="shared" si="52"/>
        <v>8255</v>
      </c>
      <c r="K125" s="23"/>
      <c r="L125" s="23"/>
    </row>
    <row r="126" spans="1:12" ht="23.1" customHeight="1" x14ac:dyDescent="0.55000000000000004">
      <c r="A126" s="11"/>
      <c r="B126" s="32"/>
      <c r="C126" s="11"/>
      <c r="D126" s="12" t="s">
        <v>176</v>
      </c>
      <c r="E126" s="10">
        <f t="shared" ref="E126:J126" si="53">SUM(E127:E137)</f>
        <v>843</v>
      </c>
      <c r="F126" s="10">
        <f t="shared" si="53"/>
        <v>2066</v>
      </c>
      <c r="G126" s="10">
        <f t="shared" si="53"/>
        <v>447</v>
      </c>
      <c r="H126" s="10">
        <f t="shared" si="53"/>
        <v>0</v>
      </c>
      <c r="I126" s="10">
        <f t="shared" si="53"/>
        <v>0</v>
      </c>
      <c r="J126" s="10">
        <f t="shared" si="53"/>
        <v>3356</v>
      </c>
      <c r="K126" s="17">
        <v>1</v>
      </c>
      <c r="L126" s="24"/>
    </row>
    <row r="127" spans="1:12" ht="23.1" customHeight="1" x14ac:dyDescent="0.55000000000000004">
      <c r="A127" s="14"/>
      <c r="B127" s="32">
        <v>65</v>
      </c>
      <c r="C127" s="14">
        <v>3050200106</v>
      </c>
      <c r="D127" s="14" t="s">
        <v>1067</v>
      </c>
      <c r="E127" s="15">
        <v>63</v>
      </c>
      <c r="F127" s="15">
        <v>128</v>
      </c>
      <c r="G127" s="13" t="s">
        <v>3</v>
      </c>
      <c r="H127" s="13" t="s">
        <v>3</v>
      </c>
      <c r="I127" s="13" t="s">
        <v>3</v>
      </c>
      <c r="J127" s="16">
        <v>191</v>
      </c>
      <c r="K127" s="13"/>
      <c r="L127" s="13">
        <v>2</v>
      </c>
    </row>
    <row r="128" spans="1:12" ht="23.1" customHeight="1" x14ac:dyDescent="0.55000000000000004">
      <c r="A128" s="14"/>
      <c r="B128" s="32">
        <v>66</v>
      </c>
      <c r="C128" s="14">
        <v>3050200103</v>
      </c>
      <c r="D128" s="14" t="s">
        <v>1761</v>
      </c>
      <c r="E128" s="15">
        <v>60</v>
      </c>
      <c r="F128" s="15">
        <v>113</v>
      </c>
      <c r="G128" s="13" t="s">
        <v>3</v>
      </c>
      <c r="H128" s="13" t="s">
        <v>3</v>
      </c>
      <c r="I128" s="13" t="s">
        <v>3</v>
      </c>
      <c r="J128" s="16">
        <v>173</v>
      </c>
      <c r="K128" s="13"/>
      <c r="L128" s="13">
        <v>2</v>
      </c>
    </row>
    <row r="129" spans="1:12" ht="23.1" customHeight="1" x14ac:dyDescent="0.55000000000000004">
      <c r="A129" s="14"/>
      <c r="B129" s="32">
        <v>67</v>
      </c>
      <c r="C129" s="14">
        <v>3050200101</v>
      </c>
      <c r="D129" s="14" t="s">
        <v>1940</v>
      </c>
      <c r="E129" s="15">
        <v>43</v>
      </c>
      <c r="F129" s="15">
        <v>101</v>
      </c>
      <c r="G129" s="13" t="s">
        <v>3</v>
      </c>
      <c r="H129" s="13" t="s">
        <v>3</v>
      </c>
      <c r="I129" s="13" t="s">
        <v>3</v>
      </c>
      <c r="J129" s="16">
        <v>144</v>
      </c>
      <c r="K129" s="13"/>
      <c r="L129" s="13">
        <v>2</v>
      </c>
    </row>
    <row r="130" spans="1:12" ht="23.1" customHeight="1" x14ac:dyDescent="0.55000000000000004">
      <c r="A130" s="14"/>
      <c r="B130" s="32">
        <v>68</v>
      </c>
      <c r="C130" s="14">
        <v>3050200110</v>
      </c>
      <c r="D130" s="14" t="s">
        <v>2053</v>
      </c>
      <c r="E130" s="15">
        <v>84</v>
      </c>
      <c r="F130" s="15">
        <v>258</v>
      </c>
      <c r="G130" s="13" t="s">
        <v>3</v>
      </c>
      <c r="H130" s="13" t="s">
        <v>3</v>
      </c>
      <c r="I130" s="13" t="s">
        <v>3</v>
      </c>
      <c r="J130" s="16">
        <v>342</v>
      </c>
      <c r="K130" s="13"/>
      <c r="L130" s="13">
        <v>2</v>
      </c>
    </row>
    <row r="131" spans="1:12" ht="23.1" customHeight="1" x14ac:dyDescent="0.55000000000000004">
      <c r="A131" s="14"/>
      <c r="B131" s="32">
        <v>69</v>
      </c>
      <c r="C131" s="14">
        <v>3050200102</v>
      </c>
      <c r="D131" s="14" t="s">
        <v>2129</v>
      </c>
      <c r="E131" s="15">
        <v>116</v>
      </c>
      <c r="F131" s="15">
        <v>308</v>
      </c>
      <c r="G131" s="15">
        <v>182</v>
      </c>
      <c r="H131" s="13" t="s">
        <v>3</v>
      </c>
      <c r="I131" s="13" t="s">
        <v>3</v>
      </c>
      <c r="J131" s="16">
        <v>606</v>
      </c>
      <c r="K131" s="13"/>
      <c r="L131" s="13">
        <v>2</v>
      </c>
    </row>
    <row r="132" spans="1:12" ht="23.1" customHeight="1" x14ac:dyDescent="0.55000000000000004">
      <c r="A132" s="14"/>
      <c r="B132" s="32">
        <v>70</v>
      </c>
      <c r="C132" s="14">
        <v>3050200107</v>
      </c>
      <c r="D132" s="14" t="s">
        <v>2186</v>
      </c>
      <c r="E132" s="15">
        <v>120</v>
      </c>
      <c r="F132" s="15">
        <v>260</v>
      </c>
      <c r="G132" s="13" t="s">
        <v>3</v>
      </c>
      <c r="H132" s="13" t="s">
        <v>3</v>
      </c>
      <c r="I132" s="13" t="s">
        <v>3</v>
      </c>
      <c r="J132" s="16">
        <v>380</v>
      </c>
      <c r="K132" s="13"/>
      <c r="L132" s="13">
        <v>2</v>
      </c>
    </row>
    <row r="133" spans="1:12" ht="23.1" customHeight="1" x14ac:dyDescent="0.55000000000000004">
      <c r="A133" s="14"/>
      <c r="B133" s="32">
        <v>71</v>
      </c>
      <c r="C133" s="14">
        <v>3050200109</v>
      </c>
      <c r="D133" s="14" t="s">
        <v>2226</v>
      </c>
      <c r="E133" s="15">
        <v>62</v>
      </c>
      <c r="F133" s="15">
        <v>105</v>
      </c>
      <c r="G133" s="13" t="s">
        <v>3</v>
      </c>
      <c r="H133" s="13" t="s">
        <v>3</v>
      </c>
      <c r="I133" s="13" t="s">
        <v>3</v>
      </c>
      <c r="J133" s="16">
        <v>167</v>
      </c>
      <c r="K133" s="13"/>
      <c r="L133" s="13">
        <v>2</v>
      </c>
    </row>
    <row r="134" spans="1:12" ht="23.1" customHeight="1" x14ac:dyDescent="0.55000000000000004">
      <c r="A134" s="14"/>
      <c r="B134" s="32">
        <v>72</v>
      </c>
      <c r="C134" s="14">
        <v>3050200104</v>
      </c>
      <c r="D134" s="14" t="s">
        <v>2243</v>
      </c>
      <c r="E134" s="15">
        <v>83</v>
      </c>
      <c r="F134" s="15">
        <v>265</v>
      </c>
      <c r="G134" s="15">
        <v>170</v>
      </c>
      <c r="H134" s="13" t="s">
        <v>3</v>
      </c>
      <c r="I134" s="13" t="s">
        <v>3</v>
      </c>
      <c r="J134" s="16">
        <v>518</v>
      </c>
      <c r="K134" s="13"/>
      <c r="L134" s="13">
        <v>2</v>
      </c>
    </row>
    <row r="135" spans="1:12" ht="23.1" customHeight="1" x14ac:dyDescent="0.55000000000000004">
      <c r="A135" s="14"/>
      <c r="B135" s="32">
        <v>73</v>
      </c>
      <c r="C135" s="14">
        <v>3050200108</v>
      </c>
      <c r="D135" s="14" t="s">
        <v>2254</v>
      </c>
      <c r="E135" s="15">
        <v>77</v>
      </c>
      <c r="F135" s="15">
        <v>232</v>
      </c>
      <c r="G135" s="15">
        <v>95</v>
      </c>
      <c r="H135" s="13" t="s">
        <v>3</v>
      </c>
      <c r="I135" s="13" t="s">
        <v>3</v>
      </c>
      <c r="J135" s="16">
        <v>404</v>
      </c>
      <c r="K135" s="13"/>
      <c r="L135" s="13">
        <v>2</v>
      </c>
    </row>
    <row r="136" spans="1:12" ht="23.1" customHeight="1" x14ac:dyDescent="0.55000000000000004">
      <c r="A136" s="14"/>
      <c r="B136" s="32">
        <v>74</v>
      </c>
      <c r="C136" s="14">
        <v>3050200105</v>
      </c>
      <c r="D136" s="14" t="s">
        <v>2261</v>
      </c>
      <c r="E136" s="15">
        <v>87</v>
      </c>
      <c r="F136" s="15">
        <v>189</v>
      </c>
      <c r="G136" s="13" t="s">
        <v>3</v>
      </c>
      <c r="H136" s="13" t="s">
        <v>3</v>
      </c>
      <c r="I136" s="13" t="s">
        <v>3</v>
      </c>
      <c r="J136" s="16">
        <v>276</v>
      </c>
      <c r="K136" s="13"/>
      <c r="L136" s="13">
        <v>2</v>
      </c>
    </row>
    <row r="137" spans="1:12" ht="23.1" customHeight="1" x14ac:dyDescent="0.55000000000000004">
      <c r="A137" s="14"/>
      <c r="B137" s="32">
        <v>75</v>
      </c>
      <c r="C137" s="14">
        <v>3050200111</v>
      </c>
      <c r="D137" s="14" t="s">
        <v>1068</v>
      </c>
      <c r="E137" s="15">
        <v>48</v>
      </c>
      <c r="F137" s="15">
        <v>107</v>
      </c>
      <c r="G137" s="13" t="s">
        <v>3</v>
      </c>
      <c r="H137" s="13" t="s">
        <v>3</v>
      </c>
      <c r="I137" s="13" t="s">
        <v>3</v>
      </c>
      <c r="J137" s="16">
        <v>155</v>
      </c>
      <c r="K137" s="13"/>
      <c r="L137" s="13">
        <v>2</v>
      </c>
    </row>
    <row r="138" spans="1:12" ht="23.1" customHeight="1" x14ac:dyDescent="0.55000000000000004">
      <c r="A138" s="11"/>
      <c r="B138" s="32"/>
      <c r="C138" s="11"/>
      <c r="D138" s="12" t="s">
        <v>177</v>
      </c>
      <c r="E138" s="10">
        <f t="shared" ref="E138:J138" si="54">SUM(E139)</f>
        <v>142</v>
      </c>
      <c r="F138" s="10">
        <f t="shared" si="54"/>
        <v>0</v>
      </c>
      <c r="G138" s="10">
        <f t="shared" si="54"/>
        <v>0</v>
      </c>
      <c r="H138" s="10">
        <f t="shared" si="54"/>
        <v>0</v>
      </c>
      <c r="I138" s="10">
        <f t="shared" si="54"/>
        <v>0</v>
      </c>
      <c r="J138" s="10">
        <f t="shared" si="54"/>
        <v>142</v>
      </c>
      <c r="K138" s="17">
        <v>1</v>
      </c>
      <c r="L138" s="24"/>
    </row>
    <row r="139" spans="1:12" ht="23.1" customHeight="1" x14ac:dyDescent="0.55000000000000004">
      <c r="A139" s="14"/>
      <c r="B139" s="32">
        <v>76</v>
      </c>
      <c r="C139" s="14">
        <v>3050201801</v>
      </c>
      <c r="D139" s="14" t="s">
        <v>1069</v>
      </c>
      <c r="E139" s="15">
        <v>142</v>
      </c>
      <c r="F139" s="13" t="s">
        <v>3</v>
      </c>
      <c r="G139" s="13" t="s">
        <v>3</v>
      </c>
      <c r="H139" s="13" t="s">
        <v>3</v>
      </c>
      <c r="I139" s="13" t="s">
        <v>3</v>
      </c>
      <c r="J139" s="16">
        <v>142</v>
      </c>
      <c r="K139" s="13"/>
      <c r="L139" s="13">
        <v>2</v>
      </c>
    </row>
    <row r="140" spans="1:12" ht="23.1" customHeight="1" x14ac:dyDescent="0.55000000000000004">
      <c r="A140" s="11"/>
      <c r="B140" s="32"/>
      <c r="C140" s="11"/>
      <c r="D140" s="12" t="s">
        <v>178</v>
      </c>
      <c r="E140" s="10">
        <f t="shared" ref="E140:J140" si="55">SUM(E141:E142)</f>
        <v>80</v>
      </c>
      <c r="F140" s="10">
        <f t="shared" si="55"/>
        <v>145</v>
      </c>
      <c r="G140" s="10">
        <f t="shared" si="55"/>
        <v>49</v>
      </c>
      <c r="H140" s="10">
        <f t="shared" si="55"/>
        <v>0</v>
      </c>
      <c r="I140" s="10">
        <f t="shared" si="55"/>
        <v>0</v>
      </c>
      <c r="J140" s="10">
        <f t="shared" si="55"/>
        <v>274</v>
      </c>
      <c r="K140" s="17">
        <v>1</v>
      </c>
      <c r="L140" s="24"/>
    </row>
    <row r="141" spans="1:12" ht="23.1" customHeight="1" x14ac:dyDescent="0.55000000000000004">
      <c r="A141" s="14"/>
      <c r="B141" s="32">
        <v>77</v>
      </c>
      <c r="C141" s="14">
        <v>3050200701</v>
      </c>
      <c r="D141" s="14" t="s">
        <v>1070</v>
      </c>
      <c r="E141" s="13" t="s">
        <v>3</v>
      </c>
      <c r="F141" s="15">
        <v>145</v>
      </c>
      <c r="G141" s="15">
        <v>49</v>
      </c>
      <c r="H141" s="13" t="s">
        <v>3</v>
      </c>
      <c r="I141" s="13" t="s">
        <v>3</v>
      </c>
      <c r="J141" s="16">
        <v>194</v>
      </c>
      <c r="K141" s="13"/>
      <c r="L141" s="13">
        <v>2</v>
      </c>
    </row>
    <row r="142" spans="1:12" ht="23.1" customHeight="1" x14ac:dyDescent="0.55000000000000004">
      <c r="A142" s="14"/>
      <c r="B142" s="32">
        <v>78</v>
      </c>
      <c r="C142" s="14">
        <v>3050200702</v>
      </c>
      <c r="D142" s="14" t="s">
        <v>1762</v>
      </c>
      <c r="E142" s="15">
        <v>80</v>
      </c>
      <c r="F142" s="13" t="s">
        <v>3</v>
      </c>
      <c r="G142" s="13" t="s">
        <v>3</v>
      </c>
      <c r="H142" s="13" t="s">
        <v>3</v>
      </c>
      <c r="I142" s="13" t="s">
        <v>3</v>
      </c>
      <c r="J142" s="16">
        <v>80</v>
      </c>
      <c r="K142" s="13"/>
      <c r="L142" s="13">
        <v>2</v>
      </c>
    </row>
    <row r="143" spans="1:12" ht="23.1" customHeight="1" x14ac:dyDescent="0.55000000000000004">
      <c r="A143" s="11"/>
      <c r="B143" s="32"/>
      <c r="C143" s="11"/>
      <c r="D143" s="12" t="s">
        <v>179</v>
      </c>
      <c r="E143" s="10">
        <f t="shared" ref="E143:J143" si="56">SUM(E144)</f>
        <v>80</v>
      </c>
      <c r="F143" s="10">
        <f t="shared" si="56"/>
        <v>199</v>
      </c>
      <c r="G143" s="10">
        <f t="shared" si="56"/>
        <v>0</v>
      </c>
      <c r="H143" s="10">
        <f t="shared" si="56"/>
        <v>0</v>
      </c>
      <c r="I143" s="10">
        <f t="shared" si="56"/>
        <v>0</v>
      </c>
      <c r="J143" s="10">
        <f t="shared" si="56"/>
        <v>279</v>
      </c>
      <c r="K143" s="17">
        <v>1</v>
      </c>
      <c r="L143" s="24"/>
    </row>
    <row r="144" spans="1:12" ht="23.1" customHeight="1" x14ac:dyDescent="0.55000000000000004">
      <c r="A144" s="14"/>
      <c r="B144" s="32">
        <v>79</v>
      </c>
      <c r="C144" s="14">
        <v>3050203001</v>
      </c>
      <c r="D144" s="14" t="s">
        <v>1071</v>
      </c>
      <c r="E144" s="15">
        <v>80</v>
      </c>
      <c r="F144" s="15">
        <v>199</v>
      </c>
      <c r="G144" s="13" t="s">
        <v>3</v>
      </c>
      <c r="H144" s="13" t="s">
        <v>3</v>
      </c>
      <c r="I144" s="13" t="s">
        <v>3</v>
      </c>
      <c r="J144" s="16">
        <v>279</v>
      </c>
      <c r="K144" s="13"/>
      <c r="L144" s="13">
        <v>2</v>
      </c>
    </row>
    <row r="145" spans="1:12" ht="23.1" customHeight="1" x14ac:dyDescent="0.55000000000000004">
      <c r="A145" s="11"/>
      <c r="B145" s="32"/>
      <c r="C145" s="11"/>
      <c r="D145" s="12" t="s">
        <v>180</v>
      </c>
      <c r="E145" s="17">
        <f t="shared" ref="E145:J145" si="57">SUM(E146)</f>
        <v>0</v>
      </c>
      <c r="F145" s="17">
        <f t="shared" si="57"/>
        <v>0</v>
      </c>
      <c r="G145" s="17">
        <f t="shared" si="57"/>
        <v>0</v>
      </c>
      <c r="H145" s="17">
        <f t="shared" si="57"/>
        <v>0</v>
      </c>
      <c r="I145" s="17">
        <f t="shared" si="57"/>
        <v>0</v>
      </c>
      <c r="J145" s="17">
        <f t="shared" si="57"/>
        <v>0</v>
      </c>
      <c r="K145" s="17">
        <v>1</v>
      </c>
      <c r="L145" s="24"/>
    </row>
    <row r="146" spans="1:12" ht="23.1" customHeight="1" x14ac:dyDescent="0.55000000000000004">
      <c r="A146" s="14"/>
      <c r="B146" s="32">
        <v>80</v>
      </c>
      <c r="C146" s="14">
        <v>3050202501</v>
      </c>
      <c r="D146" s="14" t="s">
        <v>1072</v>
      </c>
      <c r="E146" s="13" t="s">
        <v>3</v>
      </c>
      <c r="F146" s="13" t="s">
        <v>3</v>
      </c>
      <c r="G146" s="13" t="s">
        <v>3</v>
      </c>
      <c r="H146" s="13" t="s">
        <v>3</v>
      </c>
      <c r="I146" s="13" t="s">
        <v>3</v>
      </c>
      <c r="J146" s="18" t="s">
        <v>3</v>
      </c>
      <c r="K146" s="13"/>
      <c r="L146" s="13">
        <v>2</v>
      </c>
    </row>
    <row r="147" spans="1:12" ht="23.1" customHeight="1" x14ac:dyDescent="0.55000000000000004">
      <c r="A147" s="11"/>
      <c r="B147" s="32"/>
      <c r="C147" s="11"/>
      <c r="D147" s="12" t="s">
        <v>181</v>
      </c>
      <c r="E147" s="10">
        <f t="shared" ref="E147:J147" si="58">SUM(E148:E149)</f>
        <v>98</v>
      </c>
      <c r="F147" s="10">
        <f t="shared" si="58"/>
        <v>125</v>
      </c>
      <c r="G147" s="10">
        <f t="shared" si="58"/>
        <v>0</v>
      </c>
      <c r="H147" s="10">
        <f t="shared" si="58"/>
        <v>0</v>
      </c>
      <c r="I147" s="10">
        <f t="shared" si="58"/>
        <v>0</v>
      </c>
      <c r="J147" s="10">
        <f t="shared" si="58"/>
        <v>223</v>
      </c>
      <c r="K147" s="17">
        <v>1</v>
      </c>
      <c r="L147" s="24"/>
    </row>
    <row r="148" spans="1:12" ht="23.1" customHeight="1" x14ac:dyDescent="0.55000000000000004">
      <c r="A148" s="14"/>
      <c r="B148" s="32">
        <v>81</v>
      </c>
      <c r="C148" s="14">
        <v>3050201101</v>
      </c>
      <c r="D148" s="14" t="s">
        <v>1073</v>
      </c>
      <c r="E148" s="15">
        <v>36</v>
      </c>
      <c r="F148" s="15">
        <v>125</v>
      </c>
      <c r="G148" s="13" t="s">
        <v>3</v>
      </c>
      <c r="H148" s="13" t="s">
        <v>3</v>
      </c>
      <c r="I148" s="13" t="s">
        <v>3</v>
      </c>
      <c r="J148" s="16">
        <v>161</v>
      </c>
      <c r="K148" s="13"/>
      <c r="L148" s="13">
        <v>2</v>
      </c>
    </row>
    <row r="149" spans="1:12" ht="23.1" customHeight="1" x14ac:dyDescent="0.55000000000000004">
      <c r="A149" s="14"/>
      <c r="B149" s="32">
        <v>82</v>
      </c>
      <c r="C149" s="14">
        <v>3050201102</v>
      </c>
      <c r="D149" s="14" t="s">
        <v>1763</v>
      </c>
      <c r="E149" s="15">
        <v>62</v>
      </c>
      <c r="F149" s="13" t="s">
        <v>3</v>
      </c>
      <c r="G149" s="13" t="s">
        <v>3</v>
      </c>
      <c r="H149" s="13" t="s">
        <v>3</v>
      </c>
      <c r="I149" s="13" t="s">
        <v>3</v>
      </c>
      <c r="J149" s="16">
        <v>62</v>
      </c>
      <c r="K149" s="13"/>
      <c r="L149" s="13">
        <v>2</v>
      </c>
    </row>
    <row r="150" spans="1:12" ht="23.1" customHeight="1" x14ac:dyDescent="0.55000000000000004">
      <c r="A150" s="11"/>
      <c r="B150" s="32"/>
      <c r="C150" s="11"/>
      <c r="D150" s="12" t="s">
        <v>182</v>
      </c>
      <c r="E150" s="10">
        <f t="shared" ref="E150:J150" si="59">SUM(E151:E152)</f>
        <v>172</v>
      </c>
      <c r="F150" s="10">
        <f t="shared" si="59"/>
        <v>0</v>
      </c>
      <c r="G150" s="10">
        <f t="shared" si="59"/>
        <v>0</v>
      </c>
      <c r="H150" s="10">
        <f t="shared" si="59"/>
        <v>0</v>
      </c>
      <c r="I150" s="10">
        <f t="shared" si="59"/>
        <v>0</v>
      </c>
      <c r="J150" s="10">
        <f t="shared" si="59"/>
        <v>172</v>
      </c>
      <c r="K150" s="17">
        <v>1</v>
      </c>
      <c r="L150" s="24"/>
    </row>
    <row r="151" spans="1:12" ht="23.1" customHeight="1" x14ac:dyDescent="0.55000000000000004">
      <c r="A151" s="14"/>
      <c r="B151" s="32">
        <v>83</v>
      </c>
      <c r="C151" s="14">
        <v>3050202001</v>
      </c>
      <c r="D151" s="14" t="s">
        <v>1074</v>
      </c>
      <c r="E151" s="15">
        <v>172</v>
      </c>
      <c r="F151" s="13" t="s">
        <v>3</v>
      </c>
      <c r="G151" s="13" t="s">
        <v>3</v>
      </c>
      <c r="H151" s="13" t="s">
        <v>3</v>
      </c>
      <c r="I151" s="13" t="s">
        <v>3</v>
      </c>
      <c r="J151" s="16">
        <v>172</v>
      </c>
      <c r="K151" s="13"/>
      <c r="L151" s="13">
        <v>2</v>
      </c>
    </row>
    <row r="152" spans="1:12" ht="23.1" customHeight="1" x14ac:dyDescent="0.55000000000000004">
      <c r="A152" s="14"/>
      <c r="B152" s="32">
        <v>84</v>
      </c>
      <c r="C152" s="14">
        <v>3050202002</v>
      </c>
      <c r="D152" s="14" t="s">
        <v>1764</v>
      </c>
      <c r="E152" s="13" t="s">
        <v>3</v>
      </c>
      <c r="F152" s="13" t="s">
        <v>3</v>
      </c>
      <c r="G152" s="13" t="s">
        <v>3</v>
      </c>
      <c r="H152" s="13" t="s">
        <v>3</v>
      </c>
      <c r="I152" s="13" t="s">
        <v>3</v>
      </c>
      <c r="J152" s="18" t="s">
        <v>3</v>
      </c>
      <c r="K152" s="13"/>
      <c r="L152" s="13">
        <v>2</v>
      </c>
    </row>
    <row r="153" spans="1:12" ht="23.1" customHeight="1" x14ac:dyDescent="0.55000000000000004">
      <c r="A153" s="11"/>
      <c r="B153" s="32"/>
      <c r="C153" s="11"/>
      <c r="D153" s="12" t="s">
        <v>183</v>
      </c>
      <c r="E153" s="10">
        <f t="shared" ref="E153:J153" si="60">SUM(E154)</f>
        <v>156</v>
      </c>
      <c r="F153" s="10">
        <f t="shared" si="60"/>
        <v>309</v>
      </c>
      <c r="G153" s="10">
        <f t="shared" si="60"/>
        <v>80</v>
      </c>
      <c r="H153" s="10">
        <f t="shared" si="60"/>
        <v>0</v>
      </c>
      <c r="I153" s="10">
        <f t="shared" si="60"/>
        <v>0</v>
      </c>
      <c r="J153" s="10">
        <f t="shared" si="60"/>
        <v>545</v>
      </c>
      <c r="K153" s="17">
        <v>1</v>
      </c>
      <c r="L153" s="24"/>
    </row>
    <row r="154" spans="1:12" ht="23.1" customHeight="1" x14ac:dyDescent="0.55000000000000004">
      <c r="A154" s="14"/>
      <c r="B154" s="32">
        <v>85</v>
      </c>
      <c r="C154" s="14">
        <v>3050200301</v>
      </c>
      <c r="D154" s="14" t="s">
        <v>1075</v>
      </c>
      <c r="E154" s="15">
        <v>156</v>
      </c>
      <c r="F154" s="15">
        <v>309</v>
      </c>
      <c r="G154" s="15">
        <v>80</v>
      </c>
      <c r="H154" s="13" t="s">
        <v>3</v>
      </c>
      <c r="I154" s="13" t="s">
        <v>3</v>
      </c>
      <c r="J154" s="16">
        <v>545</v>
      </c>
      <c r="K154" s="13"/>
      <c r="L154" s="13">
        <v>2</v>
      </c>
    </row>
    <row r="155" spans="1:12" ht="23.1" customHeight="1" x14ac:dyDescent="0.55000000000000004">
      <c r="A155" s="11"/>
      <c r="B155" s="32"/>
      <c r="C155" s="11"/>
      <c r="D155" s="12" t="s">
        <v>184</v>
      </c>
      <c r="E155" s="10">
        <f t="shared" ref="E155:J155" si="61">SUM(E156)</f>
        <v>39</v>
      </c>
      <c r="F155" s="10">
        <f t="shared" si="61"/>
        <v>0</v>
      </c>
      <c r="G155" s="10">
        <f t="shared" si="61"/>
        <v>0</v>
      </c>
      <c r="H155" s="10">
        <f t="shared" si="61"/>
        <v>0</v>
      </c>
      <c r="I155" s="10">
        <f t="shared" si="61"/>
        <v>0</v>
      </c>
      <c r="J155" s="10">
        <f t="shared" si="61"/>
        <v>39</v>
      </c>
      <c r="K155" s="17">
        <v>1</v>
      </c>
      <c r="L155" s="24"/>
    </row>
    <row r="156" spans="1:12" ht="23.1" customHeight="1" x14ac:dyDescent="0.55000000000000004">
      <c r="A156" s="14"/>
      <c r="B156" s="32">
        <v>86</v>
      </c>
      <c r="C156" s="14">
        <v>3050202901</v>
      </c>
      <c r="D156" s="14" t="s">
        <v>1076</v>
      </c>
      <c r="E156" s="15">
        <v>39</v>
      </c>
      <c r="F156" s="13" t="s">
        <v>3</v>
      </c>
      <c r="G156" s="13" t="s">
        <v>3</v>
      </c>
      <c r="H156" s="13" t="s">
        <v>3</v>
      </c>
      <c r="I156" s="13" t="s">
        <v>3</v>
      </c>
      <c r="J156" s="16">
        <v>39</v>
      </c>
      <c r="K156" s="13"/>
      <c r="L156" s="13">
        <v>2</v>
      </c>
    </row>
    <row r="157" spans="1:12" ht="23.1" customHeight="1" x14ac:dyDescent="0.55000000000000004">
      <c r="A157" s="11"/>
      <c r="B157" s="32"/>
      <c r="C157" s="11"/>
      <c r="D157" s="12" t="s">
        <v>185</v>
      </c>
      <c r="E157" s="10">
        <f t="shared" ref="E157:J157" si="62">SUM(E158)</f>
        <v>121</v>
      </c>
      <c r="F157" s="10">
        <f t="shared" si="62"/>
        <v>0</v>
      </c>
      <c r="G157" s="10">
        <f t="shared" si="62"/>
        <v>0</v>
      </c>
      <c r="H157" s="10">
        <f t="shared" si="62"/>
        <v>0</v>
      </c>
      <c r="I157" s="10">
        <f t="shared" si="62"/>
        <v>0</v>
      </c>
      <c r="J157" s="10">
        <f t="shared" si="62"/>
        <v>121</v>
      </c>
      <c r="K157" s="17">
        <v>1</v>
      </c>
      <c r="L157" s="24"/>
    </row>
    <row r="158" spans="1:12" ht="23.1" customHeight="1" x14ac:dyDescent="0.55000000000000004">
      <c r="A158" s="14"/>
      <c r="B158" s="32">
        <v>87</v>
      </c>
      <c r="C158" s="14">
        <v>3050200901</v>
      </c>
      <c r="D158" s="14" t="s">
        <v>1077</v>
      </c>
      <c r="E158" s="15">
        <v>121</v>
      </c>
      <c r="F158" s="13" t="s">
        <v>3</v>
      </c>
      <c r="G158" s="13" t="s">
        <v>3</v>
      </c>
      <c r="H158" s="13" t="s">
        <v>3</v>
      </c>
      <c r="I158" s="13" t="s">
        <v>3</v>
      </c>
      <c r="J158" s="16">
        <v>121</v>
      </c>
      <c r="K158" s="13"/>
      <c r="L158" s="13">
        <v>2</v>
      </c>
    </row>
    <row r="159" spans="1:12" ht="23.1" customHeight="1" x14ac:dyDescent="0.55000000000000004">
      <c r="A159" s="11"/>
      <c r="B159" s="32"/>
      <c r="C159" s="11"/>
      <c r="D159" s="12" t="s">
        <v>186</v>
      </c>
      <c r="E159" s="10">
        <f t="shared" ref="E159:J159" si="63">SUM(E160)</f>
        <v>33</v>
      </c>
      <c r="F159" s="10">
        <f t="shared" si="63"/>
        <v>0</v>
      </c>
      <c r="G159" s="10">
        <f t="shared" si="63"/>
        <v>0</v>
      </c>
      <c r="H159" s="10">
        <f t="shared" si="63"/>
        <v>0</v>
      </c>
      <c r="I159" s="10">
        <f t="shared" si="63"/>
        <v>0</v>
      </c>
      <c r="J159" s="10">
        <f t="shared" si="63"/>
        <v>33</v>
      </c>
      <c r="K159" s="17">
        <v>1</v>
      </c>
      <c r="L159" s="24"/>
    </row>
    <row r="160" spans="1:12" ht="23.1" customHeight="1" x14ac:dyDescent="0.55000000000000004">
      <c r="A160" s="14"/>
      <c r="B160" s="32">
        <v>88</v>
      </c>
      <c r="C160" s="14">
        <v>3050203401</v>
      </c>
      <c r="D160" s="14" t="s">
        <v>1078</v>
      </c>
      <c r="E160" s="15">
        <v>33</v>
      </c>
      <c r="F160" s="13" t="s">
        <v>3</v>
      </c>
      <c r="G160" s="13" t="s">
        <v>3</v>
      </c>
      <c r="H160" s="13" t="s">
        <v>3</v>
      </c>
      <c r="I160" s="13" t="s">
        <v>3</v>
      </c>
      <c r="J160" s="16">
        <v>33</v>
      </c>
      <c r="K160" s="13"/>
      <c r="L160" s="13">
        <v>2</v>
      </c>
    </row>
    <row r="161" spans="1:12" ht="23.1" customHeight="1" x14ac:dyDescent="0.55000000000000004">
      <c r="A161" s="11"/>
      <c r="B161" s="32"/>
      <c r="C161" s="11"/>
      <c r="D161" s="12" t="s">
        <v>187</v>
      </c>
      <c r="E161" s="10">
        <f t="shared" ref="E161:J161" si="64">SUM(E162)</f>
        <v>205</v>
      </c>
      <c r="F161" s="10">
        <f t="shared" si="64"/>
        <v>0</v>
      </c>
      <c r="G161" s="10">
        <f t="shared" si="64"/>
        <v>0</v>
      </c>
      <c r="H161" s="10">
        <f t="shared" si="64"/>
        <v>0</v>
      </c>
      <c r="I161" s="10">
        <f t="shared" si="64"/>
        <v>0</v>
      </c>
      <c r="J161" s="10">
        <f t="shared" si="64"/>
        <v>205</v>
      </c>
      <c r="K161" s="17">
        <v>1</v>
      </c>
      <c r="L161" s="24"/>
    </row>
    <row r="162" spans="1:12" ht="23.1" customHeight="1" x14ac:dyDescent="0.55000000000000004">
      <c r="A162" s="14"/>
      <c r="B162" s="32">
        <v>89</v>
      </c>
      <c r="C162" s="14">
        <v>3050202201</v>
      </c>
      <c r="D162" s="14" t="s">
        <v>1079</v>
      </c>
      <c r="E162" s="15">
        <v>205</v>
      </c>
      <c r="F162" s="13" t="s">
        <v>3</v>
      </c>
      <c r="G162" s="13" t="s">
        <v>3</v>
      </c>
      <c r="H162" s="13" t="s">
        <v>3</v>
      </c>
      <c r="I162" s="13" t="s">
        <v>3</v>
      </c>
      <c r="J162" s="16">
        <v>205</v>
      </c>
      <c r="K162" s="13"/>
      <c r="L162" s="13">
        <v>2</v>
      </c>
    </row>
    <row r="163" spans="1:12" ht="23.1" customHeight="1" x14ac:dyDescent="0.55000000000000004">
      <c r="A163" s="11"/>
      <c r="B163" s="32"/>
      <c r="C163" s="11"/>
      <c r="D163" s="12" t="s">
        <v>188</v>
      </c>
      <c r="E163" s="10">
        <f t="shared" ref="E163:J163" si="65">SUM(E164)</f>
        <v>15</v>
      </c>
      <c r="F163" s="10">
        <f t="shared" si="65"/>
        <v>22</v>
      </c>
      <c r="G163" s="10">
        <f t="shared" si="65"/>
        <v>0</v>
      </c>
      <c r="H163" s="10">
        <f t="shared" si="65"/>
        <v>0</v>
      </c>
      <c r="I163" s="10">
        <f t="shared" si="65"/>
        <v>0</v>
      </c>
      <c r="J163" s="10">
        <f t="shared" si="65"/>
        <v>37</v>
      </c>
      <c r="K163" s="17">
        <v>1</v>
      </c>
      <c r="L163" s="24"/>
    </row>
    <row r="164" spans="1:12" ht="23.1" customHeight="1" x14ac:dyDescent="0.55000000000000004">
      <c r="A164" s="14"/>
      <c r="B164" s="32">
        <v>90</v>
      </c>
      <c r="C164" s="14">
        <v>3050205101</v>
      </c>
      <c r="D164" s="14" t="s">
        <v>1080</v>
      </c>
      <c r="E164" s="15">
        <v>15</v>
      </c>
      <c r="F164" s="15">
        <v>22</v>
      </c>
      <c r="G164" s="13" t="s">
        <v>3</v>
      </c>
      <c r="H164" s="13" t="s">
        <v>3</v>
      </c>
      <c r="I164" s="13" t="s">
        <v>3</v>
      </c>
      <c r="J164" s="16">
        <v>37</v>
      </c>
      <c r="K164" s="13"/>
      <c r="L164" s="13">
        <v>2</v>
      </c>
    </row>
    <row r="165" spans="1:12" ht="23.1" customHeight="1" x14ac:dyDescent="0.55000000000000004">
      <c r="A165" s="11"/>
      <c r="B165" s="32"/>
      <c r="C165" s="11"/>
      <c r="D165" s="12" t="s">
        <v>189</v>
      </c>
      <c r="E165" s="10">
        <f t="shared" ref="E165:J165" si="66">SUM(E166)</f>
        <v>83</v>
      </c>
      <c r="F165" s="10">
        <f t="shared" si="66"/>
        <v>0</v>
      </c>
      <c r="G165" s="10">
        <f t="shared" si="66"/>
        <v>0</v>
      </c>
      <c r="H165" s="10">
        <f t="shared" si="66"/>
        <v>0</v>
      </c>
      <c r="I165" s="10">
        <f t="shared" si="66"/>
        <v>0</v>
      </c>
      <c r="J165" s="10">
        <f t="shared" si="66"/>
        <v>83</v>
      </c>
      <c r="K165" s="17">
        <v>1</v>
      </c>
      <c r="L165" s="24"/>
    </row>
    <row r="166" spans="1:12" ht="23.1" customHeight="1" x14ac:dyDescent="0.55000000000000004">
      <c r="A166" s="14"/>
      <c r="B166" s="32">
        <v>91</v>
      </c>
      <c r="C166" s="14">
        <v>3050201901</v>
      </c>
      <c r="D166" s="14" t="s">
        <v>1081</v>
      </c>
      <c r="E166" s="15">
        <v>83</v>
      </c>
      <c r="F166" s="13" t="s">
        <v>3</v>
      </c>
      <c r="G166" s="13" t="s">
        <v>3</v>
      </c>
      <c r="H166" s="13" t="s">
        <v>3</v>
      </c>
      <c r="I166" s="13" t="s">
        <v>3</v>
      </c>
      <c r="J166" s="16">
        <v>83</v>
      </c>
      <c r="K166" s="13"/>
      <c r="L166" s="13">
        <v>2</v>
      </c>
    </row>
    <row r="167" spans="1:12" ht="23.1" customHeight="1" x14ac:dyDescent="0.55000000000000004">
      <c r="A167" s="11"/>
      <c r="B167" s="32"/>
      <c r="C167" s="11"/>
      <c r="D167" s="12" t="s">
        <v>190</v>
      </c>
      <c r="E167" s="10">
        <f t="shared" ref="E167:J167" si="67">SUM(E168)</f>
        <v>77</v>
      </c>
      <c r="F167" s="10">
        <f t="shared" si="67"/>
        <v>157</v>
      </c>
      <c r="G167" s="10">
        <f t="shared" si="67"/>
        <v>0</v>
      </c>
      <c r="H167" s="10">
        <f t="shared" si="67"/>
        <v>0</v>
      </c>
      <c r="I167" s="10">
        <f t="shared" si="67"/>
        <v>0</v>
      </c>
      <c r="J167" s="10">
        <f t="shared" si="67"/>
        <v>234</v>
      </c>
      <c r="K167" s="17">
        <v>1</v>
      </c>
      <c r="L167" s="24"/>
    </row>
    <row r="168" spans="1:12" ht="23.1" customHeight="1" x14ac:dyDescent="0.55000000000000004">
      <c r="A168" s="14"/>
      <c r="B168" s="32">
        <v>92</v>
      </c>
      <c r="C168" s="14">
        <v>3050202601</v>
      </c>
      <c r="D168" s="14" t="s">
        <v>1082</v>
      </c>
      <c r="E168" s="15">
        <v>77</v>
      </c>
      <c r="F168" s="15">
        <v>157</v>
      </c>
      <c r="G168" s="13" t="s">
        <v>3</v>
      </c>
      <c r="H168" s="13" t="s">
        <v>3</v>
      </c>
      <c r="I168" s="13" t="s">
        <v>3</v>
      </c>
      <c r="J168" s="16">
        <v>234</v>
      </c>
      <c r="K168" s="13"/>
      <c r="L168" s="13">
        <v>2</v>
      </c>
    </row>
    <row r="169" spans="1:12" ht="23.1" customHeight="1" x14ac:dyDescent="0.55000000000000004">
      <c r="A169" s="11"/>
      <c r="B169" s="32"/>
      <c r="C169" s="11"/>
      <c r="D169" s="12" t="s">
        <v>191</v>
      </c>
      <c r="E169" s="10">
        <f t="shared" ref="E169:J169" si="68">SUM(E170)</f>
        <v>174</v>
      </c>
      <c r="F169" s="10">
        <f t="shared" si="68"/>
        <v>243</v>
      </c>
      <c r="G169" s="10">
        <f t="shared" si="68"/>
        <v>0</v>
      </c>
      <c r="H169" s="10">
        <f t="shared" si="68"/>
        <v>0</v>
      </c>
      <c r="I169" s="10">
        <f t="shared" si="68"/>
        <v>0</v>
      </c>
      <c r="J169" s="10">
        <f t="shared" si="68"/>
        <v>417</v>
      </c>
      <c r="K169" s="17">
        <v>1</v>
      </c>
      <c r="L169" s="24"/>
    </row>
    <row r="170" spans="1:12" ht="23.1" customHeight="1" x14ac:dyDescent="0.55000000000000004">
      <c r="A170" s="14"/>
      <c r="B170" s="32">
        <v>93</v>
      </c>
      <c r="C170" s="14">
        <v>3050200601</v>
      </c>
      <c r="D170" s="14" t="s">
        <v>1083</v>
      </c>
      <c r="E170" s="15">
        <v>174</v>
      </c>
      <c r="F170" s="15">
        <v>243</v>
      </c>
      <c r="G170" s="13" t="s">
        <v>3</v>
      </c>
      <c r="H170" s="13" t="s">
        <v>3</v>
      </c>
      <c r="I170" s="13" t="s">
        <v>3</v>
      </c>
      <c r="J170" s="16">
        <v>417</v>
      </c>
      <c r="K170" s="13"/>
      <c r="L170" s="13">
        <v>2</v>
      </c>
    </row>
    <row r="171" spans="1:12" ht="23.1" customHeight="1" x14ac:dyDescent="0.55000000000000004">
      <c r="A171" s="11"/>
      <c r="B171" s="32"/>
      <c r="C171" s="11"/>
      <c r="D171" s="12" t="s">
        <v>192</v>
      </c>
      <c r="E171" s="10">
        <f t="shared" ref="E171:J171" si="69">SUM(E172)</f>
        <v>107</v>
      </c>
      <c r="F171" s="10">
        <f t="shared" si="69"/>
        <v>0</v>
      </c>
      <c r="G171" s="10">
        <f t="shared" si="69"/>
        <v>0</v>
      </c>
      <c r="H171" s="10">
        <f t="shared" si="69"/>
        <v>0</v>
      </c>
      <c r="I171" s="10">
        <f t="shared" si="69"/>
        <v>0</v>
      </c>
      <c r="J171" s="10">
        <f t="shared" si="69"/>
        <v>107</v>
      </c>
      <c r="K171" s="17">
        <v>1</v>
      </c>
      <c r="L171" s="24"/>
    </row>
    <row r="172" spans="1:12" ht="23.1" customHeight="1" x14ac:dyDescent="0.55000000000000004">
      <c r="A172" s="14"/>
      <c r="B172" s="32">
        <v>94</v>
      </c>
      <c r="C172" s="14">
        <v>3050203201</v>
      </c>
      <c r="D172" s="14" t="s">
        <v>1084</v>
      </c>
      <c r="E172" s="15">
        <v>107</v>
      </c>
      <c r="F172" s="13" t="s">
        <v>3</v>
      </c>
      <c r="G172" s="13" t="s">
        <v>3</v>
      </c>
      <c r="H172" s="13" t="s">
        <v>3</v>
      </c>
      <c r="I172" s="13" t="s">
        <v>3</v>
      </c>
      <c r="J172" s="16">
        <v>107</v>
      </c>
      <c r="K172" s="13"/>
      <c r="L172" s="13">
        <v>2</v>
      </c>
    </row>
    <row r="173" spans="1:12" ht="23.1" customHeight="1" x14ac:dyDescent="0.55000000000000004">
      <c r="A173" s="11"/>
      <c r="B173" s="32"/>
      <c r="C173" s="11"/>
      <c r="D173" s="12" t="s">
        <v>193</v>
      </c>
      <c r="E173" s="10">
        <f t="shared" ref="E173:J173" si="70">SUM(E174)</f>
        <v>76</v>
      </c>
      <c r="F173" s="10">
        <f t="shared" si="70"/>
        <v>136</v>
      </c>
      <c r="G173" s="10">
        <f t="shared" si="70"/>
        <v>26</v>
      </c>
      <c r="H173" s="10">
        <f t="shared" si="70"/>
        <v>0</v>
      </c>
      <c r="I173" s="10">
        <f t="shared" si="70"/>
        <v>0</v>
      </c>
      <c r="J173" s="10">
        <f t="shared" si="70"/>
        <v>238</v>
      </c>
      <c r="K173" s="17">
        <v>1</v>
      </c>
      <c r="L173" s="24"/>
    </row>
    <row r="174" spans="1:12" ht="23.1" customHeight="1" x14ac:dyDescent="0.55000000000000004">
      <c r="A174" s="14"/>
      <c r="B174" s="32">
        <v>95</v>
      </c>
      <c r="C174" s="14">
        <v>3050301101</v>
      </c>
      <c r="D174" s="14" t="s">
        <v>1085</v>
      </c>
      <c r="E174" s="15">
        <v>76</v>
      </c>
      <c r="F174" s="15">
        <v>136</v>
      </c>
      <c r="G174" s="15">
        <v>26</v>
      </c>
      <c r="H174" s="13" t="s">
        <v>3</v>
      </c>
      <c r="I174" s="13" t="s">
        <v>3</v>
      </c>
      <c r="J174" s="16">
        <v>238</v>
      </c>
      <c r="K174" s="13"/>
      <c r="L174" s="13">
        <v>2</v>
      </c>
    </row>
    <row r="175" spans="1:12" ht="23.1" customHeight="1" x14ac:dyDescent="0.55000000000000004">
      <c r="A175" s="11"/>
      <c r="B175" s="32"/>
      <c r="C175" s="11"/>
      <c r="D175" s="12" t="s">
        <v>194</v>
      </c>
      <c r="E175" s="10">
        <f t="shared" ref="E175:J175" si="71">SUM(E176)</f>
        <v>55</v>
      </c>
      <c r="F175" s="10">
        <f t="shared" si="71"/>
        <v>0</v>
      </c>
      <c r="G175" s="10">
        <f t="shared" si="71"/>
        <v>0</v>
      </c>
      <c r="H175" s="10">
        <f t="shared" si="71"/>
        <v>0</v>
      </c>
      <c r="I175" s="10">
        <f t="shared" si="71"/>
        <v>0</v>
      </c>
      <c r="J175" s="10">
        <f t="shared" si="71"/>
        <v>55</v>
      </c>
      <c r="K175" s="17">
        <v>1</v>
      </c>
      <c r="L175" s="24"/>
    </row>
    <row r="176" spans="1:12" ht="23.1" customHeight="1" x14ac:dyDescent="0.55000000000000004">
      <c r="A176" s="14"/>
      <c r="B176" s="32">
        <v>96</v>
      </c>
      <c r="C176" s="14">
        <v>3050202401</v>
      </c>
      <c r="D176" s="14" t="s">
        <v>1086</v>
      </c>
      <c r="E176" s="15">
        <v>55</v>
      </c>
      <c r="F176" s="13" t="s">
        <v>3</v>
      </c>
      <c r="G176" s="13" t="s">
        <v>3</v>
      </c>
      <c r="H176" s="13" t="s">
        <v>3</v>
      </c>
      <c r="I176" s="13" t="s">
        <v>3</v>
      </c>
      <c r="J176" s="16">
        <v>55</v>
      </c>
      <c r="K176" s="13"/>
      <c r="L176" s="13">
        <v>2</v>
      </c>
    </row>
    <row r="177" spans="1:12" ht="23.1" customHeight="1" x14ac:dyDescent="0.55000000000000004">
      <c r="A177" s="11"/>
      <c r="B177" s="32"/>
      <c r="C177" s="11"/>
      <c r="D177" s="12" t="s">
        <v>195</v>
      </c>
      <c r="E177" s="10">
        <f t="shared" ref="E177:J177" si="72">SUM(E178)</f>
        <v>69</v>
      </c>
      <c r="F177" s="10">
        <f t="shared" si="72"/>
        <v>0</v>
      </c>
      <c r="G177" s="10">
        <f t="shared" si="72"/>
        <v>0</v>
      </c>
      <c r="H177" s="10">
        <f t="shared" si="72"/>
        <v>0</v>
      </c>
      <c r="I177" s="10">
        <f t="shared" si="72"/>
        <v>0</v>
      </c>
      <c r="J177" s="10">
        <f t="shared" si="72"/>
        <v>69</v>
      </c>
      <c r="K177" s="17">
        <v>1</v>
      </c>
      <c r="L177" s="24"/>
    </row>
    <row r="178" spans="1:12" ht="23.1" customHeight="1" x14ac:dyDescent="0.55000000000000004">
      <c r="A178" s="14"/>
      <c r="B178" s="32">
        <v>97</v>
      </c>
      <c r="C178" s="14">
        <v>3050301201</v>
      </c>
      <c r="D178" s="14" t="s">
        <v>1087</v>
      </c>
      <c r="E178" s="15">
        <v>69</v>
      </c>
      <c r="F178" s="13" t="s">
        <v>3</v>
      </c>
      <c r="G178" s="13" t="s">
        <v>3</v>
      </c>
      <c r="H178" s="13" t="s">
        <v>3</v>
      </c>
      <c r="I178" s="13" t="s">
        <v>3</v>
      </c>
      <c r="J178" s="16">
        <v>69</v>
      </c>
      <c r="K178" s="13"/>
      <c r="L178" s="13">
        <v>2</v>
      </c>
    </row>
    <row r="179" spans="1:12" ht="23.1" customHeight="1" x14ac:dyDescent="0.55000000000000004">
      <c r="A179" s="11"/>
      <c r="B179" s="32"/>
      <c r="C179" s="11"/>
      <c r="D179" s="12" t="s">
        <v>196</v>
      </c>
      <c r="E179" s="10">
        <f t="shared" ref="E179:J179" si="73">SUM(E180)</f>
        <v>79</v>
      </c>
      <c r="F179" s="10">
        <f t="shared" si="73"/>
        <v>0</v>
      </c>
      <c r="G179" s="10">
        <f t="shared" si="73"/>
        <v>0</v>
      </c>
      <c r="H179" s="10">
        <f t="shared" si="73"/>
        <v>0</v>
      </c>
      <c r="I179" s="10">
        <f t="shared" si="73"/>
        <v>0</v>
      </c>
      <c r="J179" s="10">
        <f t="shared" si="73"/>
        <v>79</v>
      </c>
      <c r="K179" s="17">
        <v>1</v>
      </c>
      <c r="L179" s="24"/>
    </row>
    <row r="180" spans="1:12" ht="23.1" customHeight="1" x14ac:dyDescent="0.55000000000000004">
      <c r="A180" s="14"/>
      <c r="B180" s="32">
        <v>98</v>
      </c>
      <c r="C180" s="14">
        <v>3050300201</v>
      </c>
      <c r="D180" s="14" t="s">
        <v>1088</v>
      </c>
      <c r="E180" s="15">
        <v>79</v>
      </c>
      <c r="F180" s="13" t="s">
        <v>3</v>
      </c>
      <c r="G180" s="13" t="s">
        <v>3</v>
      </c>
      <c r="H180" s="13" t="s">
        <v>3</v>
      </c>
      <c r="I180" s="13" t="s">
        <v>3</v>
      </c>
      <c r="J180" s="16">
        <v>79</v>
      </c>
      <c r="K180" s="13"/>
      <c r="L180" s="13">
        <v>2</v>
      </c>
    </row>
    <row r="181" spans="1:12" ht="23.1" customHeight="1" x14ac:dyDescent="0.55000000000000004">
      <c r="A181" s="11"/>
      <c r="B181" s="32"/>
      <c r="C181" s="11"/>
      <c r="D181" s="12" t="s">
        <v>197</v>
      </c>
      <c r="E181" s="10">
        <f t="shared" ref="E181:J181" si="74">SUM(E182)</f>
        <v>69</v>
      </c>
      <c r="F181" s="10">
        <f t="shared" si="74"/>
        <v>0</v>
      </c>
      <c r="G181" s="10">
        <f t="shared" si="74"/>
        <v>0</v>
      </c>
      <c r="H181" s="10">
        <f t="shared" si="74"/>
        <v>0</v>
      </c>
      <c r="I181" s="10">
        <f t="shared" si="74"/>
        <v>0</v>
      </c>
      <c r="J181" s="10">
        <f t="shared" si="74"/>
        <v>69</v>
      </c>
      <c r="K181" s="17">
        <v>1</v>
      </c>
      <c r="L181" s="24"/>
    </row>
    <row r="182" spans="1:12" ht="23.1" customHeight="1" x14ac:dyDescent="0.55000000000000004">
      <c r="A182" s="14"/>
      <c r="B182" s="32">
        <v>99</v>
      </c>
      <c r="C182" s="14">
        <v>3050300601</v>
      </c>
      <c r="D182" s="14" t="s">
        <v>1089</v>
      </c>
      <c r="E182" s="15">
        <v>69</v>
      </c>
      <c r="F182" s="13" t="s">
        <v>3</v>
      </c>
      <c r="G182" s="13" t="s">
        <v>3</v>
      </c>
      <c r="H182" s="13" t="s">
        <v>3</v>
      </c>
      <c r="I182" s="13" t="s">
        <v>3</v>
      </c>
      <c r="J182" s="16">
        <v>69</v>
      </c>
      <c r="K182" s="13"/>
      <c r="L182" s="13">
        <v>2</v>
      </c>
    </row>
    <row r="183" spans="1:12" ht="23.1" customHeight="1" x14ac:dyDescent="0.55000000000000004">
      <c r="A183" s="11"/>
      <c r="B183" s="32"/>
      <c r="C183" s="11"/>
      <c r="D183" s="12" t="s">
        <v>198</v>
      </c>
      <c r="E183" s="10">
        <f t="shared" ref="E183:J183" si="75">SUM(E184)</f>
        <v>177</v>
      </c>
      <c r="F183" s="10">
        <f t="shared" si="75"/>
        <v>208</v>
      </c>
      <c r="G183" s="10">
        <f t="shared" si="75"/>
        <v>59</v>
      </c>
      <c r="H183" s="10">
        <f t="shared" si="75"/>
        <v>0</v>
      </c>
      <c r="I183" s="10">
        <f t="shared" si="75"/>
        <v>0</v>
      </c>
      <c r="J183" s="10">
        <f t="shared" si="75"/>
        <v>444</v>
      </c>
      <c r="K183" s="17">
        <v>1</v>
      </c>
      <c r="L183" s="24"/>
    </row>
    <row r="184" spans="1:12" ht="23.1" customHeight="1" x14ac:dyDescent="0.55000000000000004">
      <c r="A184" s="14"/>
      <c r="B184" s="32">
        <v>100</v>
      </c>
      <c r="C184" s="14">
        <v>3050200401</v>
      </c>
      <c r="D184" s="14" t="s">
        <v>1090</v>
      </c>
      <c r="E184" s="15">
        <v>177</v>
      </c>
      <c r="F184" s="15">
        <v>208</v>
      </c>
      <c r="G184" s="15">
        <v>59</v>
      </c>
      <c r="H184" s="13" t="s">
        <v>3</v>
      </c>
      <c r="I184" s="13" t="s">
        <v>3</v>
      </c>
      <c r="J184" s="16">
        <v>444</v>
      </c>
      <c r="K184" s="13"/>
      <c r="L184" s="13">
        <v>2</v>
      </c>
    </row>
    <row r="185" spans="1:12" ht="23.1" customHeight="1" x14ac:dyDescent="0.55000000000000004">
      <c r="A185" s="11"/>
      <c r="B185" s="32"/>
      <c r="C185" s="11"/>
      <c r="D185" s="12" t="s">
        <v>199</v>
      </c>
      <c r="E185" s="10">
        <f t="shared" ref="E185:J185" si="76">SUM(E186)</f>
        <v>97</v>
      </c>
      <c r="F185" s="10">
        <f t="shared" si="76"/>
        <v>0</v>
      </c>
      <c r="G185" s="10">
        <f t="shared" si="76"/>
        <v>0</v>
      </c>
      <c r="H185" s="10">
        <f t="shared" si="76"/>
        <v>0</v>
      </c>
      <c r="I185" s="10">
        <f t="shared" si="76"/>
        <v>0</v>
      </c>
      <c r="J185" s="10">
        <f t="shared" si="76"/>
        <v>97</v>
      </c>
      <c r="K185" s="17">
        <v>1</v>
      </c>
      <c r="L185" s="24"/>
    </row>
    <row r="186" spans="1:12" ht="23.1" customHeight="1" x14ac:dyDescent="0.55000000000000004">
      <c r="A186" s="14"/>
      <c r="B186" s="32">
        <v>101</v>
      </c>
      <c r="C186" s="14">
        <v>3050203701</v>
      </c>
      <c r="D186" s="14" t="s">
        <v>1091</v>
      </c>
      <c r="E186" s="15">
        <v>97</v>
      </c>
      <c r="F186" s="13" t="s">
        <v>3</v>
      </c>
      <c r="G186" s="13" t="s">
        <v>3</v>
      </c>
      <c r="H186" s="13" t="s">
        <v>3</v>
      </c>
      <c r="I186" s="13" t="s">
        <v>3</v>
      </c>
      <c r="J186" s="16">
        <v>97</v>
      </c>
      <c r="K186" s="13"/>
      <c r="L186" s="13">
        <v>2</v>
      </c>
    </row>
    <row r="187" spans="1:12" ht="23.1" customHeight="1" x14ac:dyDescent="0.55000000000000004">
      <c r="A187" s="11"/>
      <c r="B187" s="32"/>
      <c r="C187" s="11"/>
      <c r="D187" s="12" t="s">
        <v>200</v>
      </c>
      <c r="E187" s="10">
        <f t="shared" ref="E187:J187" si="77">SUM(E188)</f>
        <v>122</v>
      </c>
      <c r="F187" s="10">
        <f t="shared" si="77"/>
        <v>0</v>
      </c>
      <c r="G187" s="10">
        <f t="shared" si="77"/>
        <v>0</v>
      </c>
      <c r="H187" s="10">
        <f t="shared" si="77"/>
        <v>0</v>
      </c>
      <c r="I187" s="10">
        <f t="shared" si="77"/>
        <v>0</v>
      </c>
      <c r="J187" s="10">
        <f t="shared" si="77"/>
        <v>122</v>
      </c>
      <c r="K187" s="17">
        <v>1</v>
      </c>
      <c r="L187" s="24"/>
    </row>
    <row r="188" spans="1:12" ht="23.1" customHeight="1" x14ac:dyDescent="0.55000000000000004">
      <c r="A188" s="14"/>
      <c r="B188" s="32">
        <v>102</v>
      </c>
      <c r="C188" s="14">
        <v>3050203301</v>
      </c>
      <c r="D188" s="14" t="s">
        <v>1092</v>
      </c>
      <c r="E188" s="15">
        <v>122</v>
      </c>
      <c r="F188" s="13" t="s">
        <v>3</v>
      </c>
      <c r="G188" s="13" t="s">
        <v>3</v>
      </c>
      <c r="H188" s="13" t="s">
        <v>3</v>
      </c>
      <c r="I188" s="13" t="s">
        <v>3</v>
      </c>
      <c r="J188" s="16">
        <v>122</v>
      </c>
      <c r="K188" s="13"/>
      <c r="L188" s="13">
        <v>2</v>
      </c>
    </row>
    <row r="189" spans="1:12" ht="23.1" customHeight="1" x14ac:dyDescent="0.55000000000000004">
      <c r="A189" s="11"/>
      <c r="B189" s="32"/>
      <c r="C189" s="11"/>
      <c r="D189" s="12" t="s">
        <v>201</v>
      </c>
      <c r="E189" s="17">
        <f t="shared" ref="E189:J189" si="78">SUM(E190)</f>
        <v>0</v>
      </c>
      <c r="F189" s="17">
        <f t="shared" si="78"/>
        <v>0</v>
      </c>
      <c r="G189" s="17">
        <f t="shared" si="78"/>
        <v>0</v>
      </c>
      <c r="H189" s="17">
        <f t="shared" si="78"/>
        <v>0</v>
      </c>
      <c r="I189" s="17">
        <f t="shared" si="78"/>
        <v>0</v>
      </c>
      <c r="J189" s="17">
        <f t="shared" si="78"/>
        <v>0</v>
      </c>
      <c r="K189" s="17">
        <v>1</v>
      </c>
      <c r="L189" s="24"/>
    </row>
    <row r="190" spans="1:12" ht="23.1" customHeight="1" x14ac:dyDescent="0.55000000000000004">
      <c r="A190" s="14"/>
      <c r="B190" s="32">
        <v>103</v>
      </c>
      <c r="C190" s="14">
        <v>3050205201</v>
      </c>
      <c r="D190" s="14" t="s">
        <v>1093</v>
      </c>
      <c r="E190" s="13" t="s">
        <v>3</v>
      </c>
      <c r="F190" s="13" t="s">
        <v>3</v>
      </c>
      <c r="G190" s="13" t="s">
        <v>3</v>
      </c>
      <c r="H190" s="13" t="s">
        <v>3</v>
      </c>
      <c r="I190" s="13" t="s">
        <v>3</v>
      </c>
      <c r="J190" s="18" t="s">
        <v>3</v>
      </c>
      <c r="K190" s="13"/>
      <c r="L190" s="13">
        <v>2</v>
      </c>
    </row>
    <row r="191" spans="1:12" ht="23.1" customHeight="1" x14ac:dyDescent="0.55000000000000004">
      <c r="A191" s="11"/>
      <c r="B191" s="32"/>
      <c r="C191" s="11"/>
      <c r="D191" s="12" t="s">
        <v>202</v>
      </c>
      <c r="E191" s="10">
        <f t="shared" ref="E191:J191" si="79">SUM(E192)</f>
        <v>89</v>
      </c>
      <c r="F191" s="10">
        <f t="shared" si="79"/>
        <v>183</v>
      </c>
      <c r="G191" s="10">
        <f t="shared" si="79"/>
        <v>0</v>
      </c>
      <c r="H191" s="10">
        <f t="shared" si="79"/>
        <v>0</v>
      </c>
      <c r="I191" s="10">
        <f t="shared" si="79"/>
        <v>0</v>
      </c>
      <c r="J191" s="10">
        <f t="shared" si="79"/>
        <v>272</v>
      </c>
      <c r="K191" s="17">
        <v>1</v>
      </c>
      <c r="L191" s="24"/>
    </row>
    <row r="192" spans="1:12" ht="23.1" customHeight="1" x14ac:dyDescent="0.55000000000000004">
      <c r="A192" s="14"/>
      <c r="B192" s="32">
        <v>104</v>
      </c>
      <c r="C192" s="14">
        <v>3050201301</v>
      </c>
      <c r="D192" s="14" t="s">
        <v>1094</v>
      </c>
      <c r="E192" s="15">
        <v>89</v>
      </c>
      <c r="F192" s="15">
        <v>183</v>
      </c>
      <c r="G192" s="13" t="s">
        <v>3</v>
      </c>
      <c r="H192" s="13" t="s">
        <v>3</v>
      </c>
      <c r="I192" s="13" t="s">
        <v>3</v>
      </c>
      <c r="J192" s="16">
        <v>272</v>
      </c>
      <c r="K192" s="13"/>
      <c r="L192" s="13">
        <v>2</v>
      </c>
    </row>
    <row r="193" spans="1:12" ht="23.1" customHeight="1" x14ac:dyDescent="0.55000000000000004">
      <c r="A193" s="11"/>
      <c r="B193" s="32"/>
      <c r="C193" s="11"/>
      <c r="D193" s="12" t="s">
        <v>204</v>
      </c>
      <c r="E193" s="10">
        <f t="shared" ref="E193:J193" si="80">SUM(E194)</f>
        <v>92</v>
      </c>
      <c r="F193" s="10">
        <f t="shared" si="80"/>
        <v>0</v>
      </c>
      <c r="G193" s="10">
        <f t="shared" si="80"/>
        <v>0</v>
      </c>
      <c r="H193" s="10">
        <f t="shared" si="80"/>
        <v>0</v>
      </c>
      <c r="I193" s="10">
        <f t="shared" si="80"/>
        <v>0</v>
      </c>
      <c r="J193" s="10">
        <f t="shared" si="80"/>
        <v>92</v>
      </c>
      <c r="K193" s="17">
        <v>1</v>
      </c>
      <c r="L193" s="24"/>
    </row>
    <row r="194" spans="1:12" ht="23.1" customHeight="1" x14ac:dyDescent="0.55000000000000004">
      <c r="A194" s="14"/>
      <c r="B194" s="32">
        <v>105</v>
      </c>
      <c r="C194" s="14">
        <v>3050201401</v>
      </c>
      <c r="D194" s="14" t="s">
        <v>1096</v>
      </c>
      <c r="E194" s="15">
        <v>92</v>
      </c>
      <c r="F194" s="13" t="s">
        <v>3</v>
      </c>
      <c r="G194" s="13" t="s">
        <v>3</v>
      </c>
      <c r="H194" s="13" t="s">
        <v>3</v>
      </c>
      <c r="I194" s="13" t="s">
        <v>3</v>
      </c>
      <c r="J194" s="16">
        <v>92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205</v>
      </c>
      <c r="E195" s="10">
        <f t="shared" ref="E195:J195" si="81">SUM(E196)</f>
        <v>124</v>
      </c>
      <c r="F195" s="10">
        <f t="shared" si="81"/>
        <v>0</v>
      </c>
      <c r="G195" s="10">
        <f t="shared" si="81"/>
        <v>0</v>
      </c>
      <c r="H195" s="10">
        <f t="shared" si="81"/>
        <v>0</v>
      </c>
      <c r="I195" s="10">
        <f t="shared" si="81"/>
        <v>0</v>
      </c>
      <c r="J195" s="10">
        <f t="shared" si="81"/>
        <v>124</v>
      </c>
      <c r="K195" s="17">
        <v>1</v>
      </c>
      <c r="L195" s="24"/>
    </row>
    <row r="196" spans="1:12" ht="23.1" customHeight="1" x14ac:dyDescent="0.55000000000000004">
      <c r="A196" s="14"/>
      <c r="B196" s="32">
        <v>106</v>
      </c>
      <c r="C196" s="14">
        <v>3050202301</v>
      </c>
      <c r="D196" s="14" t="s">
        <v>1097</v>
      </c>
      <c r="E196" s="15">
        <v>124</v>
      </c>
      <c r="F196" s="13" t="s">
        <v>3</v>
      </c>
      <c r="G196" s="13" t="s">
        <v>3</v>
      </c>
      <c r="H196" s="13" t="s">
        <v>3</v>
      </c>
      <c r="I196" s="13" t="s">
        <v>3</v>
      </c>
      <c r="J196" s="16">
        <v>124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207</v>
      </c>
      <c r="E197" s="10">
        <f t="shared" ref="E197:J197" si="82">SUM(E198)</f>
        <v>41</v>
      </c>
      <c r="F197" s="10">
        <f t="shared" si="82"/>
        <v>66</v>
      </c>
      <c r="G197" s="10">
        <f t="shared" si="82"/>
        <v>0</v>
      </c>
      <c r="H197" s="10">
        <f t="shared" si="82"/>
        <v>0</v>
      </c>
      <c r="I197" s="10">
        <f t="shared" si="82"/>
        <v>0</v>
      </c>
      <c r="J197" s="10">
        <f t="shared" si="82"/>
        <v>107</v>
      </c>
      <c r="K197" s="17">
        <v>1</v>
      </c>
      <c r="L197" s="24"/>
    </row>
    <row r="198" spans="1:12" ht="23.1" customHeight="1" x14ac:dyDescent="0.55000000000000004">
      <c r="A198" s="14"/>
      <c r="B198" s="32">
        <v>107</v>
      </c>
      <c r="C198" s="14">
        <v>3050200501</v>
      </c>
      <c r="D198" s="14" t="s">
        <v>1099</v>
      </c>
      <c r="E198" s="15">
        <v>41</v>
      </c>
      <c r="F198" s="15">
        <v>66</v>
      </c>
      <c r="G198" s="13" t="s">
        <v>3</v>
      </c>
      <c r="H198" s="13" t="s">
        <v>3</v>
      </c>
      <c r="I198" s="13" t="s">
        <v>3</v>
      </c>
      <c r="J198" s="16">
        <v>107</v>
      </c>
      <c r="K198" s="13"/>
      <c r="L198" s="13">
        <v>2</v>
      </c>
    </row>
    <row r="199" spans="1:12" ht="23.1" customHeight="1" x14ac:dyDescent="0.55000000000000004">
      <c r="A199" s="11"/>
      <c r="B199" s="32"/>
      <c r="C199" s="11"/>
      <c r="D199" s="12" t="s">
        <v>208</v>
      </c>
      <c r="E199" s="10">
        <f t="shared" ref="E199:J199" si="83">SUM(E200)</f>
        <v>50</v>
      </c>
      <c r="F199" s="10">
        <f t="shared" si="83"/>
        <v>0</v>
      </c>
      <c r="G199" s="10">
        <f t="shared" si="83"/>
        <v>0</v>
      </c>
      <c r="H199" s="10">
        <f t="shared" si="83"/>
        <v>0</v>
      </c>
      <c r="I199" s="10">
        <f t="shared" si="83"/>
        <v>0</v>
      </c>
      <c r="J199" s="10">
        <f t="shared" si="83"/>
        <v>50</v>
      </c>
      <c r="K199" s="17">
        <v>1</v>
      </c>
      <c r="L199" s="24"/>
    </row>
    <row r="200" spans="1:12" ht="23.1" customHeight="1" x14ac:dyDescent="0.55000000000000004">
      <c r="A200" s="14"/>
      <c r="B200" s="32">
        <v>108</v>
      </c>
      <c r="C200" s="14">
        <v>3050301401</v>
      </c>
      <c r="D200" s="14" t="s">
        <v>1100</v>
      </c>
      <c r="E200" s="15">
        <v>50</v>
      </c>
      <c r="F200" s="13" t="s">
        <v>3</v>
      </c>
      <c r="G200" s="13" t="s">
        <v>3</v>
      </c>
      <c r="H200" s="13" t="s">
        <v>3</v>
      </c>
      <c r="I200" s="13" t="s">
        <v>3</v>
      </c>
      <c r="J200" s="16">
        <v>50</v>
      </c>
      <c r="K200" s="13"/>
      <c r="L200" s="13">
        <v>2</v>
      </c>
    </row>
    <row r="201" spans="1:12" ht="23.1" customHeight="1" x14ac:dyDescent="0.55000000000000004">
      <c r="A201" s="11"/>
      <c r="B201" s="32"/>
      <c r="C201" s="11"/>
      <c r="D201" s="12" t="s">
        <v>209</v>
      </c>
      <c r="E201" s="10">
        <f t="shared" ref="E201:J201" si="84">SUM(E202)</f>
        <v>170</v>
      </c>
      <c r="F201" s="10">
        <f t="shared" si="84"/>
        <v>0</v>
      </c>
      <c r="G201" s="10">
        <f t="shared" si="84"/>
        <v>0</v>
      </c>
      <c r="H201" s="10">
        <f t="shared" si="84"/>
        <v>0</v>
      </c>
      <c r="I201" s="10">
        <f t="shared" si="84"/>
        <v>0</v>
      </c>
      <c r="J201" s="10">
        <f t="shared" si="84"/>
        <v>170</v>
      </c>
      <c r="K201" s="17">
        <v>1</v>
      </c>
      <c r="L201" s="24"/>
    </row>
    <row r="202" spans="1:12" ht="23.1" customHeight="1" x14ac:dyDescent="0.55000000000000004">
      <c r="A202" s="14"/>
      <c r="B202" s="32">
        <v>109</v>
      </c>
      <c r="C202" s="31">
        <v>3050201501</v>
      </c>
      <c r="D202" s="33" t="s">
        <v>1101</v>
      </c>
      <c r="E202" s="34">
        <v>170</v>
      </c>
      <c r="F202" s="32" t="s">
        <v>3</v>
      </c>
      <c r="G202" s="32" t="s">
        <v>3</v>
      </c>
      <c r="H202" s="32" t="s">
        <v>3</v>
      </c>
      <c r="I202" s="32" t="s">
        <v>3</v>
      </c>
      <c r="J202" s="35">
        <v>170</v>
      </c>
      <c r="K202" s="32"/>
      <c r="L202" s="32">
        <v>2</v>
      </c>
    </row>
    <row r="203" spans="1:12" x14ac:dyDescent="0.55000000000000004">
      <c r="B203" s="45" t="s">
        <v>2289</v>
      </c>
      <c r="C203" s="46"/>
      <c r="D203" s="47"/>
      <c r="E203" s="43"/>
      <c r="F203" s="43"/>
      <c r="G203" s="43"/>
      <c r="H203" s="43"/>
      <c r="I203" s="43"/>
      <c r="J203" s="44"/>
      <c r="K203" s="48">
        <f>SUM(K9:K202)</f>
        <v>82</v>
      </c>
      <c r="L203" s="48">
        <f>SUM(L9:L202)</f>
        <v>218</v>
      </c>
    </row>
  </sheetData>
  <autoFilter ref="B6:L202"/>
  <mergeCells count="8">
    <mergeCell ref="B203:D203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0241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0241" r:id="rId4" name="Control 1"/>
      </mc:Fallback>
    </mc:AlternateContent>
    <mc:AlternateContent xmlns:mc="http://schemas.openxmlformats.org/markup-compatibility/2006">
      <mc:Choice Requires="x14">
        <control shapeId="10242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2" r:id="rId6" name="Control 2"/>
      </mc:Fallback>
    </mc:AlternateContent>
    <mc:AlternateContent xmlns:mc="http://schemas.openxmlformats.org/markup-compatibility/2006">
      <mc:Choice Requires="x14">
        <control shapeId="10243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3" r:id="rId8" name="Control 3"/>
      </mc:Fallback>
    </mc:AlternateContent>
    <mc:AlternateContent xmlns:mc="http://schemas.openxmlformats.org/markup-compatibility/2006">
      <mc:Choice Requires="x14">
        <control shapeId="10244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4" r:id="rId10" name="Control 4"/>
      </mc:Fallback>
    </mc:AlternateContent>
    <mc:AlternateContent xmlns:mc="http://schemas.openxmlformats.org/markup-compatibility/2006">
      <mc:Choice Requires="x14">
        <control shapeId="10245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5" r:id="rId12" name="Control 5"/>
      </mc:Fallback>
    </mc:AlternateContent>
    <mc:AlternateContent xmlns:mc="http://schemas.openxmlformats.org/markup-compatibility/2006">
      <mc:Choice Requires="x14">
        <control shapeId="10246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6" r:id="rId13" name="Control 6"/>
      </mc:Fallback>
    </mc:AlternateContent>
    <mc:AlternateContent xmlns:mc="http://schemas.openxmlformats.org/markup-compatibility/2006">
      <mc:Choice Requires="x14">
        <control shapeId="10247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7" r:id="rId14" name="Control 7"/>
      </mc:Fallback>
    </mc:AlternateContent>
    <mc:AlternateContent xmlns:mc="http://schemas.openxmlformats.org/markup-compatibility/2006">
      <mc:Choice Requires="x14">
        <control shapeId="10248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8" r:id="rId15" name="Control 8"/>
      </mc:Fallback>
    </mc:AlternateContent>
    <mc:AlternateContent xmlns:mc="http://schemas.openxmlformats.org/markup-compatibility/2006">
      <mc:Choice Requires="x14">
        <control shapeId="10249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49" r:id="rId16" name="Control 9"/>
      </mc:Fallback>
    </mc:AlternateContent>
    <mc:AlternateContent xmlns:mc="http://schemas.openxmlformats.org/markup-compatibility/2006">
      <mc:Choice Requires="x14">
        <control shapeId="10250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0" r:id="rId17" name="Control 10"/>
      </mc:Fallback>
    </mc:AlternateContent>
    <mc:AlternateContent xmlns:mc="http://schemas.openxmlformats.org/markup-compatibility/2006">
      <mc:Choice Requires="x14">
        <control shapeId="10251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1" r:id="rId18" name="Control 11"/>
      </mc:Fallback>
    </mc:AlternateContent>
    <mc:AlternateContent xmlns:mc="http://schemas.openxmlformats.org/markup-compatibility/2006">
      <mc:Choice Requires="x14">
        <control shapeId="10252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2" r:id="rId19" name="Control 12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0000FF"/>
  </sheetPr>
  <dimension ref="A1:L202"/>
  <sheetViews>
    <sheetView showGridLines="0" topLeftCell="B188" zoomScaleNormal="100" zoomScaleSheetLayoutView="110" workbookViewId="0">
      <selection activeCell="L202" sqref="L202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4.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2" width="19.375" style="25" customWidth="1"/>
    <col min="13" max="16384" width="9" style="1"/>
  </cols>
  <sheetData>
    <row r="1" spans="1:12" ht="23.1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1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3.1" customHeight="1" x14ac:dyDescent="0.55000000000000004">
      <c r="A3" s="26"/>
      <c r="B3" s="40" t="s">
        <v>2288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3.1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3.1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1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3.1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3.1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3.1" customHeight="1" x14ac:dyDescent="0.55000000000000004">
      <c r="A9" s="28">
        <v>13</v>
      </c>
      <c r="B9" s="32"/>
      <c r="C9" s="7"/>
      <c r="D9" s="8" t="s">
        <v>175</v>
      </c>
      <c r="E9" s="9">
        <f t="shared" ref="E9:J9" si="0">SUM(E10:E142)/2</f>
        <v>10131</v>
      </c>
      <c r="F9" s="9">
        <f t="shared" si="0"/>
        <v>15744.5</v>
      </c>
      <c r="G9" s="9">
        <f t="shared" si="0"/>
        <v>5156.5</v>
      </c>
      <c r="H9" s="9">
        <f t="shared" si="0"/>
        <v>1611</v>
      </c>
      <c r="I9" s="9">
        <f t="shared" si="0"/>
        <v>0</v>
      </c>
      <c r="J9" s="9">
        <f t="shared" si="0"/>
        <v>32643</v>
      </c>
      <c r="K9" s="23"/>
      <c r="L9" s="23"/>
    </row>
    <row r="10" spans="1:12" ht="23.1" customHeight="1" x14ac:dyDescent="0.55000000000000004">
      <c r="A10" s="11"/>
      <c r="B10" s="34"/>
      <c r="C10" s="11"/>
      <c r="D10" s="12" t="s">
        <v>206</v>
      </c>
      <c r="E10" s="10">
        <f t="shared" ref="E10:J10" si="1">SUM(E11:E12)</f>
        <v>414</v>
      </c>
      <c r="F10" s="10">
        <f t="shared" si="1"/>
        <v>451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865</v>
      </c>
      <c r="K10" s="17">
        <v>1</v>
      </c>
      <c r="L10" s="24"/>
    </row>
    <row r="11" spans="1:12" ht="23.1" customHeight="1" x14ac:dyDescent="0.55000000000000004">
      <c r="A11" s="14"/>
      <c r="B11" s="32">
        <v>1</v>
      </c>
      <c r="C11" s="14">
        <v>3050300901</v>
      </c>
      <c r="D11" s="14" t="s">
        <v>1098</v>
      </c>
      <c r="E11" s="15">
        <v>262</v>
      </c>
      <c r="F11" s="15">
        <v>308</v>
      </c>
      <c r="G11" s="13" t="s">
        <v>3</v>
      </c>
      <c r="H11" s="13" t="s">
        <v>3</v>
      </c>
      <c r="I11" s="13" t="s">
        <v>3</v>
      </c>
      <c r="J11" s="16">
        <v>570</v>
      </c>
      <c r="K11" s="13"/>
      <c r="L11" s="13">
        <v>2</v>
      </c>
    </row>
    <row r="12" spans="1:12" ht="23.1" customHeight="1" x14ac:dyDescent="0.55000000000000004">
      <c r="A12" s="14"/>
      <c r="B12" s="32">
        <v>2</v>
      </c>
      <c r="C12" s="14">
        <v>3050300902</v>
      </c>
      <c r="D12" s="14" t="s">
        <v>1766</v>
      </c>
      <c r="E12" s="15">
        <v>152</v>
      </c>
      <c r="F12" s="15">
        <v>143</v>
      </c>
      <c r="G12" s="13" t="s">
        <v>3</v>
      </c>
      <c r="H12" s="13" t="s">
        <v>3</v>
      </c>
      <c r="I12" s="13" t="s">
        <v>3</v>
      </c>
      <c r="J12" s="16">
        <v>295</v>
      </c>
      <c r="K12" s="13"/>
      <c r="L12" s="13">
        <v>2</v>
      </c>
    </row>
    <row r="13" spans="1:12" ht="23.1" customHeight="1" x14ac:dyDescent="0.55000000000000004">
      <c r="A13" s="11"/>
      <c r="B13" s="32"/>
      <c r="C13" s="11"/>
      <c r="D13" s="12" t="s">
        <v>203</v>
      </c>
      <c r="E13" s="10">
        <f t="shared" ref="E13:J13" si="2">SUM(E14:E15)</f>
        <v>184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184</v>
      </c>
      <c r="K13" s="17">
        <v>1</v>
      </c>
      <c r="L13" s="24"/>
    </row>
    <row r="14" spans="1:12" ht="23.1" customHeight="1" x14ac:dyDescent="0.55000000000000004">
      <c r="A14" s="14"/>
      <c r="B14" s="32">
        <v>3</v>
      </c>
      <c r="C14" s="14">
        <v>3050300701</v>
      </c>
      <c r="D14" s="14" t="s">
        <v>1095</v>
      </c>
      <c r="E14" s="15">
        <v>67</v>
      </c>
      <c r="F14" s="13" t="s">
        <v>3</v>
      </c>
      <c r="G14" s="13" t="s">
        <v>3</v>
      </c>
      <c r="H14" s="13" t="s">
        <v>3</v>
      </c>
      <c r="I14" s="13" t="s">
        <v>3</v>
      </c>
      <c r="J14" s="16">
        <v>67</v>
      </c>
      <c r="K14" s="13"/>
      <c r="L14" s="13">
        <v>2</v>
      </c>
    </row>
    <row r="15" spans="1:12" ht="23.1" customHeight="1" x14ac:dyDescent="0.55000000000000004">
      <c r="A15" s="14"/>
      <c r="B15" s="32">
        <v>4</v>
      </c>
      <c r="C15" s="14">
        <v>3050300702</v>
      </c>
      <c r="D15" s="14" t="s">
        <v>1765</v>
      </c>
      <c r="E15" s="15">
        <v>117</v>
      </c>
      <c r="F15" s="13" t="s">
        <v>3</v>
      </c>
      <c r="G15" s="13" t="s">
        <v>3</v>
      </c>
      <c r="H15" s="13" t="s">
        <v>3</v>
      </c>
      <c r="I15" s="13" t="s">
        <v>3</v>
      </c>
      <c r="J15" s="16">
        <v>117</v>
      </c>
      <c r="K15" s="13"/>
      <c r="L15" s="13">
        <v>2</v>
      </c>
    </row>
    <row r="16" spans="1:12" ht="23.1" customHeight="1" x14ac:dyDescent="0.55000000000000004">
      <c r="A16" s="11"/>
      <c r="B16" s="32"/>
      <c r="C16" s="11"/>
      <c r="D16" s="12" t="s">
        <v>210</v>
      </c>
      <c r="E16" s="10">
        <f t="shared" ref="E16:J16" si="3">SUM(E17)</f>
        <v>54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54</v>
      </c>
      <c r="K16" s="17">
        <v>1</v>
      </c>
      <c r="L16" s="24"/>
    </row>
    <row r="17" spans="1:12" ht="23.1" customHeight="1" x14ac:dyDescent="0.55000000000000004">
      <c r="A17" s="14"/>
      <c r="B17" s="32">
        <v>5</v>
      </c>
      <c r="C17" s="14">
        <v>3050302001</v>
      </c>
      <c r="D17" s="14" t="s">
        <v>1102</v>
      </c>
      <c r="E17" s="15">
        <v>54</v>
      </c>
      <c r="F17" s="13" t="s">
        <v>3</v>
      </c>
      <c r="G17" s="13" t="s">
        <v>3</v>
      </c>
      <c r="H17" s="13" t="s">
        <v>3</v>
      </c>
      <c r="I17" s="13" t="s">
        <v>3</v>
      </c>
      <c r="J17" s="16">
        <v>54</v>
      </c>
      <c r="K17" s="13"/>
      <c r="L17" s="13">
        <v>2</v>
      </c>
    </row>
    <row r="18" spans="1:12" ht="23.1" customHeight="1" x14ac:dyDescent="0.55000000000000004">
      <c r="A18" s="11"/>
      <c r="B18" s="32"/>
      <c r="C18" s="11"/>
      <c r="D18" s="12" t="s">
        <v>211</v>
      </c>
      <c r="E18" s="10">
        <f t="shared" ref="E18:J18" si="4">SUM(E19)</f>
        <v>65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65</v>
      </c>
      <c r="K18" s="17">
        <v>1</v>
      </c>
      <c r="L18" s="24"/>
    </row>
    <row r="19" spans="1:12" ht="23.1" customHeight="1" x14ac:dyDescent="0.55000000000000004">
      <c r="A19" s="14"/>
      <c r="B19" s="32">
        <v>6</v>
      </c>
      <c r="C19" s="14">
        <v>3050301301</v>
      </c>
      <c r="D19" s="14" t="s">
        <v>1103</v>
      </c>
      <c r="E19" s="15">
        <v>65</v>
      </c>
      <c r="F19" s="13" t="s">
        <v>3</v>
      </c>
      <c r="G19" s="13" t="s">
        <v>3</v>
      </c>
      <c r="H19" s="13" t="s">
        <v>3</v>
      </c>
      <c r="I19" s="13" t="s">
        <v>3</v>
      </c>
      <c r="J19" s="16">
        <v>65</v>
      </c>
      <c r="K19" s="13"/>
      <c r="L19" s="13">
        <v>2</v>
      </c>
    </row>
    <row r="20" spans="1:12" ht="23.1" customHeight="1" x14ac:dyDescent="0.55000000000000004">
      <c r="A20" s="11"/>
      <c r="B20" s="32"/>
      <c r="C20" s="11"/>
      <c r="D20" s="12" t="s">
        <v>212</v>
      </c>
      <c r="E20" s="10">
        <f t="shared" ref="E20:J20" si="5">SUM(E21)</f>
        <v>57</v>
      </c>
      <c r="F20" s="10">
        <f t="shared" si="5"/>
        <v>0</v>
      </c>
      <c r="G20" s="10">
        <f t="shared" si="5"/>
        <v>0</v>
      </c>
      <c r="H20" s="10">
        <f t="shared" si="5"/>
        <v>0</v>
      </c>
      <c r="I20" s="10">
        <f t="shared" si="5"/>
        <v>0</v>
      </c>
      <c r="J20" s="10">
        <f t="shared" si="5"/>
        <v>57</v>
      </c>
      <c r="K20" s="17">
        <v>1</v>
      </c>
      <c r="L20" s="24"/>
    </row>
    <row r="21" spans="1:12" ht="23.1" customHeight="1" x14ac:dyDescent="0.55000000000000004">
      <c r="A21" s="14"/>
      <c r="B21" s="32">
        <v>7</v>
      </c>
      <c r="C21" s="14">
        <v>3050202701</v>
      </c>
      <c r="D21" s="14" t="s">
        <v>1104</v>
      </c>
      <c r="E21" s="15">
        <v>57</v>
      </c>
      <c r="F21" s="13" t="s">
        <v>3</v>
      </c>
      <c r="G21" s="13" t="s">
        <v>3</v>
      </c>
      <c r="H21" s="13" t="s">
        <v>3</v>
      </c>
      <c r="I21" s="13" t="s">
        <v>3</v>
      </c>
      <c r="J21" s="16">
        <v>57</v>
      </c>
      <c r="K21" s="13"/>
      <c r="L21" s="13">
        <v>2</v>
      </c>
    </row>
    <row r="22" spans="1:12" ht="23.1" customHeight="1" x14ac:dyDescent="0.55000000000000004">
      <c r="A22" s="11"/>
      <c r="B22" s="32"/>
      <c r="C22" s="11"/>
      <c r="D22" s="12" t="s">
        <v>213</v>
      </c>
      <c r="E22" s="10">
        <f t="shared" ref="E22:J22" si="6">SUM(E23)</f>
        <v>40</v>
      </c>
      <c r="F22" s="10">
        <f t="shared" si="6"/>
        <v>0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10">
        <f t="shared" si="6"/>
        <v>40</v>
      </c>
      <c r="K22" s="17">
        <v>1</v>
      </c>
      <c r="L22" s="24"/>
    </row>
    <row r="23" spans="1:12" ht="23.1" customHeight="1" x14ac:dyDescent="0.55000000000000004">
      <c r="A23" s="14"/>
      <c r="B23" s="32">
        <v>8</v>
      </c>
      <c r="C23" s="14">
        <v>3050300801</v>
      </c>
      <c r="D23" s="14" t="s">
        <v>1105</v>
      </c>
      <c r="E23" s="15">
        <v>40</v>
      </c>
      <c r="F23" s="13" t="s">
        <v>3</v>
      </c>
      <c r="G23" s="13" t="s">
        <v>3</v>
      </c>
      <c r="H23" s="13" t="s">
        <v>3</v>
      </c>
      <c r="I23" s="13" t="s">
        <v>3</v>
      </c>
      <c r="J23" s="16">
        <v>40</v>
      </c>
      <c r="K23" s="13"/>
      <c r="L23" s="13">
        <v>2</v>
      </c>
    </row>
    <row r="24" spans="1:12" ht="23.1" customHeight="1" x14ac:dyDescent="0.55000000000000004">
      <c r="A24" s="11"/>
      <c r="B24" s="32"/>
      <c r="C24" s="11"/>
      <c r="D24" s="12" t="s">
        <v>214</v>
      </c>
      <c r="E24" s="10">
        <f t="shared" ref="E24:J24" si="7">SUM(E25)</f>
        <v>78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78</v>
      </c>
      <c r="K24" s="17">
        <v>1</v>
      </c>
      <c r="L24" s="24"/>
    </row>
    <row r="25" spans="1:12" ht="23.1" customHeight="1" x14ac:dyDescent="0.55000000000000004">
      <c r="A25" s="14"/>
      <c r="B25" s="32">
        <v>9</v>
      </c>
      <c r="C25" s="14">
        <v>3050201001</v>
      </c>
      <c r="D25" s="14" t="s">
        <v>1106</v>
      </c>
      <c r="E25" s="15">
        <v>78</v>
      </c>
      <c r="F25" s="13" t="s">
        <v>3</v>
      </c>
      <c r="G25" s="13" t="s">
        <v>3</v>
      </c>
      <c r="H25" s="13" t="s">
        <v>3</v>
      </c>
      <c r="I25" s="13" t="s">
        <v>3</v>
      </c>
      <c r="J25" s="16">
        <v>78</v>
      </c>
      <c r="K25" s="13"/>
      <c r="L25" s="13">
        <v>2</v>
      </c>
    </row>
    <row r="26" spans="1:12" ht="23.1" customHeight="1" x14ac:dyDescent="0.55000000000000004">
      <c r="A26" s="11"/>
      <c r="B26" s="32"/>
      <c r="C26" s="11"/>
      <c r="D26" s="12" t="s">
        <v>215</v>
      </c>
      <c r="E26" s="10">
        <f t="shared" ref="E26:J26" si="8">SUM(E27)</f>
        <v>112</v>
      </c>
      <c r="F26" s="10">
        <f t="shared" si="8"/>
        <v>0</v>
      </c>
      <c r="G26" s="10">
        <f t="shared" si="8"/>
        <v>0</v>
      </c>
      <c r="H26" s="10">
        <f t="shared" si="8"/>
        <v>0</v>
      </c>
      <c r="I26" s="10">
        <f t="shared" si="8"/>
        <v>0</v>
      </c>
      <c r="J26" s="10">
        <f t="shared" si="8"/>
        <v>112</v>
      </c>
      <c r="K26" s="17">
        <v>1</v>
      </c>
      <c r="L26" s="24"/>
    </row>
    <row r="27" spans="1:12" ht="23.1" customHeight="1" x14ac:dyDescent="0.55000000000000004">
      <c r="A27" s="14"/>
      <c r="B27" s="32">
        <v>10</v>
      </c>
      <c r="C27" s="14">
        <v>3050201701</v>
      </c>
      <c r="D27" s="14" t="s">
        <v>1107</v>
      </c>
      <c r="E27" s="15">
        <v>112</v>
      </c>
      <c r="F27" s="13" t="s">
        <v>3</v>
      </c>
      <c r="G27" s="13" t="s">
        <v>3</v>
      </c>
      <c r="H27" s="13" t="s">
        <v>3</v>
      </c>
      <c r="I27" s="13" t="s">
        <v>3</v>
      </c>
      <c r="J27" s="16">
        <v>112</v>
      </c>
      <c r="K27" s="13"/>
      <c r="L27" s="13">
        <v>2</v>
      </c>
    </row>
    <row r="28" spans="1:12" ht="23.1" customHeight="1" x14ac:dyDescent="0.55000000000000004">
      <c r="A28" s="11"/>
      <c r="B28" s="32"/>
      <c r="C28" s="11"/>
      <c r="D28" s="12" t="s">
        <v>216</v>
      </c>
      <c r="E28" s="10">
        <f t="shared" ref="E28:J28" si="9">SUM(E29)</f>
        <v>90</v>
      </c>
      <c r="F28" s="10">
        <f t="shared" si="9"/>
        <v>0</v>
      </c>
      <c r="G28" s="10">
        <f t="shared" si="9"/>
        <v>0</v>
      </c>
      <c r="H28" s="10">
        <f t="shared" si="9"/>
        <v>0</v>
      </c>
      <c r="I28" s="10">
        <f t="shared" si="9"/>
        <v>0</v>
      </c>
      <c r="J28" s="10">
        <f t="shared" si="9"/>
        <v>90</v>
      </c>
      <c r="K28" s="17">
        <v>1</v>
      </c>
      <c r="L28" s="24"/>
    </row>
    <row r="29" spans="1:12" ht="23.1" customHeight="1" x14ac:dyDescent="0.55000000000000004">
      <c r="A29" s="14"/>
      <c r="B29" s="32">
        <v>11</v>
      </c>
      <c r="C29" s="14">
        <v>3050203601</v>
      </c>
      <c r="D29" s="14" t="s">
        <v>1108</v>
      </c>
      <c r="E29" s="15">
        <v>90</v>
      </c>
      <c r="F29" s="13" t="s">
        <v>3</v>
      </c>
      <c r="G29" s="13" t="s">
        <v>3</v>
      </c>
      <c r="H29" s="13" t="s">
        <v>3</v>
      </c>
      <c r="I29" s="13" t="s">
        <v>3</v>
      </c>
      <c r="J29" s="16">
        <v>90</v>
      </c>
      <c r="K29" s="13"/>
      <c r="L29" s="13">
        <v>2</v>
      </c>
    </row>
    <row r="30" spans="1:12" ht="23.1" customHeight="1" x14ac:dyDescent="0.55000000000000004">
      <c r="A30" s="11"/>
      <c r="B30" s="32"/>
      <c r="C30" s="11"/>
      <c r="D30" s="12" t="s">
        <v>217</v>
      </c>
      <c r="E30" s="10">
        <f t="shared" ref="E30:J30" si="10">SUM(E31)</f>
        <v>83</v>
      </c>
      <c r="F30" s="10">
        <f t="shared" si="10"/>
        <v>0</v>
      </c>
      <c r="G30" s="10">
        <f t="shared" si="10"/>
        <v>0</v>
      </c>
      <c r="H30" s="10">
        <f t="shared" si="10"/>
        <v>0</v>
      </c>
      <c r="I30" s="10">
        <f t="shared" si="10"/>
        <v>0</v>
      </c>
      <c r="J30" s="10">
        <f t="shared" si="10"/>
        <v>83</v>
      </c>
      <c r="K30" s="17">
        <v>1</v>
      </c>
      <c r="L30" s="24"/>
    </row>
    <row r="31" spans="1:12" ht="23.1" customHeight="1" x14ac:dyDescent="0.55000000000000004">
      <c r="A31" s="14"/>
      <c r="B31" s="32">
        <v>12</v>
      </c>
      <c r="C31" s="14">
        <v>3050301901</v>
      </c>
      <c r="D31" s="14" t="s">
        <v>1109</v>
      </c>
      <c r="E31" s="15">
        <v>83</v>
      </c>
      <c r="F31" s="13" t="s">
        <v>3</v>
      </c>
      <c r="G31" s="13" t="s">
        <v>3</v>
      </c>
      <c r="H31" s="13" t="s">
        <v>3</v>
      </c>
      <c r="I31" s="13" t="s">
        <v>3</v>
      </c>
      <c r="J31" s="16">
        <v>83</v>
      </c>
      <c r="K31" s="13"/>
      <c r="L31" s="13">
        <v>2</v>
      </c>
    </row>
    <row r="32" spans="1:12" ht="23.1" customHeight="1" x14ac:dyDescent="0.55000000000000004">
      <c r="A32" s="11"/>
      <c r="B32" s="32"/>
      <c r="C32" s="11"/>
      <c r="D32" s="12" t="s">
        <v>218</v>
      </c>
      <c r="E32" s="10">
        <f t="shared" ref="E32:J32" si="11">SUM(E33)</f>
        <v>191</v>
      </c>
      <c r="F32" s="10">
        <f t="shared" si="11"/>
        <v>0</v>
      </c>
      <c r="G32" s="10">
        <f t="shared" si="11"/>
        <v>0</v>
      </c>
      <c r="H32" s="10">
        <f t="shared" si="11"/>
        <v>0</v>
      </c>
      <c r="I32" s="10">
        <f t="shared" si="11"/>
        <v>0</v>
      </c>
      <c r="J32" s="10">
        <f t="shared" si="11"/>
        <v>191</v>
      </c>
      <c r="K32" s="17">
        <v>1</v>
      </c>
      <c r="L32" s="24"/>
    </row>
    <row r="33" spans="1:12" ht="23.1" customHeight="1" x14ac:dyDescent="0.55000000000000004">
      <c r="A33" s="14"/>
      <c r="B33" s="32">
        <v>13</v>
      </c>
      <c r="C33" s="14">
        <v>3050201601</v>
      </c>
      <c r="D33" s="14" t="s">
        <v>1110</v>
      </c>
      <c r="E33" s="15">
        <v>191</v>
      </c>
      <c r="F33" s="13" t="s">
        <v>3</v>
      </c>
      <c r="G33" s="13" t="s">
        <v>3</v>
      </c>
      <c r="H33" s="13" t="s">
        <v>3</v>
      </c>
      <c r="I33" s="13" t="s">
        <v>3</v>
      </c>
      <c r="J33" s="16">
        <v>191</v>
      </c>
      <c r="K33" s="13"/>
      <c r="L33" s="13">
        <v>2</v>
      </c>
    </row>
    <row r="34" spans="1:12" ht="22.5" customHeight="1" x14ac:dyDescent="0.55000000000000004">
      <c r="A34" s="11"/>
      <c r="B34" s="32"/>
      <c r="C34" s="11"/>
      <c r="D34" s="12" t="s">
        <v>219</v>
      </c>
      <c r="E34" s="10">
        <f t="shared" ref="E34:J34" si="12">SUM(E35)</f>
        <v>112</v>
      </c>
      <c r="F34" s="10">
        <f t="shared" si="12"/>
        <v>0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112</v>
      </c>
      <c r="K34" s="17">
        <v>1</v>
      </c>
      <c r="L34" s="24"/>
    </row>
    <row r="35" spans="1:12" ht="22.5" customHeight="1" x14ac:dyDescent="0.55000000000000004">
      <c r="A35" s="14"/>
      <c r="B35" s="32">
        <v>14</v>
      </c>
      <c r="C35" s="14">
        <v>3050202801</v>
      </c>
      <c r="D35" s="14" t="s">
        <v>1111</v>
      </c>
      <c r="E35" s="15">
        <v>112</v>
      </c>
      <c r="F35" s="13" t="s">
        <v>3</v>
      </c>
      <c r="G35" s="13" t="s">
        <v>3</v>
      </c>
      <c r="H35" s="13" t="s">
        <v>3</v>
      </c>
      <c r="I35" s="13" t="s">
        <v>3</v>
      </c>
      <c r="J35" s="16">
        <v>112</v>
      </c>
      <c r="K35" s="13"/>
      <c r="L35" s="13">
        <v>2</v>
      </c>
    </row>
    <row r="36" spans="1:12" ht="22.5" customHeight="1" x14ac:dyDescent="0.55000000000000004">
      <c r="A36" s="11"/>
      <c r="B36" s="32"/>
      <c r="C36" s="11"/>
      <c r="D36" s="12" t="s">
        <v>220</v>
      </c>
      <c r="E36" s="10">
        <f t="shared" ref="E36:J36" si="13">SUM(E37)</f>
        <v>85</v>
      </c>
      <c r="F36" s="10">
        <f t="shared" si="13"/>
        <v>0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85</v>
      </c>
      <c r="K36" s="17">
        <v>1</v>
      </c>
      <c r="L36" s="24"/>
    </row>
    <row r="37" spans="1:12" ht="22.5" customHeight="1" x14ac:dyDescent="0.55000000000000004">
      <c r="A37" s="14"/>
      <c r="B37" s="32">
        <v>15</v>
      </c>
      <c r="C37" s="14">
        <v>3050203801</v>
      </c>
      <c r="D37" s="14" t="s">
        <v>1112</v>
      </c>
      <c r="E37" s="15">
        <v>85</v>
      </c>
      <c r="F37" s="13" t="s">
        <v>3</v>
      </c>
      <c r="G37" s="13" t="s">
        <v>3</v>
      </c>
      <c r="H37" s="13" t="s">
        <v>3</v>
      </c>
      <c r="I37" s="13" t="s">
        <v>3</v>
      </c>
      <c r="J37" s="16">
        <v>85</v>
      </c>
      <c r="K37" s="13"/>
      <c r="L37" s="13">
        <v>2</v>
      </c>
    </row>
    <row r="38" spans="1:12" ht="22.5" customHeight="1" x14ac:dyDescent="0.55000000000000004">
      <c r="A38" s="11"/>
      <c r="B38" s="32"/>
      <c r="C38" s="11"/>
      <c r="D38" s="12" t="s">
        <v>221</v>
      </c>
      <c r="E38" s="10">
        <f t="shared" ref="E38:J38" si="14">SUM(E39)</f>
        <v>26</v>
      </c>
      <c r="F38" s="10">
        <f t="shared" si="14"/>
        <v>0</v>
      </c>
      <c r="G38" s="10">
        <f t="shared" si="14"/>
        <v>0</v>
      </c>
      <c r="H38" s="10">
        <f t="shared" si="14"/>
        <v>0</v>
      </c>
      <c r="I38" s="10">
        <f t="shared" si="14"/>
        <v>0</v>
      </c>
      <c r="J38" s="10">
        <f t="shared" si="14"/>
        <v>26</v>
      </c>
      <c r="K38" s="17">
        <v>1</v>
      </c>
      <c r="L38" s="24"/>
    </row>
    <row r="39" spans="1:12" ht="22.5" customHeight="1" x14ac:dyDescent="0.55000000000000004">
      <c r="A39" s="14"/>
      <c r="B39" s="32">
        <v>16</v>
      </c>
      <c r="C39" s="14">
        <v>3050201201</v>
      </c>
      <c r="D39" s="14" t="s">
        <v>1113</v>
      </c>
      <c r="E39" s="15">
        <v>26</v>
      </c>
      <c r="F39" s="13" t="s">
        <v>3</v>
      </c>
      <c r="G39" s="13" t="s">
        <v>3</v>
      </c>
      <c r="H39" s="13" t="s">
        <v>3</v>
      </c>
      <c r="I39" s="13" t="s">
        <v>3</v>
      </c>
      <c r="J39" s="16">
        <v>26</v>
      </c>
      <c r="K39" s="13"/>
      <c r="L39" s="13">
        <v>2</v>
      </c>
    </row>
    <row r="40" spans="1:12" ht="22.5" customHeight="1" x14ac:dyDescent="0.55000000000000004">
      <c r="A40" s="11"/>
      <c r="B40" s="32"/>
      <c r="C40" s="11"/>
      <c r="D40" s="12" t="s">
        <v>222</v>
      </c>
      <c r="E40" s="10">
        <f t="shared" ref="E40:J40" si="15">SUM(E41)</f>
        <v>63</v>
      </c>
      <c r="F40" s="10">
        <f t="shared" si="15"/>
        <v>0</v>
      </c>
      <c r="G40" s="10">
        <f t="shared" si="15"/>
        <v>0</v>
      </c>
      <c r="H40" s="10">
        <f t="shared" si="15"/>
        <v>0</v>
      </c>
      <c r="I40" s="10">
        <f t="shared" si="15"/>
        <v>0</v>
      </c>
      <c r="J40" s="10">
        <f t="shared" si="15"/>
        <v>63</v>
      </c>
      <c r="K40" s="17">
        <v>1</v>
      </c>
      <c r="L40" s="24"/>
    </row>
    <row r="41" spans="1:12" ht="22.5" customHeight="1" x14ac:dyDescent="0.55000000000000004">
      <c r="A41" s="14"/>
      <c r="B41" s="32">
        <v>17</v>
      </c>
      <c r="C41" s="14">
        <v>3050300401</v>
      </c>
      <c r="D41" s="14" t="s">
        <v>1114</v>
      </c>
      <c r="E41" s="15">
        <v>63</v>
      </c>
      <c r="F41" s="13" t="s">
        <v>3</v>
      </c>
      <c r="G41" s="13" t="s">
        <v>3</v>
      </c>
      <c r="H41" s="13" t="s">
        <v>3</v>
      </c>
      <c r="I41" s="13" t="s">
        <v>3</v>
      </c>
      <c r="J41" s="16">
        <v>63</v>
      </c>
      <c r="K41" s="13"/>
      <c r="L41" s="13">
        <v>2</v>
      </c>
    </row>
    <row r="42" spans="1:12" ht="22.5" customHeight="1" x14ac:dyDescent="0.55000000000000004">
      <c r="A42" s="11"/>
      <c r="B42" s="32"/>
      <c r="C42" s="11"/>
      <c r="D42" s="12" t="s">
        <v>223</v>
      </c>
      <c r="E42" s="10">
        <f t="shared" ref="E42:J42" si="16">SUM(E43)</f>
        <v>193</v>
      </c>
      <c r="F42" s="10">
        <f t="shared" si="16"/>
        <v>459</v>
      </c>
      <c r="G42" s="10">
        <f t="shared" si="16"/>
        <v>213</v>
      </c>
      <c r="H42" s="10">
        <f t="shared" si="16"/>
        <v>0</v>
      </c>
      <c r="I42" s="10">
        <f t="shared" si="16"/>
        <v>0</v>
      </c>
      <c r="J42" s="10">
        <f t="shared" si="16"/>
        <v>865</v>
      </c>
      <c r="K42" s="17">
        <v>1</v>
      </c>
      <c r="L42" s="24"/>
    </row>
    <row r="43" spans="1:12" ht="22.5" customHeight="1" x14ac:dyDescent="0.55000000000000004">
      <c r="A43" s="14"/>
      <c r="B43" s="32">
        <v>18</v>
      </c>
      <c r="C43" s="14">
        <v>3050200201</v>
      </c>
      <c r="D43" s="14" t="s">
        <v>1115</v>
      </c>
      <c r="E43" s="15">
        <v>193</v>
      </c>
      <c r="F43" s="15">
        <v>459</v>
      </c>
      <c r="G43" s="15">
        <v>213</v>
      </c>
      <c r="H43" s="13" t="s">
        <v>3</v>
      </c>
      <c r="I43" s="13" t="s">
        <v>3</v>
      </c>
      <c r="J43" s="16">
        <v>865</v>
      </c>
      <c r="K43" s="13"/>
      <c r="L43" s="13">
        <v>2</v>
      </c>
    </row>
    <row r="44" spans="1:12" ht="22.5" customHeight="1" x14ac:dyDescent="0.55000000000000004">
      <c r="A44" s="11"/>
      <c r="B44" s="32"/>
      <c r="C44" s="11"/>
      <c r="D44" s="12" t="s">
        <v>224</v>
      </c>
      <c r="E44" s="10">
        <f t="shared" ref="E44:J44" si="17">SUM(E45:E46)</f>
        <v>96</v>
      </c>
      <c r="F44" s="10">
        <f t="shared" si="17"/>
        <v>83</v>
      </c>
      <c r="G44" s="10">
        <f t="shared" si="17"/>
        <v>0</v>
      </c>
      <c r="H44" s="10">
        <f t="shared" si="17"/>
        <v>0</v>
      </c>
      <c r="I44" s="10">
        <f t="shared" si="17"/>
        <v>0</v>
      </c>
      <c r="J44" s="10">
        <f t="shared" si="17"/>
        <v>179</v>
      </c>
      <c r="K44" s="17">
        <v>1</v>
      </c>
      <c r="L44" s="24"/>
    </row>
    <row r="45" spans="1:12" ht="22.5" customHeight="1" x14ac:dyDescent="0.55000000000000004">
      <c r="A45" s="14"/>
      <c r="B45" s="32">
        <v>19</v>
      </c>
      <c r="C45" s="14">
        <v>3050203101</v>
      </c>
      <c r="D45" s="14" t="s">
        <v>1116</v>
      </c>
      <c r="E45" s="13" t="s">
        <v>3</v>
      </c>
      <c r="F45" s="15">
        <v>83</v>
      </c>
      <c r="G45" s="13" t="s">
        <v>3</v>
      </c>
      <c r="H45" s="13" t="s">
        <v>3</v>
      </c>
      <c r="I45" s="13" t="s">
        <v>3</v>
      </c>
      <c r="J45" s="16">
        <v>83</v>
      </c>
      <c r="K45" s="13"/>
      <c r="L45" s="13">
        <v>2</v>
      </c>
    </row>
    <row r="46" spans="1:12" ht="22.5" customHeight="1" x14ac:dyDescent="0.55000000000000004">
      <c r="A46" s="14"/>
      <c r="B46" s="32">
        <v>20</v>
      </c>
      <c r="C46" s="14">
        <v>3050203102</v>
      </c>
      <c r="D46" s="14" t="s">
        <v>1767</v>
      </c>
      <c r="E46" s="15">
        <v>96</v>
      </c>
      <c r="F46" s="13" t="s">
        <v>3</v>
      </c>
      <c r="G46" s="13" t="s">
        <v>3</v>
      </c>
      <c r="H46" s="13" t="s">
        <v>3</v>
      </c>
      <c r="I46" s="13" t="s">
        <v>3</v>
      </c>
      <c r="J46" s="16">
        <v>96</v>
      </c>
      <c r="K46" s="13"/>
      <c r="L46" s="13">
        <v>2</v>
      </c>
    </row>
    <row r="47" spans="1:12" ht="22.5" customHeight="1" x14ac:dyDescent="0.55000000000000004">
      <c r="A47" s="11"/>
      <c r="B47" s="32"/>
      <c r="C47" s="11"/>
      <c r="D47" s="12" t="s">
        <v>225</v>
      </c>
      <c r="E47" s="10">
        <f t="shared" ref="E47:J47" si="18">SUM(E48)</f>
        <v>55</v>
      </c>
      <c r="F47" s="10">
        <f t="shared" si="18"/>
        <v>0</v>
      </c>
      <c r="G47" s="10">
        <f t="shared" si="18"/>
        <v>0</v>
      </c>
      <c r="H47" s="10">
        <f t="shared" si="18"/>
        <v>0</v>
      </c>
      <c r="I47" s="10">
        <f t="shared" si="18"/>
        <v>0</v>
      </c>
      <c r="J47" s="10">
        <f t="shared" si="18"/>
        <v>55</v>
      </c>
      <c r="K47" s="17">
        <v>1</v>
      </c>
      <c r="L47" s="24"/>
    </row>
    <row r="48" spans="1:12" ht="22.5" customHeight="1" x14ac:dyDescent="0.55000000000000004">
      <c r="A48" s="14"/>
      <c r="B48" s="32">
        <v>21</v>
      </c>
      <c r="C48" s="14">
        <v>3050301801</v>
      </c>
      <c r="D48" s="14" t="s">
        <v>1117</v>
      </c>
      <c r="E48" s="15">
        <v>55</v>
      </c>
      <c r="F48" s="13" t="s">
        <v>3</v>
      </c>
      <c r="G48" s="13" t="s">
        <v>3</v>
      </c>
      <c r="H48" s="13" t="s">
        <v>3</v>
      </c>
      <c r="I48" s="13" t="s">
        <v>3</v>
      </c>
      <c r="J48" s="16">
        <v>55</v>
      </c>
      <c r="K48" s="13"/>
      <c r="L48" s="13">
        <v>2</v>
      </c>
    </row>
    <row r="49" spans="1:12" ht="22.5" customHeight="1" x14ac:dyDescent="0.55000000000000004">
      <c r="A49" s="11"/>
      <c r="B49" s="32"/>
      <c r="C49" s="11"/>
      <c r="D49" s="12" t="s">
        <v>226</v>
      </c>
      <c r="E49" s="10">
        <f t="shared" ref="E49:J49" si="19">SUM(E50)</f>
        <v>49</v>
      </c>
      <c r="F49" s="10">
        <f t="shared" si="19"/>
        <v>0</v>
      </c>
      <c r="G49" s="10">
        <f t="shared" si="19"/>
        <v>0</v>
      </c>
      <c r="H49" s="10">
        <f t="shared" si="19"/>
        <v>0</v>
      </c>
      <c r="I49" s="10">
        <f t="shared" si="19"/>
        <v>0</v>
      </c>
      <c r="J49" s="10">
        <f t="shared" si="19"/>
        <v>49</v>
      </c>
      <c r="K49" s="17">
        <v>1</v>
      </c>
      <c r="L49" s="24"/>
    </row>
    <row r="50" spans="1:12" ht="22.5" customHeight="1" x14ac:dyDescent="0.55000000000000004">
      <c r="A50" s="14"/>
      <c r="B50" s="32">
        <v>22</v>
      </c>
      <c r="C50" s="14">
        <v>3050301701</v>
      </c>
      <c r="D50" s="14" t="s">
        <v>1118</v>
      </c>
      <c r="E50" s="15">
        <v>49</v>
      </c>
      <c r="F50" s="13" t="s">
        <v>3</v>
      </c>
      <c r="G50" s="13" t="s">
        <v>3</v>
      </c>
      <c r="H50" s="13" t="s">
        <v>3</v>
      </c>
      <c r="I50" s="13" t="s">
        <v>3</v>
      </c>
      <c r="J50" s="16">
        <v>49</v>
      </c>
      <c r="K50" s="13"/>
      <c r="L50" s="13">
        <v>2</v>
      </c>
    </row>
    <row r="51" spans="1:12" ht="22.5" customHeight="1" x14ac:dyDescent="0.55000000000000004">
      <c r="A51" s="11"/>
      <c r="B51" s="32"/>
      <c r="C51" s="11"/>
      <c r="D51" s="12" t="s">
        <v>227</v>
      </c>
      <c r="E51" s="17">
        <f t="shared" ref="E51:J51" si="20">SUM(E52)</f>
        <v>0</v>
      </c>
      <c r="F51" s="17">
        <f t="shared" si="20"/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17">
        <f t="shared" si="20"/>
        <v>0</v>
      </c>
      <c r="K51" s="17">
        <v>1</v>
      </c>
      <c r="L51" s="24"/>
    </row>
    <row r="52" spans="1:12" ht="22.5" customHeight="1" x14ac:dyDescent="0.55000000000000004">
      <c r="A52" s="14"/>
      <c r="B52" s="32">
        <v>23</v>
      </c>
      <c r="C52" s="14">
        <v>3050302101</v>
      </c>
      <c r="D52" s="14" t="s">
        <v>1119</v>
      </c>
      <c r="E52" s="13" t="s">
        <v>3</v>
      </c>
      <c r="F52" s="13" t="s">
        <v>3</v>
      </c>
      <c r="G52" s="13" t="s">
        <v>3</v>
      </c>
      <c r="H52" s="13" t="s">
        <v>3</v>
      </c>
      <c r="I52" s="13" t="s">
        <v>3</v>
      </c>
      <c r="J52" s="18" t="s">
        <v>3</v>
      </c>
      <c r="K52" s="13"/>
      <c r="L52" s="13">
        <v>2</v>
      </c>
    </row>
    <row r="53" spans="1:12" ht="22.5" customHeight="1" x14ac:dyDescent="0.55000000000000004">
      <c r="A53" s="11"/>
      <c r="B53" s="32"/>
      <c r="C53" s="11"/>
      <c r="D53" s="12" t="s">
        <v>228</v>
      </c>
      <c r="E53" s="10">
        <f t="shared" ref="E53:J53" si="21">SUM(E54)</f>
        <v>100</v>
      </c>
      <c r="F53" s="10">
        <f t="shared" si="21"/>
        <v>0</v>
      </c>
      <c r="G53" s="10">
        <f t="shared" si="21"/>
        <v>0</v>
      </c>
      <c r="H53" s="10">
        <f t="shared" si="21"/>
        <v>0</v>
      </c>
      <c r="I53" s="10">
        <f t="shared" si="21"/>
        <v>0</v>
      </c>
      <c r="J53" s="10">
        <f t="shared" si="21"/>
        <v>100</v>
      </c>
      <c r="K53" s="17">
        <v>1</v>
      </c>
      <c r="L53" s="24"/>
    </row>
    <row r="54" spans="1:12" ht="22.5" customHeight="1" x14ac:dyDescent="0.55000000000000004">
      <c r="A54" s="14"/>
      <c r="B54" s="32">
        <v>24</v>
      </c>
      <c r="C54" s="14">
        <v>3050204001</v>
      </c>
      <c r="D54" s="14" t="s">
        <v>1120</v>
      </c>
      <c r="E54" s="15">
        <v>100</v>
      </c>
      <c r="F54" s="13" t="s">
        <v>3</v>
      </c>
      <c r="G54" s="13" t="s">
        <v>3</v>
      </c>
      <c r="H54" s="13" t="s">
        <v>3</v>
      </c>
      <c r="I54" s="13" t="s">
        <v>3</v>
      </c>
      <c r="J54" s="16">
        <v>100</v>
      </c>
      <c r="K54" s="13"/>
      <c r="L54" s="13">
        <v>2</v>
      </c>
    </row>
    <row r="55" spans="1:12" ht="22.5" customHeight="1" x14ac:dyDescent="0.55000000000000004">
      <c r="A55" s="11"/>
      <c r="B55" s="32"/>
      <c r="C55" s="11"/>
      <c r="D55" s="12" t="s">
        <v>229</v>
      </c>
      <c r="E55" s="10">
        <f t="shared" ref="E55:J55" si="22">SUM(E56)</f>
        <v>114</v>
      </c>
      <c r="F55" s="10">
        <f t="shared" si="22"/>
        <v>120</v>
      </c>
      <c r="G55" s="10">
        <f t="shared" si="22"/>
        <v>0</v>
      </c>
      <c r="H55" s="10">
        <f t="shared" si="22"/>
        <v>0</v>
      </c>
      <c r="I55" s="10">
        <f t="shared" si="22"/>
        <v>0</v>
      </c>
      <c r="J55" s="10">
        <f t="shared" si="22"/>
        <v>234</v>
      </c>
      <c r="K55" s="17">
        <v>1</v>
      </c>
      <c r="L55" s="24"/>
    </row>
    <row r="56" spans="1:12" ht="22.5" customHeight="1" x14ac:dyDescent="0.55000000000000004">
      <c r="A56" s="14"/>
      <c r="B56" s="32">
        <v>25</v>
      </c>
      <c r="C56" s="14">
        <v>3050202101</v>
      </c>
      <c r="D56" s="14" t="s">
        <v>1121</v>
      </c>
      <c r="E56" s="15">
        <v>114</v>
      </c>
      <c r="F56" s="15">
        <v>120</v>
      </c>
      <c r="G56" s="13" t="s">
        <v>3</v>
      </c>
      <c r="H56" s="13" t="s">
        <v>3</v>
      </c>
      <c r="I56" s="13" t="s">
        <v>3</v>
      </c>
      <c r="J56" s="16">
        <v>234</v>
      </c>
      <c r="K56" s="13"/>
      <c r="L56" s="13">
        <v>2</v>
      </c>
    </row>
    <row r="57" spans="1:12" ht="22.5" customHeight="1" x14ac:dyDescent="0.55000000000000004">
      <c r="A57" s="11"/>
      <c r="B57" s="32"/>
      <c r="C57" s="11"/>
      <c r="D57" s="12" t="s">
        <v>230</v>
      </c>
      <c r="E57" s="10">
        <f t="shared" ref="E57:J57" si="23">SUM(E58)</f>
        <v>74</v>
      </c>
      <c r="F57" s="10">
        <f t="shared" si="23"/>
        <v>0</v>
      </c>
      <c r="G57" s="10">
        <f t="shared" si="23"/>
        <v>0</v>
      </c>
      <c r="H57" s="10">
        <f t="shared" si="23"/>
        <v>0</v>
      </c>
      <c r="I57" s="10">
        <f t="shared" si="23"/>
        <v>0</v>
      </c>
      <c r="J57" s="10">
        <f t="shared" si="23"/>
        <v>74</v>
      </c>
      <c r="K57" s="17">
        <v>1</v>
      </c>
      <c r="L57" s="24"/>
    </row>
    <row r="58" spans="1:12" ht="22.5" customHeight="1" x14ac:dyDescent="0.55000000000000004">
      <c r="A58" s="14"/>
      <c r="B58" s="32">
        <v>26</v>
      </c>
      <c r="C58" s="14">
        <v>3050203901</v>
      </c>
      <c r="D58" s="14" t="s">
        <v>1122</v>
      </c>
      <c r="E58" s="15">
        <v>74</v>
      </c>
      <c r="F58" s="13" t="s">
        <v>3</v>
      </c>
      <c r="G58" s="13" t="s">
        <v>3</v>
      </c>
      <c r="H58" s="13" t="s">
        <v>3</v>
      </c>
      <c r="I58" s="13" t="s">
        <v>3</v>
      </c>
      <c r="J58" s="16">
        <v>74</v>
      </c>
      <c r="K58" s="13"/>
      <c r="L58" s="13">
        <v>2</v>
      </c>
    </row>
    <row r="59" spans="1:12" ht="22.5" customHeight="1" x14ac:dyDescent="0.55000000000000004">
      <c r="A59" s="11"/>
      <c r="B59" s="32"/>
      <c r="C59" s="11"/>
      <c r="D59" s="12" t="s">
        <v>231</v>
      </c>
      <c r="E59" s="10">
        <f t="shared" ref="E59:J59" si="24">SUM(E60)</f>
        <v>258</v>
      </c>
      <c r="F59" s="10">
        <f t="shared" si="24"/>
        <v>690</v>
      </c>
      <c r="G59" s="10">
        <f t="shared" si="24"/>
        <v>0</v>
      </c>
      <c r="H59" s="10">
        <f t="shared" si="24"/>
        <v>0</v>
      </c>
      <c r="I59" s="10">
        <f t="shared" si="24"/>
        <v>0</v>
      </c>
      <c r="J59" s="10">
        <f t="shared" si="24"/>
        <v>948</v>
      </c>
      <c r="K59" s="17">
        <v>1</v>
      </c>
      <c r="L59" s="24"/>
    </row>
    <row r="60" spans="1:12" ht="22.5" customHeight="1" x14ac:dyDescent="0.55000000000000004">
      <c r="A60" s="14"/>
      <c r="B60" s="32">
        <v>27</v>
      </c>
      <c r="C60" s="14">
        <v>3050200801</v>
      </c>
      <c r="D60" s="14" t="s">
        <v>1123</v>
      </c>
      <c r="E60" s="15">
        <v>258</v>
      </c>
      <c r="F60" s="15">
        <v>690</v>
      </c>
      <c r="G60" s="13" t="s">
        <v>3</v>
      </c>
      <c r="H60" s="13" t="s">
        <v>3</v>
      </c>
      <c r="I60" s="13" t="s">
        <v>3</v>
      </c>
      <c r="J60" s="16">
        <v>948</v>
      </c>
      <c r="K60" s="13"/>
      <c r="L60" s="13">
        <v>2</v>
      </c>
    </row>
    <row r="61" spans="1:12" ht="22.5" customHeight="1" x14ac:dyDescent="0.55000000000000004">
      <c r="A61" s="11"/>
      <c r="B61" s="32"/>
      <c r="C61" s="11"/>
      <c r="D61" s="12" t="s">
        <v>232</v>
      </c>
      <c r="E61" s="10">
        <f t="shared" ref="E61:J61" si="25">SUM(E62)</f>
        <v>54</v>
      </c>
      <c r="F61" s="10">
        <f t="shared" si="25"/>
        <v>0</v>
      </c>
      <c r="G61" s="10">
        <f t="shared" si="25"/>
        <v>0</v>
      </c>
      <c r="H61" s="10">
        <f t="shared" si="25"/>
        <v>0</v>
      </c>
      <c r="I61" s="10">
        <f t="shared" si="25"/>
        <v>0</v>
      </c>
      <c r="J61" s="10">
        <f t="shared" si="25"/>
        <v>54</v>
      </c>
      <c r="K61" s="17">
        <v>1</v>
      </c>
      <c r="L61" s="24"/>
    </row>
    <row r="62" spans="1:12" ht="22.5" customHeight="1" x14ac:dyDescent="0.55000000000000004">
      <c r="A62" s="14"/>
      <c r="B62" s="32">
        <v>28</v>
      </c>
      <c r="C62" s="14">
        <v>3050203501</v>
      </c>
      <c r="D62" s="14" t="s">
        <v>1124</v>
      </c>
      <c r="E62" s="15">
        <v>54</v>
      </c>
      <c r="F62" s="13" t="s">
        <v>3</v>
      </c>
      <c r="G62" s="13" t="s">
        <v>3</v>
      </c>
      <c r="H62" s="13" t="s">
        <v>3</v>
      </c>
      <c r="I62" s="13" t="s">
        <v>3</v>
      </c>
      <c r="J62" s="16">
        <v>54</v>
      </c>
      <c r="K62" s="13"/>
      <c r="L62" s="13">
        <v>2</v>
      </c>
    </row>
    <row r="63" spans="1:12" ht="22.5" customHeight="1" x14ac:dyDescent="0.55000000000000004">
      <c r="A63" s="11"/>
      <c r="B63" s="32"/>
      <c r="C63" s="11"/>
      <c r="D63" s="12" t="s">
        <v>233</v>
      </c>
      <c r="E63" s="10">
        <f t="shared" ref="E63:J63" si="26">SUM(E64)</f>
        <v>118</v>
      </c>
      <c r="F63" s="10">
        <f t="shared" si="26"/>
        <v>0</v>
      </c>
      <c r="G63" s="10">
        <f t="shared" si="26"/>
        <v>0</v>
      </c>
      <c r="H63" s="10">
        <f t="shared" si="26"/>
        <v>0</v>
      </c>
      <c r="I63" s="10">
        <f t="shared" si="26"/>
        <v>0</v>
      </c>
      <c r="J63" s="10">
        <f t="shared" si="26"/>
        <v>118</v>
      </c>
      <c r="K63" s="17">
        <v>1</v>
      </c>
      <c r="L63" s="24"/>
    </row>
    <row r="64" spans="1:12" ht="22.5" customHeight="1" x14ac:dyDescent="0.55000000000000004">
      <c r="A64" s="14"/>
      <c r="B64" s="32">
        <v>29</v>
      </c>
      <c r="C64" s="14">
        <v>3050205001</v>
      </c>
      <c r="D64" s="14" t="s">
        <v>1125</v>
      </c>
      <c r="E64" s="15">
        <v>118</v>
      </c>
      <c r="F64" s="13" t="s">
        <v>3</v>
      </c>
      <c r="G64" s="13" t="s">
        <v>3</v>
      </c>
      <c r="H64" s="13" t="s">
        <v>3</v>
      </c>
      <c r="I64" s="13" t="s">
        <v>3</v>
      </c>
      <c r="J64" s="16">
        <v>118</v>
      </c>
      <c r="K64" s="13"/>
      <c r="L64" s="13">
        <v>2</v>
      </c>
    </row>
    <row r="65" spans="1:12" ht="25.5" customHeight="1" x14ac:dyDescent="0.55000000000000004">
      <c r="A65" s="28">
        <v>16</v>
      </c>
      <c r="B65" s="32"/>
      <c r="C65" s="7"/>
      <c r="D65" s="8" t="s">
        <v>244</v>
      </c>
      <c r="E65" s="9">
        <f t="shared" ref="E65:J65" si="27">SUM(E66:E121)/2</f>
        <v>3050</v>
      </c>
      <c r="F65" s="9">
        <f t="shared" si="27"/>
        <v>5161</v>
      </c>
      <c r="G65" s="9">
        <f t="shared" si="27"/>
        <v>1612</v>
      </c>
      <c r="H65" s="9">
        <f t="shared" si="27"/>
        <v>705</v>
      </c>
      <c r="I65" s="9">
        <f t="shared" si="27"/>
        <v>0</v>
      </c>
      <c r="J65" s="9">
        <f t="shared" si="27"/>
        <v>10528</v>
      </c>
      <c r="K65" s="23"/>
      <c r="L65" s="23"/>
    </row>
    <row r="66" spans="1:12" ht="25.5" customHeight="1" x14ac:dyDescent="0.55000000000000004">
      <c r="A66" s="11"/>
      <c r="B66" s="32"/>
      <c r="C66" s="11"/>
      <c r="D66" s="12" t="s">
        <v>245</v>
      </c>
      <c r="E66" s="10">
        <f t="shared" ref="E66:J66" si="28">SUM(E67:E70)</f>
        <v>187</v>
      </c>
      <c r="F66" s="10">
        <f t="shared" si="28"/>
        <v>724</v>
      </c>
      <c r="G66" s="10">
        <f t="shared" si="28"/>
        <v>533</v>
      </c>
      <c r="H66" s="10">
        <f t="shared" si="28"/>
        <v>240</v>
      </c>
      <c r="I66" s="10">
        <f t="shared" si="28"/>
        <v>0</v>
      </c>
      <c r="J66" s="10">
        <f t="shared" si="28"/>
        <v>1684</v>
      </c>
      <c r="K66" s="17">
        <v>1</v>
      </c>
      <c r="L66" s="24"/>
    </row>
    <row r="67" spans="1:12" ht="25.5" customHeight="1" x14ac:dyDescent="0.55000000000000004">
      <c r="A67" s="14"/>
      <c r="B67" s="32">
        <v>30</v>
      </c>
      <c r="C67" s="14">
        <v>3063200101</v>
      </c>
      <c r="D67" s="14" t="s">
        <v>1134</v>
      </c>
      <c r="E67" s="13" t="s">
        <v>3</v>
      </c>
      <c r="F67" s="13" t="s">
        <v>3</v>
      </c>
      <c r="G67" s="15">
        <v>319</v>
      </c>
      <c r="H67" s="15">
        <v>240</v>
      </c>
      <c r="I67" s="13" t="s">
        <v>3</v>
      </c>
      <c r="J67" s="16">
        <v>559</v>
      </c>
      <c r="K67" s="13"/>
      <c r="L67" s="13">
        <v>2</v>
      </c>
    </row>
    <row r="68" spans="1:12" ht="25.5" customHeight="1" x14ac:dyDescent="0.55000000000000004">
      <c r="A68" s="14"/>
      <c r="B68" s="32">
        <v>31</v>
      </c>
      <c r="C68" s="14">
        <v>3063200102</v>
      </c>
      <c r="D68" s="14" t="s">
        <v>1770</v>
      </c>
      <c r="E68" s="15">
        <v>47</v>
      </c>
      <c r="F68" s="15">
        <v>114</v>
      </c>
      <c r="G68" s="13" t="s">
        <v>3</v>
      </c>
      <c r="H68" s="13" t="s">
        <v>3</v>
      </c>
      <c r="I68" s="13" t="s">
        <v>3</v>
      </c>
      <c r="J68" s="16">
        <v>161</v>
      </c>
      <c r="K68" s="13"/>
      <c r="L68" s="13">
        <v>2</v>
      </c>
    </row>
    <row r="69" spans="1:12" ht="25.5" customHeight="1" x14ac:dyDescent="0.55000000000000004">
      <c r="A69" s="14"/>
      <c r="B69" s="32">
        <v>32</v>
      </c>
      <c r="C69" s="14">
        <v>3063200103</v>
      </c>
      <c r="D69" s="14" t="s">
        <v>1942</v>
      </c>
      <c r="E69" s="15">
        <v>84</v>
      </c>
      <c r="F69" s="15">
        <v>443</v>
      </c>
      <c r="G69" s="15">
        <v>214</v>
      </c>
      <c r="H69" s="13" t="s">
        <v>3</v>
      </c>
      <c r="I69" s="13" t="s">
        <v>3</v>
      </c>
      <c r="J69" s="16">
        <v>741</v>
      </c>
      <c r="K69" s="13"/>
      <c r="L69" s="13">
        <v>2</v>
      </c>
    </row>
    <row r="70" spans="1:12" ht="25.5" customHeight="1" x14ac:dyDescent="0.55000000000000004">
      <c r="A70" s="14"/>
      <c r="B70" s="32">
        <v>33</v>
      </c>
      <c r="C70" s="14">
        <v>3063200104</v>
      </c>
      <c r="D70" s="14" t="s">
        <v>2055</v>
      </c>
      <c r="E70" s="15">
        <v>56</v>
      </c>
      <c r="F70" s="15">
        <v>167</v>
      </c>
      <c r="G70" s="13" t="s">
        <v>3</v>
      </c>
      <c r="H70" s="13" t="s">
        <v>3</v>
      </c>
      <c r="I70" s="13" t="s">
        <v>3</v>
      </c>
      <c r="J70" s="16">
        <v>223</v>
      </c>
      <c r="K70" s="13"/>
      <c r="L70" s="13">
        <v>2</v>
      </c>
    </row>
    <row r="71" spans="1:12" ht="25.5" customHeight="1" x14ac:dyDescent="0.55000000000000004">
      <c r="A71" s="11"/>
      <c r="B71" s="32"/>
      <c r="C71" s="11"/>
      <c r="D71" s="12" t="s">
        <v>246</v>
      </c>
      <c r="E71" s="10">
        <f t="shared" ref="E71:J71" si="29">SUM(E72)</f>
        <v>39</v>
      </c>
      <c r="F71" s="10">
        <f t="shared" si="29"/>
        <v>0</v>
      </c>
      <c r="G71" s="10">
        <f t="shared" si="29"/>
        <v>0</v>
      </c>
      <c r="H71" s="10">
        <f t="shared" si="29"/>
        <v>0</v>
      </c>
      <c r="I71" s="10">
        <f t="shared" si="29"/>
        <v>0</v>
      </c>
      <c r="J71" s="10">
        <f t="shared" si="29"/>
        <v>39</v>
      </c>
      <c r="K71" s="17">
        <v>1</v>
      </c>
      <c r="L71" s="24"/>
    </row>
    <row r="72" spans="1:12" ht="25.5" customHeight="1" x14ac:dyDescent="0.55000000000000004">
      <c r="A72" s="14"/>
      <c r="B72" s="32">
        <v>34</v>
      </c>
      <c r="C72" s="14">
        <v>3063301101</v>
      </c>
      <c r="D72" s="14" t="s">
        <v>1135</v>
      </c>
      <c r="E72" s="15">
        <v>39</v>
      </c>
      <c r="F72" s="13" t="s">
        <v>3</v>
      </c>
      <c r="G72" s="13" t="s">
        <v>3</v>
      </c>
      <c r="H72" s="13" t="s">
        <v>3</v>
      </c>
      <c r="I72" s="13" t="s">
        <v>3</v>
      </c>
      <c r="J72" s="16">
        <v>39</v>
      </c>
      <c r="K72" s="13"/>
      <c r="L72" s="13">
        <v>2</v>
      </c>
    </row>
    <row r="73" spans="1:12" ht="25.5" customHeight="1" x14ac:dyDescent="0.55000000000000004">
      <c r="A73" s="11"/>
      <c r="B73" s="32"/>
      <c r="C73" s="11"/>
      <c r="D73" s="12" t="s">
        <v>247</v>
      </c>
      <c r="E73" s="10">
        <f t="shared" ref="E73:J73" si="30">SUM(E74)</f>
        <v>226</v>
      </c>
      <c r="F73" s="10">
        <f t="shared" si="30"/>
        <v>257</v>
      </c>
      <c r="G73" s="10">
        <f t="shared" si="30"/>
        <v>0</v>
      </c>
      <c r="H73" s="10">
        <f t="shared" si="30"/>
        <v>0</v>
      </c>
      <c r="I73" s="10">
        <f t="shared" si="30"/>
        <v>0</v>
      </c>
      <c r="J73" s="10">
        <f t="shared" si="30"/>
        <v>483</v>
      </c>
      <c r="K73" s="17">
        <v>1</v>
      </c>
      <c r="L73" s="24"/>
    </row>
    <row r="74" spans="1:12" ht="25.5" customHeight="1" x14ac:dyDescent="0.55000000000000004">
      <c r="A74" s="14"/>
      <c r="B74" s="32">
        <v>35</v>
      </c>
      <c r="C74" s="14">
        <v>3063200401</v>
      </c>
      <c r="D74" s="14" t="s">
        <v>1136</v>
      </c>
      <c r="E74" s="15">
        <v>226</v>
      </c>
      <c r="F74" s="15">
        <v>257</v>
      </c>
      <c r="G74" s="13" t="s">
        <v>3</v>
      </c>
      <c r="H74" s="13" t="s">
        <v>3</v>
      </c>
      <c r="I74" s="13" t="s">
        <v>3</v>
      </c>
      <c r="J74" s="16">
        <v>483</v>
      </c>
      <c r="K74" s="13"/>
      <c r="L74" s="13">
        <v>2</v>
      </c>
    </row>
    <row r="75" spans="1:12" ht="25.5" customHeight="1" x14ac:dyDescent="0.55000000000000004">
      <c r="A75" s="11"/>
      <c r="B75" s="32"/>
      <c r="C75" s="11"/>
      <c r="D75" s="12" t="s">
        <v>248</v>
      </c>
      <c r="E75" s="10">
        <f t="shared" ref="E75:J75" si="31">SUM(E76)</f>
        <v>67</v>
      </c>
      <c r="F75" s="10">
        <f t="shared" si="31"/>
        <v>164</v>
      </c>
      <c r="G75" s="10">
        <f t="shared" si="31"/>
        <v>0</v>
      </c>
      <c r="H75" s="10">
        <f t="shared" si="31"/>
        <v>0</v>
      </c>
      <c r="I75" s="10">
        <f t="shared" si="31"/>
        <v>0</v>
      </c>
      <c r="J75" s="10">
        <f t="shared" si="31"/>
        <v>231</v>
      </c>
      <c r="K75" s="17">
        <v>1</v>
      </c>
      <c r="L75" s="24"/>
    </row>
    <row r="76" spans="1:12" ht="25.5" customHeight="1" x14ac:dyDescent="0.55000000000000004">
      <c r="A76" s="14"/>
      <c r="B76" s="32">
        <v>36</v>
      </c>
      <c r="C76" s="14">
        <v>3063300601</v>
      </c>
      <c r="D76" s="14" t="s">
        <v>1137</v>
      </c>
      <c r="E76" s="15">
        <v>67</v>
      </c>
      <c r="F76" s="15">
        <v>164</v>
      </c>
      <c r="G76" s="13" t="s">
        <v>3</v>
      </c>
      <c r="H76" s="13" t="s">
        <v>3</v>
      </c>
      <c r="I76" s="13" t="s">
        <v>3</v>
      </c>
      <c r="J76" s="16">
        <v>231</v>
      </c>
      <c r="K76" s="13"/>
      <c r="L76" s="13">
        <v>2</v>
      </c>
    </row>
    <row r="77" spans="1:12" ht="25.5" customHeight="1" x14ac:dyDescent="0.55000000000000004">
      <c r="A77" s="11"/>
      <c r="B77" s="32"/>
      <c r="C77" s="11"/>
      <c r="D77" s="12" t="s">
        <v>249</v>
      </c>
      <c r="E77" s="10">
        <f t="shared" ref="E77:J77" si="32">SUM(E78)</f>
        <v>184</v>
      </c>
      <c r="F77" s="10">
        <f t="shared" si="32"/>
        <v>0</v>
      </c>
      <c r="G77" s="10">
        <f t="shared" si="32"/>
        <v>0</v>
      </c>
      <c r="H77" s="10">
        <f t="shared" si="32"/>
        <v>0</v>
      </c>
      <c r="I77" s="10">
        <f t="shared" si="32"/>
        <v>0</v>
      </c>
      <c r="J77" s="10">
        <f t="shared" si="32"/>
        <v>184</v>
      </c>
      <c r="K77" s="17">
        <v>1</v>
      </c>
      <c r="L77" s="24"/>
    </row>
    <row r="78" spans="1:12" ht="25.5" customHeight="1" x14ac:dyDescent="0.55000000000000004">
      <c r="A78" s="14"/>
      <c r="B78" s="32">
        <v>37</v>
      </c>
      <c r="C78" s="14">
        <v>3063300201</v>
      </c>
      <c r="D78" s="14" t="s">
        <v>1138</v>
      </c>
      <c r="E78" s="15">
        <v>184</v>
      </c>
      <c r="F78" s="13" t="s">
        <v>3</v>
      </c>
      <c r="G78" s="13" t="s">
        <v>3</v>
      </c>
      <c r="H78" s="13" t="s">
        <v>3</v>
      </c>
      <c r="I78" s="13" t="s">
        <v>3</v>
      </c>
      <c r="J78" s="16">
        <v>184</v>
      </c>
      <c r="K78" s="13"/>
      <c r="L78" s="13">
        <v>2</v>
      </c>
    </row>
    <row r="79" spans="1:12" ht="25.5" customHeight="1" x14ac:dyDescent="0.55000000000000004">
      <c r="A79" s="11"/>
      <c r="B79" s="32"/>
      <c r="C79" s="11"/>
      <c r="D79" s="12" t="s">
        <v>250</v>
      </c>
      <c r="E79" s="10">
        <f t="shared" ref="E79:J79" si="33">SUM(E80)</f>
        <v>55</v>
      </c>
      <c r="F79" s="10">
        <f t="shared" si="33"/>
        <v>0</v>
      </c>
      <c r="G79" s="10">
        <f t="shared" si="33"/>
        <v>0</v>
      </c>
      <c r="H79" s="10">
        <f t="shared" si="33"/>
        <v>0</v>
      </c>
      <c r="I79" s="10">
        <f t="shared" si="33"/>
        <v>0</v>
      </c>
      <c r="J79" s="10">
        <f t="shared" si="33"/>
        <v>55</v>
      </c>
      <c r="K79" s="17">
        <v>1</v>
      </c>
      <c r="L79" s="24"/>
    </row>
    <row r="80" spans="1:12" ht="25.5" customHeight="1" x14ac:dyDescent="0.55000000000000004">
      <c r="A80" s="14"/>
      <c r="B80" s="32">
        <v>38</v>
      </c>
      <c r="C80" s="14">
        <v>3063200701</v>
      </c>
      <c r="D80" s="14" t="s">
        <v>1139</v>
      </c>
      <c r="E80" s="15">
        <v>55</v>
      </c>
      <c r="F80" s="13" t="s">
        <v>3</v>
      </c>
      <c r="G80" s="13" t="s">
        <v>3</v>
      </c>
      <c r="H80" s="13" t="s">
        <v>3</v>
      </c>
      <c r="I80" s="13" t="s">
        <v>3</v>
      </c>
      <c r="J80" s="16">
        <v>55</v>
      </c>
      <c r="K80" s="13"/>
      <c r="L80" s="13">
        <v>2</v>
      </c>
    </row>
    <row r="81" spans="1:12" ht="25.5" customHeight="1" x14ac:dyDescent="0.55000000000000004">
      <c r="A81" s="11"/>
      <c r="B81" s="32"/>
      <c r="C81" s="11"/>
      <c r="D81" s="12" t="s">
        <v>251</v>
      </c>
      <c r="E81" s="10">
        <f t="shared" ref="E81:J81" si="34">SUM(E82)</f>
        <v>85</v>
      </c>
      <c r="F81" s="10">
        <f t="shared" si="34"/>
        <v>0</v>
      </c>
      <c r="G81" s="10">
        <f t="shared" si="34"/>
        <v>0</v>
      </c>
      <c r="H81" s="10">
        <f t="shared" si="34"/>
        <v>0</v>
      </c>
      <c r="I81" s="10">
        <f t="shared" si="34"/>
        <v>0</v>
      </c>
      <c r="J81" s="10">
        <f t="shared" si="34"/>
        <v>85</v>
      </c>
      <c r="K81" s="17">
        <v>1</v>
      </c>
      <c r="L81" s="24"/>
    </row>
    <row r="82" spans="1:12" ht="25.5" customHeight="1" x14ac:dyDescent="0.55000000000000004">
      <c r="A82" s="14"/>
      <c r="B82" s="32">
        <v>39</v>
      </c>
      <c r="C82" s="14">
        <v>3063200501</v>
      </c>
      <c r="D82" s="14" t="s">
        <v>1140</v>
      </c>
      <c r="E82" s="15">
        <v>85</v>
      </c>
      <c r="F82" s="13" t="s">
        <v>3</v>
      </c>
      <c r="G82" s="13" t="s">
        <v>3</v>
      </c>
      <c r="H82" s="13" t="s">
        <v>3</v>
      </c>
      <c r="I82" s="13" t="s">
        <v>3</v>
      </c>
      <c r="J82" s="16">
        <v>85</v>
      </c>
      <c r="K82" s="13"/>
      <c r="L82" s="13">
        <v>2</v>
      </c>
    </row>
    <row r="83" spans="1:12" ht="25.5" customHeight="1" x14ac:dyDescent="0.55000000000000004">
      <c r="A83" s="11"/>
      <c r="B83" s="32"/>
      <c r="C83" s="11"/>
      <c r="D83" s="12" t="s">
        <v>252</v>
      </c>
      <c r="E83" s="10">
        <f t="shared" ref="E83:J83" si="35">SUM(E84:E85)</f>
        <v>50</v>
      </c>
      <c r="F83" s="10">
        <f t="shared" si="35"/>
        <v>146</v>
      </c>
      <c r="G83" s="10">
        <f t="shared" si="35"/>
        <v>0</v>
      </c>
      <c r="H83" s="10">
        <f t="shared" si="35"/>
        <v>0</v>
      </c>
      <c r="I83" s="10">
        <f t="shared" si="35"/>
        <v>0</v>
      </c>
      <c r="J83" s="10">
        <f t="shared" si="35"/>
        <v>196</v>
      </c>
      <c r="K83" s="17">
        <v>1</v>
      </c>
      <c r="L83" s="24"/>
    </row>
    <row r="84" spans="1:12" ht="25.5" customHeight="1" x14ac:dyDescent="0.55000000000000004">
      <c r="A84" s="14"/>
      <c r="B84" s="32">
        <v>40</v>
      </c>
      <c r="C84" s="14">
        <v>3063301001</v>
      </c>
      <c r="D84" s="14" t="s">
        <v>1141</v>
      </c>
      <c r="E84" s="15">
        <v>15</v>
      </c>
      <c r="F84" s="15">
        <v>32</v>
      </c>
      <c r="G84" s="13" t="s">
        <v>3</v>
      </c>
      <c r="H84" s="13" t="s">
        <v>3</v>
      </c>
      <c r="I84" s="13" t="s">
        <v>3</v>
      </c>
      <c r="J84" s="16">
        <v>47</v>
      </c>
      <c r="K84" s="13"/>
      <c r="L84" s="13">
        <v>2</v>
      </c>
    </row>
    <row r="85" spans="1:12" ht="25.5" customHeight="1" x14ac:dyDescent="0.55000000000000004">
      <c r="A85" s="14"/>
      <c r="B85" s="32">
        <v>41</v>
      </c>
      <c r="C85" s="14">
        <v>3063301002</v>
      </c>
      <c r="D85" s="14" t="s">
        <v>1771</v>
      </c>
      <c r="E85" s="15">
        <v>35</v>
      </c>
      <c r="F85" s="15">
        <v>114</v>
      </c>
      <c r="G85" s="13" t="s">
        <v>3</v>
      </c>
      <c r="H85" s="13" t="s">
        <v>3</v>
      </c>
      <c r="I85" s="13" t="s">
        <v>3</v>
      </c>
      <c r="J85" s="16">
        <v>149</v>
      </c>
      <c r="K85" s="13"/>
      <c r="L85" s="13">
        <v>2</v>
      </c>
    </row>
    <row r="86" spans="1:12" ht="25.5" customHeight="1" x14ac:dyDescent="0.55000000000000004">
      <c r="A86" s="11"/>
      <c r="B86" s="32"/>
      <c r="C86" s="11"/>
      <c r="D86" s="12" t="s">
        <v>253</v>
      </c>
      <c r="E86" s="10">
        <f t="shared" ref="E86:J86" si="36">SUM(E87:E89)</f>
        <v>56</v>
      </c>
      <c r="F86" s="10">
        <f t="shared" si="36"/>
        <v>127</v>
      </c>
      <c r="G86" s="10">
        <f t="shared" si="36"/>
        <v>0</v>
      </c>
      <c r="H86" s="10">
        <f t="shared" si="36"/>
        <v>0</v>
      </c>
      <c r="I86" s="10">
        <f t="shared" si="36"/>
        <v>0</v>
      </c>
      <c r="J86" s="10">
        <f t="shared" si="36"/>
        <v>183</v>
      </c>
      <c r="K86" s="17">
        <v>1</v>
      </c>
      <c r="L86" s="24"/>
    </row>
    <row r="87" spans="1:12" ht="25.5" customHeight="1" x14ac:dyDescent="0.55000000000000004">
      <c r="A87" s="14"/>
      <c r="B87" s="32">
        <v>42</v>
      </c>
      <c r="C87" s="14">
        <v>3063300501</v>
      </c>
      <c r="D87" s="14" t="s">
        <v>1142</v>
      </c>
      <c r="E87" s="15">
        <v>26</v>
      </c>
      <c r="F87" s="15">
        <v>63</v>
      </c>
      <c r="G87" s="13" t="s">
        <v>3</v>
      </c>
      <c r="H87" s="13" t="s">
        <v>3</v>
      </c>
      <c r="I87" s="13" t="s">
        <v>3</v>
      </c>
      <c r="J87" s="16">
        <v>89</v>
      </c>
      <c r="K87" s="13"/>
      <c r="L87" s="13">
        <v>2</v>
      </c>
    </row>
    <row r="88" spans="1:12" ht="25.5" customHeight="1" x14ac:dyDescent="0.55000000000000004">
      <c r="A88" s="14"/>
      <c r="B88" s="32">
        <v>43</v>
      </c>
      <c r="C88" s="14">
        <v>3063300502</v>
      </c>
      <c r="D88" s="14" t="s">
        <v>1772</v>
      </c>
      <c r="E88" s="15">
        <v>10</v>
      </c>
      <c r="F88" s="15">
        <v>17</v>
      </c>
      <c r="G88" s="13" t="s">
        <v>3</v>
      </c>
      <c r="H88" s="13" t="s">
        <v>3</v>
      </c>
      <c r="I88" s="13" t="s">
        <v>3</v>
      </c>
      <c r="J88" s="16">
        <v>27</v>
      </c>
      <c r="K88" s="13"/>
      <c r="L88" s="13">
        <v>2</v>
      </c>
    </row>
    <row r="89" spans="1:12" ht="25.5" customHeight="1" x14ac:dyDescent="0.55000000000000004">
      <c r="A89" s="14"/>
      <c r="B89" s="32">
        <v>44</v>
      </c>
      <c r="C89" s="14">
        <v>3063300503</v>
      </c>
      <c r="D89" s="14" t="s">
        <v>1943</v>
      </c>
      <c r="E89" s="15">
        <v>20</v>
      </c>
      <c r="F89" s="15">
        <v>47</v>
      </c>
      <c r="G89" s="13" t="s">
        <v>3</v>
      </c>
      <c r="H89" s="13" t="s">
        <v>3</v>
      </c>
      <c r="I89" s="13" t="s">
        <v>3</v>
      </c>
      <c r="J89" s="16">
        <v>67</v>
      </c>
      <c r="K89" s="13"/>
      <c r="L89" s="13">
        <v>2</v>
      </c>
    </row>
    <row r="90" spans="1:12" ht="25.5" customHeight="1" x14ac:dyDescent="0.55000000000000004">
      <c r="A90" s="11"/>
      <c r="B90" s="32"/>
      <c r="C90" s="11"/>
      <c r="D90" s="12" t="s">
        <v>254</v>
      </c>
      <c r="E90" s="10">
        <f t="shared" ref="E90:J90" si="37">SUM(E91)</f>
        <v>37</v>
      </c>
      <c r="F90" s="10">
        <f t="shared" si="37"/>
        <v>113</v>
      </c>
      <c r="G90" s="10">
        <f t="shared" si="37"/>
        <v>0</v>
      </c>
      <c r="H90" s="10">
        <f t="shared" si="37"/>
        <v>0</v>
      </c>
      <c r="I90" s="10">
        <f t="shared" si="37"/>
        <v>0</v>
      </c>
      <c r="J90" s="10">
        <f t="shared" si="37"/>
        <v>150</v>
      </c>
      <c r="K90" s="17">
        <v>1</v>
      </c>
      <c r="L90" s="24"/>
    </row>
    <row r="91" spans="1:12" ht="25.5" customHeight="1" x14ac:dyDescent="0.55000000000000004">
      <c r="A91" s="14"/>
      <c r="B91" s="32">
        <v>45</v>
      </c>
      <c r="C91" s="14">
        <v>3063301201</v>
      </c>
      <c r="D91" s="14" t="s">
        <v>1143</v>
      </c>
      <c r="E91" s="15">
        <v>37</v>
      </c>
      <c r="F91" s="15">
        <v>113</v>
      </c>
      <c r="G91" s="13" t="s">
        <v>3</v>
      </c>
      <c r="H91" s="13" t="s">
        <v>3</v>
      </c>
      <c r="I91" s="13" t="s">
        <v>3</v>
      </c>
      <c r="J91" s="16">
        <v>150</v>
      </c>
      <c r="K91" s="13"/>
      <c r="L91" s="13">
        <v>2</v>
      </c>
    </row>
    <row r="92" spans="1:12" ht="23.1" customHeight="1" x14ac:dyDescent="0.55000000000000004">
      <c r="A92" s="11"/>
      <c r="B92" s="32"/>
      <c r="C92" s="11"/>
      <c r="D92" s="12" t="s">
        <v>255</v>
      </c>
      <c r="E92" s="10">
        <f t="shared" ref="E92:J92" si="38">SUM(E93:E98)</f>
        <v>895</v>
      </c>
      <c r="F92" s="10">
        <f t="shared" si="38"/>
        <v>2613</v>
      </c>
      <c r="G92" s="10">
        <f t="shared" si="38"/>
        <v>1079</v>
      </c>
      <c r="H92" s="10">
        <f t="shared" si="38"/>
        <v>465</v>
      </c>
      <c r="I92" s="10">
        <f t="shared" si="38"/>
        <v>0</v>
      </c>
      <c r="J92" s="10">
        <f t="shared" si="38"/>
        <v>5052</v>
      </c>
      <c r="K92" s="17">
        <v>1</v>
      </c>
      <c r="L92" s="24"/>
    </row>
    <row r="93" spans="1:12" ht="23.1" customHeight="1" x14ac:dyDescent="0.55000000000000004">
      <c r="A93" s="14"/>
      <c r="B93" s="32">
        <v>46</v>
      </c>
      <c r="C93" s="14">
        <v>3063200206</v>
      </c>
      <c r="D93" s="14" t="s">
        <v>1144</v>
      </c>
      <c r="E93" s="13" t="s">
        <v>3</v>
      </c>
      <c r="F93" s="13" t="s">
        <v>3</v>
      </c>
      <c r="G93" s="15">
        <v>62</v>
      </c>
      <c r="H93" s="15">
        <v>40</v>
      </c>
      <c r="I93" s="13" t="s">
        <v>3</v>
      </c>
      <c r="J93" s="16">
        <v>102</v>
      </c>
      <c r="K93" s="13"/>
      <c r="L93" s="13">
        <v>2</v>
      </c>
    </row>
    <row r="94" spans="1:12" ht="23.1" customHeight="1" x14ac:dyDescent="0.55000000000000004">
      <c r="A94" s="14"/>
      <c r="B94" s="32">
        <v>47</v>
      </c>
      <c r="C94" s="14">
        <v>3063200205</v>
      </c>
      <c r="D94" s="14" t="s">
        <v>1773</v>
      </c>
      <c r="E94" s="13" t="s">
        <v>3</v>
      </c>
      <c r="F94" s="13" t="s">
        <v>3</v>
      </c>
      <c r="G94" s="13" t="s">
        <v>3</v>
      </c>
      <c r="H94" s="15">
        <v>425</v>
      </c>
      <c r="I94" s="13" t="s">
        <v>3</v>
      </c>
      <c r="J94" s="16">
        <v>425</v>
      </c>
      <c r="K94" s="13"/>
      <c r="L94" s="13">
        <v>2</v>
      </c>
    </row>
    <row r="95" spans="1:12" ht="23.1" customHeight="1" x14ac:dyDescent="0.55000000000000004">
      <c r="A95" s="14"/>
      <c r="B95" s="32">
        <v>48</v>
      </c>
      <c r="C95" s="14">
        <v>3063200204</v>
      </c>
      <c r="D95" s="14" t="s">
        <v>1944</v>
      </c>
      <c r="E95" s="15">
        <v>196</v>
      </c>
      <c r="F95" s="15">
        <v>738</v>
      </c>
      <c r="G95" s="15">
        <v>301</v>
      </c>
      <c r="H95" s="13" t="s">
        <v>3</v>
      </c>
      <c r="I95" s="13" t="s">
        <v>3</v>
      </c>
      <c r="J95" s="16">
        <v>1235</v>
      </c>
      <c r="K95" s="13"/>
      <c r="L95" s="13">
        <v>2</v>
      </c>
    </row>
    <row r="96" spans="1:12" ht="23.1" customHeight="1" x14ac:dyDescent="0.55000000000000004">
      <c r="A96" s="14"/>
      <c r="B96" s="32">
        <v>49</v>
      </c>
      <c r="C96" s="14">
        <v>3063200201</v>
      </c>
      <c r="D96" s="14" t="s">
        <v>2056</v>
      </c>
      <c r="E96" s="15">
        <v>228</v>
      </c>
      <c r="F96" s="15">
        <v>573</v>
      </c>
      <c r="G96" s="15">
        <v>200</v>
      </c>
      <c r="H96" s="13" t="s">
        <v>3</v>
      </c>
      <c r="I96" s="13" t="s">
        <v>3</v>
      </c>
      <c r="J96" s="16">
        <v>1001</v>
      </c>
      <c r="K96" s="13"/>
      <c r="L96" s="13">
        <v>2</v>
      </c>
    </row>
    <row r="97" spans="1:12" ht="23.1" customHeight="1" x14ac:dyDescent="0.55000000000000004">
      <c r="A97" s="14"/>
      <c r="B97" s="32">
        <v>50</v>
      </c>
      <c r="C97" s="14">
        <v>3063200202</v>
      </c>
      <c r="D97" s="14" t="s">
        <v>2131</v>
      </c>
      <c r="E97" s="15">
        <v>154</v>
      </c>
      <c r="F97" s="15">
        <v>422</v>
      </c>
      <c r="G97" s="15">
        <v>236</v>
      </c>
      <c r="H97" s="13" t="s">
        <v>3</v>
      </c>
      <c r="I97" s="13" t="s">
        <v>3</v>
      </c>
      <c r="J97" s="16">
        <v>812</v>
      </c>
      <c r="K97" s="13"/>
      <c r="L97" s="13">
        <v>2</v>
      </c>
    </row>
    <row r="98" spans="1:12" ht="23.1" customHeight="1" x14ac:dyDescent="0.55000000000000004">
      <c r="A98" s="14"/>
      <c r="B98" s="32">
        <v>51</v>
      </c>
      <c r="C98" s="14">
        <v>3063200203</v>
      </c>
      <c r="D98" s="14" t="s">
        <v>2188</v>
      </c>
      <c r="E98" s="15">
        <v>317</v>
      </c>
      <c r="F98" s="15">
        <v>880</v>
      </c>
      <c r="G98" s="15">
        <v>280</v>
      </c>
      <c r="H98" s="13" t="s">
        <v>3</v>
      </c>
      <c r="I98" s="13" t="s">
        <v>3</v>
      </c>
      <c r="J98" s="16">
        <v>1477</v>
      </c>
      <c r="K98" s="13"/>
      <c r="L98" s="13">
        <v>2</v>
      </c>
    </row>
    <row r="99" spans="1:12" ht="23.1" customHeight="1" x14ac:dyDescent="0.55000000000000004">
      <c r="A99" s="11"/>
      <c r="B99" s="32"/>
      <c r="C99" s="11"/>
      <c r="D99" s="12" t="s">
        <v>256</v>
      </c>
      <c r="E99" s="10">
        <f t="shared" ref="E99:J99" si="39">SUM(E100)</f>
        <v>245</v>
      </c>
      <c r="F99" s="10">
        <f t="shared" si="39"/>
        <v>429</v>
      </c>
      <c r="G99" s="10">
        <f t="shared" si="39"/>
        <v>0</v>
      </c>
      <c r="H99" s="10">
        <f t="shared" si="39"/>
        <v>0</v>
      </c>
      <c r="I99" s="10">
        <f t="shared" si="39"/>
        <v>0</v>
      </c>
      <c r="J99" s="10">
        <f t="shared" si="39"/>
        <v>674</v>
      </c>
      <c r="K99" s="17">
        <v>1</v>
      </c>
      <c r="L99" s="24"/>
    </row>
    <row r="100" spans="1:12" ht="23.1" customHeight="1" x14ac:dyDescent="0.55000000000000004">
      <c r="A100" s="14"/>
      <c r="B100" s="32">
        <v>52</v>
      </c>
      <c r="C100" s="14">
        <v>3063200301</v>
      </c>
      <c r="D100" s="14" t="s">
        <v>1145</v>
      </c>
      <c r="E100" s="15">
        <v>245</v>
      </c>
      <c r="F100" s="15">
        <v>429</v>
      </c>
      <c r="G100" s="13" t="s">
        <v>3</v>
      </c>
      <c r="H100" s="13" t="s">
        <v>3</v>
      </c>
      <c r="I100" s="13" t="s">
        <v>3</v>
      </c>
      <c r="J100" s="16">
        <v>674</v>
      </c>
      <c r="K100" s="13"/>
      <c r="L100" s="13">
        <v>2</v>
      </c>
    </row>
    <row r="101" spans="1:12" ht="23.1" customHeight="1" x14ac:dyDescent="0.55000000000000004">
      <c r="A101" s="11"/>
      <c r="B101" s="32"/>
      <c r="C101" s="11"/>
      <c r="D101" s="12" t="s">
        <v>257</v>
      </c>
      <c r="E101" s="10">
        <f t="shared" ref="E101:J101" si="40">SUM(E102:E103)</f>
        <v>63</v>
      </c>
      <c r="F101" s="10">
        <f t="shared" si="40"/>
        <v>121</v>
      </c>
      <c r="G101" s="10">
        <f t="shared" si="40"/>
        <v>0</v>
      </c>
      <c r="H101" s="10">
        <f t="shared" si="40"/>
        <v>0</v>
      </c>
      <c r="I101" s="10">
        <f t="shared" si="40"/>
        <v>0</v>
      </c>
      <c r="J101" s="10">
        <f t="shared" si="40"/>
        <v>184</v>
      </c>
      <c r="K101" s="17">
        <v>1</v>
      </c>
      <c r="L101" s="24"/>
    </row>
    <row r="102" spans="1:12" ht="23.1" customHeight="1" x14ac:dyDescent="0.55000000000000004">
      <c r="A102" s="14"/>
      <c r="B102" s="32">
        <v>53</v>
      </c>
      <c r="C102" s="14">
        <v>3063300901</v>
      </c>
      <c r="D102" s="14" t="s">
        <v>1146</v>
      </c>
      <c r="E102" s="15">
        <v>12</v>
      </c>
      <c r="F102" s="15">
        <v>35</v>
      </c>
      <c r="G102" s="13" t="s">
        <v>3</v>
      </c>
      <c r="H102" s="13" t="s">
        <v>3</v>
      </c>
      <c r="I102" s="13" t="s">
        <v>3</v>
      </c>
      <c r="J102" s="16">
        <v>47</v>
      </c>
      <c r="K102" s="13"/>
      <c r="L102" s="13">
        <v>2</v>
      </c>
    </row>
    <row r="103" spans="1:12" ht="23.1" customHeight="1" x14ac:dyDescent="0.55000000000000004">
      <c r="A103" s="14"/>
      <c r="B103" s="32">
        <v>54</v>
      </c>
      <c r="C103" s="14">
        <v>3063300902</v>
      </c>
      <c r="D103" s="14" t="s">
        <v>1774</v>
      </c>
      <c r="E103" s="15">
        <v>51</v>
      </c>
      <c r="F103" s="15">
        <v>86</v>
      </c>
      <c r="G103" s="13" t="s">
        <v>3</v>
      </c>
      <c r="H103" s="13" t="s">
        <v>3</v>
      </c>
      <c r="I103" s="13" t="s">
        <v>3</v>
      </c>
      <c r="J103" s="16">
        <v>137</v>
      </c>
      <c r="K103" s="13"/>
      <c r="L103" s="13">
        <v>2</v>
      </c>
    </row>
    <row r="104" spans="1:12" ht="23.1" customHeight="1" x14ac:dyDescent="0.55000000000000004">
      <c r="A104" s="11"/>
      <c r="B104" s="32"/>
      <c r="C104" s="11"/>
      <c r="D104" s="12" t="s">
        <v>258</v>
      </c>
      <c r="E104" s="10">
        <f t="shared" ref="E104:J104" si="41">SUM(E105)</f>
        <v>34</v>
      </c>
      <c r="F104" s="10">
        <f t="shared" si="41"/>
        <v>90</v>
      </c>
      <c r="G104" s="10">
        <f t="shared" si="41"/>
        <v>0</v>
      </c>
      <c r="H104" s="10">
        <f t="shared" si="41"/>
        <v>0</v>
      </c>
      <c r="I104" s="10">
        <f t="shared" si="41"/>
        <v>0</v>
      </c>
      <c r="J104" s="10">
        <f t="shared" si="41"/>
        <v>124</v>
      </c>
      <c r="K104" s="17">
        <v>1</v>
      </c>
      <c r="L104" s="24"/>
    </row>
    <row r="105" spans="1:12" ht="23.1" customHeight="1" x14ac:dyDescent="0.55000000000000004">
      <c r="A105" s="14"/>
      <c r="B105" s="32">
        <v>55</v>
      </c>
      <c r="C105" s="14">
        <v>3063300301</v>
      </c>
      <c r="D105" s="14" t="s">
        <v>1147</v>
      </c>
      <c r="E105" s="15">
        <v>34</v>
      </c>
      <c r="F105" s="15">
        <v>90</v>
      </c>
      <c r="G105" s="13" t="s">
        <v>3</v>
      </c>
      <c r="H105" s="13" t="s">
        <v>3</v>
      </c>
      <c r="I105" s="13" t="s">
        <v>3</v>
      </c>
      <c r="J105" s="16">
        <v>124</v>
      </c>
      <c r="K105" s="13"/>
      <c r="L105" s="13">
        <v>2</v>
      </c>
    </row>
    <row r="106" spans="1:12" ht="23.1" customHeight="1" x14ac:dyDescent="0.55000000000000004">
      <c r="A106" s="11"/>
      <c r="B106" s="32"/>
      <c r="C106" s="11"/>
      <c r="D106" s="12" t="s">
        <v>259</v>
      </c>
      <c r="E106" s="10">
        <f t="shared" ref="E106:J106" si="42">SUM(E107)</f>
        <v>27</v>
      </c>
      <c r="F106" s="10">
        <f t="shared" si="42"/>
        <v>105</v>
      </c>
      <c r="G106" s="10">
        <f t="shared" si="42"/>
        <v>0</v>
      </c>
      <c r="H106" s="10">
        <f t="shared" si="42"/>
        <v>0</v>
      </c>
      <c r="I106" s="10">
        <f t="shared" si="42"/>
        <v>0</v>
      </c>
      <c r="J106" s="10">
        <f t="shared" si="42"/>
        <v>132</v>
      </c>
      <c r="K106" s="17">
        <v>1</v>
      </c>
      <c r="L106" s="24"/>
    </row>
    <row r="107" spans="1:12" ht="23.1" customHeight="1" x14ac:dyDescent="0.55000000000000004">
      <c r="A107" s="14"/>
      <c r="B107" s="32">
        <v>56</v>
      </c>
      <c r="C107" s="14">
        <v>3063300701</v>
      </c>
      <c r="D107" s="14" t="s">
        <v>1148</v>
      </c>
      <c r="E107" s="15">
        <v>27</v>
      </c>
      <c r="F107" s="15">
        <v>105</v>
      </c>
      <c r="G107" s="13" t="s">
        <v>3</v>
      </c>
      <c r="H107" s="13" t="s">
        <v>3</v>
      </c>
      <c r="I107" s="13" t="s">
        <v>3</v>
      </c>
      <c r="J107" s="16">
        <v>132</v>
      </c>
      <c r="K107" s="13"/>
      <c r="L107" s="13">
        <v>2</v>
      </c>
    </row>
    <row r="108" spans="1:12" ht="23.1" customHeight="1" x14ac:dyDescent="0.55000000000000004">
      <c r="A108" s="11"/>
      <c r="B108" s="32"/>
      <c r="C108" s="11"/>
      <c r="D108" s="12" t="s">
        <v>260</v>
      </c>
      <c r="E108" s="10">
        <f t="shared" ref="E108:J108" si="43">SUM(E109)</f>
        <v>161</v>
      </c>
      <c r="F108" s="10">
        <f t="shared" si="43"/>
        <v>0</v>
      </c>
      <c r="G108" s="10">
        <f t="shared" si="43"/>
        <v>0</v>
      </c>
      <c r="H108" s="10">
        <f t="shared" si="43"/>
        <v>0</v>
      </c>
      <c r="I108" s="10">
        <f t="shared" si="43"/>
        <v>0</v>
      </c>
      <c r="J108" s="10">
        <f t="shared" si="43"/>
        <v>161</v>
      </c>
      <c r="K108" s="17">
        <v>1</v>
      </c>
      <c r="L108" s="24"/>
    </row>
    <row r="109" spans="1:12" ht="23.1" customHeight="1" x14ac:dyDescent="0.55000000000000004">
      <c r="A109" s="14"/>
      <c r="B109" s="32">
        <v>57</v>
      </c>
      <c r="C109" s="14">
        <v>3063300801</v>
      </c>
      <c r="D109" s="14" t="s">
        <v>1149</v>
      </c>
      <c r="E109" s="15">
        <v>161</v>
      </c>
      <c r="F109" s="13" t="s">
        <v>3</v>
      </c>
      <c r="G109" s="13" t="s">
        <v>3</v>
      </c>
      <c r="H109" s="13" t="s">
        <v>3</v>
      </c>
      <c r="I109" s="13" t="s">
        <v>3</v>
      </c>
      <c r="J109" s="16">
        <v>161</v>
      </c>
      <c r="K109" s="13"/>
      <c r="L109" s="13">
        <v>2</v>
      </c>
    </row>
    <row r="110" spans="1:12" ht="23.1" customHeight="1" x14ac:dyDescent="0.55000000000000004">
      <c r="A110" s="11"/>
      <c r="B110" s="32"/>
      <c r="C110" s="11"/>
      <c r="D110" s="12" t="s">
        <v>261</v>
      </c>
      <c r="E110" s="10">
        <f t="shared" ref="E110:J110" si="44">SUM(E111:E112)</f>
        <v>91</v>
      </c>
      <c r="F110" s="10">
        <f t="shared" si="44"/>
        <v>125</v>
      </c>
      <c r="G110" s="10">
        <f t="shared" si="44"/>
        <v>0</v>
      </c>
      <c r="H110" s="10">
        <f t="shared" si="44"/>
        <v>0</v>
      </c>
      <c r="I110" s="10">
        <f t="shared" si="44"/>
        <v>0</v>
      </c>
      <c r="J110" s="10">
        <f t="shared" si="44"/>
        <v>216</v>
      </c>
      <c r="K110" s="17">
        <v>1</v>
      </c>
      <c r="L110" s="24"/>
    </row>
    <row r="111" spans="1:12" ht="23.1" customHeight="1" x14ac:dyDescent="0.55000000000000004">
      <c r="A111" s="14"/>
      <c r="B111" s="32">
        <v>58</v>
      </c>
      <c r="C111" s="14">
        <v>3063300401</v>
      </c>
      <c r="D111" s="14" t="s">
        <v>1150</v>
      </c>
      <c r="E111" s="15">
        <v>48</v>
      </c>
      <c r="F111" s="15">
        <v>60</v>
      </c>
      <c r="G111" s="13" t="s">
        <v>3</v>
      </c>
      <c r="H111" s="13" t="s">
        <v>3</v>
      </c>
      <c r="I111" s="13" t="s">
        <v>3</v>
      </c>
      <c r="J111" s="16">
        <v>108</v>
      </c>
      <c r="K111" s="13"/>
      <c r="L111" s="13">
        <v>2</v>
      </c>
    </row>
    <row r="112" spans="1:12" ht="23.1" customHeight="1" x14ac:dyDescent="0.55000000000000004">
      <c r="A112" s="14"/>
      <c r="B112" s="32">
        <v>59</v>
      </c>
      <c r="C112" s="14">
        <v>3063300402</v>
      </c>
      <c r="D112" s="14" t="s">
        <v>1775</v>
      </c>
      <c r="E112" s="15">
        <v>43</v>
      </c>
      <c r="F112" s="15">
        <v>65</v>
      </c>
      <c r="G112" s="13" t="s">
        <v>3</v>
      </c>
      <c r="H112" s="13" t="s">
        <v>3</v>
      </c>
      <c r="I112" s="13" t="s">
        <v>3</v>
      </c>
      <c r="J112" s="16">
        <v>108</v>
      </c>
      <c r="K112" s="13"/>
      <c r="L112" s="13">
        <v>2</v>
      </c>
    </row>
    <row r="113" spans="1:12" ht="23.1" customHeight="1" x14ac:dyDescent="0.55000000000000004">
      <c r="A113" s="11"/>
      <c r="B113" s="32"/>
      <c r="C113" s="11"/>
      <c r="D113" s="12" t="s">
        <v>262</v>
      </c>
      <c r="E113" s="10">
        <f t="shared" ref="E113:J113" si="45">SUM(E114)</f>
        <v>88</v>
      </c>
      <c r="F113" s="10">
        <f t="shared" si="45"/>
        <v>0</v>
      </c>
      <c r="G113" s="10">
        <f t="shared" si="45"/>
        <v>0</v>
      </c>
      <c r="H113" s="10">
        <f t="shared" si="45"/>
        <v>0</v>
      </c>
      <c r="I113" s="10">
        <f t="shared" si="45"/>
        <v>0</v>
      </c>
      <c r="J113" s="10">
        <f t="shared" si="45"/>
        <v>88</v>
      </c>
      <c r="K113" s="17">
        <v>1</v>
      </c>
      <c r="L113" s="24"/>
    </row>
    <row r="114" spans="1:12" ht="23.1" customHeight="1" x14ac:dyDescent="0.55000000000000004">
      <c r="A114" s="14"/>
      <c r="B114" s="32">
        <v>60</v>
      </c>
      <c r="C114" s="14">
        <v>3063301301</v>
      </c>
      <c r="D114" s="14" t="s">
        <v>1151</v>
      </c>
      <c r="E114" s="15">
        <v>88</v>
      </c>
      <c r="F114" s="13" t="s">
        <v>3</v>
      </c>
      <c r="G114" s="13" t="s">
        <v>3</v>
      </c>
      <c r="H114" s="13" t="s">
        <v>3</v>
      </c>
      <c r="I114" s="13" t="s">
        <v>3</v>
      </c>
      <c r="J114" s="16">
        <v>88</v>
      </c>
      <c r="K114" s="13"/>
      <c r="L114" s="13">
        <v>2</v>
      </c>
    </row>
    <row r="115" spans="1:12" ht="23.1" customHeight="1" x14ac:dyDescent="0.55000000000000004">
      <c r="A115" s="11"/>
      <c r="B115" s="32"/>
      <c r="C115" s="11"/>
      <c r="D115" s="12" t="s">
        <v>263</v>
      </c>
      <c r="E115" s="10">
        <f t="shared" ref="E115:J115" si="46">SUM(E116)</f>
        <v>60</v>
      </c>
      <c r="F115" s="10">
        <f t="shared" si="46"/>
        <v>0</v>
      </c>
      <c r="G115" s="10">
        <f t="shared" si="46"/>
        <v>0</v>
      </c>
      <c r="H115" s="10">
        <f t="shared" si="46"/>
        <v>0</v>
      </c>
      <c r="I115" s="10">
        <f t="shared" si="46"/>
        <v>0</v>
      </c>
      <c r="J115" s="10">
        <f t="shared" si="46"/>
        <v>60</v>
      </c>
      <c r="K115" s="17">
        <v>1</v>
      </c>
      <c r="L115" s="24"/>
    </row>
    <row r="116" spans="1:12" ht="23.1" customHeight="1" x14ac:dyDescent="0.55000000000000004">
      <c r="A116" s="14"/>
      <c r="B116" s="32">
        <v>61</v>
      </c>
      <c r="C116" s="14">
        <v>3063200602</v>
      </c>
      <c r="D116" s="14" t="s">
        <v>1152</v>
      </c>
      <c r="E116" s="15">
        <v>60</v>
      </c>
      <c r="F116" s="13" t="s">
        <v>3</v>
      </c>
      <c r="G116" s="13" t="s">
        <v>3</v>
      </c>
      <c r="H116" s="13" t="s">
        <v>3</v>
      </c>
      <c r="I116" s="13" t="s">
        <v>3</v>
      </c>
      <c r="J116" s="16">
        <v>60</v>
      </c>
      <c r="K116" s="13"/>
      <c r="L116" s="13">
        <v>2</v>
      </c>
    </row>
    <row r="117" spans="1:12" ht="23.1" customHeight="1" x14ac:dyDescent="0.55000000000000004">
      <c r="A117" s="11"/>
      <c r="B117" s="32"/>
      <c r="C117" s="11"/>
      <c r="D117" s="12" t="s">
        <v>264</v>
      </c>
      <c r="E117" s="10">
        <f t="shared" ref="E117:J117" si="47">SUM(E118:E121)</f>
        <v>400</v>
      </c>
      <c r="F117" s="10">
        <f t="shared" si="47"/>
        <v>147</v>
      </c>
      <c r="G117" s="10">
        <f t="shared" si="47"/>
        <v>0</v>
      </c>
      <c r="H117" s="10">
        <f t="shared" si="47"/>
        <v>0</v>
      </c>
      <c r="I117" s="10">
        <f t="shared" si="47"/>
        <v>0</v>
      </c>
      <c r="J117" s="10">
        <f t="shared" si="47"/>
        <v>547</v>
      </c>
      <c r="K117" s="17">
        <v>1</v>
      </c>
      <c r="L117" s="24"/>
    </row>
    <row r="118" spans="1:12" ht="23.1" customHeight="1" x14ac:dyDescent="0.55000000000000004">
      <c r="A118" s="14"/>
      <c r="B118" s="32">
        <v>62</v>
      </c>
      <c r="C118" s="14">
        <v>3063300102</v>
      </c>
      <c r="D118" s="14" t="s">
        <v>1153</v>
      </c>
      <c r="E118" s="15">
        <v>63</v>
      </c>
      <c r="F118" s="15">
        <v>147</v>
      </c>
      <c r="G118" s="13" t="s">
        <v>3</v>
      </c>
      <c r="H118" s="13" t="s">
        <v>3</v>
      </c>
      <c r="I118" s="13" t="s">
        <v>3</v>
      </c>
      <c r="J118" s="16">
        <v>210</v>
      </c>
      <c r="K118" s="13"/>
      <c r="L118" s="13">
        <v>2</v>
      </c>
    </row>
    <row r="119" spans="1:12" ht="23.1" customHeight="1" x14ac:dyDescent="0.55000000000000004">
      <c r="A119" s="14"/>
      <c r="B119" s="32">
        <v>63</v>
      </c>
      <c r="C119" s="14">
        <v>3063300103</v>
      </c>
      <c r="D119" s="14" t="s">
        <v>1776</v>
      </c>
      <c r="E119" s="15">
        <v>101</v>
      </c>
      <c r="F119" s="13" t="s">
        <v>3</v>
      </c>
      <c r="G119" s="13" t="s">
        <v>3</v>
      </c>
      <c r="H119" s="13" t="s">
        <v>3</v>
      </c>
      <c r="I119" s="13" t="s">
        <v>3</v>
      </c>
      <c r="J119" s="16">
        <v>101</v>
      </c>
      <c r="K119" s="13"/>
      <c r="L119" s="13">
        <v>2</v>
      </c>
    </row>
    <row r="120" spans="1:12" ht="23.1" customHeight="1" x14ac:dyDescent="0.55000000000000004">
      <c r="A120" s="14"/>
      <c r="B120" s="32">
        <v>64</v>
      </c>
      <c r="C120" s="14">
        <v>3063300101</v>
      </c>
      <c r="D120" s="14" t="s">
        <v>1945</v>
      </c>
      <c r="E120" s="15">
        <v>113</v>
      </c>
      <c r="F120" s="13" t="s">
        <v>3</v>
      </c>
      <c r="G120" s="13" t="s">
        <v>3</v>
      </c>
      <c r="H120" s="13" t="s">
        <v>3</v>
      </c>
      <c r="I120" s="13" t="s">
        <v>3</v>
      </c>
      <c r="J120" s="16">
        <v>113</v>
      </c>
      <c r="K120" s="13"/>
      <c r="L120" s="13">
        <v>2</v>
      </c>
    </row>
    <row r="121" spans="1:12" ht="23.1" customHeight="1" x14ac:dyDescent="0.55000000000000004">
      <c r="A121" s="14"/>
      <c r="B121" s="32">
        <v>65</v>
      </c>
      <c r="C121" s="14">
        <v>3063300104</v>
      </c>
      <c r="D121" s="14" t="s">
        <v>2057</v>
      </c>
      <c r="E121" s="15">
        <v>123</v>
      </c>
      <c r="F121" s="13" t="s">
        <v>3</v>
      </c>
      <c r="G121" s="13" t="s">
        <v>3</v>
      </c>
      <c r="H121" s="13" t="s">
        <v>3</v>
      </c>
      <c r="I121" s="13" t="s">
        <v>3</v>
      </c>
      <c r="J121" s="16">
        <v>123</v>
      </c>
      <c r="K121" s="13"/>
      <c r="L121" s="13">
        <v>2</v>
      </c>
    </row>
    <row r="122" spans="1:12" ht="21.6" customHeight="1" x14ac:dyDescent="0.55000000000000004">
      <c r="A122" s="28">
        <v>22</v>
      </c>
      <c r="B122" s="32"/>
      <c r="C122" s="7"/>
      <c r="D122" s="8" t="s">
        <v>321</v>
      </c>
      <c r="E122" s="9">
        <f t="shared" ref="E122:J122" si="48">SUM(E123:E148)/2</f>
        <v>2058</v>
      </c>
      <c r="F122" s="9">
        <f t="shared" si="48"/>
        <v>4354</v>
      </c>
      <c r="G122" s="9">
        <f t="shared" si="48"/>
        <v>1745</v>
      </c>
      <c r="H122" s="9">
        <f t="shared" si="48"/>
        <v>369</v>
      </c>
      <c r="I122" s="9">
        <f t="shared" si="48"/>
        <v>0</v>
      </c>
      <c r="J122" s="9">
        <f t="shared" si="48"/>
        <v>8526</v>
      </c>
      <c r="K122" s="23"/>
      <c r="L122" s="23"/>
    </row>
    <row r="123" spans="1:12" ht="21.6" customHeight="1" x14ac:dyDescent="0.55000000000000004">
      <c r="A123" s="11"/>
      <c r="B123" s="32"/>
      <c r="C123" s="11"/>
      <c r="D123" s="12" t="s">
        <v>322</v>
      </c>
      <c r="E123" s="10">
        <f t="shared" ref="E123:J123" si="49">SUM(E124:E132)</f>
        <v>1270</v>
      </c>
      <c r="F123" s="10">
        <f t="shared" si="49"/>
        <v>2985</v>
      </c>
      <c r="G123" s="10">
        <f t="shared" si="49"/>
        <v>1500</v>
      </c>
      <c r="H123" s="10">
        <f t="shared" si="49"/>
        <v>369</v>
      </c>
      <c r="I123" s="10">
        <f t="shared" si="49"/>
        <v>0</v>
      </c>
      <c r="J123" s="10">
        <f t="shared" si="49"/>
        <v>6124</v>
      </c>
      <c r="K123" s="17">
        <v>1</v>
      </c>
      <c r="L123" s="24"/>
    </row>
    <row r="124" spans="1:12" ht="21.6" customHeight="1" x14ac:dyDescent="0.55000000000000004">
      <c r="A124" s="14"/>
      <c r="B124" s="32">
        <v>66</v>
      </c>
      <c r="C124" s="14">
        <v>3060200109</v>
      </c>
      <c r="D124" s="14" t="s">
        <v>1206</v>
      </c>
      <c r="E124" s="13" t="s">
        <v>3</v>
      </c>
      <c r="F124" s="13" t="s">
        <v>3</v>
      </c>
      <c r="G124" s="15">
        <v>183</v>
      </c>
      <c r="H124" s="15">
        <v>147</v>
      </c>
      <c r="I124" s="13" t="s">
        <v>3</v>
      </c>
      <c r="J124" s="16">
        <v>330</v>
      </c>
      <c r="K124" s="13"/>
      <c r="L124" s="13">
        <v>2</v>
      </c>
    </row>
    <row r="125" spans="1:12" ht="21.6" customHeight="1" x14ac:dyDescent="0.55000000000000004">
      <c r="A125" s="14"/>
      <c r="B125" s="32">
        <v>67</v>
      </c>
      <c r="C125" s="14">
        <v>3060200106</v>
      </c>
      <c r="D125" s="14" t="s">
        <v>1791</v>
      </c>
      <c r="E125" s="15">
        <v>182</v>
      </c>
      <c r="F125" s="15">
        <v>434</v>
      </c>
      <c r="G125" s="15">
        <v>182</v>
      </c>
      <c r="H125" s="15">
        <v>73</v>
      </c>
      <c r="I125" s="13" t="s">
        <v>3</v>
      </c>
      <c r="J125" s="16">
        <v>871</v>
      </c>
      <c r="K125" s="13"/>
      <c r="L125" s="13">
        <v>2</v>
      </c>
    </row>
    <row r="126" spans="1:12" ht="21.6" customHeight="1" x14ac:dyDescent="0.55000000000000004">
      <c r="A126" s="14"/>
      <c r="B126" s="32">
        <v>68</v>
      </c>
      <c r="C126" s="14">
        <v>3060200105</v>
      </c>
      <c r="D126" s="14" t="s">
        <v>1955</v>
      </c>
      <c r="E126" s="15">
        <v>147</v>
      </c>
      <c r="F126" s="15">
        <v>348</v>
      </c>
      <c r="G126" s="15">
        <v>121</v>
      </c>
      <c r="H126" s="13" t="s">
        <v>3</v>
      </c>
      <c r="I126" s="13" t="s">
        <v>3</v>
      </c>
      <c r="J126" s="16">
        <v>616</v>
      </c>
      <c r="K126" s="13"/>
      <c r="L126" s="13">
        <v>2</v>
      </c>
    </row>
    <row r="127" spans="1:12" ht="21.6" customHeight="1" x14ac:dyDescent="0.55000000000000004">
      <c r="A127" s="14"/>
      <c r="B127" s="32">
        <v>69</v>
      </c>
      <c r="C127" s="14">
        <v>3060200101</v>
      </c>
      <c r="D127" s="14" t="s">
        <v>2064</v>
      </c>
      <c r="E127" s="15">
        <v>158</v>
      </c>
      <c r="F127" s="15">
        <v>306</v>
      </c>
      <c r="G127" s="15">
        <v>132</v>
      </c>
      <c r="H127" s="13" t="s">
        <v>3</v>
      </c>
      <c r="I127" s="13" t="s">
        <v>3</v>
      </c>
      <c r="J127" s="16">
        <v>596</v>
      </c>
      <c r="K127" s="13"/>
      <c r="L127" s="13">
        <v>2</v>
      </c>
    </row>
    <row r="128" spans="1:12" ht="21.6" customHeight="1" x14ac:dyDescent="0.55000000000000004">
      <c r="A128" s="14"/>
      <c r="B128" s="32">
        <v>70</v>
      </c>
      <c r="C128" s="14">
        <v>3060200108</v>
      </c>
      <c r="D128" s="14" t="s">
        <v>2138</v>
      </c>
      <c r="E128" s="15">
        <v>85</v>
      </c>
      <c r="F128" s="15">
        <v>212</v>
      </c>
      <c r="G128" s="15">
        <v>67</v>
      </c>
      <c r="H128" s="13" t="s">
        <v>3</v>
      </c>
      <c r="I128" s="13" t="s">
        <v>3</v>
      </c>
      <c r="J128" s="16">
        <v>364</v>
      </c>
      <c r="K128" s="13"/>
      <c r="L128" s="13">
        <v>2</v>
      </c>
    </row>
    <row r="129" spans="1:12" ht="21.6" customHeight="1" x14ac:dyDescent="0.55000000000000004">
      <c r="A129" s="14"/>
      <c r="B129" s="32">
        <v>71</v>
      </c>
      <c r="C129" s="14">
        <v>3060200102</v>
      </c>
      <c r="D129" s="14" t="s">
        <v>2195</v>
      </c>
      <c r="E129" s="15">
        <v>56</v>
      </c>
      <c r="F129" s="15">
        <v>91</v>
      </c>
      <c r="G129" s="15">
        <v>72</v>
      </c>
      <c r="H129" s="13" t="s">
        <v>3</v>
      </c>
      <c r="I129" s="13" t="s">
        <v>3</v>
      </c>
      <c r="J129" s="16">
        <v>219</v>
      </c>
      <c r="K129" s="13"/>
      <c r="L129" s="13">
        <v>2</v>
      </c>
    </row>
    <row r="130" spans="1:12" ht="21.6" customHeight="1" x14ac:dyDescent="0.55000000000000004">
      <c r="A130" s="14"/>
      <c r="B130" s="32">
        <v>72</v>
      </c>
      <c r="C130" s="14">
        <v>3060200103</v>
      </c>
      <c r="D130" s="14" t="s">
        <v>2230</v>
      </c>
      <c r="E130" s="15">
        <v>216</v>
      </c>
      <c r="F130" s="15">
        <v>587</v>
      </c>
      <c r="G130" s="15">
        <v>303</v>
      </c>
      <c r="H130" s="13" t="s">
        <v>3</v>
      </c>
      <c r="I130" s="13" t="s">
        <v>3</v>
      </c>
      <c r="J130" s="16">
        <v>1106</v>
      </c>
      <c r="K130" s="13"/>
      <c r="L130" s="13">
        <v>2</v>
      </c>
    </row>
    <row r="131" spans="1:12" ht="21.6" customHeight="1" x14ac:dyDescent="0.55000000000000004">
      <c r="A131" s="14"/>
      <c r="B131" s="32">
        <v>73</v>
      </c>
      <c r="C131" s="14">
        <v>3060200104</v>
      </c>
      <c r="D131" s="14" t="s">
        <v>2247</v>
      </c>
      <c r="E131" s="15">
        <v>269</v>
      </c>
      <c r="F131" s="15">
        <v>655</v>
      </c>
      <c r="G131" s="15">
        <v>293</v>
      </c>
      <c r="H131" s="15">
        <v>149</v>
      </c>
      <c r="I131" s="13" t="s">
        <v>3</v>
      </c>
      <c r="J131" s="16">
        <v>1366</v>
      </c>
      <c r="K131" s="13"/>
      <c r="L131" s="13">
        <v>2</v>
      </c>
    </row>
    <row r="132" spans="1:12" ht="21.6" customHeight="1" x14ac:dyDescent="0.55000000000000004">
      <c r="A132" s="14"/>
      <c r="B132" s="32">
        <v>74</v>
      </c>
      <c r="C132" s="14">
        <v>3060200107</v>
      </c>
      <c r="D132" s="14" t="s">
        <v>2257</v>
      </c>
      <c r="E132" s="15">
        <v>157</v>
      </c>
      <c r="F132" s="15">
        <v>352</v>
      </c>
      <c r="G132" s="15">
        <v>147</v>
      </c>
      <c r="H132" s="13" t="s">
        <v>3</v>
      </c>
      <c r="I132" s="13" t="s">
        <v>3</v>
      </c>
      <c r="J132" s="16">
        <v>656</v>
      </c>
      <c r="K132" s="13"/>
      <c r="L132" s="13">
        <v>2</v>
      </c>
    </row>
    <row r="133" spans="1:12" ht="21.6" customHeight="1" x14ac:dyDescent="0.55000000000000004">
      <c r="A133" s="11"/>
      <c r="B133" s="32"/>
      <c r="C133" s="11"/>
      <c r="D133" s="12" t="s">
        <v>323</v>
      </c>
      <c r="E133" s="10">
        <f t="shared" ref="E133:J133" si="50">SUM(E134)</f>
        <v>157</v>
      </c>
      <c r="F133" s="10">
        <f t="shared" si="50"/>
        <v>530</v>
      </c>
      <c r="G133" s="10">
        <f t="shared" si="50"/>
        <v>0</v>
      </c>
      <c r="H133" s="10">
        <f t="shared" si="50"/>
        <v>0</v>
      </c>
      <c r="I133" s="10">
        <f t="shared" si="50"/>
        <v>0</v>
      </c>
      <c r="J133" s="10">
        <f t="shared" si="50"/>
        <v>687</v>
      </c>
      <c r="K133" s="17">
        <v>1</v>
      </c>
      <c r="L133" s="24"/>
    </row>
    <row r="134" spans="1:12" ht="21.6" customHeight="1" x14ac:dyDescent="0.55000000000000004">
      <c r="A134" s="14"/>
      <c r="B134" s="32">
        <v>75</v>
      </c>
      <c r="C134" s="14">
        <v>3060200401</v>
      </c>
      <c r="D134" s="14" t="s">
        <v>1207</v>
      </c>
      <c r="E134" s="15">
        <v>157</v>
      </c>
      <c r="F134" s="15">
        <v>530</v>
      </c>
      <c r="G134" s="13" t="s">
        <v>3</v>
      </c>
      <c r="H134" s="13" t="s">
        <v>3</v>
      </c>
      <c r="I134" s="13" t="s">
        <v>3</v>
      </c>
      <c r="J134" s="16">
        <v>687</v>
      </c>
      <c r="K134" s="13"/>
      <c r="L134" s="13">
        <v>2</v>
      </c>
    </row>
    <row r="135" spans="1:12" ht="21.6" customHeight="1" x14ac:dyDescent="0.55000000000000004">
      <c r="A135" s="11"/>
      <c r="B135" s="32"/>
      <c r="C135" s="11"/>
      <c r="D135" s="12" t="s">
        <v>324</v>
      </c>
      <c r="E135" s="10">
        <f t="shared" ref="E135:J135" si="51">SUM(E136:E138)</f>
        <v>158</v>
      </c>
      <c r="F135" s="10">
        <f t="shared" si="51"/>
        <v>508</v>
      </c>
      <c r="G135" s="10">
        <f t="shared" si="51"/>
        <v>153</v>
      </c>
      <c r="H135" s="10">
        <f t="shared" si="51"/>
        <v>0</v>
      </c>
      <c r="I135" s="10">
        <f t="shared" si="51"/>
        <v>0</v>
      </c>
      <c r="J135" s="10">
        <f t="shared" si="51"/>
        <v>819</v>
      </c>
      <c r="K135" s="17">
        <v>1</v>
      </c>
      <c r="L135" s="24"/>
    </row>
    <row r="136" spans="1:12" ht="21.6" customHeight="1" x14ac:dyDescent="0.55000000000000004">
      <c r="A136" s="14"/>
      <c r="B136" s="32">
        <v>76</v>
      </c>
      <c r="C136" s="14">
        <v>3060200201</v>
      </c>
      <c r="D136" s="14" t="s">
        <v>1208</v>
      </c>
      <c r="E136" s="15">
        <v>64</v>
      </c>
      <c r="F136" s="15">
        <v>244</v>
      </c>
      <c r="G136" s="15">
        <v>46</v>
      </c>
      <c r="H136" s="13" t="s">
        <v>3</v>
      </c>
      <c r="I136" s="13" t="s">
        <v>3</v>
      </c>
      <c r="J136" s="16">
        <v>354</v>
      </c>
      <c r="K136" s="13"/>
      <c r="L136" s="13">
        <v>2</v>
      </c>
    </row>
    <row r="137" spans="1:12" ht="21.6" customHeight="1" x14ac:dyDescent="0.55000000000000004">
      <c r="A137" s="14"/>
      <c r="B137" s="32">
        <v>77</v>
      </c>
      <c r="C137" s="14">
        <v>3060200202</v>
      </c>
      <c r="D137" s="14" t="s">
        <v>1792</v>
      </c>
      <c r="E137" s="15">
        <v>33</v>
      </c>
      <c r="F137" s="15">
        <v>68</v>
      </c>
      <c r="G137" s="13" t="s">
        <v>3</v>
      </c>
      <c r="H137" s="13" t="s">
        <v>3</v>
      </c>
      <c r="I137" s="13" t="s">
        <v>3</v>
      </c>
      <c r="J137" s="16">
        <v>101</v>
      </c>
      <c r="K137" s="13"/>
      <c r="L137" s="13">
        <v>2</v>
      </c>
    </row>
    <row r="138" spans="1:12" ht="21.6" customHeight="1" x14ac:dyDescent="0.55000000000000004">
      <c r="A138" s="14"/>
      <c r="B138" s="32">
        <v>78</v>
      </c>
      <c r="C138" s="14">
        <v>3060200203</v>
      </c>
      <c r="D138" s="14" t="s">
        <v>1956</v>
      </c>
      <c r="E138" s="15">
        <v>61</v>
      </c>
      <c r="F138" s="15">
        <v>196</v>
      </c>
      <c r="G138" s="15">
        <v>107</v>
      </c>
      <c r="H138" s="13" t="s">
        <v>3</v>
      </c>
      <c r="I138" s="13" t="s">
        <v>3</v>
      </c>
      <c r="J138" s="16">
        <v>364</v>
      </c>
      <c r="K138" s="13"/>
      <c r="L138" s="13">
        <v>2</v>
      </c>
    </row>
    <row r="139" spans="1:12" ht="21.6" customHeight="1" x14ac:dyDescent="0.55000000000000004">
      <c r="A139" s="11"/>
      <c r="B139" s="32"/>
      <c r="C139" s="11"/>
      <c r="D139" s="12" t="s">
        <v>325</v>
      </c>
      <c r="E139" s="10">
        <f t="shared" ref="E139:J139" si="52">SUM(E140)</f>
        <v>84</v>
      </c>
      <c r="F139" s="10">
        <f t="shared" si="52"/>
        <v>0</v>
      </c>
      <c r="G139" s="10">
        <f t="shared" si="52"/>
        <v>0</v>
      </c>
      <c r="H139" s="10">
        <f t="shared" si="52"/>
        <v>0</v>
      </c>
      <c r="I139" s="10">
        <f t="shared" si="52"/>
        <v>0</v>
      </c>
      <c r="J139" s="10">
        <f t="shared" si="52"/>
        <v>84</v>
      </c>
      <c r="K139" s="17">
        <v>1</v>
      </c>
      <c r="L139" s="24"/>
    </row>
    <row r="140" spans="1:12" ht="21.6" customHeight="1" x14ac:dyDescent="0.55000000000000004">
      <c r="A140" s="14"/>
      <c r="B140" s="32">
        <v>79</v>
      </c>
      <c r="C140" s="14">
        <v>3060200501</v>
      </c>
      <c r="D140" s="14" t="s">
        <v>1209</v>
      </c>
      <c r="E140" s="15">
        <v>84</v>
      </c>
      <c r="F140" s="13" t="s">
        <v>3</v>
      </c>
      <c r="G140" s="13" t="s">
        <v>3</v>
      </c>
      <c r="H140" s="13" t="s">
        <v>3</v>
      </c>
      <c r="I140" s="13" t="s">
        <v>3</v>
      </c>
      <c r="J140" s="16">
        <v>84</v>
      </c>
      <c r="K140" s="13"/>
      <c r="L140" s="13">
        <v>2</v>
      </c>
    </row>
    <row r="141" spans="1:12" ht="21.6" customHeight="1" x14ac:dyDescent="0.55000000000000004">
      <c r="A141" s="11"/>
      <c r="B141" s="32"/>
      <c r="C141" s="11"/>
      <c r="D141" s="12" t="s">
        <v>326</v>
      </c>
      <c r="E141" s="10">
        <f t="shared" ref="E141:J141" si="53">SUM(E142)</f>
        <v>93</v>
      </c>
      <c r="F141" s="10">
        <f t="shared" si="53"/>
        <v>0</v>
      </c>
      <c r="G141" s="10">
        <f t="shared" si="53"/>
        <v>0</v>
      </c>
      <c r="H141" s="10">
        <f t="shared" si="53"/>
        <v>0</v>
      </c>
      <c r="I141" s="10">
        <f t="shared" si="53"/>
        <v>0</v>
      </c>
      <c r="J141" s="10">
        <f t="shared" si="53"/>
        <v>93</v>
      </c>
      <c r="K141" s="17">
        <v>1</v>
      </c>
      <c r="L141" s="24"/>
    </row>
    <row r="142" spans="1:12" ht="21.6" customHeight="1" x14ac:dyDescent="0.55000000000000004">
      <c r="A142" s="14"/>
      <c r="B142" s="32">
        <v>80</v>
      </c>
      <c r="C142" s="14">
        <v>3060200701</v>
      </c>
      <c r="D142" s="14" t="s">
        <v>1210</v>
      </c>
      <c r="E142" s="15">
        <v>93</v>
      </c>
      <c r="F142" s="13" t="s">
        <v>3</v>
      </c>
      <c r="G142" s="13" t="s">
        <v>3</v>
      </c>
      <c r="H142" s="13" t="s">
        <v>3</v>
      </c>
      <c r="I142" s="13" t="s">
        <v>3</v>
      </c>
      <c r="J142" s="16">
        <v>93</v>
      </c>
      <c r="K142" s="13"/>
      <c r="L142" s="13">
        <v>2</v>
      </c>
    </row>
    <row r="143" spans="1:12" ht="21.6" customHeight="1" x14ac:dyDescent="0.55000000000000004">
      <c r="A143" s="11"/>
      <c r="B143" s="32"/>
      <c r="C143" s="11"/>
      <c r="D143" s="12" t="s">
        <v>327</v>
      </c>
      <c r="E143" s="10">
        <f t="shared" ref="E143:J143" si="54">SUM(E144)</f>
        <v>63</v>
      </c>
      <c r="F143" s="10">
        <f t="shared" si="54"/>
        <v>176</v>
      </c>
      <c r="G143" s="10">
        <f t="shared" si="54"/>
        <v>92</v>
      </c>
      <c r="H143" s="10">
        <f t="shared" si="54"/>
        <v>0</v>
      </c>
      <c r="I143" s="10">
        <f t="shared" si="54"/>
        <v>0</v>
      </c>
      <c r="J143" s="10">
        <f t="shared" si="54"/>
        <v>331</v>
      </c>
      <c r="K143" s="17">
        <v>1</v>
      </c>
      <c r="L143" s="24"/>
    </row>
    <row r="144" spans="1:12" ht="21.6" customHeight="1" x14ac:dyDescent="0.55000000000000004">
      <c r="A144" s="14"/>
      <c r="B144" s="32">
        <v>81</v>
      </c>
      <c r="C144" s="14">
        <v>3060200301</v>
      </c>
      <c r="D144" s="14" t="s">
        <v>1211</v>
      </c>
      <c r="E144" s="15">
        <v>63</v>
      </c>
      <c r="F144" s="15">
        <v>176</v>
      </c>
      <c r="G144" s="15">
        <v>92</v>
      </c>
      <c r="H144" s="13" t="s">
        <v>3</v>
      </c>
      <c r="I144" s="13" t="s">
        <v>3</v>
      </c>
      <c r="J144" s="16">
        <v>331</v>
      </c>
      <c r="K144" s="13"/>
      <c r="L144" s="13">
        <v>2</v>
      </c>
    </row>
    <row r="145" spans="1:12" ht="21.6" customHeight="1" x14ac:dyDescent="0.55000000000000004">
      <c r="A145" s="11"/>
      <c r="B145" s="32"/>
      <c r="C145" s="11"/>
      <c r="D145" s="12" t="s">
        <v>328</v>
      </c>
      <c r="E145" s="10">
        <f t="shared" ref="E145:J145" si="55">SUM(E146)</f>
        <v>201</v>
      </c>
      <c r="F145" s="10">
        <f t="shared" si="55"/>
        <v>155</v>
      </c>
      <c r="G145" s="10">
        <f t="shared" si="55"/>
        <v>0</v>
      </c>
      <c r="H145" s="10">
        <f t="shared" si="55"/>
        <v>0</v>
      </c>
      <c r="I145" s="10">
        <f t="shared" si="55"/>
        <v>0</v>
      </c>
      <c r="J145" s="10">
        <f t="shared" si="55"/>
        <v>356</v>
      </c>
      <c r="K145" s="17">
        <v>1</v>
      </c>
      <c r="L145" s="24"/>
    </row>
    <row r="146" spans="1:12" ht="21.6" customHeight="1" x14ac:dyDescent="0.55000000000000004">
      <c r="A146" s="14"/>
      <c r="B146" s="32">
        <v>82</v>
      </c>
      <c r="C146" s="14">
        <v>3060200601</v>
      </c>
      <c r="D146" s="14" t="s">
        <v>1212</v>
      </c>
      <c r="E146" s="15">
        <v>201</v>
      </c>
      <c r="F146" s="15">
        <v>155</v>
      </c>
      <c r="G146" s="13" t="s">
        <v>3</v>
      </c>
      <c r="H146" s="13" t="s">
        <v>3</v>
      </c>
      <c r="I146" s="13" t="s">
        <v>3</v>
      </c>
      <c r="J146" s="16">
        <v>356</v>
      </c>
      <c r="K146" s="13"/>
      <c r="L146" s="13">
        <v>2</v>
      </c>
    </row>
    <row r="147" spans="1:12" ht="21.6" customHeight="1" x14ac:dyDescent="0.55000000000000004">
      <c r="A147" s="11"/>
      <c r="B147" s="32"/>
      <c r="C147" s="11"/>
      <c r="D147" s="12" t="s">
        <v>329</v>
      </c>
      <c r="E147" s="10">
        <f t="shared" ref="E147:J147" si="56">SUM(E148)</f>
        <v>32</v>
      </c>
      <c r="F147" s="10">
        <f t="shared" si="56"/>
        <v>0</v>
      </c>
      <c r="G147" s="10">
        <f t="shared" si="56"/>
        <v>0</v>
      </c>
      <c r="H147" s="10">
        <f t="shared" si="56"/>
        <v>0</v>
      </c>
      <c r="I147" s="10">
        <f t="shared" si="56"/>
        <v>0</v>
      </c>
      <c r="J147" s="10">
        <f t="shared" si="56"/>
        <v>32</v>
      </c>
      <c r="K147" s="17">
        <v>1</v>
      </c>
      <c r="L147" s="24"/>
    </row>
    <row r="148" spans="1:12" ht="21.6" customHeight="1" x14ac:dyDescent="0.55000000000000004">
      <c r="A148" s="14"/>
      <c r="B148" s="32">
        <v>83</v>
      </c>
      <c r="C148" s="14">
        <v>3060300101</v>
      </c>
      <c r="D148" s="14" t="s">
        <v>1213</v>
      </c>
      <c r="E148" s="15">
        <v>32</v>
      </c>
      <c r="F148" s="13" t="s">
        <v>3</v>
      </c>
      <c r="G148" s="13" t="s">
        <v>3</v>
      </c>
      <c r="H148" s="13" t="s">
        <v>3</v>
      </c>
      <c r="I148" s="13" t="s">
        <v>3</v>
      </c>
      <c r="J148" s="16">
        <v>32</v>
      </c>
      <c r="K148" s="13"/>
      <c r="L148" s="13">
        <v>2</v>
      </c>
    </row>
    <row r="149" spans="1:12" ht="21.6" customHeight="1" x14ac:dyDescent="0.55000000000000004">
      <c r="A149" s="28">
        <v>25</v>
      </c>
      <c r="B149" s="32"/>
      <c r="C149" s="7"/>
      <c r="D149" s="8" t="s">
        <v>346</v>
      </c>
      <c r="E149" s="9">
        <f t="shared" ref="E149:J149" si="57">SUM(E150:E159)/2</f>
        <v>418</v>
      </c>
      <c r="F149" s="9">
        <f t="shared" si="57"/>
        <v>849</v>
      </c>
      <c r="G149" s="9">
        <f t="shared" si="57"/>
        <v>74</v>
      </c>
      <c r="H149" s="9">
        <f t="shared" si="57"/>
        <v>0</v>
      </c>
      <c r="I149" s="9">
        <f t="shared" si="57"/>
        <v>0</v>
      </c>
      <c r="J149" s="9">
        <f t="shared" si="57"/>
        <v>1341</v>
      </c>
      <c r="K149" s="23"/>
      <c r="L149" s="23"/>
    </row>
    <row r="150" spans="1:12" ht="21.6" customHeight="1" x14ac:dyDescent="0.55000000000000004">
      <c r="A150" s="11"/>
      <c r="B150" s="32"/>
      <c r="C150" s="11"/>
      <c r="D150" s="12" t="s">
        <v>347</v>
      </c>
      <c r="E150" s="10">
        <f t="shared" ref="E150:J150" si="58">SUM(E151:E153)</f>
        <v>285</v>
      </c>
      <c r="F150" s="10">
        <f t="shared" si="58"/>
        <v>686</v>
      </c>
      <c r="G150" s="10">
        <f t="shared" si="58"/>
        <v>74</v>
      </c>
      <c r="H150" s="10">
        <f t="shared" si="58"/>
        <v>0</v>
      </c>
      <c r="I150" s="10">
        <f t="shared" si="58"/>
        <v>0</v>
      </c>
      <c r="J150" s="10">
        <f t="shared" si="58"/>
        <v>1045</v>
      </c>
      <c r="K150" s="17">
        <v>1</v>
      </c>
      <c r="L150" s="24"/>
    </row>
    <row r="151" spans="1:12" ht="21.6" customHeight="1" x14ac:dyDescent="0.55000000000000004">
      <c r="A151" s="14"/>
      <c r="B151" s="32">
        <v>84</v>
      </c>
      <c r="C151" s="14">
        <v>3055200101</v>
      </c>
      <c r="D151" s="14" t="s">
        <v>1228</v>
      </c>
      <c r="E151" s="15">
        <v>123</v>
      </c>
      <c r="F151" s="15">
        <v>321</v>
      </c>
      <c r="G151" s="13" t="s">
        <v>3</v>
      </c>
      <c r="H151" s="13" t="s">
        <v>3</v>
      </c>
      <c r="I151" s="13" t="s">
        <v>3</v>
      </c>
      <c r="J151" s="16">
        <v>444</v>
      </c>
      <c r="K151" s="13"/>
      <c r="L151" s="13">
        <v>2</v>
      </c>
    </row>
    <row r="152" spans="1:12" ht="21.6" customHeight="1" x14ac:dyDescent="0.55000000000000004">
      <c r="A152" s="14"/>
      <c r="B152" s="32">
        <v>85</v>
      </c>
      <c r="C152" s="14">
        <v>3055200102</v>
      </c>
      <c r="D152" s="14" t="s">
        <v>1800</v>
      </c>
      <c r="E152" s="15">
        <v>60</v>
      </c>
      <c r="F152" s="15">
        <v>140</v>
      </c>
      <c r="G152" s="13" t="s">
        <v>3</v>
      </c>
      <c r="H152" s="13" t="s">
        <v>3</v>
      </c>
      <c r="I152" s="13" t="s">
        <v>3</v>
      </c>
      <c r="J152" s="16">
        <v>200</v>
      </c>
      <c r="K152" s="13"/>
      <c r="L152" s="13">
        <v>2</v>
      </c>
    </row>
    <row r="153" spans="1:12" ht="21.6" customHeight="1" x14ac:dyDescent="0.55000000000000004">
      <c r="A153" s="14"/>
      <c r="B153" s="32">
        <v>86</v>
      </c>
      <c r="C153" s="14">
        <v>3055200103</v>
      </c>
      <c r="D153" s="14" t="s">
        <v>1962</v>
      </c>
      <c r="E153" s="15">
        <v>102</v>
      </c>
      <c r="F153" s="15">
        <v>225</v>
      </c>
      <c r="G153" s="15">
        <v>74</v>
      </c>
      <c r="H153" s="13" t="s">
        <v>3</v>
      </c>
      <c r="I153" s="13" t="s">
        <v>3</v>
      </c>
      <c r="J153" s="16">
        <v>401</v>
      </c>
      <c r="K153" s="13"/>
      <c r="L153" s="13">
        <v>2</v>
      </c>
    </row>
    <row r="154" spans="1:12" ht="23.1" customHeight="1" x14ac:dyDescent="0.55000000000000004">
      <c r="A154" s="11"/>
      <c r="B154" s="32"/>
      <c r="C154" s="11"/>
      <c r="D154" s="12" t="s">
        <v>348</v>
      </c>
      <c r="E154" s="10">
        <f t="shared" ref="E154:J154" si="59">SUM(E155)</f>
        <v>54</v>
      </c>
      <c r="F154" s="10">
        <f t="shared" si="59"/>
        <v>109</v>
      </c>
      <c r="G154" s="10">
        <f t="shared" si="59"/>
        <v>0</v>
      </c>
      <c r="H154" s="10">
        <f t="shared" si="59"/>
        <v>0</v>
      </c>
      <c r="I154" s="10">
        <f t="shared" si="59"/>
        <v>0</v>
      </c>
      <c r="J154" s="10">
        <f t="shared" si="59"/>
        <v>163</v>
      </c>
      <c r="K154" s="17">
        <v>1</v>
      </c>
      <c r="L154" s="24"/>
    </row>
    <row r="155" spans="1:12" ht="23.1" customHeight="1" x14ac:dyDescent="0.55000000000000004">
      <c r="A155" s="14"/>
      <c r="B155" s="32">
        <v>87</v>
      </c>
      <c r="C155" s="14">
        <v>3055200201</v>
      </c>
      <c r="D155" s="14" t="s">
        <v>1229</v>
      </c>
      <c r="E155" s="15">
        <v>54</v>
      </c>
      <c r="F155" s="15">
        <v>109</v>
      </c>
      <c r="G155" s="13" t="s">
        <v>3</v>
      </c>
      <c r="H155" s="13" t="s">
        <v>3</v>
      </c>
      <c r="I155" s="13" t="s">
        <v>3</v>
      </c>
      <c r="J155" s="16">
        <v>163</v>
      </c>
      <c r="K155" s="13"/>
      <c r="L155" s="13">
        <v>2</v>
      </c>
    </row>
    <row r="156" spans="1:12" ht="23.1" customHeight="1" x14ac:dyDescent="0.55000000000000004">
      <c r="A156" s="11"/>
      <c r="B156" s="32"/>
      <c r="C156" s="11"/>
      <c r="D156" s="12" t="s">
        <v>349</v>
      </c>
      <c r="E156" s="10">
        <f t="shared" ref="E156:J156" si="60">SUM(E157)</f>
        <v>79</v>
      </c>
      <c r="F156" s="10">
        <f t="shared" si="60"/>
        <v>0</v>
      </c>
      <c r="G156" s="10">
        <f t="shared" si="60"/>
        <v>0</v>
      </c>
      <c r="H156" s="10">
        <f t="shared" si="60"/>
        <v>0</v>
      </c>
      <c r="I156" s="10">
        <f t="shared" si="60"/>
        <v>0</v>
      </c>
      <c r="J156" s="10">
        <f t="shared" si="60"/>
        <v>79</v>
      </c>
      <c r="K156" s="17">
        <v>1</v>
      </c>
      <c r="L156" s="24"/>
    </row>
    <row r="157" spans="1:12" ht="23.1" customHeight="1" x14ac:dyDescent="0.55000000000000004">
      <c r="A157" s="14"/>
      <c r="B157" s="32">
        <v>88</v>
      </c>
      <c r="C157" s="14">
        <v>3055200301</v>
      </c>
      <c r="D157" s="14" t="s">
        <v>1230</v>
      </c>
      <c r="E157" s="15">
        <v>79</v>
      </c>
      <c r="F157" s="13" t="s">
        <v>3</v>
      </c>
      <c r="G157" s="13" t="s">
        <v>3</v>
      </c>
      <c r="H157" s="13" t="s">
        <v>3</v>
      </c>
      <c r="I157" s="13" t="s">
        <v>3</v>
      </c>
      <c r="J157" s="16">
        <v>79</v>
      </c>
      <c r="K157" s="13"/>
      <c r="L157" s="13">
        <v>2</v>
      </c>
    </row>
    <row r="158" spans="1:12" ht="23.1" customHeight="1" x14ac:dyDescent="0.55000000000000004">
      <c r="A158" s="11"/>
      <c r="B158" s="32"/>
      <c r="C158" s="11"/>
      <c r="D158" s="12" t="s">
        <v>350</v>
      </c>
      <c r="E158" s="17">
        <f t="shared" ref="E158:J158" si="61">SUM(E159)</f>
        <v>0</v>
      </c>
      <c r="F158" s="17">
        <f t="shared" si="61"/>
        <v>54</v>
      </c>
      <c r="G158" s="17">
        <f t="shared" si="61"/>
        <v>0</v>
      </c>
      <c r="H158" s="17">
        <f t="shared" si="61"/>
        <v>0</v>
      </c>
      <c r="I158" s="17">
        <f t="shared" si="61"/>
        <v>0</v>
      </c>
      <c r="J158" s="17">
        <f t="shared" si="61"/>
        <v>54</v>
      </c>
      <c r="K158" s="17">
        <v>1</v>
      </c>
      <c r="L158" s="24"/>
    </row>
    <row r="159" spans="1:12" ht="23.1" customHeight="1" x14ac:dyDescent="0.55000000000000004">
      <c r="A159" s="14"/>
      <c r="B159" s="32">
        <v>89</v>
      </c>
      <c r="C159" s="14">
        <v>3055300101</v>
      </c>
      <c r="D159" s="14" t="s">
        <v>1231</v>
      </c>
      <c r="E159" s="13" t="s">
        <v>3</v>
      </c>
      <c r="F159" s="15">
        <v>54</v>
      </c>
      <c r="G159" s="13" t="s">
        <v>3</v>
      </c>
      <c r="H159" s="13" t="s">
        <v>3</v>
      </c>
      <c r="I159" s="13" t="s">
        <v>3</v>
      </c>
      <c r="J159" s="16">
        <v>54</v>
      </c>
      <c r="K159" s="13"/>
      <c r="L159" s="13">
        <v>2</v>
      </c>
    </row>
    <row r="160" spans="1:12" ht="23.1" customHeight="1" x14ac:dyDescent="0.55000000000000004">
      <c r="A160" s="28">
        <v>33</v>
      </c>
      <c r="B160" s="32"/>
      <c r="C160" s="7"/>
      <c r="D160" s="8" t="s">
        <v>422</v>
      </c>
      <c r="E160" s="9">
        <f t="shared" ref="E160:J160" si="62">SUM(E161:E189)/2</f>
        <v>1417</v>
      </c>
      <c r="F160" s="9">
        <f t="shared" si="62"/>
        <v>1681</v>
      </c>
      <c r="G160" s="9">
        <f t="shared" si="62"/>
        <v>540</v>
      </c>
      <c r="H160" s="9">
        <f t="shared" si="62"/>
        <v>219</v>
      </c>
      <c r="I160" s="9">
        <f t="shared" si="62"/>
        <v>0</v>
      </c>
      <c r="J160" s="9">
        <f t="shared" si="62"/>
        <v>3857</v>
      </c>
      <c r="K160" s="23"/>
      <c r="L160" s="23"/>
    </row>
    <row r="161" spans="1:12" ht="23.1" customHeight="1" x14ac:dyDescent="0.55000000000000004">
      <c r="A161" s="11"/>
      <c r="B161" s="32"/>
      <c r="C161" s="11"/>
      <c r="D161" s="12" t="s">
        <v>423</v>
      </c>
      <c r="E161" s="10">
        <f t="shared" ref="E161:J161" si="63">SUM(E162:E167)</f>
        <v>656</v>
      </c>
      <c r="F161" s="10">
        <f t="shared" si="63"/>
        <v>1420</v>
      </c>
      <c r="G161" s="10">
        <f t="shared" si="63"/>
        <v>513</v>
      </c>
      <c r="H161" s="10">
        <f t="shared" si="63"/>
        <v>219</v>
      </c>
      <c r="I161" s="10">
        <f t="shared" si="63"/>
        <v>0</v>
      </c>
      <c r="J161" s="10">
        <f t="shared" si="63"/>
        <v>2808</v>
      </c>
      <c r="K161" s="17">
        <v>1</v>
      </c>
      <c r="L161" s="24"/>
    </row>
    <row r="162" spans="1:12" ht="23.1" customHeight="1" x14ac:dyDescent="0.55000000000000004">
      <c r="A162" s="14"/>
      <c r="B162" s="32">
        <v>90</v>
      </c>
      <c r="C162" s="14">
        <v>3056200101</v>
      </c>
      <c r="D162" s="14" t="s">
        <v>1296</v>
      </c>
      <c r="E162" s="15">
        <v>155</v>
      </c>
      <c r="F162" s="15">
        <v>402</v>
      </c>
      <c r="G162" s="13" t="s">
        <v>3</v>
      </c>
      <c r="H162" s="13" t="s">
        <v>3</v>
      </c>
      <c r="I162" s="13" t="s">
        <v>3</v>
      </c>
      <c r="J162" s="16">
        <v>557</v>
      </c>
      <c r="K162" s="13"/>
      <c r="L162" s="13">
        <v>2</v>
      </c>
    </row>
    <row r="163" spans="1:12" ht="23.1" customHeight="1" x14ac:dyDescent="0.55000000000000004">
      <c r="A163" s="14"/>
      <c r="B163" s="32">
        <v>91</v>
      </c>
      <c r="C163" s="14">
        <v>3056200102</v>
      </c>
      <c r="D163" s="14" t="s">
        <v>1823</v>
      </c>
      <c r="E163" s="13" t="s">
        <v>3</v>
      </c>
      <c r="F163" s="15">
        <v>153</v>
      </c>
      <c r="G163" s="15">
        <v>296</v>
      </c>
      <c r="H163" s="15">
        <v>219</v>
      </c>
      <c r="I163" s="13" t="s">
        <v>3</v>
      </c>
      <c r="J163" s="16">
        <v>668</v>
      </c>
      <c r="K163" s="13"/>
      <c r="L163" s="13">
        <v>2</v>
      </c>
    </row>
    <row r="164" spans="1:12" ht="23.1" customHeight="1" x14ac:dyDescent="0.55000000000000004">
      <c r="A164" s="14"/>
      <c r="B164" s="32">
        <v>92</v>
      </c>
      <c r="C164" s="14">
        <v>3056200103</v>
      </c>
      <c r="D164" s="14" t="s">
        <v>1975</v>
      </c>
      <c r="E164" s="15">
        <v>61</v>
      </c>
      <c r="F164" s="15">
        <v>163</v>
      </c>
      <c r="G164" s="15">
        <v>107</v>
      </c>
      <c r="H164" s="13" t="s">
        <v>3</v>
      </c>
      <c r="I164" s="13" t="s">
        <v>3</v>
      </c>
      <c r="J164" s="16">
        <v>331</v>
      </c>
      <c r="K164" s="13"/>
      <c r="L164" s="13">
        <v>2</v>
      </c>
    </row>
    <row r="165" spans="1:12" ht="23.1" customHeight="1" x14ac:dyDescent="0.55000000000000004">
      <c r="A165" s="14"/>
      <c r="B165" s="32">
        <v>93</v>
      </c>
      <c r="C165" s="14">
        <v>3056200104</v>
      </c>
      <c r="D165" s="14" t="s">
        <v>2076</v>
      </c>
      <c r="E165" s="15">
        <v>163</v>
      </c>
      <c r="F165" s="15">
        <v>271</v>
      </c>
      <c r="G165" s="13" t="s">
        <v>3</v>
      </c>
      <c r="H165" s="13" t="s">
        <v>3</v>
      </c>
      <c r="I165" s="13" t="s">
        <v>3</v>
      </c>
      <c r="J165" s="16">
        <v>434</v>
      </c>
      <c r="K165" s="13"/>
      <c r="L165" s="13">
        <v>2</v>
      </c>
    </row>
    <row r="166" spans="1:12" ht="23.1" customHeight="1" x14ac:dyDescent="0.55000000000000004">
      <c r="A166" s="14"/>
      <c r="B166" s="32">
        <v>94</v>
      </c>
      <c r="C166" s="14">
        <v>3056200105</v>
      </c>
      <c r="D166" s="14" t="s">
        <v>2148</v>
      </c>
      <c r="E166" s="15">
        <v>194</v>
      </c>
      <c r="F166" s="15">
        <v>261</v>
      </c>
      <c r="G166" s="13" t="s">
        <v>3</v>
      </c>
      <c r="H166" s="13" t="s">
        <v>3</v>
      </c>
      <c r="I166" s="13" t="s">
        <v>3</v>
      </c>
      <c r="J166" s="16">
        <v>455</v>
      </c>
      <c r="K166" s="13"/>
      <c r="L166" s="13">
        <v>2</v>
      </c>
    </row>
    <row r="167" spans="1:12" ht="23.1" customHeight="1" x14ac:dyDescent="0.55000000000000004">
      <c r="A167" s="14"/>
      <c r="B167" s="32">
        <v>95</v>
      </c>
      <c r="C167" s="14">
        <v>3056200106</v>
      </c>
      <c r="D167" s="14" t="s">
        <v>2204</v>
      </c>
      <c r="E167" s="15">
        <v>83</v>
      </c>
      <c r="F167" s="15">
        <v>170</v>
      </c>
      <c r="G167" s="15">
        <v>110</v>
      </c>
      <c r="H167" s="13" t="s">
        <v>3</v>
      </c>
      <c r="I167" s="13" t="s">
        <v>3</v>
      </c>
      <c r="J167" s="16">
        <v>363</v>
      </c>
      <c r="K167" s="13"/>
      <c r="L167" s="13">
        <v>2</v>
      </c>
    </row>
    <row r="168" spans="1:12" ht="23.1" customHeight="1" x14ac:dyDescent="0.55000000000000004">
      <c r="A168" s="11"/>
      <c r="B168" s="32"/>
      <c r="C168" s="11"/>
      <c r="D168" s="12" t="s">
        <v>424</v>
      </c>
      <c r="E168" s="10">
        <f t="shared" ref="E168:J168" si="64">SUM(E169)</f>
        <v>94</v>
      </c>
      <c r="F168" s="10">
        <f t="shared" si="64"/>
        <v>0</v>
      </c>
      <c r="G168" s="10">
        <f t="shared" si="64"/>
        <v>0</v>
      </c>
      <c r="H168" s="10">
        <f t="shared" si="64"/>
        <v>0</v>
      </c>
      <c r="I168" s="10">
        <f t="shared" si="64"/>
        <v>0</v>
      </c>
      <c r="J168" s="10">
        <f t="shared" si="64"/>
        <v>94</v>
      </c>
      <c r="K168" s="17">
        <v>1</v>
      </c>
      <c r="L168" s="24"/>
    </row>
    <row r="169" spans="1:12" ht="23.1" customHeight="1" x14ac:dyDescent="0.55000000000000004">
      <c r="A169" s="14"/>
      <c r="B169" s="32">
        <v>96</v>
      </c>
      <c r="C169" s="14">
        <v>3056201101</v>
      </c>
      <c r="D169" s="14" t="s">
        <v>1297</v>
      </c>
      <c r="E169" s="15">
        <v>94</v>
      </c>
      <c r="F169" s="13" t="s">
        <v>3</v>
      </c>
      <c r="G169" s="13" t="s">
        <v>3</v>
      </c>
      <c r="H169" s="13" t="s">
        <v>3</v>
      </c>
      <c r="I169" s="13" t="s">
        <v>3</v>
      </c>
      <c r="J169" s="16">
        <v>94</v>
      </c>
      <c r="K169" s="13"/>
      <c r="L169" s="13">
        <v>2</v>
      </c>
    </row>
    <row r="170" spans="1:12" ht="23.1" customHeight="1" x14ac:dyDescent="0.55000000000000004">
      <c r="A170" s="11"/>
      <c r="B170" s="32"/>
      <c r="C170" s="11"/>
      <c r="D170" s="12" t="s">
        <v>425</v>
      </c>
      <c r="E170" s="10">
        <f t="shared" ref="E170:J170" si="65">SUM(E171)</f>
        <v>88</v>
      </c>
      <c r="F170" s="10">
        <f t="shared" si="65"/>
        <v>0</v>
      </c>
      <c r="G170" s="10">
        <f t="shared" si="65"/>
        <v>0</v>
      </c>
      <c r="H170" s="10">
        <f t="shared" si="65"/>
        <v>0</v>
      </c>
      <c r="I170" s="10">
        <f t="shared" si="65"/>
        <v>0</v>
      </c>
      <c r="J170" s="10">
        <f t="shared" si="65"/>
        <v>88</v>
      </c>
      <c r="K170" s="17">
        <v>1</v>
      </c>
      <c r="L170" s="24"/>
    </row>
    <row r="171" spans="1:12" ht="23.1" customHeight="1" x14ac:dyDescent="0.55000000000000004">
      <c r="A171" s="14"/>
      <c r="B171" s="32">
        <v>97</v>
      </c>
      <c r="C171" s="14">
        <v>3056201201</v>
      </c>
      <c r="D171" s="14" t="s">
        <v>1298</v>
      </c>
      <c r="E171" s="15">
        <v>88</v>
      </c>
      <c r="F171" s="13" t="s">
        <v>3</v>
      </c>
      <c r="G171" s="13" t="s">
        <v>3</v>
      </c>
      <c r="H171" s="13" t="s">
        <v>3</v>
      </c>
      <c r="I171" s="13" t="s">
        <v>3</v>
      </c>
      <c r="J171" s="16">
        <v>88</v>
      </c>
      <c r="K171" s="13"/>
      <c r="L171" s="13">
        <v>2</v>
      </c>
    </row>
    <row r="172" spans="1:12" ht="23.1" customHeight="1" x14ac:dyDescent="0.55000000000000004">
      <c r="A172" s="11"/>
      <c r="B172" s="32"/>
      <c r="C172" s="11"/>
      <c r="D172" s="12" t="s">
        <v>426</v>
      </c>
      <c r="E172" s="10">
        <f t="shared" ref="E172:J172" si="66">SUM(E173)</f>
        <v>70</v>
      </c>
      <c r="F172" s="10">
        <f t="shared" si="66"/>
        <v>84</v>
      </c>
      <c r="G172" s="10">
        <f t="shared" si="66"/>
        <v>27</v>
      </c>
      <c r="H172" s="10">
        <f t="shared" si="66"/>
        <v>0</v>
      </c>
      <c r="I172" s="10">
        <f t="shared" si="66"/>
        <v>0</v>
      </c>
      <c r="J172" s="10">
        <f t="shared" si="66"/>
        <v>181</v>
      </c>
      <c r="K172" s="17">
        <v>1</v>
      </c>
      <c r="L172" s="24"/>
    </row>
    <row r="173" spans="1:12" ht="23.1" customHeight="1" x14ac:dyDescent="0.55000000000000004">
      <c r="A173" s="14"/>
      <c r="B173" s="32">
        <v>98</v>
      </c>
      <c r="C173" s="14">
        <v>3056200901</v>
      </c>
      <c r="D173" s="14" t="s">
        <v>1299</v>
      </c>
      <c r="E173" s="15">
        <v>70</v>
      </c>
      <c r="F173" s="15">
        <v>84</v>
      </c>
      <c r="G173" s="15">
        <v>27</v>
      </c>
      <c r="H173" s="13" t="s">
        <v>3</v>
      </c>
      <c r="I173" s="13" t="s">
        <v>3</v>
      </c>
      <c r="J173" s="16">
        <v>181</v>
      </c>
      <c r="K173" s="13"/>
      <c r="L173" s="13">
        <v>2</v>
      </c>
    </row>
    <row r="174" spans="1:12" ht="23.1" customHeight="1" x14ac:dyDescent="0.55000000000000004">
      <c r="A174" s="11"/>
      <c r="B174" s="32"/>
      <c r="C174" s="11"/>
      <c r="D174" s="12" t="s">
        <v>427</v>
      </c>
      <c r="E174" s="10">
        <f t="shared" ref="E174:J174" si="67">SUM(E175)</f>
        <v>44</v>
      </c>
      <c r="F174" s="10">
        <f t="shared" si="67"/>
        <v>0</v>
      </c>
      <c r="G174" s="10">
        <f t="shared" si="67"/>
        <v>0</v>
      </c>
      <c r="H174" s="10">
        <f t="shared" si="67"/>
        <v>0</v>
      </c>
      <c r="I174" s="10">
        <f t="shared" si="67"/>
        <v>0</v>
      </c>
      <c r="J174" s="10">
        <f t="shared" si="67"/>
        <v>44</v>
      </c>
      <c r="K174" s="17">
        <v>1</v>
      </c>
      <c r="L174" s="24"/>
    </row>
    <row r="175" spans="1:12" ht="23.1" customHeight="1" x14ac:dyDescent="0.55000000000000004">
      <c r="A175" s="14"/>
      <c r="B175" s="32">
        <v>99</v>
      </c>
      <c r="C175" s="14">
        <v>3056201001</v>
      </c>
      <c r="D175" s="14" t="s">
        <v>1300</v>
      </c>
      <c r="E175" s="15">
        <v>44</v>
      </c>
      <c r="F175" s="13" t="s">
        <v>3</v>
      </c>
      <c r="G175" s="13" t="s">
        <v>3</v>
      </c>
      <c r="H175" s="13" t="s">
        <v>3</v>
      </c>
      <c r="I175" s="13" t="s">
        <v>3</v>
      </c>
      <c r="J175" s="16">
        <v>44</v>
      </c>
      <c r="K175" s="13"/>
      <c r="L175" s="13">
        <v>2</v>
      </c>
    </row>
    <row r="176" spans="1:12" ht="23.1" customHeight="1" x14ac:dyDescent="0.55000000000000004">
      <c r="A176" s="11"/>
      <c r="B176" s="32"/>
      <c r="C176" s="11"/>
      <c r="D176" s="12" t="s">
        <v>428</v>
      </c>
      <c r="E176" s="10">
        <f t="shared" ref="E176:J176" si="68">SUM(E177)</f>
        <v>25</v>
      </c>
      <c r="F176" s="10">
        <f t="shared" si="68"/>
        <v>0</v>
      </c>
      <c r="G176" s="10">
        <f t="shared" si="68"/>
        <v>0</v>
      </c>
      <c r="H176" s="10">
        <f t="shared" si="68"/>
        <v>0</v>
      </c>
      <c r="I176" s="10">
        <f t="shared" si="68"/>
        <v>0</v>
      </c>
      <c r="J176" s="10">
        <f t="shared" si="68"/>
        <v>25</v>
      </c>
      <c r="K176" s="17">
        <v>1</v>
      </c>
      <c r="L176" s="24"/>
    </row>
    <row r="177" spans="1:12" ht="23.1" customHeight="1" x14ac:dyDescent="0.55000000000000004">
      <c r="A177" s="14"/>
      <c r="B177" s="32">
        <v>100</v>
      </c>
      <c r="C177" s="14">
        <v>3056200801</v>
      </c>
      <c r="D177" s="14" t="s">
        <v>1301</v>
      </c>
      <c r="E177" s="15">
        <v>25</v>
      </c>
      <c r="F177" s="13" t="s">
        <v>3</v>
      </c>
      <c r="G177" s="13" t="s">
        <v>3</v>
      </c>
      <c r="H177" s="13" t="s">
        <v>3</v>
      </c>
      <c r="I177" s="13" t="s">
        <v>3</v>
      </c>
      <c r="J177" s="16">
        <v>25</v>
      </c>
      <c r="K177" s="13"/>
      <c r="L177" s="13">
        <v>2</v>
      </c>
    </row>
    <row r="178" spans="1:12" ht="23.1" customHeight="1" x14ac:dyDescent="0.55000000000000004">
      <c r="A178" s="11"/>
      <c r="B178" s="32"/>
      <c r="C178" s="11"/>
      <c r="D178" s="12" t="s">
        <v>429</v>
      </c>
      <c r="E178" s="10">
        <f t="shared" ref="E178:J178" si="69">SUM(E179)</f>
        <v>70</v>
      </c>
      <c r="F178" s="10">
        <f t="shared" si="69"/>
        <v>0</v>
      </c>
      <c r="G178" s="10">
        <f t="shared" si="69"/>
        <v>0</v>
      </c>
      <c r="H178" s="10">
        <f t="shared" si="69"/>
        <v>0</v>
      </c>
      <c r="I178" s="10">
        <f t="shared" si="69"/>
        <v>0</v>
      </c>
      <c r="J178" s="10">
        <f t="shared" si="69"/>
        <v>70</v>
      </c>
      <c r="K178" s="17">
        <v>1</v>
      </c>
      <c r="L178" s="24"/>
    </row>
    <row r="179" spans="1:12" ht="23.1" customHeight="1" x14ac:dyDescent="0.55000000000000004">
      <c r="A179" s="14"/>
      <c r="B179" s="32">
        <v>101</v>
      </c>
      <c r="C179" s="14">
        <v>3056200201</v>
      </c>
      <c r="D179" s="14" t="s">
        <v>1302</v>
      </c>
      <c r="E179" s="15">
        <v>70</v>
      </c>
      <c r="F179" s="13" t="s">
        <v>3</v>
      </c>
      <c r="G179" s="13" t="s">
        <v>3</v>
      </c>
      <c r="H179" s="13" t="s">
        <v>3</v>
      </c>
      <c r="I179" s="13" t="s">
        <v>3</v>
      </c>
      <c r="J179" s="16">
        <v>70</v>
      </c>
      <c r="K179" s="13"/>
      <c r="L179" s="13">
        <v>2</v>
      </c>
    </row>
    <row r="180" spans="1:12" ht="23.1" customHeight="1" x14ac:dyDescent="0.55000000000000004">
      <c r="A180" s="11"/>
      <c r="B180" s="32"/>
      <c r="C180" s="11"/>
      <c r="D180" s="12" t="s">
        <v>430</v>
      </c>
      <c r="E180" s="10">
        <f t="shared" ref="E180:J180" si="70">SUM(E181)</f>
        <v>128</v>
      </c>
      <c r="F180" s="10">
        <f t="shared" si="70"/>
        <v>177</v>
      </c>
      <c r="G180" s="10">
        <f t="shared" si="70"/>
        <v>0</v>
      </c>
      <c r="H180" s="10">
        <f t="shared" si="70"/>
        <v>0</v>
      </c>
      <c r="I180" s="10">
        <f t="shared" si="70"/>
        <v>0</v>
      </c>
      <c r="J180" s="10">
        <f t="shared" si="70"/>
        <v>305</v>
      </c>
      <c r="K180" s="17">
        <v>1</v>
      </c>
      <c r="L180" s="24"/>
    </row>
    <row r="181" spans="1:12" ht="23.1" customHeight="1" x14ac:dyDescent="0.55000000000000004">
      <c r="A181" s="14"/>
      <c r="B181" s="32">
        <v>102</v>
      </c>
      <c r="C181" s="14">
        <v>3056200301</v>
      </c>
      <c r="D181" s="14" t="s">
        <v>1303</v>
      </c>
      <c r="E181" s="15">
        <v>128</v>
      </c>
      <c r="F181" s="15">
        <v>177</v>
      </c>
      <c r="G181" s="13" t="s">
        <v>3</v>
      </c>
      <c r="H181" s="13" t="s">
        <v>3</v>
      </c>
      <c r="I181" s="13" t="s">
        <v>3</v>
      </c>
      <c r="J181" s="16">
        <v>305</v>
      </c>
      <c r="K181" s="13"/>
      <c r="L181" s="13">
        <v>2</v>
      </c>
    </row>
    <row r="182" spans="1:12" ht="23.1" customHeight="1" x14ac:dyDescent="0.55000000000000004">
      <c r="A182" s="11"/>
      <c r="B182" s="32"/>
      <c r="C182" s="11"/>
      <c r="D182" s="12" t="s">
        <v>431</v>
      </c>
      <c r="E182" s="10">
        <f t="shared" ref="E182:J182" si="71">SUM(E183)</f>
        <v>70</v>
      </c>
      <c r="F182" s="10">
        <f t="shared" si="71"/>
        <v>0</v>
      </c>
      <c r="G182" s="10">
        <f t="shared" si="71"/>
        <v>0</v>
      </c>
      <c r="H182" s="10">
        <f t="shared" si="71"/>
        <v>0</v>
      </c>
      <c r="I182" s="10">
        <f t="shared" si="71"/>
        <v>0</v>
      </c>
      <c r="J182" s="10">
        <f t="shared" si="71"/>
        <v>70</v>
      </c>
      <c r="K182" s="17">
        <v>1</v>
      </c>
      <c r="L182" s="24"/>
    </row>
    <row r="183" spans="1:12" ht="23.1" customHeight="1" x14ac:dyDescent="0.55000000000000004">
      <c r="A183" s="14"/>
      <c r="B183" s="32">
        <v>103</v>
      </c>
      <c r="C183" s="14">
        <v>3056200401</v>
      </c>
      <c r="D183" s="14" t="s">
        <v>1304</v>
      </c>
      <c r="E183" s="15">
        <v>70</v>
      </c>
      <c r="F183" s="13" t="s">
        <v>3</v>
      </c>
      <c r="G183" s="13" t="s">
        <v>3</v>
      </c>
      <c r="H183" s="13" t="s">
        <v>3</v>
      </c>
      <c r="I183" s="13" t="s">
        <v>3</v>
      </c>
      <c r="J183" s="16">
        <v>70</v>
      </c>
      <c r="K183" s="13"/>
      <c r="L183" s="13">
        <v>2</v>
      </c>
    </row>
    <row r="184" spans="1:12" ht="23.1" customHeight="1" x14ac:dyDescent="0.55000000000000004">
      <c r="A184" s="11"/>
      <c r="B184" s="32"/>
      <c r="C184" s="11"/>
      <c r="D184" s="12" t="s">
        <v>432</v>
      </c>
      <c r="E184" s="10">
        <f t="shared" ref="E184:J184" si="72">SUM(E185)</f>
        <v>63</v>
      </c>
      <c r="F184" s="10">
        <f t="shared" si="72"/>
        <v>0</v>
      </c>
      <c r="G184" s="10">
        <f t="shared" si="72"/>
        <v>0</v>
      </c>
      <c r="H184" s="10">
        <f t="shared" si="72"/>
        <v>0</v>
      </c>
      <c r="I184" s="10">
        <f t="shared" si="72"/>
        <v>0</v>
      </c>
      <c r="J184" s="10">
        <f t="shared" si="72"/>
        <v>63</v>
      </c>
      <c r="K184" s="17">
        <v>1</v>
      </c>
      <c r="L184" s="24"/>
    </row>
    <row r="185" spans="1:12" ht="23.1" customHeight="1" x14ac:dyDescent="0.55000000000000004">
      <c r="A185" s="14"/>
      <c r="B185" s="32">
        <v>104</v>
      </c>
      <c r="C185" s="14">
        <v>3056200701</v>
      </c>
      <c r="D185" s="14" t="s">
        <v>1305</v>
      </c>
      <c r="E185" s="15">
        <v>63</v>
      </c>
      <c r="F185" s="13" t="s">
        <v>3</v>
      </c>
      <c r="G185" s="13" t="s">
        <v>3</v>
      </c>
      <c r="H185" s="13" t="s">
        <v>3</v>
      </c>
      <c r="I185" s="13" t="s">
        <v>3</v>
      </c>
      <c r="J185" s="16">
        <v>63</v>
      </c>
      <c r="K185" s="13"/>
      <c r="L185" s="13">
        <v>2</v>
      </c>
    </row>
    <row r="186" spans="1:12" ht="23.1" customHeight="1" x14ac:dyDescent="0.55000000000000004">
      <c r="A186" s="11"/>
      <c r="B186" s="32"/>
      <c r="C186" s="11"/>
      <c r="D186" s="12" t="s">
        <v>433</v>
      </c>
      <c r="E186" s="10">
        <f t="shared" ref="E186:J186" si="73">SUM(E187)</f>
        <v>67</v>
      </c>
      <c r="F186" s="10">
        <f t="shared" si="73"/>
        <v>0</v>
      </c>
      <c r="G186" s="10">
        <f t="shared" si="73"/>
        <v>0</v>
      </c>
      <c r="H186" s="10">
        <f t="shared" si="73"/>
        <v>0</v>
      </c>
      <c r="I186" s="10">
        <f t="shared" si="73"/>
        <v>0</v>
      </c>
      <c r="J186" s="10">
        <f t="shared" si="73"/>
        <v>67</v>
      </c>
      <c r="K186" s="17">
        <v>1</v>
      </c>
      <c r="L186" s="24"/>
    </row>
    <row r="187" spans="1:12" ht="23.1" customHeight="1" x14ac:dyDescent="0.55000000000000004">
      <c r="A187" s="14"/>
      <c r="B187" s="32">
        <v>105</v>
      </c>
      <c r="C187" s="14">
        <v>3056200501</v>
      </c>
      <c r="D187" s="14" t="s">
        <v>1306</v>
      </c>
      <c r="E187" s="15">
        <v>67</v>
      </c>
      <c r="F187" s="13" t="s">
        <v>3</v>
      </c>
      <c r="G187" s="13" t="s">
        <v>3</v>
      </c>
      <c r="H187" s="13" t="s">
        <v>3</v>
      </c>
      <c r="I187" s="13" t="s">
        <v>3</v>
      </c>
      <c r="J187" s="16">
        <v>67</v>
      </c>
      <c r="K187" s="13"/>
      <c r="L187" s="13">
        <v>2</v>
      </c>
    </row>
    <row r="188" spans="1:12" ht="23.1" customHeight="1" x14ac:dyDescent="0.55000000000000004">
      <c r="A188" s="11"/>
      <c r="B188" s="32"/>
      <c r="C188" s="11"/>
      <c r="D188" s="12" t="s">
        <v>172</v>
      </c>
      <c r="E188" s="10">
        <f t="shared" ref="E188:J188" si="74">SUM(E189)</f>
        <v>42</v>
      </c>
      <c r="F188" s="10">
        <f t="shared" si="74"/>
        <v>0</v>
      </c>
      <c r="G188" s="10">
        <f t="shared" si="74"/>
        <v>0</v>
      </c>
      <c r="H188" s="10">
        <f t="shared" si="74"/>
        <v>0</v>
      </c>
      <c r="I188" s="10">
        <f t="shared" si="74"/>
        <v>0</v>
      </c>
      <c r="J188" s="10">
        <f t="shared" si="74"/>
        <v>42</v>
      </c>
      <c r="K188" s="17">
        <v>1</v>
      </c>
      <c r="L188" s="24"/>
    </row>
    <row r="189" spans="1:12" ht="23.1" customHeight="1" x14ac:dyDescent="0.55000000000000004">
      <c r="A189" s="14"/>
      <c r="B189" s="32">
        <v>106</v>
      </c>
      <c r="C189" s="14">
        <v>3056201301</v>
      </c>
      <c r="D189" s="14" t="s">
        <v>1307</v>
      </c>
      <c r="E189" s="15">
        <v>42</v>
      </c>
      <c r="F189" s="13" t="s">
        <v>3</v>
      </c>
      <c r="G189" s="13" t="s">
        <v>3</v>
      </c>
      <c r="H189" s="13" t="s">
        <v>3</v>
      </c>
      <c r="I189" s="13" t="s">
        <v>3</v>
      </c>
      <c r="J189" s="16">
        <v>42</v>
      </c>
      <c r="K189" s="13"/>
      <c r="L189" s="13">
        <v>2</v>
      </c>
    </row>
    <row r="190" spans="1:12" ht="23.1" customHeight="1" x14ac:dyDescent="0.55000000000000004">
      <c r="A190" s="28">
        <v>36</v>
      </c>
      <c r="B190" s="32"/>
      <c r="C190" s="7"/>
      <c r="D190" s="8" t="s">
        <v>459</v>
      </c>
      <c r="E190" s="9">
        <f t="shared" ref="E190:J190" si="75">SUM(E191:E201)/2</f>
        <v>822</v>
      </c>
      <c r="F190" s="9">
        <f t="shared" si="75"/>
        <v>2044</v>
      </c>
      <c r="G190" s="9">
        <f t="shared" si="75"/>
        <v>929</v>
      </c>
      <c r="H190" s="9">
        <f t="shared" si="75"/>
        <v>154</v>
      </c>
      <c r="I190" s="9">
        <f t="shared" si="75"/>
        <v>0</v>
      </c>
      <c r="J190" s="9">
        <f t="shared" si="75"/>
        <v>3949</v>
      </c>
      <c r="K190" s="23"/>
      <c r="L190" s="23"/>
    </row>
    <row r="191" spans="1:12" ht="23.1" customHeight="1" x14ac:dyDescent="0.55000000000000004">
      <c r="A191" s="11"/>
      <c r="B191" s="32"/>
      <c r="C191" s="11"/>
      <c r="D191" s="12" t="s">
        <v>460</v>
      </c>
      <c r="E191" s="10">
        <f t="shared" ref="E191:J191" si="76">SUM(E192:E194)</f>
        <v>379</v>
      </c>
      <c r="F191" s="10">
        <f t="shared" si="76"/>
        <v>1081</v>
      </c>
      <c r="G191" s="10">
        <f t="shared" si="76"/>
        <v>621</v>
      </c>
      <c r="H191" s="10">
        <f t="shared" si="76"/>
        <v>154</v>
      </c>
      <c r="I191" s="10">
        <f t="shared" si="76"/>
        <v>0</v>
      </c>
      <c r="J191" s="10">
        <f t="shared" si="76"/>
        <v>2235</v>
      </c>
      <c r="K191" s="17">
        <v>1</v>
      </c>
      <c r="L191" s="24"/>
    </row>
    <row r="192" spans="1:12" ht="23.1" customHeight="1" x14ac:dyDescent="0.55000000000000004">
      <c r="A192" s="14"/>
      <c r="B192" s="32">
        <v>107</v>
      </c>
      <c r="C192" s="14">
        <v>3066200103</v>
      </c>
      <c r="D192" s="14" t="s">
        <v>1331</v>
      </c>
      <c r="E192" s="15">
        <v>35</v>
      </c>
      <c r="F192" s="15">
        <v>99</v>
      </c>
      <c r="G192" s="13" t="s">
        <v>3</v>
      </c>
      <c r="H192" s="13" t="s">
        <v>3</v>
      </c>
      <c r="I192" s="13" t="s">
        <v>3</v>
      </c>
      <c r="J192" s="16">
        <v>134</v>
      </c>
      <c r="K192" s="13"/>
      <c r="L192" s="13">
        <v>2</v>
      </c>
    </row>
    <row r="193" spans="1:12" ht="23.1" customHeight="1" x14ac:dyDescent="0.55000000000000004">
      <c r="A193" s="14"/>
      <c r="B193" s="32">
        <v>108</v>
      </c>
      <c r="C193" s="14">
        <v>3066200102</v>
      </c>
      <c r="D193" s="14" t="s">
        <v>1828</v>
      </c>
      <c r="E193" s="15">
        <v>32</v>
      </c>
      <c r="F193" s="15">
        <v>101</v>
      </c>
      <c r="G193" s="15">
        <v>57</v>
      </c>
      <c r="H193" s="13" t="s">
        <v>3</v>
      </c>
      <c r="I193" s="13" t="s">
        <v>3</v>
      </c>
      <c r="J193" s="16">
        <v>190</v>
      </c>
      <c r="K193" s="13"/>
      <c r="L193" s="13">
        <v>2</v>
      </c>
    </row>
    <row r="194" spans="1:12" ht="23.1" customHeight="1" x14ac:dyDescent="0.55000000000000004">
      <c r="A194" s="14"/>
      <c r="B194" s="32">
        <v>109</v>
      </c>
      <c r="C194" s="14">
        <v>3066200101</v>
      </c>
      <c r="D194" s="14" t="s">
        <v>1978</v>
      </c>
      <c r="E194" s="15">
        <v>312</v>
      </c>
      <c r="F194" s="15">
        <v>881</v>
      </c>
      <c r="G194" s="15">
        <v>564</v>
      </c>
      <c r="H194" s="15">
        <v>154</v>
      </c>
      <c r="I194" s="13" t="s">
        <v>3</v>
      </c>
      <c r="J194" s="16">
        <v>1911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461</v>
      </c>
      <c r="E195" s="10">
        <f t="shared" ref="E195:J195" si="77">SUM(E196)</f>
        <v>76</v>
      </c>
      <c r="F195" s="10">
        <f t="shared" si="77"/>
        <v>178</v>
      </c>
      <c r="G195" s="10">
        <f t="shared" si="77"/>
        <v>20</v>
      </c>
      <c r="H195" s="10">
        <f t="shared" si="77"/>
        <v>0</v>
      </c>
      <c r="I195" s="10">
        <f t="shared" si="77"/>
        <v>0</v>
      </c>
      <c r="J195" s="10">
        <f t="shared" si="77"/>
        <v>274</v>
      </c>
      <c r="K195" s="17">
        <v>1</v>
      </c>
      <c r="L195" s="24"/>
    </row>
    <row r="196" spans="1:12" ht="23.1" customHeight="1" x14ac:dyDescent="0.55000000000000004">
      <c r="A196" s="14"/>
      <c r="B196" s="32">
        <v>110</v>
      </c>
      <c r="C196" s="14">
        <v>3066200401</v>
      </c>
      <c r="D196" s="14" t="s">
        <v>1332</v>
      </c>
      <c r="E196" s="15">
        <v>76</v>
      </c>
      <c r="F196" s="15">
        <v>178</v>
      </c>
      <c r="G196" s="15">
        <v>20</v>
      </c>
      <c r="H196" s="13" t="s">
        <v>3</v>
      </c>
      <c r="I196" s="13" t="s">
        <v>3</v>
      </c>
      <c r="J196" s="16">
        <v>274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462</v>
      </c>
      <c r="E197" s="10">
        <f t="shared" ref="E197:J197" si="78">SUM(E198)</f>
        <v>105</v>
      </c>
      <c r="F197" s="10">
        <f t="shared" si="78"/>
        <v>108</v>
      </c>
      <c r="G197" s="10">
        <f t="shared" si="78"/>
        <v>0</v>
      </c>
      <c r="H197" s="10">
        <f t="shared" si="78"/>
        <v>0</v>
      </c>
      <c r="I197" s="10">
        <f t="shared" si="78"/>
        <v>0</v>
      </c>
      <c r="J197" s="10">
        <f t="shared" si="78"/>
        <v>213</v>
      </c>
      <c r="K197" s="17">
        <v>1</v>
      </c>
      <c r="L197" s="24"/>
    </row>
    <row r="198" spans="1:12" ht="23.1" customHeight="1" x14ac:dyDescent="0.55000000000000004">
      <c r="A198" s="14"/>
      <c r="B198" s="32">
        <v>111</v>
      </c>
      <c r="C198" s="14">
        <v>3066300201</v>
      </c>
      <c r="D198" s="14" t="s">
        <v>1333</v>
      </c>
      <c r="E198" s="15">
        <v>105</v>
      </c>
      <c r="F198" s="15">
        <v>108</v>
      </c>
      <c r="G198" s="13" t="s">
        <v>3</v>
      </c>
      <c r="H198" s="13" t="s">
        <v>3</v>
      </c>
      <c r="I198" s="13" t="s">
        <v>3</v>
      </c>
      <c r="J198" s="16">
        <v>213</v>
      </c>
      <c r="K198" s="13"/>
      <c r="L198" s="13">
        <v>2</v>
      </c>
    </row>
    <row r="199" spans="1:12" ht="23.1" customHeight="1" x14ac:dyDescent="0.55000000000000004">
      <c r="A199" s="11"/>
      <c r="B199" s="32"/>
      <c r="C199" s="11"/>
      <c r="D199" s="12" t="s">
        <v>467</v>
      </c>
      <c r="E199" s="10">
        <f t="shared" ref="E199:J199" si="79">SUM(E200:E201)</f>
        <v>262</v>
      </c>
      <c r="F199" s="10">
        <f t="shared" si="79"/>
        <v>677</v>
      </c>
      <c r="G199" s="10">
        <f t="shared" si="79"/>
        <v>288</v>
      </c>
      <c r="H199" s="10">
        <f t="shared" si="79"/>
        <v>0</v>
      </c>
      <c r="I199" s="10">
        <f t="shared" si="79"/>
        <v>0</v>
      </c>
      <c r="J199" s="10">
        <f t="shared" si="79"/>
        <v>1227</v>
      </c>
      <c r="K199" s="17">
        <v>1</v>
      </c>
      <c r="L199" s="24"/>
    </row>
    <row r="200" spans="1:12" ht="23.1" customHeight="1" x14ac:dyDescent="0.55000000000000004">
      <c r="A200" s="14"/>
      <c r="B200" s="32">
        <v>112</v>
      </c>
      <c r="C200" s="14">
        <v>3066200201</v>
      </c>
      <c r="D200" s="14" t="s">
        <v>1338</v>
      </c>
      <c r="E200" s="15">
        <v>37</v>
      </c>
      <c r="F200" s="15">
        <v>73</v>
      </c>
      <c r="G200" s="13" t="s">
        <v>3</v>
      </c>
      <c r="H200" s="13" t="s">
        <v>3</v>
      </c>
      <c r="I200" s="13" t="s">
        <v>3</v>
      </c>
      <c r="J200" s="16">
        <v>110</v>
      </c>
      <c r="K200" s="13"/>
      <c r="L200" s="13">
        <v>2</v>
      </c>
    </row>
    <row r="201" spans="1:12" ht="23.1" customHeight="1" x14ac:dyDescent="0.55000000000000004">
      <c r="A201" s="14"/>
      <c r="B201" s="32">
        <v>113</v>
      </c>
      <c r="C201" s="33">
        <v>3066200202</v>
      </c>
      <c r="D201" s="33" t="s">
        <v>1830</v>
      </c>
      <c r="E201" s="34">
        <v>225</v>
      </c>
      <c r="F201" s="34">
        <v>604</v>
      </c>
      <c r="G201" s="34">
        <v>288</v>
      </c>
      <c r="H201" s="32" t="s">
        <v>3</v>
      </c>
      <c r="I201" s="32" t="s">
        <v>3</v>
      </c>
      <c r="J201" s="35">
        <v>1117</v>
      </c>
      <c r="K201" s="32"/>
      <c r="L201" s="32">
        <v>2</v>
      </c>
    </row>
    <row r="202" spans="1:12" x14ac:dyDescent="0.55000000000000004">
      <c r="B202" s="45" t="s">
        <v>2289</v>
      </c>
      <c r="C202" s="46"/>
      <c r="D202" s="47"/>
      <c r="E202" s="43"/>
      <c r="F202" s="43"/>
      <c r="G202" s="43"/>
      <c r="H202" s="43"/>
      <c r="I202" s="43"/>
      <c r="J202" s="44"/>
      <c r="K202" s="48">
        <f>SUM(K9:K201)</f>
        <v>74</v>
      </c>
      <c r="L202" s="48">
        <f>SUM(L9:L201)</f>
        <v>226</v>
      </c>
    </row>
  </sheetData>
  <autoFilter ref="B6:L201"/>
  <mergeCells count="8">
    <mergeCell ref="B202:D202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740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7409" r:id="rId4" name="Control 1"/>
      </mc:Fallback>
    </mc:AlternateContent>
    <mc:AlternateContent xmlns:mc="http://schemas.openxmlformats.org/markup-compatibility/2006">
      <mc:Choice Requires="x14">
        <control shapeId="17410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0" r:id="rId6" name="Control 2"/>
      </mc:Fallback>
    </mc:AlternateContent>
    <mc:AlternateContent xmlns:mc="http://schemas.openxmlformats.org/markup-compatibility/2006">
      <mc:Choice Requires="x14">
        <control shapeId="17411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1" r:id="rId8" name="Control 3"/>
      </mc:Fallback>
    </mc:AlternateContent>
    <mc:AlternateContent xmlns:mc="http://schemas.openxmlformats.org/markup-compatibility/2006">
      <mc:Choice Requires="x14">
        <control shapeId="17412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2" r:id="rId10" name="Control 4"/>
      </mc:Fallback>
    </mc:AlternateContent>
    <mc:AlternateContent xmlns:mc="http://schemas.openxmlformats.org/markup-compatibility/2006">
      <mc:Choice Requires="x14">
        <control shapeId="17413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3" r:id="rId12" name="Control 5"/>
      </mc:Fallback>
    </mc:AlternateContent>
    <mc:AlternateContent xmlns:mc="http://schemas.openxmlformats.org/markup-compatibility/2006">
      <mc:Choice Requires="x14">
        <control shapeId="17414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4" r:id="rId13" name="Control 6"/>
      </mc:Fallback>
    </mc:AlternateContent>
    <mc:AlternateContent xmlns:mc="http://schemas.openxmlformats.org/markup-compatibility/2006">
      <mc:Choice Requires="x14">
        <control shapeId="17415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5" r:id="rId14" name="Control 7"/>
      </mc:Fallback>
    </mc:AlternateContent>
    <mc:AlternateContent xmlns:mc="http://schemas.openxmlformats.org/markup-compatibility/2006">
      <mc:Choice Requires="x14">
        <control shapeId="17416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6" r:id="rId15" name="Control 8"/>
      </mc:Fallback>
    </mc:AlternateContent>
    <mc:AlternateContent xmlns:mc="http://schemas.openxmlformats.org/markup-compatibility/2006">
      <mc:Choice Requires="x14">
        <control shapeId="17417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7" r:id="rId16" name="Control 9"/>
      </mc:Fallback>
    </mc:AlternateContent>
    <mc:AlternateContent xmlns:mc="http://schemas.openxmlformats.org/markup-compatibility/2006">
      <mc:Choice Requires="x14">
        <control shapeId="17418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8" r:id="rId17" name="Control 10"/>
      </mc:Fallback>
    </mc:AlternateContent>
    <mc:AlternateContent xmlns:mc="http://schemas.openxmlformats.org/markup-compatibility/2006">
      <mc:Choice Requires="x14">
        <control shapeId="17419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19" r:id="rId18" name="Control 11"/>
      </mc:Fallback>
    </mc:AlternateContent>
    <mc:AlternateContent xmlns:mc="http://schemas.openxmlformats.org/markup-compatibility/2006">
      <mc:Choice Requires="x14">
        <control shapeId="17420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7420" r:id="rId19" name="Control 1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0000FF"/>
  </sheetPr>
  <dimension ref="A1:L205"/>
  <sheetViews>
    <sheetView showGridLines="0" topLeftCell="B191" zoomScaleNormal="100" zoomScaleSheetLayoutView="110" workbookViewId="0">
      <selection activeCell="P195" sqref="P195"/>
    </sheetView>
  </sheetViews>
  <sheetFormatPr defaultRowHeight="24" x14ac:dyDescent="0.55000000000000004"/>
  <cols>
    <col min="1" max="1" width="2.875" style="1" hidden="1" customWidth="1"/>
    <col min="2" max="2" width="6" style="3" bestFit="1" customWidth="1"/>
    <col min="3" max="3" width="11.875" style="1" hidden="1" customWidth="1"/>
    <col min="4" max="4" width="44.625" style="1" customWidth="1"/>
    <col min="5" max="5" width="9.75" style="1" hidden="1" customWidth="1"/>
    <col min="6" max="9" width="11" style="1" hidden="1" customWidth="1"/>
    <col min="10" max="10" width="8.75" style="2" hidden="1" customWidth="1"/>
    <col min="11" max="11" width="17.25" style="25" customWidth="1"/>
    <col min="12" max="12" width="19.125" style="25" customWidth="1"/>
    <col min="13" max="16384" width="9" style="1"/>
  </cols>
  <sheetData>
    <row r="1" spans="1:12" ht="23.1" customHeight="1" x14ac:dyDescent="0.55000000000000004">
      <c r="A1" s="26"/>
      <c r="B1" s="41" t="s">
        <v>2272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1" customHeight="1" x14ac:dyDescent="0.55000000000000004">
      <c r="A2" s="26"/>
      <c r="B2" s="40" t="s">
        <v>2273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3.1" customHeight="1" x14ac:dyDescent="0.55000000000000004">
      <c r="A3" s="26"/>
      <c r="B3" s="40" t="s">
        <v>2283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3.1" customHeight="1" x14ac:dyDescent="0.55000000000000004">
      <c r="A4" s="26"/>
      <c r="B4" s="40" t="s">
        <v>2274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3.1" customHeight="1" x14ac:dyDescent="0.55000000000000004">
      <c r="A5" s="2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1" customHeight="1" x14ac:dyDescent="0.55000000000000004">
      <c r="A6" s="27" t="s">
        <v>0</v>
      </c>
      <c r="B6" s="37" t="s">
        <v>0</v>
      </c>
      <c r="C6" s="5" t="s">
        <v>1</v>
      </c>
      <c r="D6" s="37" t="s">
        <v>2266</v>
      </c>
      <c r="E6" s="5" t="s">
        <v>898</v>
      </c>
      <c r="F6" s="5" t="s">
        <v>893</v>
      </c>
      <c r="G6" s="5" t="s">
        <v>894</v>
      </c>
      <c r="H6" s="5" t="s">
        <v>895</v>
      </c>
      <c r="I6" s="5" t="s">
        <v>896</v>
      </c>
      <c r="J6" s="5" t="s">
        <v>897</v>
      </c>
      <c r="K6" s="20" t="s">
        <v>2267</v>
      </c>
      <c r="L6" s="20" t="s">
        <v>2269</v>
      </c>
    </row>
    <row r="7" spans="1:12" ht="23.1" customHeight="1" x14ac:dyDescent="0.55000000000000004">
      <c r="A7" s="27"/>
      <c r="B7" s="38"/>
      <c r="C7" s="5"/>
      <c r="D7" s="38"/>
      <c r="E7" s="5"/>
      <c r="F7" s="5"/>
      <c r="G7" s="5"/>
      <c r="H7" s="5"/>
      <c r="I7" s="5"/>
      <c r="J7" s="5"/>
      <c r="K7" s="21" t="s">
        <v>2268</v>
      </c>
      <c r="L7" s="21" t="s">
        <v>2270</v>
      </c>
    </row>
    <row r="8" spans="1:12" ht="23.1" customHeight="1" x14ac:dyDescent="0.55000000000000004">
      <c r="A8" s="27"/>
      <c r="B8" s="39"/>
      <c r="C8" s="5"/>
      <c r="D8" s="39"/>
      <c r="E8" s="5"/>
      <c r="F8" s="5"/>
      <c r="G8" s="5"/>
      <c r="H8" s="5"/>
      <c r="I8" s="5"/>
      <c r="J8" s="5"/>
      <c r="K8" s="22" t="s">
        <v>2271</v>
      </c>
      <c r="L8" s="22"/>
    </row>
    <row r="9" spans="1:12" ht="23.1" customHeight="1" x14ac:dyDescent="0.55000000000000004">
      <c r="A9" s="28">
        <v>36</v>
      </c>
      <c r="B9" s="32"/>
      <c r="C9" s="7"/>
      <c r="D9" s="8" t="s">
        <v>459</v>
      </c>
      <c r="E9" s="9">
        <f t="shared" ref="E9:J9" si="0">SUM(E10:E45)/2</f>
        <v>3100</v>
      </c>
      <c r="F9" s="9">
        <f t="shared" si="0"/>
        <v>5033.5</v>
      </c>
      <c r="G9" s="9">
        <f t="shared" si="0"/>
        <v>1268</v>
      </c>
      <c r="H9" s="9">
        <f t="shared" si="0"/>
        <v>145</v>
      </c>
      <c r="I9" s="9">
        <f t="shared" si="0"/>
        <v>0</v>
      </c>
      <c r="J9" s="9">
        <f t="shared" si="0"/>
        <v>9546.5</v>
      </c>
      <c r="K9" s="23"/>
      <c r="L9" s="23"/>
    </row>
    <row r="10" spans="1:12" ht="23.1" customHeight="1" x14ac:dyDescent="0.55000000000000004">
      <c r="A10" s="11"/>
      <c r="B10" s="34"/>
      <c r="C10" s="11"/>
      <c r="D10" s="12" t="s">
        <v>463</v>
      </c>
      <c r="E10" s="10">
        <f t="shared" ref="E10:J10" si="1">SUM(E11)</f>
        <v>51</v>
      </c>
      <c r="F10" s="10">
        <f t="shared" si="1"/>
        <v>47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98</v>
      </c>
      <c r="K10" s="17">
        <v>1</v>
      </c>
      <c r="L10" s="24"/>
    </row>
    <row r="11" spans="1:12" ht="23.1" customHeight="1" x14ac:dyDescent="0.55000000000000004">
      <c r="A11" s="14"/>
      <c r="B11" s="32">
        <v>1</v>
      </c>
      <c r="C11" s="14">
        <v>3066300301</v>
      </c>
      <c r="D11" s="14" t="s">
        <v>1334</v>
      </c>
      <c r="E11" s="15">
        <v>51</v>
      </c>
      <c r="F11" s="15">
        <v>47</v>
      </c>
      <c r="G11" s="13" t="s">
        <v>3</v>
      </c>
      <c r="H11" s="13" t="s">
        <v>3</v>
      </c>
      <c r="I11" s="13" t="s">
        <v>3</v>
      </c>
      <c r="J11" s="16">
        <v>98</v>
      </c>
      <c r="K11" s="13"/>
      <c r="L11" s="13">
        <v>2</v>
      </c>
    </row>
    <row r="12" spans="1:12" ht="23.1" customHeight="1" x14ac:dyDescent="0.55000000000000004">
      <c r="A12" s="11"/>
      <c r="B12" s="32"/>
      <c r="C12" s="11"/>
      <c r="D12" s="12" t="s">
        <v>464</v>
      </c>
      <c r="E12" s="10">
        <f t="shared" ref="E12:J12" si="2">SUM(E13)</f>
        <v>34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34</v>
      </c>
      <c r="K12" s="17">
        <v>1</v>
      </c>
      <c r="L12" s="24"/>
    </row>
    <row r="13" spans="1:12" ht="23.1" customHeight="1" x14ac:dyDescent="0.55000000000000004">
      <c r="A13" s="14"/>
      <c r="B13" s="32">
        <v>2</v>
      </c>
      <c r="C13" s="14">
        <v>3066300101</v>
      </c>
      <c r="D13" s="14" t="s">
        <v>1335</v>
      </c>
      <c r="E13" s="15">
        <v>34</v>
      </c>
      <c r="F13" s="13" t="s">
        <v>3</v>
      </c>
      <c r="G13" s="13" t="s">
        <v>3</v>
      </c>
      <c r="H13" s="13" t="s">
        <v>3</v>
      </c>
      <c r="I13" s="13" t="s">
        <v>3</v>
      </c>
      <c r="J13" s="16">
        <v>34</v>
      </c>
      <c r="K13" s="13"/>
      <c r="L13" s="13">
        <v>2</v>
      </c>
    </row>
    <row r="14" spans="1:12" ht="23.1" customHeight="1" x14ac:dyDescent="0.55000000000000004">
      <c r="A14" s="11"/>
      <c r="B14" s="32"/>
      <c r="C14" s="11"/>
      <c r="D14" s="12" t="s">
        <v>465</v>
      </c>
      <c r="E14" s="10">
        <f t="shared" ref="E14:J14" si="3">SUM(E15:E18)</f>
        <v>222</v>
      </c>
      <c r="F14" s="10">
        <f t="shared" si="3"/>
        <v>507</v>
      </c>
      <c r="G14" s="10">
        <f t="shared" si="3"/>
        <v>279</v>
      </c>
      <c r="H14" s="10">
        <f t="shared" si="3"/>
        <v>145</v>
      </c>
      <c r="I14" s="10">
        <f t="shared" si="3"/>
        <v>0</v>
      </c>
      <c r="J14" s="10">
        <f t="shared" si="3"/>
        <v>1153</v>
      </c>
      <c r="K14" s="17">
        <v>1</v>
      </c>
      <c r="L14" s="24"/>
    </row>
    <row r="15" spans="1:12" ht="23.1" customHeight="1" x14ac:dyDescent="0.55000000000000004">
      <c r="A15" s="14"/>
      <c r="B15" s="32">
        <v>3</v>
      </c>
      <c r="C15" s="14">
        <v>3066200302</v>
      </c>
      <c r="D15" s="14" t="s">
        <v>1336</v>
      </c>
      <c r="E15" s="13" t="s">
        <v>3</v>
      </c>
      <c r="F15" s="15">
        <v>49</v>
      </c>
      <c r="G15" s="15">
        <v>279</v>
      </c>
      <c r="H15" s="15">
        <v>145</v>
      </c>
      <c r="I15" s="13" t="s">
        <v>3</v>
      </c>
      <c r="J15" s="16">
        <v>473</v>
      </c>
      <c r="K15" s="13"/>
      <c r="L15" s="13">
        <v>2</v>
      </c>
    </row>
    <row r="16" spans="1:12" ht="23.1" customHeight="1" x14ac:dyDescent="0.55000000000000004">
      <c r="A16" s="14"/>
      <c r="B16" s="32">
        <v>4</v>
      </c>
      <c r="C16" s="14">
        <v>3066200303</v>
      </c>
      <c r="D16" s="14" t="s">
        <v>1829</v>
      </c>
      <c r="E16" s="13" t="s">
        <v>3</v>
      </c>
      <c r="F16" s="15">
        <v>6</v>
      </c>
      <c r="G16" s="13" t="s">
        <v>3</v>
      </c>
      <c r="H16" s="13" t="s">
        <v>3</v>
      </c>
      <c r="I16" s="13" t="s">
        <v>3</v>
      </c>
      <c r="J16" s="16">
        <v>6</v>
      </c>
      <c r="K16" s="13"/>
      <c r="L16" s="13">
        <v>2</v>
      </c>
    </row>
    <row r="17" spans="1:12" ht="23.1" customHeight="1" x14ac:dyDescent="0.55000000000000004">
      <c r="A17" s="14"/>
      <c r="B17" s="32">
        <v>5</v>
      </c>
      <c r="C17" s="14">
        <v>3066200304</v>
      </c>
      <c r="D17" s="14" t="s">
        <v>1979</v>
      </c>
      <c r="E17" s="15">
        <v>81</v>
      </c>
      <c r="F17" s="15">
        <v>117</v>
      </c>
      <c r="G17" s="13" t="s">
        <v>3</v>
      </c>
      <c r="H17" s="13" t="s">
        <v>3</v>
      </c>
      <c r="I17" s="13" t="s">
        <v>3</v>
      </c>
      <c r="J17" s="16">
        <v>198</v>
      </c>
      <c r="K17" s="13"/>
      <c r="L17" s="13">
        <v>2</v>
      </c>
    </row>
    <row r="18" spans="1:12" ht="23.1" customHeight="1" x14ac:dyDescent="0.55000000000000004">
      <c r="A18" s="14"/>
      <c r="B18" s="32">
        <v>6</v>
      </c>
      <c r="C18" s="14">
        <v>3066200301</v>
      </c>
      <c r="D18" s="14" t="s">
        <v>2078</v>
      </c>
      <c r="E18" s="15">
        <v>141</v>
      </c>
      <c r="F18" s="15">
        <v>335</v>
      </c>
      <c r="G18" s="13" t="s">
        <v>3</v>
      </c>
      <c r="H18" s="13" t="s">
        <v>3</v>
      </c>
      <c r="I18" s="13" t="s">
        <v>3</v>
      </c>
      <c r="J18" s="16">
        <v>476</v>
      </c>
      <c r="K18" s="13"/>
      <c r="L18" s="13">
        <v>2</v>
      </c>
    </row>
    <row r="19" spans="1:12" ht="23.1" customHeight="1" x14ac:dyDescent="0.55000000000000004">
      <c r="A19" s="11"/>
      <c r="B19" s="32"/>
      <c r="C19" s="11"/>
      <c r="D19" s="12" t="s">
        <v>466</v>
      </c>
      <c r="E19" s="10">
        <f t="shared" ref="E19:J19" si="4">SUM(E20)</f>
        <v>32</v>
      </c>
      <c r="F19" s="10">
        <f t="shared" si="4"/>
        <v>83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115</v>
      </c>
      <c r="K19" s="17">
        <v>1</v>
      </c>
      <c r="L19" s="24"/>
    </row>
    <row r="20" spans="1:12" ht="23.1" customHeight="1" x14ac:dyDescent="0.55000000000000004">
      <c r="A20" s="14"/>
      <c r="B20" s="32">
        <v>7</v>
      </c>
      <c r="C20" s="14">
        <v>3066200601</v>
      </c>
      <c r="D20" s="14" t="s">
        <v>1337</v>
      </c>
      <c r="E20" s="15">
        <v>32</v>
      </c>
      <c r="F20" s="15">
        <v>83</v>
      </c>
      <c r="G20" s="13" t="s">
        <v>3</v>
      </c>
      <c r="H20" s="13" t="s">
        <v>3</v>
      </c>
      <c r="I20" s="13" t="s">
        <v>3</v>
      </c>
      <c r="J20" s="16">
        <v>115</v>
      </c>
      <c r="K20" s="13"/>
      <c r="L20" s="13">
        <v>2</v>
      </c>
    </row>
    <row r="21" spans="1:12" ht="23.1" customHeight="1" x14ac:dyDescent="0.55000000000000004">
      <c r="A21" s="11"/>
      <c r="B21" s="32"/>
      <c r="C21" s="11"/>
      <c r="D21" s="12" t="s">
        <v>468</v>
      </c>
      <c r="E21" s="10">
        <f t="shared" ref="E21:J21" si="5">SUM(E22)</f>
        <v>50</v>
      </c>
      <c r="F21" s="10">
        <f t="shared" si="5"/>
        <v>0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50</v>
      </c>
      <c r="K21" s="17">
        <v>1</v>
      </c>
      <c r="L21" s="24"/>
    </row>
    <row r="22" spans="1:12" ht="23.1" customHeight="1" x14ac:dyDescent="0.55000000000000004">
      <c r="A22" s="14"/>
      <c r="B22" s="32">
        <v>8</v>
      </c>
      <c r="C22" s="14">
        <v>3066200701</v>
      </c>
      <c r="D22" s="14" t="s">
        <v>1339</v>
      </c>
      <c r="E22" s="15">
        <v>50</v>
      </c>
      <c r="F22" s="13" t="s">
        <v>3</v>
      </c>
      <c r="G22" s="13" t="s">
        <v>3</v>
      </c>
      <c r="H22" s="13" t="s">
        <v>3</v>
      </c>
      <c r="I22" s="13" t="s">
        <v>3</v>
      </c>
      <c r="J22" s="16">
        <v>50</v>
      </c>
      <c r="K22" s="13"/>
      <c r="L22" s="13">
        <v>2</v>
      </c>
    </row>
    <row r="23" spans="1:12" ht="23.1" customHeight="1" x14ac:dyDescent="0.55000000000000004">
      <c r="A23" s="11"/>
      <c r="B23" s="32"/>
      <c r="C23" s="11"/>
      <c r="D23" s="12" t="s">
        <v>469</v>
      </c>
      <c r="E23" s="10">
        <f t="shared" ref="E23:J23" si="6">SUM(E24)</f>
        <v>115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115</v>
      </c>
      <c r="K23" s="17">
        <v>1</v>
      </c>
      <c r="L23" s="24"/>
    </row>
    <row r="24" spans="1:12" ht="23.1" customHeight="1" x14ac:dyDescent="0.55000000000000004">
      <c r="A24" s="14"/>
      <c r="B24" s="32">
        <v>9</v>
      </c>
      <c r="C24" s="14">
        <v>3066201101</v>
      </c>
      <c r="D24" s="14" t="s">
        <v>1340</v>
      </c>
      <c r="E24" s="15">
        <v>115</v>
      </c>
      <c r="F24" s="13" t="s">
        <v>3</v>
      </c>
      <c r="G24" s="13" t="s">
        <v>3</v>
      </c>
      <c r="H24" s="13" t="s">
        <v>3</v>
      </c>
      <c r="I24" s="13" t="s">
        <v>3</v>
      </c>
      <c r="J24" s="16">
        <v>115</v>
      </c>
      <c r="K24" s="13"/>
      <c r="L24" s="13">
        <v>2</v>
      </c>
    </row>
    <row r="25" spans="1:12" ht="23.1" customHeight="1" x14ac:dyDescent="0.55000000000000004">
      <c r="A25" s="11"/>
      <c r="B25" s="32"/>
      <c r="C25" s="11"/>
      <c r="D25" s="12" t="s">
        <v>470</v>
      </c>
      <c r="E25" s="10">
        <f t="shared" ref="E25:J25" si="7">SUM(E26)</f>
        <v>39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7"/>
        <v>39</v>
      </c>
      <c r="K25" s="17">
        <v>1</v>
      </c>
      <c r="L25" s="24"/>
    </row>
    <row r="26" spans="1:12" ht="23.1" customHeight="1" x14ac:dyDescent="0.55000000000000004">
      <c r="A26" s="14"/>
      <c r="B26" s="32">
        <v>10</v>
      </c>
      <c r="C26" s="14">
        <v>3066201001</v>
      </c>
      <c r="D26" s="14" t="s">
        <v>1341</v>
      </c>
      <c r="E26" s="15">
        <v>39</v>
      </c>
      <c r="F26" s="13" t="s">
        <v>3</v>
      </c>
      <c r="G26" s="13" t="s">
        <v>3</v>
      </c>
      <c r="H26" s="13" t="s">
        <v>3</v>
      </c>
      <c r="I26" s="13" t="s">
        <v>3</v>
      </c>
      <c r="J26" s="16">
        <v>39</v>
      </c>
      <c r="K26" s="13"/>
      <c r="L26" s="13">
        <v>2</v>
      </c>
    </row>
    <row r="27" spans="1:12" ht="23.1" customHeight="1" x14ac:dyDescent="0.55000000000000004">
      <c r="A27" s="11"/>
      <c r="B27" s="32"/>
      <c r="C27" s="11"/>
      <c r="D27" s="12" t="s">
        <v>471</v>
      </c>
      <c r="E27" s="10">
        <f t="shared" ref="E27:J27" si="8">SUM(E28:E29)</f>
        <v>269</v>
      </c>
      <c r="F27" s="10">
        <f t="shared" si="8"/>
        <v>722</v>
      </c>
      <c r="G27" s="10">
        <f t="shared" si="8"/>
        <v>302</v>
      </c>
      <c r="H27" s="10">
        <f t="shared" si="8"/>
        <v>0</v>
      </c>
      <c r="I27" s="10">
        <f t="shared" si="8"/>
        <v>0</v>
      </c>
      <c r="J27" s="10">
        <f t="shared" si="8"/>
        <v>1293</v>
      </c>
      <c r="K27" s="17">
        <v>1</v>
      </c>
      <c r="L27" s="24"/>
    </row>
    <row r="28" spans="1:12" ht="23.1" customHeight="1" x14ac:dyDescent="0.55000000000000004">
      <c r="A28" s="14"/>
      <c r="B28" s="32">
        <v>11</v>
      </c>
      <c r="C28" s="14">
        <v>3066200501</v>
      </c>
      <c r="D28" s="14" t="s">
        <v>1342</v>
      </c>
      <c r="E28" s="15">
        <v>269</v>
      </c>
      <c r="F28" s="15">
        <v>722</v>
      </c>
      <c r="G28" s="13" t="s">
        <v>3</v>
      </c>
      <c r="H28" s="13" t="s">
        <v>3</v>
      </c>
      <c r="I28" s="13" t="s">
        <v>3</v>
      </c>
      <c r="J28" s="16">
        <v>991</v>
      </c>
      <c r="K28" s="13"/>
      <c r="L28" s="13">
        <v>2</v>
      </c>
    </row>
    <row r="29" spans="1:12" ht="23.1" customHeight="1" x14ac:dyDescent="0.55000000000000004">
      <c r="A29" s="14"/>
      <c r="B29" s="32">
        <v>12</v>
      </c>
      <c r="C29" s="14">
        <v>3066200502</v>
      </c>
      <c r="D29" s="14" t="s">
        <v>1831</v>
      </c>
      <c r="E29" s="13" t="s">
        <v>3</v>
      </c>
      <c r="F29" s="13" t="s">
        <v>3</v>
      </c>
      <c r="G29" s="15">
        <v>302</v>
      </c>
      <c r="H29" s="13" t="s">
        <v>3</v>
      </c>
      <c r="I29" s="13" t="s">
        <v>3</v>
      </c>
      <c r="J29" s="16">
        <v>302</v>
      </c>
      <c r="K29" s="13"/>
      <c r="L29" s="13">
        <v>2</v>
      </c>
    </row>
    <row r="30" spans="1:12" ht="23.1" customHeight="1" x14ac:dyDescent="0.55000000000000004">
      <c r="A30" s="11"/>
      <c r="B30" s="32"/>
      <c r="C30" s="11"/>
      <c r="D30" s="12" t="s">
        <v>472</v>
      </c>
      <c r="E30" s="10">
        <f t="shared" ref="E30:J30" si="9">SUM(E31)</f>
        <v>50</v>
      </c>
      <c r="F30" s="10">
        <f t="shared" si="9"/>
        <v>0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50</v>
      </c>
      <c r="K30" s="17">
        <v>1</v>
      </c>
      <c r="L30" s="24"/>
    </row>
    <row r="31" spans="1:12" ht="23.1" customHeight="1" x14ac:dyDescent="0.55000000000000004">
      <c r="A31" s="14"/>
      <c r="B31" s="32">
        <v>13</v>
      </c>
      <c r="C31" s="14">
        <v>3066200801</v>
      </c>
      <c r="D31" s="14" t="s">
        <v>1343</v>
      </c>
      <c r="E31" s="15">
        <v>50</v>
      </c>
      <c r="F31" s="13" t="s">
        <v>3</v>
      </c>
      <c r="G31" s="13" t="s">
        <v>3</v>
      </c>
      <c r="H31" s="13" t="s">
        <v>3</v>
      </c>
      <c r="I31" s="13" t="s">
        <v>3</v>
      </c>
      <c r="J31" s="16">
        <v>50</v>
      </c>
      <c r="K31" s="13"/>
      <c r="L31" s="13">
        <v>2</v>
      </c>
    </row>
    <row r="32" spans="1:12" ht="23.1" customHeight="1" x14ac:dyDescent="0.55000000000000004">
      <c r="A32" s="11"/>
      <c r="B32" s="32"/>
      <c r="C32" s="11"/>
      <c r="D32" s="12" t="s">
        <v>473</v>
      </c>
      <c r="E32" s="10">
        <f t="shared" ref="E32:J32" si="10">SUM(E33)</f>
        <v>115</v>
      </c>
      <c r="F32" s="10">
        <f t="shared" si="10"/>
        <v>62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177</v>
      </c>
      <c r="K32" s="17">
        <v>1</v>
      </c>
      <c r="L32" s="24"/>
    </row>
    <row r="33" spans="1:12" ht="23.1" customHeight="1" x14ac:dyDescent="0.55000000000000004">
      <c r="A33" s="14"/>
      <c r="B33" s="32">
        <v>14</v>
      </c>
      <c r="C33" s="14">
        <v>3066200901</v>
      </c>
      <c r="D33" s="14" t="s">
        <v>1344</v>
      </c>
      <c r="E33" s="15">
        <v>115</v>
      </c>
      <c r="F33" s="15">
        <v>62</v>
      </c>
      <c r="G33" s="13" t="s">
        <v>3</v>
      </c>
      <c r="H33" s="13" t="s">
        <v>3</v>
      </c>
      <c r="I33" s="13" t="s">
        <v>3</v>
      </c>
      <c r="J33" s="16">
        <v>177</v>
      </c>
      <c r="K33" s="13"/>
      <c r="L33" s="13">
        <v>2</v>
      </c>
    </row>
    <row r="34" spans="1:12" ht="23.1" customHeight="1" x14ac:dyDescent="0.55000000000000004">
      <c r="A34" s="28">
        <v>37</v>
      </c>
      <c r="B34" s="32"/>
      <c r="C34" s="7"/>
      <c r="D34" s="8" t="s">
        <v>474</v>
      </c>
      <c r="E34" s="9">
        <f t="shared" ref="E34:J34" si="11">SUM(E35:E67)/2</f>
        <v>2044</v>
      </c>
      <c r="F34" s="9">
        <f t="shared" si="11"/>
        <v>3019</v>
      </c>
      <c r="G34" s="9">
        <f t="shared" si="11"/>
        <v>458</v>
      </c>
      <c r="H34" s="9">
        <f t="shared" si="11"/>
        <v>0</v>
      </c>
      <c r="I34" s="9">
        <f t="shared" si="11"/>
        <v>0</v>
      </c>
      <c r="J34" s="9">
        <f t="shared" si="11"/>
        <v>5521</v>
      </c>
      <c r="K34" s="23"/>
      <c r="L34" s="23"/>
    </row>
    <row r="35" spans="1:12" ht="23.1" customHeight="1" x14ac:dyDescent="0.55000000000000004">
      <c r="A35" s="11"/>
      <c r="B35" s="32"/>
      <c r="C35" s="11"/>
      <c r="D35" s="12" t="s">
        <v>475</v>
      </c>
      <c r="E35" s="10">
        <f t="shared" ref="E35:J35" si="12">SUM(E36:E40)</f>
        <v>724</v>
      </c>
      <c r="F35" s="10">
        <f t="shared" si="12"/>
        <v>2051</v>
      </c>
      <c r="G35" s="10">
        <f t="shared" si="12"/>
        <v>458</v>
      </c>
      <c r="H35" s="10">
        <f t="shared" si="12"/>
        <v>0</v>
      </c>
      <c r="I35" s="10">
        <f t="shared" si="12"/>
        <v>0</v>
      </c>
      <c r="J35" s="10">
        <f t="shared" si="12"/>
        <v>3233</v>
      </c>
      <c r="K35" s="17">
        <v>1</v>
      </c>
      <c r="L35" s="24"/>
    </row>
    <row r="36" spans="1:12" ht="23.1" customHeight="1" x14ac:dyDescent="0.55000000000000004">
      <c r="A36" s="14"/>
      <c r="B36" s="32">
        <v>15</v>
      </c>
      <c r="C36" s="14">
        <v>3065200102</v>
      </c>
      <c r="D36" s="14" t="s">
        <v>1345</v>
      </c>
      <c r="E36" s="15">
        <v>147</v>
      </c>
      <c r="F36" s="15">
        <v>501</v>
      </c>
      <c r="G36" s="13" t="s">
        <v>3</v>
      </c>
      <c r="H36" s="13" t="s">
        <v>3</v>
      </c>
      <c r="I36" s="13" t="s">
        <v>3</v>
      </c>
      <c r="J36" s="16">
        <v>648</v>
      </c>
      <c r="K36" s="13"/>
      <c r="L36" s="13">
        <v>2</v>
      </c>
    </row>
    <row r="37" spans="1:12" ht="23.1" customHeight="1" x14ac:dyDescent="0.55000000000000004">
      <c r="A37" s="14"/>
      <c r="B37" s="32">
        <v>16</v>
      </c>
      <c r="C37" s="14">
        <v>3065200103</v>
      </c>
      <c r="D37" s="14" t="s">
        <v>1832</v>
      </c>
      <c r="E37" s="15">
        <v>131</v>
      </c>
      <c r="F37" s="15">
        <v>547</v>
      </c>
      <c r="G37" s="13" t="s">
        <v>3</v>
      </c>
      <c r="H37" s="13" t="s">
        <v>3</v>
      </c>
      <c r="I37" s="13" t="s">
        <v>3</v>
      </c>
      <c r="J37" s="16">
        <v>678</v>
      </c>
      <c r="K37" s="13"/>
      <c r="L37" s="13">
        <v>2</v>
      </c>
    </row>
    <row r="38" spans="1:12" ht="23.1" customHeight="1" x14ac:dyDescent="0.55000000000000004">
      <c r="A38" s="14"/>
      <c r="B38" s="32">
        <v>17</v>
      </c>
      <c r="C38" s="14">
        <v>3065200104</v>
      </c>
      <c r="D38" s="14" t="s">
        <v>1980</v>
      </c>
      <c r="E38" s="13" t="s">
        <v>3</v>
      </c>
      <c r="F38" s="15">
        <v>373</v>
      </c>
      <c r="G38" s="15">
        <v>294</v>
      </c>
      <c r="H38" s="13" t="s">
        <v>3</v>
      </c>
      <c r="I38" s="13" t="s">
        <v>3</v>
      </c>
      <c r="J38" s="16">
        <v>667</v>
      </c>
      <c r="K38" s="13"/>
      <c r="L38" s="13">
        <v>2</v>
      </c>
    </row>
    <row r="39" spans="1:12" ht="23.1" customHeight="1" x14ac:dyDescent="0.55000000000000004">
      <c r="A39" s="14"/>
      <c r="B39" s="32">
        <v>18</v>
      </c>
      <c r="C39" s="14">
        <v>3065200105</v>
      </c>
      <c r="D39" s="14" t="s">
        <v>2079</v>
      </c>
      <c r="E39" s="15">
        <v>97</v>
      </c>
      <c r="F39" s="15">
        <v>291</v>
      </c>
      <c r="G39" s="15">
        <v>164</v>
      </c>
      <c r="H39" s="13" t="s">
        <v>3</v>
      </c>
      <c r="I39" s="13" t="s">
        <v>3</v>
      </c>
      <c r="J39" s="16">
        <v>552</v>
      </c>
      <c r="K39" s="13"/>
      <c r="L39" s="13">
        <v>2</v>
      </c>
    </row>
    <row r="40" spans="1:12" ht="23.1" customHeight="1" x14ac:dyDescent="0.55000000000000004">
      <c r="A40" s="14"/>
      <c r="B40" s="32">
        <v>19</v>
      </c>
      <c r="C40" s="14">
        <v>3065200101</v>
      </c>
      <c r="D40" s="14" t="s">
        <v>2150</v>
      </c>
      <c r="E40" s="15">
        <v>349</v>
      </c>
      <c r="F40" s="15">
        <v>339</v>
      </c>
      <c r="G40" s="13" t="s">
        <v>3</v>
      </c>
      <c r="H40" s="13" t="s">
        <v>3</v>
      </c>
      <c r="I40" s="13" t="s">
        <v>3</v>
      </c>
      <c r="J40" s="16">
        <v>688</v>
      </c>
      <c r="K40" s="13"/>
      <c r="L40" s="13">
        <v>2</v>
      </c>
    </row>
    <row r="41" spans="1:12" ht="23.1" customHeight="1" x14ac:dyDescent="0.55000000000000004">
      <c r="A41" s="11"/>
      <c r="B41" s="32"/>
      <c r="C41" s="11"/>
      <c r="D41" s="12" t="s">
        <v>476</v>
      </c>
      <c r="E41" s="10">
        <f t="shared" ref="E41:J41" si="13">SUM(E42:E43)</f>
        <v>247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247</v>
      </c>
      <c r="K41" s="17">
        <v>1</v>
      </c>
      <c r="L41" s="24"/>
    </row>
    <row r="42" spans="1:12" ht="23.1" customHeight="1" x14ac:dyDescent="0.55000000000000004">
      <c r="A42" s="14"/>
      <c r="B42" s="32">
        <v>20</v>
      </c>
      <c r="C42" s="14">
        <v>3065200701</v>
      </c>
      <c r="D42" s="14" t="s">
        <v>1346</v>
      </c>
      <c r="E42" s="15">
        <v>171</v>
      </c>
      <c r="F42" s="13" t="s">
        <v>3</v>
      </c>
      <c r="G42" s="13" t="s">
        <v>3</v>
      </c>
      <c r="H42" s="13" t="s">
        <v>3</v>
      </c>
      <c r="I42" s="13" t="s">
        <v>3</v>
      </c>
      <c r="J42" s="16">
        <v>171</v>
      </c>
      <c r="K42" s="13"/>
      <c r="L42" s="13">
        <v>2</v>
      </c>
    </row>
    <row r="43" spans="1:12" ht="23.1" customHeight="1" x14ac:dyDescent="0.55000000000000004">
      <c r="A43" s="14"/>
      <c r="B43" s="32">
        <v>21</v>
      </c>
      <c r="C43" s="14">
        <v>3065200702</v>
      </c>
      <c r="D43" s="14" t="s">
        <v>1833</v>
      </c>
      <c r="E43" s="15">
        <v>76</v>
      </c>
      <c r="F43" s="13" t="s">
        <v>3</v>
      </c>
      <c r="G43" s="13" t="s">
        <v>3</v>
      </c>
      <c r="H43" s="13" t="s">
        <v>3</v>
      </c>
      <c r="I43" s="13" t="s">
        <v>3</v>
      </c>
      <c r="J43" s="16">
        <v>76</v>
      </c>
      <c r="K43" s="13"/>
      <c r="L43" s="13">
        <v>2</v>
      </c>
    </row>
    <row r="44" spans="1:12" ht="23.1" customHeight="1" x14ac:dyDescent="0.55000000000000004">
      <c r="A44" s="11"/>
      <c r="B44" s="32"/>
      <c r="C44" s="11"/>
      <c r="D44" s="12" t="s">
        <v>477</v>
      </c>
      <c r="E44" s="10">
        <f t="shared" ref="E44:J44" si="14">SUM(E45)</f>
        <v>130</v>
      </c>
      <c r="F44" s="10">
        <f t="shared" si="14"/>
        <v>52</v>
      </c>
      <c r="G44" s="10">
        <f t="shared" si="14"/>
        <v>0</v>
      </c>
      <c r="H44" s="10">
        <f t="shared" si="14"/>
        <v>0</v>
      </c>
      <c r="I44" s="10">
        <f t="shared" si="14"/>
        <v>0</v>
      </c>
      <c r="J44" s="10">
        <f t="shared" si="14"/>
        <v>182</v>
      </c>
      <c r="K44" s="17">
        <v>1</v>
      </c>
      <c r="L44" s="24"/>
    </row>
    <row r="45" spans="1:12" ht="23.1" customHeight="1" x14ac:dyDescent="0.55000000000000004">
      <c r="A45" s="14"/>
      <c r="B45" s="32">
        <v>22</v>
      </c>
      <c r="C45" s="14">
        <v>3065200601</v>
      </c>
      <c r="D45" s="14" t="s">
        <v>1347</v>
      </c>
      <c r="E45" s="15">
        <v>130</v>
      </c>
      <c r="F45" s="15">
        <v>52</v>
      </c>
      <c r="G45" s="13" t="s">
        <v>3</v>
      </c>
      <c r="H45" s="13" t="s">
        <v>3</v>
      </c>
      <c r="I45" s="13" t="s">
        <v>3</v>
      </c>
      <c r="J45" s="16">
        <v>182</v>
      </c>
      <c r="K45" s="13"/>
      <c r="L45" s="13">
        <v>2</v>
      </c>
    </row>
    <row r="46" spans="1:12" ht="23.1" customHeight="1" x14ac:dyDescent="0.55000000000000004">
      <c r="A46" s="11"/>
      <c r="B46" s="32"/>
      <c r="C46" s="11"/>
      <c r="D46" s="12" t="s">
        <v>478</v>
      </c>
      <c r="E46" s="10">
        <f t="shared" ref="E46:J46" si="15">SUM(E47)</f>
        <v>30</v>
      </c>
      <c r="F46" s="10">
        <f t="shared" si="15"/>
        <v>0</v>
      </c>
      <c r="G46" s="10">
        <f t="shared" si="15"/>
        <v>0</v>
      </c>
      <c r="H46" s="10">
        <f t="shared" si="15"/>
        <v>0</v>
      </c>
      <c r="I46" s="10">
        <f t="shared" si="15"/>
        <v>0</v>
      </c>
      <c r="J46" s="10">
        <f t="shared" si="15"/>
        <v>30</v>
      </c>
      <c r="K46" s="17">
        <v>1</v>
      </c>
      <c r="L46" s="24"/>
    </row>
    <row r="47" spans="1:12" ht="23.1" customHeight="1" x14ac:dyDescent="0.55000000000000004">
      <c r="A47" s="14"/>
      <c r="B47" s="32">
        <v>23</v>
      </c>
      <c r="C47" s="14">
        <v>3065300401</v>
      </c>
      <c r="D47" s="14" t="s">
        <v>1348</v>
      </c>
      <c r="E47" s="15">
        <v>30</v>
      </c>
      <c r="F47" s="13" t="s">
        <v>3</v>
      </c>
      <c r="G47" s="13" t="s">
        <v>3</v>
      </c>
      <c r="H47" s="13" t="s">
        <v>3</v>
      </c>
      <c r="I47" s="13" t="s">
        <v>3</v>
      </c>
      <c r="J47" s="16">
        <v>30</v>
      </c>
      <c r="K47" s="13"/>
      <c r="L47" s="13">
        <v>2</v>
      </c>
    </row>
    <row r="48" spans="1:12" ht="23.1" customHeight="1" x14ac:dyDescent="0.55000000000000004">
      <c r="A48" s="11"/>
      <c r="B48" s="32"/>
      <c r="C48" s="11"/>
      <c r="D48" s="12" t="s">
        <v>479</v>
      </c>
      <c r="E48" s="10">
        <f t="shared" ref="E48:J48" si="16">SUM(E49)</f>
        <v>52</v>
      </c>
      <c r="F48" s="10">
        <f t="shared" si="16"/>
        <v>0</v>
      </c>
      <c r="G48" s="10">
        <f t="shared" si="16"/>
        <v>0</v>
      </c>
      <c r="H48" s="10">
        <f t="shared" si="16"/>
        <v>0</v>
      </c>
      <c r="I48" s="10">
        <f t="shared" si="16"/>
        <v>0</v>
      </c>
      <c r="J48" s="10">
        <f t="shared" si="16"/>
        <v>52</v>
      </c>
      <c r="K48" s="17">
        <v>1</v>
      </c>
      <c r="L48" s="24"/>
    </row>
    <row r="49" spans="1:12" ht="23.1" customHeight="1" x14ac:dyDescent="0.55000000000000004">
      <c r="A49" s="14"/>
      <c r="B49" s="32">
        <v>24</v>
      </c>
      <c r="C49" s="14">
        <v>3065300201</v>
      </c>
      <c r="D49" s="14" t="s">
        <v>1349</v>
      </c>
      <c r="E49" s="15">
        <v>52</v>
      </c>
      <c r="F49" s="13" t="s">
        <v>3</v>
      </c>
      <c r="G49" s="13" t="s">
        <v>3</v>
      </c>
      <c r="H49" s="13" t="s">
        <v>3</v>
      </c>
      <c r="I49" s="13" t="s">
        <v>3</v>
      </c>
      <c r="J49" s="16">
        <v>52</v>
      </c>
      <c r="K49" s="13"/>
      <c r="L49" s="13">
        <v>2</v>
      </c>
    </row>
    <row r="50" spans="1:12" ht="23.1" customHeight="1" x14ac:dyDescent="0.55000000000000004">
      <c r="A50" s="11"/>
      <c r="B50" s="32"/>
      <c r="C50" s="11"/>
      <c r="D50" s="12" t="s">
        <v>480</v>
      </c>
      <c r="E50" s="10">
        <f t="shared" ref="E50:J50" si="17">SUM(E51)</f>
        <v>120</v>
      </c>
      <c r="F50" s="10">
        <f t="shared" si="17"/>
        <v>30</v>
      </c>
      <c r="G50" s="10">
        <f t="shared" si="17"/>
        <v>0</v>
      </c>
      <c r="H50" s="10">
        <f t="shared" si="17"/>
        <v>0</v>
      </c>
      <c r="I50" s="10">
        <f t="shared" si="17"/>
        <v>0</v>
      </c>
      <c r="J50" s="10">
        <f t="shared" si="17"/>
        <v>150</v>
      </c>
      <c r="K50" s="17">
        <v>1</v>
      </c>
      <c r="L50" s="24"/>
    </row>
    <row r="51" spans="1:12" ht="23.1" customHeight="1" x14ac:dyDescent="0.55000000000000004">
      <c r="A51" s="14"/>
      <c r="B51" s="32">
        <v>25</v>
      </c>
      <c r="C51" s="14">
        <v>3065300301</v>
      </c>
      <c r="D51" s="14" t="s">
        <v>1350</v>
      </c>
      <c r="E51" s="15">
        <v>120</v>
      </c>
      <c r="F51" s="15">
        <v>30</v>
      </c>
      <c r="G51" s="13" t="s">
        <v>3</v>
      </c>
      <c r="H51" s="13" t="s">
        <v>3</v>
      </c>
      <c r="I51" s="13" t="s">
        <v>3</v>
      </c>
      <c r="J51" s="16">
        <v>150</v>
      </c>
      <c r="K51" s="13"/>
      <c r="L51" s="13">
        <v>2</v>
      </c>
    </row>
    <row r="52" spans="1:12" ht="23.1" customHeight="1" x14ac:dyDescent="0.55000000000000004">
      <c r="A52" s="11"/>
      <c r="B52" s="32"/>
      <c r="C52" s="11"/>
      <c r="D52" s="12" t="s">
        <v>481</v>
      </c>
      <c r="E52" s="10">
        <f t="shared" ref="E52:J52" si="18">SUM(E53)</f>
        <v>58</v>
      </c>
      <c r="F52" s="10">
        <f t="shared" si="18"/>
        <v>0</v>
      </c>
      <c r="G52" s="10">
        <f t="shared" si="18"/>
        <v>0</v>
      </c>
      <c r="H52" s="10">
        <f t="shared" si="18"/>
        <v>0</v>
      </c>
      <c r="I52" s="10">
        <f t="shared" si="18"/>
        <v>0</v>
      </c>
      <c r="J52" s="10">
        <f t="shared" si="18"/>
        <v>58</v>
      </c>
      <c r="K52" s="17">
        <v>1</v>
      </c>
      <c r="L52" s="24"/>
    </row>
    <row r="53" spans="1:12" ht="23.1" customHeight="1" x14ac:dyDescent="0.55000000000000004">
      <c r="A53" s="14"/>
      <c r="B53" s="32">
        <v>26</v>
      </c>
      <c r="C53" s="14">
        <v>3065300601</v>
      </c>
      <c r="D53" s="14" t="s">
        <v>1351</v>
      </c>
      <c r="E53" s="15">
        <v>58</v>
      </c>
      <c r="F53" s="13" t="s">
        <v>3</v>
      </c>
      <c r="G53" s="13" t="s">
        <v>3</v>
      </c>
      <c r="H53" s="13" t="s">
        <v>3</v>
      </c>
      <c r="I53" s="13" t="s">
        <v>3</v>
      </c>
      <c r="J53" s="16">
        <v>58</v>
      </c>
      <c r="K53" s="13"/>
      <c r="L53" s="13">
        <v>2</v>
      </c>
    </row>
    <row r="54" spans="1:12" ht="23.1" customHeight="1" x14ac:dyDescent="0.55000000000000004">
      <c r="A54" s="11"/>
      <c r="B54" s="32"/>
      <c r="C54" s="11"/>
      <c r="D54" s="12" t="s">
        <v>482</v>
      </c>
      <c r="E54" s="10">
        <f t="shared" ref="E54:J54" si="19">SUM(E55)</f>
        <v>91</v>
      </c>
      <c r="F54" s="10">
        <f t="shared" si="19"/>
        <v>0</v>
      </c>
      <c r="G54" s="10">
        <f t="shared" si="19"/>
        <v>0</v>
      </c>
      <c r="H54" s="10">
        <f t="shared" si="19"/>
        <v>0</v>
      </c>
      <c r="I54" s="10">
        <f t="shared" si="19"/>
        <v>0</v>
      </c>
      <c r="J54" s="10">
        <f t="shared" si="19"/>
        <v>91</v>
      </c>
      <c r="K54" s="17">
        <v>1</v>
      </c>
      <c r="L54" s="24"/>
    </row>
    <row r="55" spans="1:12" ht="23.1" customHeight="1" x14ac:dyDescent="0.55000000000000004">
      <c r="A55" s="14"/>
      <c r="B55" s="32">
        <v>27</v>
      </c>
      <c r="C55" s="14">
        <v>3065200501</v>
      </c>
      <c r="D55" s="14" t="s">
        <v>1352</v>
      </c>
      <c r="E55" s="15">
        <v>91</v>
      </c>
      <c r="F55" s="13" t="s">
        <v>3</v>
      </c>
      <c r="G55" s="13" t="s">
        <v>3</v>
      </c>
      <c r="H55" s="13" t="s">
        <v>3</v>
      </c>
      <c r="I55" s="13" t="s">
        <v>3</v>
      </c>
      <c r="J55" s="16">
        <v>91</v>
      </c>
      <c r="K55" s="13"/>
      <c r="L55" s="13">
        <v>2</v>
      </c>
    </row>
    <row r="56" spans="1:12" ht="23.1" customHeight="1" x14ac:dyDescent="0.55000000000000004">
      <c r="A56" s="11"/>
      <c r="B56" s="32"/>
      <c r="C56" s="11"/>
      <c r="D56" s="12" t="s">
        <v>483</v>
      </c>
      <c r="E56" s="10">
        <f t="shared" ref="E56:J56" si="20">SUM(E57)</f>
        <v>95</v>
      </c>
      <c r="F56" s="10">
        <f t="shared" si="20"/>
        <v>0</v>
      </c>
      <c r="G56" s="10">
        <f t="shared" si="20"/>
        <v>0</v>
      </c>
      <c r="H56" s="10">
        <f t="shared" si="20"/>
        <v>0</v>
      </c>
      <c r="I56" s="10">
        <f t="shared" si="20"/>
        <v>0</v>
      </c>
      <c r="J56" s="10">
        <f t="shared" si="20"/>
        <v>95</v>
      </c>
      <c r="K56" s="17">
        <v>1</v>
      </c>
      <c r="L56" s="24"/>
    </row>
    <row r="57" spans="1:12" ht="23.1" customHeight="1" x14ac:dyDescent="0.55000000000000004">
      <c r="A57" s="14"/>
      <c r="B57" s="32">
        <v>28</v>
      </c>
      <c r="C57" s="14">
        <v>3065300701</v>
      </c>
      <c r="D57" s="14" t="s">
        <v>1353</v>
      </c>
      <c r="E57" s="15">
        <v>95</v>
      </c>
      <c r="F57" s="13" t="s">
        <v>3</v>
      </c>
      <c r="G57" s="13" t="s">
        <v>3</v>
      </c>
      <c r="H57" s="13" t="s">
        <v>3</v>
      </c>
      <c r="I57" s="13" t="s">
        <v>3</v>
      </c>
      <c r="J57" s="16">
        <v>95</v>
      </c>
      <c r="K57" s="13"/>
      <c r="L57" s="13">
        <v>2</v>
      </c>
    </row>
    <row r="58" spans="1:12" ht="23.1" customHeight="1" x14ac:dyDescent="0.55000000000000004">
      <c r="A58" s="11"/>
      <c r="B58" s="32"/>
      <c r="C58" s="11"/>
      <c r="D58" s="12" t="s">
        <v>484</v>
      </c>
      <c r="E58" s="10">
        <f t="shared" ref="E58:J58" si="21">SUM(E59)</f>
        <v>133</v>
      </c>
      <c r="F58" s="10">
        <f t="shared" si="21"/>
        <v>570</v>
      </c>
      <c r="G58" s="10">
        <f t="shared" si="21"/>
        <v>0</v>
      </c>
      <c r="H58" s="10">
        <f t="shared" si="21"/>
        <v>0</v>
      </c>
      <c r="I58" s="10">
        <f t="shared" si="21"/>
        <v>0</v>
      </c>
      <c r="J58" s="10">
        <f t="shared" si="21"/>
        <v>703</v>
      </c>
      <c r="K58" s="17">
        <v>1</v>
      </c>
      <c r="L58" s="24"/>
    </row>
    <row r="59" spans="1:12" ht="23.1" customHeight="1" x14ac:dyDescent="0.55000000000000004">
      <c r="A59" s="14"/>
      <c r="B59" s="32">
        <v>29</v>
      </c>
      <c r="C59" s="14">
        <v>3065200401</v>
      </c>
      <c r="D59" s="14" t="s">
        <v>1354</v>
      </c>
      <c r="E59" s="15">
        <v>133</v>
      </c>
      <c r="F59" s="15">
        <v>570</v>
      </c>
      <c r="G59" s="13" t="s">
        <v>3</v>
      </c>
      <c r="H59" s="13" t="s">
        <v>3</v>
      </c>
      <c r="I59" s="13" t="s">
        <v>3</v>
      </c>
      <c r="J59" s="16">
        <v>703</v>
      </c>
      <c r="K59" s="13"/>
      <c r="L59" s="13">
        <v>2</v>
      </c>
    </row>
    <row r="60" spans="1:12" ht="23.1" customHeight="1" x14ac:dyDescent="0.55000000000000004">
      <c r="A60" s="11"/>
      <c r="B60" s="32"/>
      <c r="C60" s="11"/>
      <c r="D60" s="12" t="s">
        <v>485</v>
      </c>
      <c r="E60" s="10">
        <f t="shared" ref="E60:J60" si="22">SUM(E61)</f>
        <v>117</v>
      </c>
      <c r="F60" s="10">
        <f t="shared" si="22"/>
        <v>316</v>
      </c>
      <c r="G60" s="10">
        <f t="shared" si="22"/>
        <v>0</v>
      </c>
      <c r="H60" s="10">
        <f t="shared" si="22"/>
        <v>0</v>
      </c>
      <c r="I60" s="10">
        <f t="shared" si="22"/>
        <v>0</v>
      </c>
      <c r="J60" s="10">
        <f t="shared" si="22"/>
        <v>433</v>
      </c>
      <c r="K60" s="17">
        <v>1</v>
      </c>
      <c r="L60" s="24"/>
    </row>
    <row r="61" spans="1:12" ht="23.1" customHeight="1" x14ac:dyDescent="0.55000000000000004">
      <c r="A61" s="14"/>
      <c r="B61" s="32">
        <v>30</v>
      </c>
      <c r="C61" s="14">
        <v>3065200201</v>
      </c>
      <c r="D61" s="14" t="s">
        <v>1355</v>
      </c>
      <c r="E61" s="15">
        <v>117</v>
      </c>
      <c r="F61" s="15">
        <v>316</v>
      </c>
      <c r="G61" s="13" t="s">
        <v>3</v>
      </c>
      <c r="H61" s="13" t="s">
        <v>3</v>
      </c>
      <c r="I61" s="13" t="s">
        <v>3</v>
      </c>
      <c r="J61" s="16">
        <v>433</v>
      </c>
      <c r="K61" s="13"/>
      <c r="L61" s="13">
        <v>2</v>
      </c>
    </row>
    <row r="62" spans="1:12" ht="23.1" customHeight="1" x14ac:dyDescent="0.55000000000000004">
      <c r="A62" s="11"/>
      <c r="B62" s="32"/>
      <c r="C62" s="11"/>
      <c r="D62" s="12" t="s">
        <v>486</v>
      </c>
      <c r="E62" s="17">
        <f t="shared" ref="E62:J62" si="23">SUM(E63)</f>
        <v>0</v>
      </c>
      <c r="F62" s="17">
        <f t="shared" si="23"/>
        <v>0</v>
      </c>
      <c r="G62" s="17">
        <f t="shared" si="23"/>
        <v>0</v>
      </c>
      <c r="H62" s="17">
        <f t="shared" si="23"/>
        <v>0</v>
      </c>
      <c r="I62" s="17">
        <f t="shared" si="23"/>
        <v>0</v>
      </c>
      <c r="J62" s="17">
        <f t="shared" si="23"/>
        <v>0</v>
      </c>
      <c r="K62" s="17">
        <v>1</v>
      </c>
      <c r="L62" s="24"/>
    </row>
    <row r="63" spans="1:12" ht="23.1" customHeight="1" x14ac:dyDescent="0.55000000000000004">
      <c r="A63" s="14"/>
      <c r="B63" s="32">
        <v>31</v>
      </c>
      <c r="C63" s="14">
        <v>3065300501</v>
      </c>
      <c r="D63" s="14" t="s">
        <v>1356</v>
      </c>
      <c r="E63" s="13" t="s">
        <v>3</v>
      </c>
      <c r="F63" s="13" t="s">
        <v>3</v>
      </c>
      <c r="G63" s="13" t="s">
        <v>3</v>
      </c>
      <c r="H63" s="13" t="s">
        <v>3</v>
      </c>
      <c r="I63" s="13" t="s">
        <v>3</v>
      </c>
      <c r="J63" s="18" t="s">
        <v>3</v>
      </c>
      <c r="K63" s="13"/>
      <c r="L63" s="13">
        <v>2</v>
      </c>
    </row>
    <row r="64" spans="1:12" ht="23.1" customHeight="1" x14ac:dyDescent="0.55000000000000004">
      <c r="A64" s="11"/>
      <c r="B64" s="32"/>
      <c r="C64" s="11"/>
      <c r="D64" s="12" t="s">
        <v>487</v>
      </c>
      <c r="E64" s="10">
        <f t="shared" ref="E64:J64" si="24">SUM(E65)</f>
        <v>167</v>
      </c>
      <c r="F64" s="10">
        <f t="shared" si="24"/>
        <v>0</v>
      </c>
      <c r="G64" s="10">
        <f t="shared" si="24"/>
        <v>0</v>
      </c>
      <c r="H64" s="10">
        <f t="shared" si="24"/>
        <v>0</v>
      </c>
      <c r="I64" s="10">
        <f t="shared" si="24"/>
        <v>0</v>
      </c>
      <c r="J64" s="10">
        <f t="shared" si="24"/>
        <v>167</v>
      </c>
      <c r="K64" s="17">
        <v>1</v>
      </c>
      <c r="L64" s="24"/>
    </row>
    <row r="65" spans="1:12" ht="23.1" customHeight="1" x14ac:dyDescent="0.55000000000000004">
      <c r="A65" s="14"/>
      <c r="B65" s="32">
        <v>32</v>
      </c>
      <c r="C65" s="14">
        <v>3065200301</v>
      </c>
      <c r="D65" s="14" t="s">
        <v>1357</v>
      </c>
      <c r="E65" s="15">
        <v>167</v>
      </c>
      <c r="F65" s="13" t="s">
        <v>3</v>
      </c>
      <c r="G65" s="13" t="s">
        <v>3</v>
      </c>
      <c r="H65" s="13" t="s">
        <v>3</v>
      </c>
      <c r="I65" s="13" t="s">
        <v>3</v>
      </c>
      <c r="J65" s="16">
        <v>167</v>
      </c>
      <c r="K65" s="13"/>
      <c r="L65" s="13">
        <v>2</v>
      </c>
    </row>
    <row r="66" spans="1:12" ht="23.1" customHeight="1" x14ac:dyDescent="0.55000000000000004">
      <c r="A66" s="11"/>
      <c r="B66" s="32"/>
      <c r="C66" s="11"/>
      <c r="D66" s="12" t="s">
        <v>488</v>
      </c>
      <c r="E66" s="10">
        <f t="shared" ref="E66:J66" si="25">SUM(E67)</f>
        <v>80</v>
      </c>
      <c r="F66" s="10">
        <f t="shared" si="25"/>
        <v>0</v>
      </c>
      <c r="G66" s="10">
        <f t="shared" si="25"/>
        <v>0</v>
      </c>
      <c r="H66" s="10">
        <f t="shared" si="25"/>
        <v>0</v>
      </c>
      <c r="I66" s="10">
        <f t="shared" si="25"/>
        <v>0</v>
      </c>
      <c r="J66" s="10">
        <f t="shared" si="25"/>
        <v>80</v>
      </c>
      <c r="K66" s="17">
        <v>1</v>
      </c>
      <c r="L66" s="24"/>
    </row>
    <row r="67" spans="1:12" ht="23.1" customHeight="1" x14ac:dyDescent="0.55000000000000004">
      <c r="A67" s="14"/>
      <c r="B67" s="32">
        <v>33</v>
      </c>
      <c r="C67" s="14">
        <v>3065300101</v>
      </c>
      <c r="D67" s="14" t="s">
        <v>1358</v>
      </c>
      <c r="E67" s="15">
        <v>80</v>
      </c>
      <c r="F67" s="13" t="s">
        <v>3</v>
      </c>
      <c r="G67" s="13" t="s">
        <v>3</v>
      </c>
      <c r="H67" s="13" t="s">
        <v>3</v>
      </c>
      <c r="I67" s="13" t="s">
        <v>3</v>
      </c>
      <c r="J67" s="16">
        <v>80</v>
      </c>
      <c r="K67" s="13"/>
      <c r="L67" s="13">
        <v>2</v>
      </c>
    </row>
    <row r="68" spans="1:12" ht="23.1" customHeight="1" x14ac:dyDescent="0.55000000000000004">
      <c r="A68" s="28">
        <v>39</v>
      </c>
      <c r="B68" s="32"/>
      <c r="C68" s="7"/>
      <c r="D68" s="8" t="s">
        <v>493</v>
      </c>
      <c r="E68" s="9">
        <f t="shared" ref="E68:J68" si="26">SUM(E69:E95)/2</f>
        <v>1386</v>
      </c>
      <c r="F68" s="9">
        <f t="shared" si="26"/>
        <v>1761</v>
      </c>
      <c r="G68" s="9">
        <f t="shared" si="26"/>
        <v>589</v>
      </c>
      <c r="H68" s="9">
        <f t="shared" si="26"/>
        <v>147</v>
      </c>
      <c r="I68" s="9">
        <f t="shared" si="26"/>
        <v>339</v>
      </c>
      <c r="J68" s="9">
        <f t="shared" si="26"/>
        <v>4222</v>
      </c>
      <c r="K68" s="23"/>
      <c r="L68" s="23"/>
    </row>
    <row r="69" spans="1:12" ht="23.1" customHeight="1" x14ac:dyDescent="0.55000000000000004">
      <c r="A69" s="11"/>
      <c r="B69" s="32"/>
      <c r="C69" s="11"/>
      <c r="D69" s="12" t="s">
        <v>494</v>
      </c>
      <c r="E69" s="10">
        <f t="shared" ref="E69:J69" si="27">SUM(E70:E73)</f>
        <v>507</v>
      </c>
      <c r="F69" s="10">
        <f t="shared" si="27"/>
        <v>1174</v>
      </c>
      <c r="G69" s="10">
        <f t="shared" si="27"/>
        <v>292</v>
      </c>
      <c r="H69" s="10">
        <f t="shared" si="27"/>
        <v>147</v>
      </c>
      <c r="I69" s="10">
        <f t="shared" si="27"/>
        <v>0</v>
      </c>
      <c r="J69" s="10">
        <f t="shared" si="27"/>
        <v>2120</v>
      </c>
      <c r="K69" s="17">
        <v>1</v>
      </c>
      <c r="L69" s="24"/>
    </row>
    <row r="70" spans="1:12" ht="23.1" customHeight="1" x14ac:dyDescent="0.55000000000000004">
      <c r="A70" s="14"/>
      <c r="B70" s="32">
        <v>34</v>
      </c>
      <c r="C70" s="14">
        <v>3067200101</v>
      </c>
      <c r="D70" s="14" t="s">
        <v>1362</v>
      </c>
      <c r="E70" s="13" t="s">
        <v>3</v>
      </c>
      <c r="F70" s="15">
        <v>1085</v>
      </c>
      <c r="G70" s="13" t="s">
        <v>3</v>
      </c>
      <c r="H70" s="13" t="s">
        <v>3</v>
      </c>
      <c r="I70" s="13" t="s">
        <v>3</v>
      </c>
      <c r="J70" s="16">
        <v>1085</v>
      </c>
      <c r="K70" s="13"/>
      <c r="L70" s="13">
        <v>2</v>
      </c>
    </row>
    <row r="71" spans="1:12" ht="23.1" customHeight="1" x14ac:dyDescent="0.55000000000000004">
      <c r="A71" s="14"/>
      <c r="B71" s="32">
        <v>35</v>
      </c>
      <c r="C71" s="14">
        <v>3067200102</v>
      </c>
      <c r="D71" s="14" t="s">
        <v>1836</v>
      </c>
      <c r="E71" s="15">
        <v>458</v>
      </c>
      <c r="F71" s="13" t="s">
        <v>3</v>
      </c>
      <c r="G71" s="13" t="s">
        <v>3</v>
      </c>
      <c r="H71" s="13" t="s">
        <v>3</v>
      </c>
      <c r="I71" s="13" t="s">
        <v>3</v>
      </c>
      <c r="J71" s="16">
        <v>458</v>
      </c>
      <c r="K71" s="13"/>
      <c r="L71" s="13">
        <v>2</v>
      </c>
    </row>
    <row r="72" spans="1:12" ht="23.1" customHeight="1" x14ac:dyDescent="0.55000000000000004">
      <c r="A72" s="14"/>
      <c r="B72" s="32">
        <v>36</v>
      </c>
      <c r="C72" s="14">
        <v>3067200103</v>
      </c>
      <c r="D72" s="14" t="s">
        <v>1983</v>
      </c>
      <c r="E72" s="13" t="s">
        <v>3</v>
      </c>
      <c r="F72" s="13" t="s">
        <v>3</v>
      </c>
      <c r="G72" s="15">
        <v>292</v>
      </c>
      <c r="H72" s="15">
        <v>147</v>
      </c>
      <c r="I72" s="13" t="s">
        <v>3</v>
      </c>
      <c r="J72" s="16">
        <v>439</v>
      </c>
      <c r="K72" s="13"/>
      <c r="L72" s="13">
        <v>2</v>
      </c>
    </row>
    <row r="73" spans="1:12" ht="23.1" customHeight="1" x14ac:dyDescent="0.55000000000000004">
      <c r="A73" s="14"/>
      <c r="B73" s="32">
        <v>37</v>
      </c>
      <c r="C73" s="14">
        <v>3067200104</v>
      </c>
      <c r="D73" s="14" t="s">
        <v>2082</v>
      </c>
      <c r="E73" s="15">
        <v>49</v>
      </c>
      <c r="F73" s="15">
        <v>89</v>
      </c>
      <c r="G73" s="13" t="s">
        <v>3</v>
      </c>
      <c r="H73" s="13" t="s">
        <v>3</v>
      </c>
      <c r="I73" s="13" t="s">
        <v>3</v>
      </c>
      <c r="J73" s="16">
        <v>138</v>
      </c>
      <c r="K73" s="13"/>
      <c r="L73" s="13">
        <v>2</v>
      </c>
    </row>
    <row r="74" spans="1:12" ht="23.1" customHeight="1" x14ac:dyDescent="0.55000000000000004">
      <c r="A74" s="11"/>
      <c r="B74" s="32"/>
      <c r="C74" s="11"/>
      <c r="D74" s="12" t="s">
        <v>495</v>
      </c>
      <c r="E74" s="10">
        <f t="shared" ref="E74:J74" si="28">SUM(E75)</f>
        <v>183</v>
      </c>
      <c r="F74" s="10">
        <f t="shared" si="28"/>
        <v>0</v>
      </c>
      <c r="G74" s="10">
        <f t="shared" si="28"/>
        <v>0</v>
      </c>
      <c r="H74" s="10">
        <f t="shared" si="28"/>
        <v>0</v>
      </c>
      <c r="I74" s="10">
        <f t="shared" si="28"/>
        <v>0</v>
      </c>
      <c r="J74" s="10">
        <f t="shared" si="28"/>
        <v>183</v>
      </c>
      <c r="K74" s="17">
        <v>1</v>
      </c>
      <c r="L74" s="24"/>
    </row>
    <row r="75" spans="1:12" ht="23.1" customHeight="1" x14ac:dyDescent="0.55000000000000004">
      <c r="A75" s="14"/>
      <c r="B75" s="32">
        <v>38</v>
      </c>
      <c r="C75" s="14">
        <v>3067200301</v>
      </c>
      <c r="D75" s="14" t="s">
        <v>1363</v>
      </c>
      <c r="E75" s="15">
        <v>183</v>
      </c>
      <c r="F75" s="13" t="s">
        <v>3</v>
      </c>
      <c r="G75" s="13" t="s">
        <v>3</v>
      </c>
      <c r="H75" s="13" t="s">
        <v>3</v>
      </c>
      <c r="I75" s="13" t="s">
        <v>3</v>
      </c>
      <c r="J75" s="16">
        <v>183</v>
      </c>
      <c r="K75" s="13"/>
      <c r="L75" s="13">
        <v>2</v>
      </c>
    </row>
    <row r="76" spans="1:12" ht="23.1" customHeight="1" x14ac:dyDescent="0.55000000000000004">
      <c r="A76" s="11"/>
      <c r="B76" s="32"/>
      <c r="C76" s="11"/>
      <c r="D76" s="12" t="s">
        <v>496</v>
      </c>
      <c r="E76" s="10">
        <f t="shared" ref="E76:J76" si="29">SUM(E77)</f>
        <v>69</v>
      </c>
      <c r="F76" s="10">
        <f t="shared" si="29"/>
        <v>0</v>
      </c>
      <c r="G76" s="10">
        <f t="shared" si="29"/>
        <v>0</v>
      </c>
      <c r="H76" s="10">
        <f t="shared" si="29"/>
        <v>0</v>
      </c>
      <c r="I76" s="10">
        <f t="shared" si="29"/>
        <v>0</v>
      </c>
      <c r="J76" s="10">
        <f t="shared" si="29"/>
        <v>69</v>
      </c>
      <c r="K76" s="17">
        <v>1</v>
      </c>
      <c r="L76" s="24"/>
    </row>
    <row r="77" spans="1:12" ht="23.1" customHeight="1" x14ac:dyDescent="0.55000000000000004">
      <c r="A77" s="14"/>
      <c r="B77" s="32">
        <v>39</v>
      </c>
      <c r="C77" s="14">
        <v>3067200401</v>
      </c>
      <c r="D77" s="14" t="s">
        <v>1364</v>
      </c>
      <c r="E77" s="15">
        <v>69</v>
      </c>
      <c r="F77" s="13" t="s">
        <v>3</v>
      </c>
      <c r="G77" s="13" t="s">
        <v>3</v>
      </c>
      <c r="H77" s="13" t="s">
        <v>3</v>
      </c>
      <c r="I77" s="13" t="s">
        <v>3</v>
      </c>
      <c r="J77" s="16">
        <v>69</v>
      </c>
      <c r="K77" s="13"/>
      <c r="L77" s="13">
        <v>2</v>
      </c>
    </row>
    <row r="78" spans="1:12" ht="23.1" customHeight="1" x14ac:dyDescent="0.55000000000000004">
      <c r="A78" s="11"/>
      <c r="B78" s="32"/>
      <c r="C78" s="11"/>
      <c r="D78" s="12" t="s">
        <v>497</v>
      </c>
      <c r="E78" s="10">
        <f t="shared" ref="E78:J78" si="30">SUM(E79)</f>
        <v>57</v>
      </c>
      <c r="F78" s="10">
        <f t="shared" si="30"/>
        <v>0</v>
      </c>
      <c r="G78" s="10">
        <f t="shared" si="30"/>
        <v>0</v>
      </c>
      <c r="H78" s="10">
        <f t="shared" si="30"/>
        <v>0</v>
      </c>
      <c r="I78" s="10">
        <f t="shared" si="30"/>
        <v>0</v>
      </c>
      <c r="J78" s="10">
        <f t="shared" si="30"/>
        <v>57</v>
      </c>
      <c r="K78" s="17">
        <v>1</v>
      </c>
      <c r="L78" s="24"/>
    </row>
    <row r="79" spans="1:12" ht="23.1" customHeight="1" x14ac:dyDescent="0.55000000000000004">
      <c r="A79" s="14"/>
      <c r="B79" s="32">
        <v>40</v>
      </c>
      <c r="C79" s="14">
        <v>3067200601</v>
      </c>
      <c r="D79" s="14" t="s">
        <v>1365</v>
      </c>
      <c r="E79" s="15">
        <v>57</v>
      </c>
      <c r="F79" s="13" t="s">
        <v>3</v>
      </c>
      <c r="G79" s="13" t="s">
        <v>3</v>
      </c>
      <c r="H79" s="13" t="s">
        <v>3</v>
      </c>
      <c r="I79" s="13" t="s">
        <v>3</v>
      </c>
      <c r="J79" s="16">
        <v>57</v>
      </c>
      <c r="K79" s="13"/>
      <c r="L79" s="13">
        <v>2</v>
      </c>
    </row>
    <row r="80" spans="1:12" ht="23.1" customHeight="1" x14ac:dyDescent="0.55000000000000004">
      <c r="A80" s="11"/>
      <c r="B80" s="32"/>
      <c r="C80" s="11"/>
      <c r="D80" s="12" t="s">
        <v>498</v>
      </c>
      <c r="E80" s="10">
        <f t="shared" ref="E80:J80" si="31">SUM(E81)</f>
        <v>25</v>
      </c>
      <c r="F80" s="10">
        <f t="shared" si="31"/>
        <v>0</v>
      </c>
      <c r="G80" s="10">
        <f t="shared" si="31"/>
        <v>0</v>
      </c>
      <c r="H80" s="10">
        <f t="shared" si="31"/>
        <v>0</v>
      </c>
      <c r="I80" s="10">
        <f t="shared" si="31"/>
        <v>0</v>
      </c>
      <c r="J80" s="10">
        <f t="shared" si="31"/>
        <v>25</v>
      </c>
      <c r="K80" s="17">
        <v>1</v>
      </c>
      <c r="L80" s="24"/>
    </row>
    <row r="81" spans="1:12" ht="23.1" customHeight="1" x14ac:dyDescent="0.55000000000000004">
      <c r="A81" s="14"/>
      <c r="B81" s="32">
        <v>41</v>
      </c>
      <c r="C81" s="14">
        <v>3067200701</v>
      </c>
      <c r="D81" s="14" t="s">
        <v>1366</v>
      </c>
      <c r="E81" s="15">
        <v>25</v>
      </c>
      <c r="F81" s="13" t="s">
        <v>3</v>
      </c>
      <c r="G81" s="13" t="s">
        <v>3</v>
      </c>
      <c r="H81" s="13" t="s">
        <v>3</v>
      </c>
      <c r="I81" s="13" t="s">
        <v>3</v>
      </c>
      <c r="J81" s="16">
        <v>25</v>
      </c>
      <c r="K81" s="13"/>
      <c r="L81" s="13">
        <v>2</v>
      </c>
    </row>
    <row r="82" spans="1:12" ht="23.1" customHeight="1" x14ac:dyDescent="0.55000000000000004">
      <c r="A82" s="11"/>
      <c r="B82" s="32"/>
      <c r="C82" s="11"/>
      <c r="D82" s="12" t="s">
        <v>499</v>
      </c>
      <c r="E82" s="10">
        <f t="shared" ref="E82:J82" si="32">SUM(E83)</f>
        <v>145</v>
      </c>
      <c r="F82" s="10">
        <f t="shared" si="32"/>
        <v>0</v>
      </c>
      <c r="G82" s="10">
        <f t="shared" si="32"/>
        <v>0</v>
      </c>
      <c r="H82" s="10">
        <f t="shared" si="32"/>
        <v>0</v>
      </c>
      <c r="I82" s="10">
        <f t="shared" si="32"/>
        <v>0</v>
      </c>
      <c r="J82" s="10">
        <f t="shared" si="32"/>
        <v>145</v>
      </c>
      <c r="K82" s="17">
        <v>1</v>
      </c>
      <c r="L82" s="24"/>
    </row>
    <row r="83" spans="1:12" ht="23.1" customHeight="1" x14ac:dyDescent="0.55000000000000004">
      <c r="A83" s="14"/>
      <c r="B83" s="32">
        <v>42</v>
      </c>
      <c r="C83" s="14">
        <v>3067200501</v>
      </c>
      <c r="D83" s="14" t="s">
        <v>1367</v>
      </c>
      <c r="E83" s="15">
        <v>145</v>
      </c>
      <c r="F83" s="13" t="s">
        <v>3</v>
      </c>
      <c r="G83" s="13" t="s">
        <v>3</v>
      </c>
      <c r="H83" s="13" t="s">
        <v>3</v>
      </c>
      <c r="I83" s="13" t="s">
        <v>3</v>
      </c>
      <c r="J83" s="16">
        <v>145</v>
      </c>
      <c r="K83" s="13"/>
      <c r="L83" s="13">
        <v>2</v>
      </c>
    </row>
    <row r="84" spans="1:12" ht="23.1" customHeight="1" x14ac:dyDescent="0.55000000000000004">
      <c r="A84" s="11"/>
      <c r="B84" s="32"/>
      <c r="C84" s="11"/>
      <c r="D84" s="12" t="s">
        <v>500</v>
      </c>
      <c r="E84" s="10">
        <f t="shared" ref="E84:J84" si="33">SUM(E85)</f>
        <v>33</v>
      </c>
      <c r="F84" s="10">
        <f t="shared" si="33"/>
        <v>0</v>
      </c>
      <c r="G84" s="10">
        <f t="shared" si="33"/>
        <v>0</v>
      </c>
      <c r="H84" s="10">
        <f t="shared" si="33"/>
        <v>0</v>
      </c>
      <c r="I84" s="10">
        <f t="shared" si="33"/>
        <v>0</v>
      </c>
      <c r="J84" s="10">
        <f t="shared" si="33"/>
        <v>33</v>
      </c>
      <c r="K84" s="17">
        <v>1</v>
      </c>
      <c r="L84" s="24"/>
    </row>
    <row r="85" spans="1:12" ht="23.1" customHeight="1" x14ac:dyDescent="0.55000000000000004">
      <c r="A85" s="14"/>
      <c r="B85" s="32">
        <v>43</v>
      </c>
      <c r="C85" s="14">
        <v>3067200801</v>
      </c>
      <c r="D85" s="14" t="s">
        <v>1368</v>
      </c>
      <c r="E85" s="15">
        <v>33</v>
      </c>
      <c r="F85" s="13" t="s">
        <v>3</v>
      </c>
      <c r="G85" s="13" t="s">
        <v>3</v>
      </c>
      <c r="H85" s="13" t="s">
        <v>3</v>
      </c>
      <c r="I85" s="13" t="s">
        <v>3</v>
      </c>
      <c r="J85" s="16">
        <v>33</v>
      </c>
      <c r="K85" s="13"/>
      <c r="L85" s="13">
        <v>2</v>
      </c>
    </row>
    <row r="86" spans="1:12" ht="23.1" customHeight="1" x14ac:dyDescent="0.55000000000000004">
      <c r="A86" s="11"/>
      <c r="B86" s="32"/>
      <c r="C86" s="11"/>
      <c r="D86" s="12" t="s">
        <v>501</v>
      </c>
      <c r="E86" s="10">
        <f t="shared" ref="E86:J86" si="34">SUM(E87:E91)</f>
        <v>272</v>
      </c>
      <c r="F86" s="10">
        <f t="shared" si="34"/>
        <v>587</v>
      </c>
      <c r="G86" s="10">
        <f t="shared" si="34"/>
        <v>297</v>
      </c>
      <c r="H86" s="10">
        <f t="shared" si="34"/>
        <v>0</v>
      </c>
      <c r="I86" s="10">
        <f t="shared" si="34"/>
        <v>339</v>
      </c>
      <c r="J86" s="10">
        <f t="shared" si="34"/>
        <v>1495</v>
      </c>
      <c r="K86" s="17">
        <v>1</v>
      </c>
      <c r="L86" s="24"/>
    </row>
    <row r="87" spans="1:12" ht="23.1" customHeight="1" x14ac:dyDescent="0.55000000000000004">
      <c r="A87" s="14"/>
      <c r="B87" s="32">
        <v>44</v>
      </c>
      <c r="C87" s="14">
        <v>3067200202</v>
      </c>
      <c r="D87" s="14" t="s">
        <v>1369</v>
      </c>
      <c r="E87" s="13" t="s">
        <v>3</v>
      </c>
      <c r="F87" s="15">
        <v>380</v>
      </c>
      <c r="G87" s="15">
        <v>297</v>
      </c>
      <c r="H87" s="13" t="s">
        <v>3</v>
      </c>
      <c r="I87" s="13" t="s">
        <v>3</v>
      </c>
      <c r="J87" s="16">
        <v>677</v>
      </c>
      <c r="K87" s="13"/>
      <c r="L87" s="13">
        <v>2</v>
      </c>
    </row>
    <row r="88" spans="1:12" ht="23.1" customHeight="1" x14ac:dyDescent="0.55000000000000004">
      <c r="A88" s="14"/>
      <c r="B88" s="32">
        <v>45</v>
      </c>
      <c r="C88" s="14">
        <v>3067200203</v>
      </c>
      <c r="D88" s="14" t="s">
        <v>1837</v>
      </c>
      <c r="E88" s="15">
        <v>61</v>
      </c>
      <c r="F88" s="15">
        <v>137</v>
      </c>
      <c r="G88" s="13" t="s">
        <v>3</v>
      </c>
      <c r="H88" s="13" t="s">
        <v>3</v>
      </c>
      <c r="I88" s="13" t="s">
        <v>3</v>
      </c>
      <c r="J88" s="16">
        <v>198</v>
      </c>
      <c r="K88" s="13"/>
      <c r="L88" s="13">
        <v>2</v>
      </c>
    </row>
    <row r="89" spans="1:12" ht="23.1" customHeight="1" x14ac:dyDescent="0.55000000000000004">
      <c r="A89" s="14"/>
      <c r="B89" s="32">
        <v>46</v>
      </c>
      <c r="C89" s="14">
        <v>3067200201</v>
      </c>
      <c r="D89" s="14" t="s">
        <v>1984</v>
      </c>
      <c r="E89" s="15">
        <v>29</v>
      </c>
      <c r="F89" s="15">
        <v>70</v>
      </c>
      <c r="G89" s="13" t="s">
        <v>3</v>
      </c>
      <c r="H89" s="13" t="s">
        <v>3</v>
      </c>
      <c r="I89" s="13" t="s">
        <v>3</v>
      </c>
      <c r="J89" s="16">
        <v>99</v>
      </c>
      <c r="K89" s="13"/>
      <c r="L89" s="13">
        <v>2</v>
      </c>
    </row>
    <row r="90" spans="1:12" ht="23.1" customHeight="1" x14ac:dyDescent="0.55000000000000004">
      <c r="A90" s="14"/>
      <c r="B90" s="32">
        <v>47</v>
      </c>
      <c r="C90" s="14">
        <v>3067200205</v>
      </c>
      <c r="D90" s="14" t="s">
        <v>2083</v>
      </c>
      <c r="E90" s="15">
        <v>182</v>
      </c>
      <c r="F90" s="13" t="s">
        <v>3</v>
      </c>
      <c r="G90" s="13" t="s">
        <v>3</v>
      </c>
      <c r="H90" s="13" t="s">
        <v>3</v>
      </c>
      <c r="I90" s="13" t="s">
        <v>3</v>
      </c>
      <c r="J90" s="16">
        <v>182</v>
      </c>
      <c r="K90" s="13"/>
      <c r="L90" s="13">
        <v>2</v>
      </c>
    </row>
    <row r="91" spans="1:12" ht="23.1" customHeight="1" x14ac:dyDescent="0.55000000000000004">
      <c r="A91" s="14"/>
      <c r="B91" s="32">
        <v>48</v>
      </c>
      <c r="C91" s="14">
        <v>3067200204</v>
      </c>
      <c r="D91" s="14" t="s">
        <v>2152</v>
      </c>
      <c r="E91" s="13" t="s">
        <v>3</v>
      </c>
      <c r="F91" s="13" t="s">
        <v>3</v>
      </c>
      <c r="G91" s="13" t="s">
        <v>3</v>
      </c>
      <c r="H91" s="13" t="s">
        <v>3</v>
      </c>
      <c r="I91" s="15">
        <v>339</v>
      </c>
      <c r="J91" s="16">
        <v>339</v>
      </c>
      <c r="K91" s="13"/>
      <c r="L91" s="13">
        <v>2</v>
      </c>
    </row>
    <row r="92" spans="1:12" ht="23.1" customHeight="1" x14ac:dyDescent="0.55000000000000004">
      <c r="A92" s="11"/>
      <c r="B92" s="32"/>
      <c r="C92" s="11"/>
      <c r="D92" s="12" t="s">
        <v>502</v>
      </c>
      <c r="E92" s="10">
        <f t="shared" ref="E92:J92" si="35">SUM(E93)</f>
        <v>17</v>
      </c>
      <c r="F92" s="10">
        <f t="shared" si="35"/>
        <v>0</v>
      </c>
      <c r="G92" s="10">
        <f t="shared" si="35"/>
        <v>0</v>
      </c>
      <c r="H92" s="10">
        <f t="shared" si="35"/>
        <v>0</v>
      </c>
      <c r="I92" s="10">
        <f t="shared" si="35"/>
        <v>0</v>
      </c>
      <c r="J92" s="10">
        <f t="shared" si="35"/>
        <v>17</v>
      </c>
      <c r="K92" s="17">
        <v>1</v>
      </c>
      <c r="L92" s="24"/>
    </row>
    <row r="93" spans="1:12" ht="23.1" customHeight="1" x14ac:dyDescent="0.55000000000000004">
      <c r="A93" s="14"/>
      <c r="B93" s="32">
        <v>49</v>
      </c>
      <c r="C93" s="14">
        <v>3067300101</v>
      </c>
      <c r="D93" s="14" t="s">
        <v>1370</v>
      </c>
      <c r="E93" s="15">
        <v>17</v>
      </c>
      <c r="F93" s="13" t="s">
        <v>3</v>
      </c>
      <c r="G93" s="13" t="s">
        <v>3</v>
      </c>
      <c r="H93" s="13" t="s">
        <v>3</v>
      </c>
      <c r="I93" s="13" t="s">
        <v>3</v>
      </c>
      <c r="J93" s="16">
        <v>17</v>
      </c>
      <c r="K93" s="13"/>
      <c r="L93" s="13">
        <v>2</v>
      </c>
    </row>
    <row r="94" spans="1:12" ht="22.5" customHeight="1" x14ac:dyDescent="0.55000000000000004">
      <c r="A94" s="11"/>
      <c r="B94" s="32"/>
      <c r="C94" s="11"/>
      <c r="D94" s="12" t="s">
        <v>503</v>
      </c>
      <c r="E94" s="10">
        <f t="shared" ref="E94:J94" si="36">SUM(E95)</f>
        <v>78</v>
      </c>
      <c r="F94" s="10">
        <f t="shared" si="36"/>
        <v>0</v>
      </c>
      <c r="G94" s="10">
        <f t="shared" si="36"/>
        <v>0</v>
      </c>
      <c r="H94" s="10">
        <f t="shared" si="36"/>
        <v>0</v>
      </c>
      <c r="I94" s="10">
        <f t="shared" si="36"/>
        <v>0</v>
      </c>
      <c r="J94" s="10">
        <f t="shared" si="36"/>
        <v>78</v>
      </c>
      <c r="K94" s="17">
        <v>1</v>
      </c>
      <c r="L94" s="24"/>
    </row>
    <row r="95" spans="1:12" ht="22.5" customHeight="1" x14ac:dyDescent="0.55000000000000004">
      <c r="A95" s="14"/>
      <c r="B95" s="32">
        <v>50</v>
      </c>
      <c r="C95" s="14">
        <v>3067300201</v>
      </c>
      <c r="D95" s="14" t="s">
        <v>1371</v>
      </c>
      <c r="E95" s="15">
        <v>78</v>
      </c>
      <c r="F95" s="13" t="s">
        <v>3</v>
      </c>
      <c r="G95" s="13" t="s">
        <v>3</v>
      </c>
      <c r="H95" s="13" t="s">
        <v>3</v>
      </c>
      <c r="I95" s="13" t="s">
        <v>3</v>
      </c>
      <c r="J95" s="16">
        <v>78</v>
      </c>
      <c r="K95" s="13"/>
      <c r="L95" s="13">
        <v>2</v>
      </c>
    </row>
    <row r="96" spans="1:12" ht="22.5" customHeight="1" x14ac:dyDescent="0.55000000000000004">
      <c r="A96" s="28">
        <v>40</v>
      </c>
      <c r="B96" s="32"/>
      <c r="C96" s="7"/>
      <c r="D96" s="8" t="s">
        <v>504</v>
      </c>
      <c r="E96" s="9">
        <f t="shared" ref="E96:J96" si="37">SUM(E97:E136)/2</f>
        <v>1978</v>
      </c>
      <c r="F96" s="9">
        <f t="shared" si="37"/>
        <v>2034</v>
      </c>
      <c r="G96" s="9">
        <f t="shared" si="37"/>
        <v>361</v>
      </c>
      <c r="H96" s="9">
        <f t="shared" si="37"/>
        <v>183</v>
      </c>
      <c r="I96" s="9">
        <f t="shared" si="37"/>
        <v>0</v>
      </c>
      <c r="J96" s="9">
        <f t="shared" si="37"/>
        <v>4556</v>
      </c>
      <c r="K96" s="23"/>
      <c r="L96" s="23"/>
    </row>
    <row r="97" spans="1:12" ht="22.5" customHeight="1" x14ac:dyDescent="0.55000000000000004">
      <c r="A97" s="11"/>
      <c r="B97" s="32"/>
      <c r="C97" s="11"/>
      <c r="D97" s="12" t="s">
        <v>505</v>
      </c>
      <c r="E97" s="10">
        <f t="shared" ref="E97:J97" si="38">SUM(E98:E102)</f>
        <v>556</v>
      </c>
      <c r="F97" s="10">
        <f t="shared" si="38"/>
        <v>1564</v>
      </c>
      <c r="G97" s="10">
        <f t="shared" si="38"/>
        <v>361</v>
      </c>
      <c r="H97" s="10">
        <f t="shared" si="38"/>
        <v>183</v>
      </c>
      <c r="I97" s="10">
        <f t="shared" si="38"/>
        <v>0</v>
      </c>
      <c r="J97" s="10">
        <f t="shared" si="38"/>
        <v>2664</v>
      </c>
      <c r="K97" s="17">
        <v>1</v>
      </c>
      <c r="L97" s="24"/>
    </row>
    <row r="98" spans="1:12" ht="22.5" customHeight="1" x14ac:dyDescent="0.55000000000000004">
      <c r="A98" s="14"/>
      <c r="B98" s="32">
        <v>51</v>
      </c>
      <c r="C98" s="14">
        <v>3054200103</v>
      </c>
      <c r="D98" s="14" t="s">
        <v>1372</v>
      </c>
      <c r="E98" s="15">
        <v>47</v>
      </c>
      <c r="F98" s="15">
        <v>158</v>
      </c>
      <c r="G98" s="13" t="s">
        <v>3</v>
      </c>
      <c r="H98" s="13" t="s">
        <v>3</v>
      </c>
      <c r="I98" s="13" t="s">
        <v>3</v>
      </c>
      <c r="J98" s="16">
        <v>205</v>
      </c>
      <c r="K98" s="13"/>
      <c r="L98" s="13">
        <v>2</v>
      </c>
    </row>
    <row r="99" spans="1:12" ht="22.5" customHeight="1" x14ac:dyDescent="0.55000000000000004">
      <c r="A99" s="14"/>
      <c r="B99" s="32">
        <v>52</v>
      </c>
      <c r="C99" s="14">
        <v>3054200101</v>
      </c>
      <c r="D99" s="14" t="s">
        <v>1838</v>
      </c>
      <c r="E99" s="15">
        <v>39</v>
      </c>
      <c r="F99" s="15">
        <v>78</v>
      </c>
      <c r="G99" s="13" t="s">
        <v>3</v>
      </c>
      <c r="H99" s="13" t="s">
        <v>3</v>
      </c>
      <c r="I99" s="13" t="s">
        <v>3</v>
      </c>
      <c r="J99" s="16">
        <v>117</v>
      </c>
      <c r="K99" s="13"/>
      <c r="L99" s="13">
        <v>2</v>
      </c>
    </row>
    <row r="100" spans="1:12" ht="22.5" customHeight="1" x14ac:dyDescent="0.55000000000000004">
      <c r="A100" s="14"/>
      <c r="B100" s="32">
        <v>53</v>
      </c>
      <c r="C100" s="14">
        <v>3054200102</v>
      </c>
      <c r="D100" s="14" t="s">
        <v>1985</v>
      </c>
      <c r="E100" s="15">
        <v>81</v>
      </c>
      <c r="F100" s="15">
        <v>194</v>
      </c>
      <c r="G100" s="13" t="s">
        <v>3</v>
      </c>
      <c r="H100" s="13" t="s">
        <v>3</v>
      </c>
      <c r="I100" s="13" t="s">
        <v>3</v>
      </c>
      <c r="J100" s="16">
        <v>275</v>
      </c>
      <c r="K100" s="13"/>
      <c r="L100" s="13">
        <v>2</v>
      </c>
    </row>
    <row r="101" spans="1:12" ht="22.5" customHeight="1" x14ac:dyDescent="0.55000000000000004">
      <c r="A101" s="14"/>
      <c r="B101" s="32">
        <v>54</v>
      </c>
      <c r="C101" s="14">
        <v>3054200104</v>
      </c>
      <c r="D101" s="14" t="s">
        <v>2084</v>
      </c>
      <c r="E101" s="15">
        <v>389</v>
      </c>
      <c r="F101" s="15">
        <v>1134</v>
      </c>
      <c r="G101" s="13" t="s">
        <v>3</v>
      </c>
      <c r="H101" s="13" t="s">
        <v>3</v>
      </c>
      <c r="I101" s="13" t="s">
        <v>3</v>
      </c>
      <c r="J101" s="16">
        <v>1523</v>
      </c>
      <c r="K101" s="13"/>
      <c r="L101" s="13">
        <v>2</v>
      </c>
    </row>
    <row r="102" spans="1:12" ht="22.5" customHeight="1" x14ac:dyDescent="0.55000000000000004">
      <c r="A102" s="14"/>
      <c r="B102" s="32">
        <v>55</v>
      </c>
      <c r="C102" s="14">
        <v>3054200105</v>
      </c>
      <c r="D102" s="14" t="s">
        <v>2153</v>
      </c>
      <c r="E102" s="13" t="s">
        <v>3</v>
      </c>
      <c r="F102" s="13" t="s">
        <v>3</v>
      </c>
      <c r="G102" s="15">
        <v>361</v>
      </c>
      <c r="H102" s="15">
        <v>183</v>
      </c>
      <c r="I102" s="13" t="s">
        <v>3</v>
      </c>
      <c r="J102" s="16">
        <v>544</v>
      </c>
      <c r="K102" s="13"/>
      <c r="L102" s="13">
        <v>2</v>
      </c>
    </row>
    <row r="103" spans="1:12" ht="22.5" customHeight="1" x14ac:dyDescent="0.55000000000000004">
      <c r="A103" s="11"/>
      <c r="B103" s="32"/>
      <c r="C103" s="11"/>
      <c r="D103" s="12" t="s">
        <v>506</v>
      </c>
      <c r="E103" s="10">
        <f t="shared" ref="E103:J103" si="39">SUM(E104)</f>
        <v>134</v>
      </c>
      <c r="F103" s="10">
        <f t="shared" si="39"/>
        <v>0</v>
      </c>
      <c r="G103" s="10">
        <f t="shared" si="39"/>
        <v>0</v>
      </c>
      <c r="H103" s="10">
        <f t="shared" si="39"/>
        <v>0</v>
      </c>
      <c r="I103" s="10">
        <f t="shared" si="39"/>
        <v>0</v>
      </c>
      <c r="J103" s="10">
        <f t="shared" si="39"/>
        <v>134</v>
      </c>
      <c r="K103" s="17">
        <v>1</v>
      </c>
      <c r="L103" s="24"/>
    </row>
    <row r="104" spans="1:12" ht="22.5" customHeight="1" x14ac:dyDescent="0.55000000000000004">
      <c r="A104" s="14"/>
      <c r="B104" s="32">
        <v>56</v>
      </c>
      <c r="C104" s="14">
        <v>3054200901</v>
      </c>
      <c r="D104" s="14" t="s">
        <v>1373</v>
      </c>
      <c r="E104" s="15">
        <v>134</v>
      </c>
      <c r="F104" s="13" t="s">
        <v>3</v>
      </c>
      <c r="G104" s="13" t="s">
        <v>3</v>
      </c>
      <c r="H104" s="13" t="s">
        <v>3</v>
      </c>
      <c r="I104" s="13" t="s">
        <v>3</v>
      </c>
      <c r="J104" s="16">
        <v>134</v>
      </c>
      <c r="K104" s="13"/>
      <c r="L104" s="13">
        <v>2</v>
      </c>
    </row>
    <row r="105" spans="1:12" ht="22.5" customHeight="1" x14ac:dyDescent="0.55000000000000004">
      <c r="A105" s="11"/>
      <c r="B105" s="32"/>
      <c r="C105" s="11"/>
      <c r="D105" s="12" t="s">
        <v>507</v>
      </c>
      <c r="E105" s="10">
        <f t="shared" ref="E105:J105" si="40">SUM(E106)</f>
        <v>85</v>
      </c>
      <c r="F105" s="10">
        <f t="shared" si="40"/>
        <v>0</v>
      </c>
      <c r="G105" s="10">
        <f t="shared" si="40"/>
        <v>0</v>
      </c>
      <c r="H105" s="10">
        <f t="shared" si="40"/>
        <v>0</v>
      </c>
      <c r="I105" s="10">
        <f t="shared" si="40"/>
        <v>0</v>
      </c>
      <c r="J105" s="10">
        <f t="shared" si="40"/>
        <v>85</v>
      </c>
      <c r="K105" s="17">
        <v>1</v>
      </c>
      <c r="L105" s="24"/>
    </row>
    <row r="106" spans="1:12" ht="22.5" customHeight="1" x14ac:dyDescent="0.55000000000000004">
      <c r="A106" s="14"/>
      <c r="B106" s="32">
        <v>57</v>
      </c>
      <c r="C106" s="14">
        <v>3054200601</v>
      </c>
      <c r="D106" s="14" t="s">
        <v>1374</v>
      </c>
      <c r="E106" s="15">
        <v>85</v>
      </c>
      <c r="F106" s="13" t="s">
        <v>3</v>
      </c>
      <c r="G106" s="13" t="s">
        <v>3</v>
      </c>
      <c r="H106" s="13" t="s">
        <v>3</v>
      </c>
      <c r="I106" s="13" t="s">
        <v>3</v>
      </c>
      <c r="J106" s="16">
        <v>85</v>
      </c>
      <c r="K106" s="13"/>
      <c r="L106" s="13">
        <v>2</v>
      </c>
    </row>
    <row r="107" spans="1:12" ht="22.5" customHeight="1" x14ac:dyDescent="0.55000000000000004">
      <c r="A107" s="11"/>
      <c r="B107" s="32"/>
      <c r="C107" s="11"/>
      <c r="D107" s="12" t="s">
        <v>508</v>
      </c>
      <c r="E107" s="10">
        <f t="shared" ref="E107:J107" si="41">SUM(E108)</f>
        <v>40</v>
      </c>
      <c r="F107" s="10">
        <f t="shared" si="41"/>
        <v>0</v>
      </c>
      <c r="G107" s="10">
        <f t="shared" si="41"/>
        <v>0</v>
      </c>
      <c r="H107" s="10">
        <f t="shared" si="41"/>
        <v>0</v>
      </c>
      <c r="I107" s="10">
        <f t="shared" si="41"/>
        <v>0</v>
      </c>
      <c r="J107" s="10">
        <f t="shared" si="41"/>
        <v>40</v>
      </c>
      <c r="K107" s="17">
        <v>1</v>
      </c>
      <c r="L107" s="24"/>
    </row>
    <row r="108" spans="1:12" ht="22.5" customHeight="1" x14ac:dyDescent="0.55000000000000004">
      <c r="A108" s="14"/>
      <c r="B108" s="32">
        <v>58</v>
      </c>
      <c r="C108" s="14">
        <v>3054200701</v>
      </c>
      <c r="D108" s="14" t="s">
        <v>1375</v>
      </c>
      <c r="E108" s="15">
        <v>40</v>
      </c>
      <c r="F108" s="13" t="s">
        <v>3</v>
      </c>
      <c r="G108" s="13" t="s">
        <v>3</v>
      </c>
      <c r="H108" s="13" t="s">
        <v>3</v>
      </c>
      <c r="I108" s="13" t="s">
        <v>3</v>
      </c>
      <c r="J108" s="16">
        <v>40</v>
      </c>
      <c r="K108" s="13"/>
      <c r="L108" s="13">
        <v>2</v>
      </c>
    </row>
    <row r="109" spans="1:12" ht="22.5" customHeight="1" x14ac:dyDescent="0.55000000000000004">
      <c r="A109" s="11"/>
      <c r="B109" s="32"/>
      <c r="C109" s="11"/>
      <c r="D109" s="12" t="s">
        <v>509</v>
      </c>
      <c r="E109" s="10">
        <f t="shared" ref="E109:J109" si="42">SUM(E110)</f>
        <v>47</v>
      </c>
      <c r="F109" s="10">
        <f t="shared" si="42"/>
        <v>0</v>
      </c>
      <c r="G109" s="10">
        <f t="shared" si="42"/>
        <v>0</v>
      </c>
      <c r="H109" s="10">
        <f t="shared" si="42"/>
        <v>0</v>
      </c>
      <c r="I109" s="10">
        <f t="shared" si="42"/>
        <v>0</v>
      </c>
      <c r="J109" s="10">
        <f t="shared" si="42"/>
        <v>47</v>
      </c>
      <c r="K109" s="17">
        <v>1</v>
      </c>
      <c r="L109" s="24"/>
    </row>
    <row r="110" spans="1:12" ht="22.5" customHeight="1" x14ac:dyDescent="0.55000000000000004">
      <c r="A110" s="14"/>
      <c r="B110" s="32">
        <v>59</v>
      </c>
      <c r="C110" s="14">
        <v>3054201101</v>
      </c>
      <c r="D110" s="14" t="s">
        <v>1376</v>
      </c>
      <c r="E110" s="15">
        <v>47</v>
      </c>
      <c r="F110" s="13" t="s">
        <v>3</v>
      </c>
      <c r="G110" s="13" t="s">
        <v>3</v>
      </c>
      <c r="H110" s="13" t="s">
        <v>3</v>
      </c>
      <c r="I110" s="13" t="s">
        <v>3</v>
      </c>
      <c r="J110" s="16">
        <v>47</v>
      </c>
      <c r="K110" s="13"/>
      <c r="L110" s="13">
        <v>2</v>
      </c>
    </row>
    <row r="111" spans="1:12" ht="22.5" customHeight="1" x14ac:dyDescent="0.55000000000000004">
      <c r="A111" s="11"/>
      <c r="B111" s="32"/>
      <c r="C111" s="11"/>
      <c r="D111" s="12" t="s">
        <v>510</v>
      </c>
      <c r="E111" s="10">
        <f t="shared" ref="E111:J111" si="43">SUM(E112)</f>
        <v>227</v>
      </c>
      <c r="F111" s="10">
        <f t="shared" si="43"/>
        <v>0</v>
      </c>
      <c r="G111" s="10">
        <f t="shared" si="43"/>
        <v>0</v>
      </c>
      <c r="H111" s="10">
        <f t="shared" si="43"/>
        <v>0</v>
      </c>
      <c r="I111" s="10">
        <f t="shared" si="43"/>
        <v>0</v>
      </c>
      <c r="J111" s="10">
        <f t="shared" si="43"/>
        <v>227</v>
      </c>
      <c r="K111" s="17">
        <v>1</v>
      </c>
      <c r="L111" s="24"/>
    </row>
    <row r="112" spans="1:12" ht="22.5" customHeight="1" x14ac:dyDescent="0.55000000000000004">
      <c r="A112" s="14"/>
      <c r="B112" s="32">
        <v>60</v>
      </c>
      <c r="C112" s="14">
        <v>3054200201</v>
      </c>
      <c r="D112" s="14" t="s">
        <v>1377</v>
      </c>
      <c r="E112" s="15">
        <v>227</v>
      </c>
      <c r="F112" s="13" t="s">
        <v>3</v>
      </c>
      <c r="G112" s="13" t="s">
        <v>3</v>
      </c>
      <c r="H112" s="13" t="s">
        <v>3</v>
      </c>
      <c r="I112" s="13" t="s">
        <v>3</v>
      </c>
      <c r="J112" s="16">
        <v>227</v>
      </c>
      <c r="K112" s="13"/>
      <c r="L112" s="13">
        <v>2</v>
      </c>
    </row>
    <row r="113" spans="1:12" ht="22.5" customHeight="1" x14ac:dyDescent="0.55000000000000004">
      <c r="A113" s="11"/>
      <c r="B113" s="32"/>
      <c r="C113" s="11"/>
      <c r="D113" s="12" t="s">
        <v>511</v>
      </c>
      <c r="E113" s="10">
        <f t="shared" ref="E113:J113" si="44">SUM(E114)</f>
        <v>91</v>
      </c>
      <c r="F113" s="10">
        <f t="shared" si="44"/>
        <v>0</v>
      </c>
      <c r="G113" s="10">
        <f t="shared" si="44"/>
        <v>0</v>
      </c>
      <c r="H113" s="10">
        <f t="shared" si="44"/>
        <v>0</v>
      </c>
      <c r="I113" s="10">
        <f t="shared" si="44"/>
        <v>0</v>
      </c>
      <c r="J113" s="10">
        <f t="shared" si="44"/>
        <v>91</v>
      </c>
      <c r="K113" s="17">
        <v>1</v>
      </c>
      <c r="L113" s="24"/>
    </row>
    <row r="114" spans="1:12" ht="22.5" customHeight="1" x14ac:dyDescent="0.55000000000000004">
      <c r="A114" s="14"/>
      <c r="B114" s="32">
        <v>61</v>
      </c>
      <c r="C114" s="14">
        <v>3054300501</v>
      </c>
      <c r="D114" s="14" t="s">
        <v>1378</v>
      </c>
      <c r="E114" s="15">
        <v>91</v>
      </c>
      <c r="F114" s="13" t="s">
        <v>3</v>
      </c>
      <c r="G114" s="13" t="s">
        <v>3</v>
      </c>
      <c r="H114" s="13" t="s">
        <v>3</v>
      </c>
      <c r="I114" s="13" t="s">
        <v>3</v>
      </c>
      <c r="J114" s="16">
        <v>91</v>
      </c>
      <c r="K114" s="13"/>
      <c r="L114" s="13">
        <v>2</v>
      </c>
    </row>
    <row r="115" spans="1:12" ht="22.5" customHeight="1" x14ac:dyDescent="0.55000000000000004">
      <c r="A115" s="11"/>
      <c r="B115" s="32"/>
      <c r="C115" s="11"/>
      <c r="D115" s="12" t="s">
        <v>512</v>
      </c>
      <c r="E115" s="10">
        <f t="shared" ref="E115:J115" si="45">SUM(E116)</f>
        <v>62</v>
      </c>
      <c r="F115" s="10">
        <f t="shared" si="45"/>
        <v>197</v>
      </c>
      <c r="G115" s="10">
        <f t="shared" si="45"/>
        <v>0</v>
      </c>
      <c r="H115" s="10">
        <f t="shared" si="45"/>
        <v>0</v>
      </c>
      <c r="I115" s="10">
        <f t="shared" si="45"/>
        <v>0</v>
      </c>
      <c r="J115" s="10">
        <f t="shared" si="45"/>
        <v>259</v>
      </c>
      <c r="K115" s="17">
        <v>1</v>
      </c>
      <c r="L115" s="24"/>
    </row>
    <row r="116" spans="1:12" ht="22.5" customHeight="1" x14ac:dyDescent="0.55000000000000004">
      <c r="A116" s="14"/>
      <c r="B116" s="32">
        <v>62</v>
      </c>
      <c r="C116" s="14">
        <v>3054200301</v>
      </c>
      <c r="D116" s="14" t="s">
        <v>1379</v>
      </c>
      <c r="E116" s="15">
        <v>62</v>
      </c>
      <c r="F116" s="15">
        <v>197</v>
      </c>
      <c r="G116" s="13" t="s">
        <v>3</v>
      </c>
      <c r="H116" s="13" t="s">
        <v>3</v>
      </c>
      <c r="I116" s="13" t="s">
        <v>3</v>
      </c>
      <c r="J116" s="16">
        <v>259</v>
      </c>
      <c r="K116" s="13"/>
      <c r="L116" s="13">
        <v>2</v>
      </c>
    </row>
    <row r="117" spans="1:12" ht="22.5" customHeight="1" x14ac:dyDescent="0.55000000000000004">
      <c r="A117" s="11"/>
      <c r="B117" s="32"/>
      <c r="C117" s="11"/>
      <c r="D117" s="12" t="s">
        <v>513</v>
      </c>
      <c r="E117" s="10">
        <f t="shared" ref="E117:J117" si="46">SUM(E118)</f>
        <v>64</v>
      </c>
      <c r="F117" s="10">
        <f t="shared" si="46"/>
        <v>0</v>
      </c>
      <c r="G117" s="10">
        <f t="shared" si="46"/>
        <v>0</v>
      </c>
      <c r="H117" s="10">
        <f t="shared" si="46"/>
        <v>0</v>
      </c>
      <c r="I117" s="10">
        <f t="shared" si="46"/>
        <v>0</v>
      </c>
      <c r="J117" s="10">
        <f t="shared" si="46"/>
        <v>64</v>
      </c>
      <c r="K117" s="17">
        <v>1</v>
      </c>
      <c r="L117" s="24"/>
    </row>
    <row r="118" spans="1:12" ht="22.5" customHeight="1" x14ac:dyDescent="0.55000000000000004">
      <c r="A118" s="14"/>
      <c r="B118" s="32">
        <v>63</v>
      </c>
      <c r="C118" s="14">
        <v>3054201001</v>
      </c>
      <c r="D118" s="14" t="s">
        <v>1380</v>
      </c>
      <c r="E118" s="15">
        <v>64</v>
      </c>
      <c r="F118" s="13" t="s">
        <v>3</v>
      </c>
      <c r="G118" s="13" t="s">
        <v>3</v>
      </c>
      <c r="H118" s="13" t="s">
        <v>3</v>
      </c>
      <c r="I118" s="13" t="s">
        <v>3</v>
      </c>
      <c r="J118" s="16">
        <v>64</v>
      </c>
      <c r="K118" s="13"/>
      <c r="L118" s="13">
        <v>2</v>
      </c>
    </row>
    <row r="119" spans="1:12" ht="22.5" customHeight="1" x14ac:dyDescent="0.55000000000000004">
      <c r="A119" s="11"/>
      <c r="B119" s="32"/>
      <c r="C119" s="11"/>
      <c r="D119" s="12" t="s">
        <v>514</v>
      </c>
      <c r="E119" s="10">
        <f t="shared" ref="E119:J119" si="47">SUM(E120)</f>
        <v>98</v>
      </c>
      <c r="F119" s="10">
        <f t="shared" si="47"/>
        <v>204</v>
      </c>
      <c r="G119" s="10">
        <f t="shared" si="47"/>
        <v>0</v>
      </c>
      <c r="H119" s="10">
        <f t="shared" si="47"/>
        <v>0</v>
      </c>
      <c r="I119" s="10">
        <f t="shared" si="47"/>
        <v>0</v>
      </c>
      <c r="J119" s="10">
        <f t="shared" si="47"/>
        <v>302</v>
      </c>
      <c r="K119" s="17">
        <v>1</v>
      </c>
      <c r="L119" s="24"/>
    </row>
    <row r="120" spans="1:12" ht="22.5" customHeight="1" x14ac:dyDescent="0.55000000000000004">
      <c r="A120" s="14"/>
      <c r="B120" s="32">
        <v>64</v>
      </c>
      <c r="C120" s="14">
        <v>3054200801</v>
      </c>
      <c r="D120" s="14" t="s">
        <v>1381</v>
      </c>
      <c r="E120" s="15">
        <v>98</v>
      </c>
      <c r="F120" s="15">
        <v>204</v>
      </c>
      <c r="G120" s="13" t="s">
        <v>3</v>
      </c>
      <c r="H120" s="13" t="s">
        <v>3</v>
      </c>
      <c r="I120" s="13" t="s">
        <v>3</v>
      </c>
      <c r="J120" s="16">
        <v>302</v>
      </c>
      <c r="K120" s="13"/>
      <c r="L120" s="13">
        <v>2</v>
      </c>
    </row>
    <row r="121" spans="1:12" ht="22.5" customHeight="1" x14ac:dyDescent="0.55000000000000004">
      <c r="A121" s="11"/>
      <c r="B121" s="32"/>
      <c r="C121" s="11"/>
      <c r="D121" s="12" t="s">
        <v>515</v>
      </c>
      <c r="E121" s="10">
        <f t="shared" ref="E121:J121" si="48">SUM(E122)</f>
        <v>43</v>
      </c>
      <c r="F121" s="10">
        <f t="shared" si="48"/>
        <v>0</v>
      </c>
      <c r="G121" s="10">
        <f t="shared" si="48"/>
        <v>0</v>
      </c>
      <c r="H121" s="10">
        <f t="shared" si="48"/>
        <v>0</v>
      </c>
      <c r="I121" s="10">
        <f t="shared" si="48"/>
        <v>0</v>
      </c>
      <c r="J121" s="10">
        <f t="shared" si="48"/>
        <v>43</v>
      </c>
      <c r="K121" s="17">
        <v>1</v>
      </c>
      <c r="L121" s="24"/>
    </row>
    <row r="122" spans="1:12" ht="22.5" customHeight="1" x14ac:dyDescent="0.55000000000000004">
      <c r="A122" s="14"/>
      <c r="B122" s="32">
        <v>65</v>
      </c>
      <c r="C122" s="14">
        <v>3054300601</v>
      </c>
      <c r="D122" s="14" t="s">
        <v>1382</v>
      </c>
      <c r="E122" s="15">
        <v>43</v>
      </c>
      <c r="F122" s="13" t="s">
        <v>3</v>
      </c>
      <c r="G122" s="13" t="s">
        <v>3</v>
      </c>
      <c r="H122" s="13" t="s">
        <v>3</v>
      </c>
      <c r="I122" s="13" t="s">
        <v>3</v>
      </c>
      <c r="J122" s="16">
        <v>43</v>
      </c>
      <c r="K122" s="13"/>
      <c r="L122" s="13">
        <v>2</v>
      </c>
    </row>
    <row r="123" spans="1:12" ht="22.5" customHeight="1" x14ac:dyDescent="0.55000000000000004">
      <c r="A123" s="11"/>
      <c r="B123" s="32"/>
      <c r="C123" s="11"/>
      <c r="D123" s="12" t="s">
        <v>516</v>
      </c>
      <c r="E123" s="10">
        <f t="shared" ref="E123:J123" si="49">SUM(E124)</f>
        <v>86</v>
      </c>
      <c r="F123" s="10">
        <f t="shared" si="49"/>
        <v>69</v>
      </c>
      <c r="G123" s="10">
        <f t="shared" si="49"/>
        <v>0</v>
      </c>
      <c r="H123" s="10">
        <f t="shared" si="49"/>
        <v>0</v>
      </c>
      <c r="I123" s="10">
        <f t="shared" si="49"/>
        <v>0</v>
      </c>
      <c r="J123" s="10">
        <f t="shared" si="49"/>
        <v>155</v>
      </c>
      <c r="K123" s="17">
        <v>1</v>
      </c>
      <c r="L123" s="24"/>
    </row>
    <row r="124" spans="1:12" ht="22.5" customHeight="1" x14ac:dyDescent="0.55000000000000004">
      <c r="A124" s="14"/>
      <c r="B124" s="32">
        <v>66</v>
      </c>
      <c r="C124" s="14">
        <v>3054200501</v>
      </c>
      <c r="D124" s="14" t="s">
        <v>1383</v>
      </c>
      <c r="E124" s="15">
        <v>86</v>
      </c>
      <c r="F124" s="15">
        <v>69</v>
      </c>
      <c r="G124" s="13" t="s">
        <v>3</v>
      </c>
      <c r="H124" s="13" t="s">
        <v>3</v>
      </c>
      <c r="I124" s="13" t="s">
        <v>3</v>
      </c>
      <c r="J124" s="16">
        <v>155</v>
      </c>
      <c r="K124" s="13"/>
      <c r="L124" s="13">
        <v>2</v>
      </c>
    </row>
    <row r="125" spans="1:12" ht="24" customHeight="1" x14ac:dyDescent="0.55000000000000004">
      <c r="A125" s="11"/>
      <c r="B125" s="32"/>
      <c r="C125" s="11"/>
      <c r="D125" s="12" t="s">
        <v>517</v>
      </c>
      <c r="E125" s="10">
        <f t="shared" ref="E125:J125" si="50">SUM(E126)</f>
        <v>56</v>
      </c>
      <c r="F125" s="10">
        <f t="shared" si="50"/>
        <v>0</v>
      </c>
      <c r="G125" s="10">
        <f t="shared" si="50"/>
        <v>0</v>
      </c>
      <c r="H125" s="10">
        <f t="shared" si="50"/>
        <v>0</v>
      </c>
      <c r="I125" s="10">
        <f t="shared" si="50"/>
        <v>0</v>
      </c>
      <c r="J125" s="10">
        <f t="shared" si="50"/>
        <v>56</v>
      </c>
      <c r="K125" s="17">
        <v>1</v>
      </c>
      <c r="L125" s="24"/>
    </row>
    <row r="126" spans="1:12" ht="24" customHeight="1" x14ac:dyDescent="0.55000000000000004">
      <c r="A126" s="14"/>
      <c r="B126" s="32">
        <v>67</v>
      </c>
      <c r="C126" s="14">
        <v>3054300201</v>
      </c>
      <c r="D126" s="14" t="s">
        <v>1384</v>
      </c>
      <c r="E126" s="15">
        <v>56</v>
      </c>
      <c r="F126" s="13" t="s">
        <v>3</v>
      </c>
      <c r="G126" s="13" t="s">
        <v>3</v>
      </c>
      <c r="H126" s="13" t="s">
        <v>3</v>
      </c>
      <c r="I126" s="13" t="s">
        <v>3</v>
      </c>
      <c r="J126" s="16">
        <v>56</v>
      </c>
      <c r="K126" s="13"/>
      <c r="L126" s="13">
        <v>2</v>
      </c>
    </row>
    <row r="127" spans="1:12" ht="24" customHeight="1" x14ac:dyDescent="0.55000000000000004">
      <c r="A127" s="11"/>
      <c r="B127" s="32"/>
      <c r="C127" s="11"/>
      <c r="D127" s="12" t="s">
        <v>518</v>
      </c>
      <c r="E127" s="10">
        <f t="shared" ref="E127:J127" si="51">SUM(E128)</f>
        <v>70</v>
      </c>
      <c r="F127" s="10">
        <f t="shared" si="51"/>
        <v>0</v>
      </c>
      <c r="G127" s="10">
        <f t="shared" si="51"/>
        <v>0</v>
      </c>
      <c r="H127" s="10">
        <f t="shared" si="51"/>
        <v>0</v>
      </c>
      <c r="I127" s="10">
        <f t="shared" si="51"/>
        <v>0</v>
      </c>
      <c r="J127" s="10">
        <f t="shared" si="51"/>
        <v>70</v>
      </c>
      <c r="K127" s="17">
        <v>1</v>
      </c>
      <c r="L127" s="24"/>
    </row>
    <row r="128" spans="1:12" ht="24" customHeight="1" x14ac:dyDescent="0.55000000000000004">
      <c r="A128" s="14"/>
      <c r="B128" s="32">
        <v>68</v>
      </c>
      <c r="C128" s="14">
        <v>3054300701</v>
      </c>
      <c r="D128" s="14" t="s">
        <v>1385</v>
      </c>
      <c r="E128" s="15">
        <v>70</v>
      </c>
      <c r="F128" s="13" t="s">
        <v>3</v>
      </c>
      <c r="G128" s="13" t="s">
        <v>3</v>
      </c>
      <c r="H128" s="13" t="s">
        <v>3</v>
      </c>
      <c r="I128" s="13" t="s">
        <v>3</v>
      </c>
      <c r="J128" s="16">
        <v>70</v>
      </c>
      <c r="K128" s="13"/>
      <c r="L128" s="13">
        <v>2</v>
      </c>
    </row>
    <row r="129" spans="1:12" ht="24" customHeight="1" x14ac:dyDescent="0.55000000000000004">
      <c r="A129" s="11"/>
      <c r="B129" s="32"/>
      <c r="C129" s="11"/>
      <c r="D129" s="12" t="s">
        <v>519</v>
      </c>
      <c r="E129" s="10">
        <f t="shared" ref="E129:J129" si="52">SUM(E130)</f>
        <v>87</v>
      </c>
      <c r="F129" s="10">
        <f t="shared" si="52"/>
        <v>0</v>
      </c>
      <c r="G129" s="10">
        <f t="shared" si="52"/>
        <v>0</v>
      </c>
      <c r="H129" s="10">
        <f t="shared" si="52"/>
        <v>0</v>
      </c>
      <c r="I129" s="10">
        <f t="shared" si="52"/>
        <v>0</v>
      </c>
      <c r="J129" s="10">
        <f t="shared" si="52"/>
        <v>87</v>
      </c>
      <c r="K129" s="17">
        <v>1</v>
      </c>
      <c r="L129" s="24"/>
    </row>
    <row r="130" spans="1:12" ht="24" customHeight="1" x14ac:dyDescent="0.55000000000000004">
      <c r="A130" s="14"/>
      <c r="B130" s="32">
        <v>69</v>
      </c>
      <c r="C130" s="14">
        <v>3054300301</v>
      </c>
      <c r="D130" s="14" t="s">
        <v>1386</v>
      </c>
      <c r="E130" s="15">
        <v>87</v>
      </c>
      <c r="F130" s="13" t="s">
        <v>3</v>
      </c>
      <c r="G130" s="13" t="s">
        <v>3</v>
      </c>
      <c r="H130" s="13" t="s">
        <v>3</v>
      </c>
      <c r="I130" s="13" t="s">
        <v>3</v>
      </c>
      <c r="J130" s="16">
        <v>87</v>
      </c>
      <c r="K130" s="13"/>
      <c r="L130" s="13">
        <v>2</v>
      </c>
    </row>
    <row r="131" spans="1:12" ht="24" customHeight="1" x14ac:dyDescent="0.55000000000000004">
      <c r="A131" s="11"/>
      <c r="B131" s="32"/>
      <c r="C131" s="11"/>
      <c r="D131" s="12" t="s">
        <v>520</v>
      </c>
      <c r="E131" s="10">
        <f t="shared" ref="E131:J131" si="53">SUM(E132)</f>
        <v>30</v>
      </c>
      <c r="F131" s="10">
        <f t="shared" si="53"/>
        <v>0</v>
      </c>
      <c r="G131" s="10">
        <f t="shared" si="53"/>
        <v>0</v>
      </c>
      <c r="H131" s="10">
        <f t="shared" si="53"/>
        <v>0</v>
      </c>
      <c r="I131" s="10">
        <f t="shared" si="53"/>
        <v>0</v>
      </c>
      <c r="J131" s="10">
        <f t="shared" si="53"/>
        <v>30</v>
      </c>
      <c r="K131" s="17">
        <v>1</v>
      </c>
      <c r="L131" s="24"/>
    </row>
    <row r="132" spans="1:12" ht="24" customHeight="1" x14ac:dyDescent="0.55000000000000004">
      <c r="A132" s="14"/>
      <c r="B132" s="32">
        <v>70</v>
      </c>
      <c r="C132" s="14">
        <v>3054300401</v>
      </c>
      <c r="D132" s="14" t="s">
        <v>1387</v>
      </c>
      <c r="E132" s="15">
        <v>30</v>
      </c>
      <c r="F132" s="13" t="s">
        <v>3</v>
      </c>
      <c r="G132" s="13" t="s">
        <v>3</v>
      </c>
      <c r="H132" s="13" t="s">
        <v>3</v>
      </c>
      <c r="I132" s="13" t="s">
        <v>3</v>
      </c>
      <c r="J132" s="16">
        <v>30</v>
      </c>
      <c r="K132" s="13"/>
      <c r="L132" s="13">
        <v>2</v>
      </c>
    </row>
    <row r="133" spans="1:12" ht="24" customHeight="1" x14ac:dyDescent="0.55000000000000004">
      <c r="A133" s="11"/>
      <c r="B133" s="32"/>
      <c r="C133" s="11"/>
      <c r="D133" s="12" t="s">
        <v>521</v>
      </c>
      <c r="E133" s="10">
        <f t="shared" ref="E133:J133" si="54">SUM(E134)</f>
        <v>49</v>
      </c>
      <c r="F133" s="10">
        <f t="shared" si="54"/>
        <v>0</v>
      </c>
      <c r="G133" s="10">
        <f t="shared" si="54"/>
        <v>0</v>
      </c>
      <c r="H133" s="10">
        <f t="shared" si="54"/>
        <v>0</v>
      </c>
      <c r="I133" s="10">
        <f t="shared" si="54"/>
        <v>0</v>
      </c>
      <c r="J133" s="10">
        <f t="shared" si="54"/>
        <v>49</v>
      </c>
      <c r="K133" s="17">
        <v>1</v>
      </c>
      <c r="L133" s="24"/>
    </row>
    <row r="134" spans="1:12" ht="24" customHeight="1" x14ac:dyDescent="0.55000000000000004">
      <c r="A134" s="14"/>
      <c r="B134" s="32">
        <v>71</v>
      </c>
      <c r="C134" s="14">
        <v>3054300101</v>
      </c>
      <c r="D134" s="14" t="s">
        <v>1388</v>
      </c>
      <c r="E134" s="15">
        <v>49</v>
      </c>
      <c r="F134" s="13" t="s">
        <v>3</v>
      </c>
      <c r="G134" s="13" t="s">
        <v>3</v>
      </c>
      <c r="H134" s="13" t="s">
        <v>3</v>
      </c>
      <c r="I134" s="13" t="s">
        <v>3</v>
      </c>
      <c r="J134" s="16">
        <v>49</v>
      </c>
      <c r="K134" s="13"/>
      <c r="L134" s="13">
        <v>2</v>
      </c>
    </row>
    <row r="135" spans="1:12" ht="24" customHeight="1" x14ac:dyDescent="0.55000000000000004">
      <c r="A135" s="11"/>
      <c r="B135" s="32"/>
      <c r="C135" s="11"/>
      <c r="D135" s="12" t="s">
        <v>522</v>
      </c>
      <c r="E135" s="10">
        <f t="shared" ref="E135:J135" si="55">SUM(E136)</f>
        <v>153</v>
      </c>
      <c r="F135" s="10">
        <f t="shared" si="55"/>
        <v>0</v>
      </c>
      <c r="G135" s="10">
        <f t="shared" si="55"/>
        <v>0</v>
      </c>
      <c r="H135" s="10">
        <f t="shared" si="55"/>
        <v>0</v>
      </c>
      <c r="I135" s="10">
        <f t="shared" si="55"/>
        <v>0</v>
      </c>
      <c r="J135" s="10">
        <f t="shared" si="55"/>
        <v>153</v>
      </c>
      <c r="K135" s="17">
        <v>1</v>
      </c>
      <c r="L135" s="24"/>
    </row>
    <row r="136" spans="1:12" ht="24" customHeight="1" x14ac:dyDescent="0.55000000000000004">
      <c r="A136" s="14"/>
      <c r="B136" s="32">
        <v>72</v>
      </c>
      <c r="C136" s="14">
        <v>3054200401</v>
      </c>
      <c r="D136" s="14" t="s">
        <v>1389</v>
      </c>
      <c r="E136" s="15">
        <v>153</v>
      </c>
      <c r="F136" s="13" t="s">
        <v>3</v>
      </c>
      <c r="G136" s="13" t="s">
        <v>3</v>
      </c>
      <c r="H136" s="13" t="s">
        <v>3</v>
      </c>
      <c r="I136" s="13" t="s">
        <v>3</v>
      </c>
      <c r="J136" s="16">
        <v>153</v>
      </c>
      <c r="K136" s="13"/>
      <c r="L136" s="13">
        <v>2</v>
      </c>
    </row>
    <row r="137" spans="1:12" ht="24" customHeight="1" x14ac:dyDescent="0.55000000000000004">
      <c r="A137" s="28">
        <v>44</v>
      </c>
      <c r="B137" s="32"/>
      <c r="C137" s="7"/>
      <c r="D137" s="8" t="s">
        <v>551</v>
      </c>
      <c r="E137" s="9">
        <f t="shared" ref="E137:J137" si="56">SUM(E138:E153)/2</f>
        <v>589</v>
      </c>
      <c r="F137" s="9">
        <f t="shared" si="56"/>
        <v>766</v>
      </c>
      <c r="G137" s="9">
        <f t="shared" si="56"/>
        <v>408</v>
      </c>
      <c r="H137" s="9">
        <f t="shared" si="56"/>
        <v>290</v>
      </c>
      <c r="I137" s="9">
        <f t="shared" si="56"/>
        <v>0</v>
      </c>
      <c r="J137" s="9">
        <f t="shared" si="56"/>
        <v>2053</v>
      </c>
      <c r="K137" s="23"/>
      <c r="L137" s="23"/>
    </row>
    <row r="138" spans="1:12" ht="24" customHeight="1" x14ac:dyDescent="0.55000000000000004">
      <c r="A138" s="11"/>
      <c r="B138" s="32"/>
      <c r="C138" s="11"/>
      <c r="D138" s="12" t="s">
        <v>552</v>
      </c>
      <c r="E138" s="10">
        <f t="shared" ref="E138:J138" si="57">SUM(E139:E141)</f>
        <v>205</v>
      </c>
      <c r="F138" s="10">
        <f t="shared" si="57"/>
        <v>427</v>
      </c>
      <c r="G138" s="10">
        <f t="shared" si="57"/>
        <v>310</v>
      </c>
      <c r="H138" s="10">
        <f t="shared" si="57"/>
        <v>290</v>
      </c>
      <c r="I138" s="10">
        <f t="shared" si="57"/>
        <v>0</v>
      </c>
      <c r="J138" s="10">
        <f t="shared" si="57"/>
        <v>1232</v>
      </c>
      <c r="K138" s="17">
        <v>1</v>
      </c>
      <c r="L138" s="24"/>
    </row>
    <row r="139" spans="1:12" ht="24" customHeight="1" x14ac:dyDescent="0.55000000000000004">
      <c r="A139" s="14"/>
      <c r="B139" s="32">
        <v>73</v>
      </c>
      <c r="C139" s="14">
        <v>3058200102</v>
      </c>
      <c r="D139" s="14" t="s">
        <v>1415</v>
      </c>
      <c r="E139" s="15">
        <v>205</v>
      </c>
      <c r="F139" s="13" t="s">
        <v>3</v>
      </c>
      <c r="G139" s="13" t="s">
        <v>3</v>
      </c>
      <c r="H139" s="13" t="s">
        <v>3</v>
      </c>
      <c r="I139" s="13" t="s">
        <v>3</v>
      </c>
      <c r="J139" s="16">
        <v>205</v>
      </c>
      <c r="K139" s="13"/>
      <c r="L139" s="13">
        <v>2</v>
      </c>
    </row>
    <row r="140" spans="1:12" ht="24" customHeight="1" x14ac:dyDescent="0.55000000000000004">
      <c r="A140" s="14"/>
      <c r="B140" s="32">
        <v>74</v>
      </c>
      <c r="C140" s="14">
        <v>3058200101</v>
      </c>
      <c r="D140" s="14" t="s">
        <v>1844</v>
      </c>
      <c r="E140" s="13" t="s">
        <v>3</v>
      </c>
      <c r="F140" s="13" t="s">
        <v>3</v>
      </c>
      <c r="G140" s="15">
        <v>310</v>
      </c>
      <c r="H140" s="15">
        <v>290</v>
      </c>
      <c r="I140" s="13" t="s">
        <v>3</v>
      </c>
      <c r="J140" s="16">
        <v>600</v>
      </c>
      <c r="K140" s="13"/>
      <c r="L140" s="13">
        <v>2</v>
      </c>
    </row>
    <row r="141" spans="1:12" ht="24" customHeight="1" x14ac:dyDescent="0.55000000000000004">
      <c r="A141" s="14"/>
      <c r="B141" s="32">
        <v>75</v>
      </c>
      <c r="C141" s="14">
        <v>3058200103</v>
      </c>
      <c r="D141" s="29" t="s">
        <v>1989</v>
      </c>
      <c r="E141" s="13" t="s">
        <v>3</v>
      </c>
      <c r="F141" s="15">
        <v>427</v>
      </c>
      <c r="G141" s="13" t="s">
        <v>3</v>
      </c>
      <c r="H141" s="13" t="s">
        <v>3</v>
      </c>
      <c r="I141" s="13" t="s">
        <v>3</v>
      </c>
      <c r="J141" s="16">
        <v>427</v>
      </c>
      <c r="K141" s="13"/>
      <c r="L141" s="13">
        <v>2</v>
      </c>
    </row>
    <row r="142" spans="1:12" ht="24" customHeight="1" x14ac:dyDescent="0.55000000000000004">
      <c r="A142" s="11"/>
      <c r="B142" s="32"/>
      <c r="C142" s="11"/>
      <c r="D142" s="12" t="s">
        <v>553</v>
      </c>
      <c r="E142" s="10">
        <f t="shared" ref="E142:J142" si="58">SUM(E143)</f>
        <v>103</v>
      </c>
      <c r="F142" s="10">
        <f t="shared" si="58"/>
        <v>59</v>
      </c>
      <c r="G142" s="10">
        <f t="shared" si="58"/>
        <v>0</v>
      </c>
      <c r="H142" s="10">
        <f t="shared" si="58"/>
        <v>0</v>
      </c>
      <c r="I142" s="10">
        <f t="shared" si="58"/>
        <v>0</v>
      </c>
      <c r="J142" s="10">
        <f t="shared" si="58"/>
        <v>162</v>
      </c>
      <c r="K142" s="17">
        <v>1</v>
      </c>
      <c r="L142" s="24"/>
    </row>
    <row r="143" spans="1:12" ht="24" customHeight="1" x14ac:dyDescent="0.55000000000000004">
      <c r="A143" s="14"/>
      <c r="B143" s="32">
        <v>76</v>
      </c>
      <c r="C143" s="14">
        <v>3058200401</v>
      </c>
      <c r="D143" s="14" t="s">
        <v>1416</v>
      </c>
      <c r="E143" s="15">
        <v>103</v>
      </c>
      <c r="F143" s="15">
        <v>59</v>
      </c>
      <c r="G143" s="13" t="s">
        <v>3</v>
      </c>
      <c r="H143" s="13" t="s">
        <v>3</v>
      </c>
      <c r="I143" s="13" t="s">
        <v>3</v>
      </c>
      <c r="J143" s="16">
        <v>162</v>
      </c>
      <c r="K143" s="13"/>
      <c r="L143" s="13">
        <v>2</v>
      </c>
    </row>
    <row r="144" spans="1:12" ht="24" customHeight="1" x14ac:dyDescent="0.55000000000000004">
      <c r="A144" s="11"/>
      <c r="B144" s="32"/>
      <c r="C144" s="11"/>
      <c r="D144" s="12" t="s">
        <v>554</v>
      </c>
      <c r="E144" s="10">
        <f t="shared" ref="E144:J144" si="59">SUM(E145)</f>
        <v>38</v>
      </c>
      <c r="F144" s="10">
        <f t="shared" si="59"/>
        <v>0</v>
      </c>
      <c r="G144" s="10">
        <f t="shared" si="59"/>
        <v>0</v>
      </c>
      <c r="H144" s="10">
        <f t="shared" si="59"/>
        <v>0</v>
      </c>
      <c r="I144" s="10">
        <f t="shared" si="59"/>
        <v>0</v>
      </c>
      <c r="J144" s="10">
        <f t="shared" si="59"/>
        <v>38</v>
      </c>
      <c r="K144" s="17">
        <v>1</v>
      </c>
      <c r="L144" s="24"/>
    </row>
    <row r="145" spans="1:12" ht="24" customHeight="1" x14ac:dyDescent="0.55000000000000004">
      <c r="A145" s="14"/>
      <c r="B145" s="32">
        <v>77</v>
      </c>
      <c r="C145" s="14">
        <v>3058200501</v>
      </c>
      <c r="D145" s="14" t="s">
        <v>1417</v>
      </c>
      <c r="E145" s="15">
        <v>38</v>
      </c>
      <c r="F145" s="13" t="s">
        <v>3</v>
      </c>
      <c r="G145" s="13" t="s">
        <v>3</v>
      </c>
      <c r="H145" s="13" t="s">
        <v>3</v>
      </c>
      <c r="I145" s="13" t="s">
        <v>3</v>
      </c>
      <c r="J145" s="16">
        <v>38</v>
      </c>
      <c r="K145" s="13"/>
      <c r="L145" s="13">
        <v>2</v>
      </c>
    </row>
    <row r="146" spans="1:12" ht="24" customHeight="1" x14ac:dyDescent="0.55000000000000004">
      <c r="A146" s="11"/>
      <c r="B146" s="32"/>
      <c r="C146" s="11"/>
      <c r="D146" s="12" t="s">
        <v>555</v>
      </c>
      <c r="E146" s="10">
        <f t="shared" ref="E146:J146" si="60">SUM(E147:E149)</f>
        <v>118</v>
      </c>
      <c r="F146" s="10">
        <f t="shared" si="60"/>
        <v>198</v>
      </c>
      <c r="G146" s="10">
        <f t="shared" si="60"/>
        <v>98</v>
      </c>
      <c r="H146" s="10">
        <f t="shared" si="60"/>
        <v>0</v>
      </c>
      <c r="I146" s="10">
        <f t="shared" si="60"/>
        <v>0</v>
      </c>
      <c r="J146" s="10">
        <f t="shared" si="60"/>
        <v>414</v>
      </c>
      <c r="K146" s="17">
        <v>1</v>
      </c>
      <c r="L146" s="24"/>
    </row>
    <row r="147" spans="1:12" ht="24" customHeight="1" x14ac:dyDescent="0.55000000000000004">
      <c r="A147" s="14"/>
      <c r="B147" s="32">
        <v>78</v>
      </c>
      <c r="C147" s="14">
        <v>3058200203</v>
      </c>
      <c r="D147" s="14" t="s">
        <v>1418</v>
      </c>
      <c r="E147" s="13" t="s">
        <v>3</v>
      </c>
      <c r="F147" s="13" t="s">
        <v>3</v>
      </c>
      <c r="G147" s="15">
        <v>98</v>
      </c>
      <c r="H147" s="13" t="s">
        <v>3</v>
      </c>
      <c r="I147" s="13" t="s">
        <v>3</v>
      </c>
      <c r="J147" s="16">
        <v>98</v>
      </c>
      <c r="K147" s="13"/>
      <c r="L147" s="13">
        <v>2</v>
      </c>
    </row>
    <row r="148" spans="1:12" ht="24" customHeight="1" x14ac:dyDescent="0.55000000000000004">
      <c r="A148" s="14"/>
      <c r="B148" s="32">
        <v>79</v>
      </c>
      <c r="C148" s="14">
        <v>3058200202</v>
      </c>
      <c r="D148" s="14" t="s">
        <v>1845</v>
      </c>
      <c r="E148" s="13" t="s">
        <v>3</v>
      </c>
      <c r="F148" s="15">
        <v>198</v>
      </c>
      <c r="G148" s="13" t="s">
        <v>3</v>
      </c>
      <c r="H148" s="13" t="s">
        <v>3</v>
      </c>
      <c r="I148" s="13" t="s">
        <v>3</v>
      </c>
      <c r="J148" s="16">
        <v>198</v>
      </c>
      <c r="K148" s="13"/>
      <c r="L148" s="13">
        <v>2</v>
      </c>
    </row>
    <row r="149" spans="1:12" ht="24" customHeight="1" x14ac:dyDescent="0.55000000000000004">
      <c r="A149" s="14"/>
      <c r="B149" s="32">
        <v>80</v>
      </c>
      <c r="C149" s="14">
        <v>3058200201</v>
      </c>
      <c r="D149" s="14" t="s">
        <v>1990</v>
      </c>
      <c r="E149" s="15">
        <v>118</v>
      </c>
      <c r="F149" s="13" t="s">
        <v>3</v>
      </c>
      <c r="G149" s="13" t="s">
        <v>3</v>
      </c>
      <c r="H149" s="13" t="s">
        <v>3</v>
      </c>
      <c r="I149" s="13" t="s">
        <v>3</v>
      </c>
      <c r="J149" s="16">
        <v>118</v>
      </c>
      <c r="K149" s="13"/>
      <c r="L149" s="13">
        <v>2</v>
      </c>
    </row>
    <row r="150" spans="1:12" ht="24" customHeight="1" x14ac:dyDescent="0.55000000000000004">
      <c r="A150" s="11"/>
      <c r="B150" s="32"/>
      <c r="C150" s="11"/>
      <c r="D150" s="12" t="s">
        <v>556</v>
      </c>
      <c r="E150" s="10">
        <f t="shared" ref="E150:J150" si="61">SUM(E151)</f>
        <v>53</v>
      </c>
      <c r="F150" s="10">
        <f t="shared" si="61"/>
        <v>82</v>
      </c>
      <c r="G150" s="10">
        <f t="shared" si="61"/>
        <v>0</v>
      </c>
      <c r="H150" s="10">
        <f t="shared" si="61"/>
        <v>0</v>
      </c>
      <c r="I150" s="10">
        <f t="shared" si="61"/>
        <v>0</v>
      </c>
      <c r="J150" s="10">
        <f t="shared" si="61"/>
        <v>135</v>
      </c>
      <c r="K150" s="17">
        <v>1</v>
      </c>
      <c r="L150" s="24"/>
    </row>
    <row r="151" spans="1:12" ht="24" customHeight="1" x14ac:dyDescent="0.55000000000000004">
      <c r="A151" s="14"/>
      <c r="B151" s="32">
        <v>81</v>
      </c>
      <c r="C151" s="14">
        <v>3058200301</v>
      </c>
      <c r="D151" s="14" t="s">
        <v>1419</v>
      </c>
      <c r="E151" s="15">
        <v>53</v>
      </c>
      <c r="F151" s="15">
        <v>82</v>
      </c>
      <c r="G151" s="13" t="s">
        <v>3</v>
      </c>
      <c r="H151" s="13" t="s">
        <v>3</v>
      </c>
      <c r="I151" s="13" t="s">
        <v>3</v>
      </c>
      <c r="J151" s="16">
        <v>135</v>
      </c>
      <c r="K151" s="13"/>
      <c r="L151" s="13">
        <v>2</v>
      </c>
    </row>
    <row r="152" spans="1:12" ht="24" customHeight="1" x14ac:dyDescent="0.55000000000000004">
      <c r="A152" s="11"/>
      <c r="B152" s="32"/>
      <c r="C152" s="11"/>
      <c r="D152" s="12" t="s">
        <v>557</v>
      </c>
      <c r="E152" s="10">
        <f t="shared" ref="E152:J152" si="62">SUM(E153)</f>
        <v>72</v>
      </c>
      <c r="F152" s="10">
        <f t="shared" si="62"/>
        <v>0</v>
      </c>
      <c r="G152" s="10">
        <f t="shared" si="62"/>
        <v>0</v>
      </c>
      <c r="H152" s="10">
        <f t="shared" si="62"/>
        <v>0</v>
      </c>
      <c r="I152" s="10">
        <f t="shared" si="62"/>
        <v>0</v>
      </c>
      <c r="J152" s="10">
        <f t="shared" si="62"/>
        <v>72</v>
      </c>
      <c r="K152" s="17">
        <v>1</v>
      </c>
      <c r="L152" s="24"/>
    </row>
    <row r="153" spans="1:12" ht="24" customHeight="1" x14ac:dyDescent="0.55000000000000004">
      <c r="A153" s="14"/>
      <c r="B153" s="32">
        <v>82</v>
      </c>
      <c r="C153" s="14">
        <v>3058300101</v>
      </c>
      <c r="D153" s="14" t="s">
        <v>1420</v>
      </c>
      <c r="E153" s="15">
        <v>72</v>
      </c>
      <c r="F153" s="13" t="s">
        <v>3</v>
      </c>
      <c r="G153" s="13" t="s">
        <v>3</v>
      </c>
      <c r="H153" s="13" t="s">
        <v>3</v>
      </c>
      <c r="I153" s="13" t="s">
        <v>3</v>
      </c>
      <c r="J153" s="16">
        <v>72</v>
      </c>
      <c r="K153" s="13"/>
      <c r="L153" s="13">
        <v>2</v>
      </c>
    </row>
    <row r="154" spans="1:12" ht="22.5" customHeight="1" x14ac:dyDescent="0.55000000000000004">
      <c r="A154" s="28">
        <v>52</v>
      </c>
      <c r="B154" s="32"/>
      <c r="C154" s="7"/>
      <c r="D154" s="8" t="s">
        <v>622</v>
      </c>
      <c r="E154" s="9">
        <f t="shared" ref="E154:J154" si="63">SUM(E155:E188)/2</f>
        <v>2184</v>
      </c>
      <c r="F154" s="9">
        <f t="shared" si="63"/>
        <v>2227</v>
      </c>
      <c r="G154" s="9">
        <f t="shared" si="63"/>
        <v>709</v>
      </c>
      <c r="H154" s="9">
        <f t="shared" si="63"/>
        <v>0</v>
      </c>
      <c r="I154" s="9">
        <f t="shared" si="63"/>
        <v>0</v>
      </c>
      <c r="J154" s="9">
        <f t="shared" si="63"/>
        <v>5120</v>
      </c>
      <c r="K154" s="23"/>
      <c r="L154" s="23"/>
    </row>
    <row r="155" spans="1:12" ht="22.5" customHeight="1" x14ac:dyDescent="0.55000000000000004">
      <c r="A155" s="11"/>
      <c r="B155" s="32"/>
      <c r="C155" s="11"/>
      <c r="D155" s="12" t="s">
        <v>623</v>
      </c>
      <c r="E155" s="10">
        <f t="shared" ref="E155:J155" si="64">SUM(E156:E161)</f>
        <v>642</v>
      </c>
      <c r="F155" s="10">
        <f t="shared" si="64"/>
        <v>1666</v>
      </c>
      <c r="G155" s="10">
        <f t="shared" si="64"/>
        <v>709</v>
      </c>
      <c r="H155" s="10">
        <f t="shared" si="64"/>
        <v>0</v>
      </c>
      <c r="I155" s="10">
        <f t="shared" si="64"/>
        <v>0</v>
      </c>
      <c r="J155" s="10">
        <f t="shared" si="64"/>
        <v>3017</v>
      </c>
      <c r="K155" s="17">
        <v>1</v>
      </c>
      <c r="L155" s="24"/>
    </row>
    <row r="156" spans="1:12" ht="22.5" customHeight="1" x14ac:dyDescent="0.55000000000000004">
      <c r="A156" s="14"/>
      <c r="B156" s="32">
        <v>83</v>
      </c>
      <c r="C156" s="14">
        <v>3052200101</v>
      </c>
      <c r="D156" s="14" t="s">
        <v>1477</v>
      </c>
      <c r="E156" s="15">
        <v>125</v>
      </c>
      <c r="F156" s="15">
        <v>269</v>
      </c>
      <c r="G156" s="13" t="s">
        <v>3</v>
      </c>
      <c r="H156" s="13" t="s">
        <v>3</v>
      </c>
      <c r="I156" s="13" t="s">
        <v>3</v>
      </c>
      <c r="J156" s="16">
        <v>394</v>
      </c>
      <c r="K156" s="13"/>
      <c r="L156" s="13">
        <v>2</v>
      </c>
    </row>
    <row r="157" spans="1:12" ht="22.5" customHeight="1" x14ac:dyDescent="0.55000000000000004">
      <c r="A157" s="14"/>
      <c r="B157" s="32">
        <v>84</v>
      </c>
      <c r="C157" s="14">
        <v>3052200102</v>
      </c>
      <c r="D157" s="14" t="s">
        <v>1861</v>
      </c>
      <c r="E157" s="15">
        <v>94</v>
      </c>
      <c r="F157" s="15">
        <v>268</v>
      </c>
      <c r="G157" s="13" t="s">
        <v>3</v>
      </c>
      <c r="H157" s="13" t="s">
        <v>3</v>
      </c>
      <c r="I157" s="13" t="s">
        <v>3</v>
      </c>
      <c r="J157" s="16">
        <v>362</v>
      </c>
      <c r="K157" s="13"/>
      <c r="L157" s="13">
        <v>2</v>
      </c>
    </row>
    <row r="158" spans="1:12" ht="22.5" customHeight="1" x14ac:dyDescent="0.55000000000000004">
      <c r="A158" s="14"/>
      <c r="B158" s="32">
        <v>85</v>
      </c>
      <c r="C158" s="14">
        <v>3052200103</v>
      </c>
      <c r="D158" s="14" t="s">
        <v>2001</v>
      </c>
      <c r="E158" s="15">
        <v>116</v>
      </c>
      <c r="F158" s="15">
        <v>324</v>
      </c>
      <c r="G158" s="15">
        <v>390</v>
      </c>
      <c r="H158" s="13" t="s">
        <v>3</v>
      </c>
      <c r="I158" s="13" t="s">
        <v>3</v>
      </c>
      <c r="J158" s="16">
        <v>830</v>
      </c>
      <c r="K158" s="13"/>
      <c r="L158" s="13">
        <v>2</v>
      </c>
    </row>
    <row r="159" spans="1:12" ht="22.5" customHeight="1" x14ac:dyDescent="0.55000000000000004">
      <c r="A159" s="14"/>
      <c r="B159" s="32">
        <v>86</v>
      </c>
      <c r="C159" s="14">
        <v>3052200104</v>
      </c>
      <c r="D159" s="14" t="s">
        <v>2093</v>
      </c>
      <c r="E159" s="15">
        <v>148</v>
      </c>
      <c r="F159" s="15">
        <v>392</v>
      </c>
      <c r="G159" s="15">
        <v>208</v>
      </c>
      <c r="H159" s="13" t="s">
        <v>3</v>
      </c>
      <c r="I159" s="13" t="s">
        <v>3</v>
      </c>
      <c r="J159" s="16">
        <v>748</v>
      </c>
      <c r="K159" s="13"/>
      <c r="L159" s="13">
        <v>2</v>
      </c>
    </row>
    <row r="160" spans="1:12" ht="22.5" customHeight="1" x14ac:dyDescent="0.55000000000000004">
      <c r="A160" s="14"/>
      <c r="B160" s="32">
        <v>87</v>
      </c>
      <c r="C160" s="14">
        <v>3052200105</v>
      </c>
      <c r="D160" s="14" t="s">
        <v>2162</v>
      </c>
      <c r="E160" s="15">
        <v>39</v>
      </c>
      <c r="F160" s="15">
        <v>94</v>
      </c>
      <c r="G160" s="13" t="s">
        <v>3</v>
      </c>
      <c r="H160" s="13" t="s">
        <v>3</v>
      </c>
      <c r="I160" s="13" t="s">
        <v>3</v>
      </c>
      <c r="J160" s="16">
        <v>133</v>
      </c>
      <c r="K160" s="13"/>
      <c r="L160" s="13">
        <v>2</v>
      </c>
    </row>
    <row r="161" spans="1:12" ht="22.5" customHeight="1" x14ac:dyDescent="0.55000000000000004">
      <c r="A161" s="14"/>
      <c r="B161" s="32">
        <v>88</v>
      </c>
      <c r="C161" s="14">
        <v>3052200106</v>
      </c>
      <c r="D161" s="14" t="s">
        <v>2211</v>
      </c>
      <c r="E161" s="15">
        <v>120</v>
      </c>
      <c r="F161" s="15">
        <v>319</v>
      </c>
      <c r="G161" s="15">
        <v>111</v>
      </c>
      <c r="H161" s="13" t="s">
        <v>3</v>
      </c>
      <c r="I161" s="13" t="s">
        <v>3</v>
      </c>
      <c r="J161" s="16">
        <v>550</v>
      </c>
      <c r="K161" s="13"/>
      <c r="L161" s="13">
        <v>2</v>
      </c>
    </row>
    <row r="162" spans="1:12" ht="22.5" customHeight="1" x14ac:dyDescent="0.55000000000000004">
      <c r="A162" s="11"/>
      <c r="B162" s="32"/>
      <c r="C162" s="11"/>
      <c r="D162" s="12" t="s">
        <v>624</v>
      </c>
      <c r="E162" s="10">
        <f t="shared" ref="E162:J162" si="65">SUM(E163)</f>
        <v>92</v>
      </c>
      <c r="F162" s="10">
        <f t="shared" si="65"/>
        <v>0</v>
      </c>
      <c r="G162" s="10">
        <f t="shared" si="65"/>
        <v>0</v>
      </c>
      <c r="H162" s="10">
        <f t="shared" si="65"/>
        <v>0</v>
      </c>
      <c r="I162" s="10">
        <f t="shared" si="65"/>
        <v>0</v>
      </c>
      <c r="J162" s="10">
        <f t="shared" si="65"/>
        <v>92</v>
      </c>
      <c r="K162" s="17">
        <v>1</v>
      </c>
      <c r="L162" s="24"/>
    </row>
    <row r="163" spans="1:12" ht="22.5" customHeight="1" x14ac:dyDescent="0.55000000000000004">
      <c r="A163" s="14"/>
      <c r="B163" s="32">
        <v>89</v>
      </c>
      <c r="C163" s="14">
        <v>3052200701</v>
      </c>
      <c r="D163" s="14" t="s">
        <v>1478</v>
      </c>
      <c r="E163" s="15">
        <v>92</v>
      </c>
      <c r="F163" s="13" t="s">
        <v>3</v>
      </c>
      <c r="G163" s="13" t="s">
        <v>3</v>
      </c>
      <c r="H163" s="13" t="s">
        <v>3</v>
      </c>
      <c r="I163" s="13" t="s">
        <v>3</v>
      </c>
      <c r="J163" s="16">
        <v>92</v>
      </c>
      <c r="K163" s="13"/>
      <c r="L163" s="13">
        <v>2</v>
      </c>
    </row>
    <row r="164" spans="1:12" ht="22.5" customHeight="1" x14ac:dyDescent="0.55000000000000004">
      <c r="A164" s="11"/>
      <c r="B164" s="32"/>
      <c r="C164" s="11"/>
      <c r="D164" s="12" t="s">
        <v>625</v>
      </c>
      <c r="E164" s="10">
        <f t="shared" ref="E164:J164" si="66">SUM(E165)</f>
        <v>103</v>
      </c>
      <c r="F164" s="10">
        <f t="shared" si="66"/>
        <v>0</v>
      </c>
      <c r="G164" s="10">
        <f t="shared" si="66"/>
        <v>0</v>
      </c>
      <c r="H164" s="10">
        <f t="shared" si="66"/>
        <v>0</v>
      </c>
      <c r="I164" s="10">
        <f t="shared" si="66"/>
        <v>0</v>
      </c>
      <c r="J164" s="10">
        <f t="shared" si="66"/>
        <v>103</v>
      </c>
      <c r="K164" s="17">
        <v>1</v>
      </c>
      <c r="L164" s="24"/>
    </row>
    <row r="165" spans="1:12" ht="22.5" customHeight="1" x14ac:dyDescent="0.55000000000000004">
      <c r="A165" s="14"/>
      <c r="B165" s="32">
        <v>90</v>
      </c>
      <c r="C165" s="14">
        <v>3052300301</v>
      </c>
      <c r="D165" s="14" t="s">
        <v>1479</v>
      </c>
      <c r="E165" s="15">
        <v>103</v>
      </c>
      <c r="F165" s="13" t="s">
        <v>3</v>
      </c>
      <c r="G165" s="13" t="s">
        <v>3</v>
      </c>
      <c r="H165" s="13" t="s">
        <v>3</v>
      </c>
      <c r="I165" s="13" t="s">
        <v>3</v>
      </c>
      <c r="J165" s="16">
        <v>103</v>
      </c>
      <c r="K165" s="13"/>
      <c r="L165" s="13">
        <v>2</v>
      </c>
    </row>
    <row r="166" spans="1:12" ht="22.5" customHeight="1" x14ac:dyDescent="0.55000000000000004">
      <c r="A166" s="11"/>
      <c r="B166" s="32"/>
      <c r="C166" s="11"/>
      <c r="D166" s="12" t="s">
        <v>626</v>
      </c>
      <c r="E166" s="10">
        <f t="shared" ref="E166:J166" si="67">SUM(E167)</f>
        <v>92</v>
      </c>
      <c r="F166" s="10">
        <f t="shared" si="67"/>
        <v>0</v>
      </c>
      <c r="G166" s="10">
        <f t="shared" si="67"/>
        <v>0</v>
      </c>
      <c r="H166" s="10">
        <f t="shared" si="67"/>
        <v>0</v>
      </c>
      <c r="I166" s="10">
        <f t="shared" si="67"/>
        <v>0</v>
      </c>
      <c r="J166" s="10">
        <f t="shared" si="67"/>
        <v>92</v>
      </c>
      <c r="K166" s="17">
        <v>1</v>
      </c>
      <c r="L166" s="24"/>
    </row>
    <row r="167" spans="1:12" ht="22.5" customHeight="1" x14ac:dyDescent="0.55000000000000004">
      <c r="A167" s="14"/>
      <c r="B167" s="32">
        <v>91</v>
      </c>
      <c r="C167" s="14">
        <v>3052300401</v>
      </c>
      <c r="D167" s="14" t="s">
        <v>1480</v>
      </c>
      <c r="E167" s="15">
        <v>92</v>
      </c>
      <c r="F167" s="13" t="s">
        <v>3</v>
      </c>
      <c r="G167" s="13" t="s">
        <v>3</v>
      </c>
      <c r="H167" s="13" t="s">
        <v>3</v>
      </c>
      <c r="I167" s="13" t="s">
        <v>3</v>
      </c>
      <c r="J167" s="16">
        <v>92</v>
      </c>
      <c r="K167" s="13"/>
      <c r="L167" s="13">
        <v>2</v>
      </c>
    </row>
    <row r="168" spans="1:12" ht="22.5" customHeight="1" x14ac:dyDescent="0.55000000000000004">
      <c r="A168" s="11"/>
      <c r="B168" s="32"/>
      <c r="C168" s="11"/>
      <c r="D168" s="12" t="s">
        <v>627</v>
      </c>
      <c r="E168" s="10">
        <f t="shared" ref="E168:J168" si="68">SUM(E169)</f>
        <v>97</v>
      </c>
      <c r="F168" s="10">
        <f t="shared" si="68"/>
        <v>13</v>
      </c>
      <c r="G168" s="10">
        <f t="shared" si="68"/>
        <v>0</v>
      </c>
      <c r="H168" s="10">
        <f t="shared" si="68"/>
        <v>0</v>
      </c>
      <c r="I168" s="10">
        <f t="shared" si="68"/>
        <v>0</v>
      </c>
      <c r="J168" s="10">
        <f t="shared" si="68"/>
        <v>110</v>
      </c>
      <c r="K168" s="17">
        <v>1</v>
      </c>
      <c r="L168" s="24"/>
    </row>
    <row r="169" spans="1:12" ht="22.5" customHeight="1" x14ac:dyDescent="0.55000000000000004">
      <c r="A169" s="14"/>
      <c r="B169" s="32">
        <v>92</v>
      </c>
      <c r="C169" s="14">
        <v>3052200801</v>
      </c>
      <c r="D169" s="14" t="s">
        <v>1481</v>
      </c>
      <c r="E169" s="15">
        <v>97</v>
      </c>
      <c r="F169" s="15">
        <v>13</v>
      </c>
      <c r="G169" s="13" t="s">
        <v>3</v>
      </c>
      <c r="H169" s="13" t="s">
        <v>3</v>
      </c>
      <c r="I169" s="13" t="s">
        <v>3</v>
      </c>
      <c r="J169" s="16">
        <v>110</v>
      </c>
      <c r="K169" s="13"/>
      <c r="L169" s="13">
        <v>2</v>
      </c>
    </row>
    <row r="170" spans="1:12" ht="22.5" customHeight="1" x14ac:dyDescent="0.55000000000000004">
      <c r="A170" s="11"/>
      <c r="B170" s="32"/>
      <c r="C170" s="11"/>
      <c r="D170" s="12" t="s">
        <v>628</v>
      </c>
      <c r="E170" s="10">
        <f t="shared" ref="E170:J170" si="69">SUM(E171)</f>
        <v>69</v>
      </c>
      <c r="F170" s="10">
        <f t="shared" si="69"/>
        <v>0</v>
      </c>
      <c r="G170" s="10">
        <f t="shared" si="69"/>
        <v>0</v>
      </c>
      <c r="H170" s="10">
        <f t="shared" si="69"/>
        <v>0</v>
      </c>
      <c r="I170" s="10">
        <f t="shared" si="69"/>
        <v>0</v>
      </c>
      <c r="J170" s="10">
        <f t="shared" si="69"/>
        <v>69</v>
      </c>
      <c r="K170" s="17">
        <v>1</v>
      </c>
      <c r="L170" s="24"/>
    </row>
    <row r="171" spans="1:12" ht="22.5" customHeight="1" x14ac:dyDescent="0.55000000000000004">
      <c r="A171" s="14"/>
      <c r="B171" s="32">
        <v>93</v>
      </c>
      <c r="C171" s="14">
        <v>3052200901</v>
      </c>
      <c r="D171" s="14" t="s">
        <v>1482</v>
      </c>
      <c r="E171" s="15">
        <v>69</v>
      </c>
      <c r="F171" s="13" t="s">
        <v>3</v>
      </c>
      <c r="G171" s="13" t="s">
        <v>3</v>
      </c>
      <c r="H171" s="13" t="s">
        <v>3</v>
      </c>
      <c r="I171" s="13" t="s">
        <v>3</v>
      </c>
      <c r="J171" s="16">
        <v>69</v>
      </c>
      <c r="K171" s="13"/>
      <c r="L171" s="13">
        <v>2</v>
      </c>
    </row>
    <row r="172" spans="1:12" ht="22.5" customHeight="1" x14ac:dyDescent="0.55000000000000004">
      <c r="A172" s="11"/>
      <c r="B172" s="32"/>
      <c r="C172" s="11"/>
      <c r="D172" s="12" t="s">
        <v>629</v>
      </c>
      <c r="E172" s="10">
        <f t="shared" ref="E172:J172" si="70">SUM(E173)</f>
        <v>86</v>
      </c>
      <c r="F172" s="10">
        <f t="shared" si="70"/>
        <v>71</v>
      </c>
      <c r="G172" s="10">
        <f t="shared" si="70"/>
        <v>0</v>
      </c>
      <c r="H172" s="10">
        <f t="shared" si="70"/>
        <v>0</v>
      </c>
      <c r="I172" s="10">
        <f t="shared" si="70"/>
        <v>0</v>
      </c>
      <c r="J172" s="10">
        <f t="shared" si="70"/>
        <v>157</v>
      </c>
      <c r="K172" s="17">
        <v>1</v>
      </c>
      <c r="L172" s="24"/>
    </row>
    <row r="173" spans="1:12" ht="22.5" customHeight="1" x14ac:dyDescent="0.55000000000000004">
      <c r="A173" s="14"/>
      <c r="B173" s="32">
        <v>94</v>
      </c>
      <c r="C173" s="14">
        <v>3052200201</v>
      </c>
      <c r="D173" s="14" t="s">
        <v>1483</v>
      </c>
      <c r="E173" s="15">
        <v>86</v>
      </c>
      <c r="F173" s="15">
        <v>71</v>
      </c>
      <c r="G173" s="13" t="s">
        <v>3</v>
      </c>
      <c r="H173" s="13" t="s">
        <v>3</v>
      </c>
      <c r="I173" s="13" t="s">
        <v>3</v>
      </c>
      <c r="J173" s="16">
        <v>157</v>
      </c>
      <c r="K173" s="13"/>
      <c r="L173" s="13">
        <v>2</v>
      </c>
    </row>
    <row r="174" spans="1:12" ht="22.5" customHeight="1" x14ac:dyDescent="0.55000000000000004">
      <c r="A174" s="11"/>
      <c r="B174" s="32"/>
      <c r="C174" s="11"/>
      <c r="D174" s="12" t="s">
        <v>630</v>
      </c>
      <c r="E174" s="10">
        <f t="shared" ref="E174:J174" si="71">SUM(E175)</f>
        <v>54</v>
      </c>
      <c r="F174" s="10">
        <f t="shared" si="71"/>
        <v>0</v>
      </c>
      <c r="G174" s="10">
        <f t="shared" si="71"/>
        <v>0</v>
      </c>
      <c r="H174" s="10">
        <f t="shared" si="71"/>
        <v>0</v>
      </c>
      <c r="I174" s="10">
        <f t="shared" si="71"/>
        <v>0</v>
      </c>
      <c r="J174" s="10">
        <f t="shared" si="71"/>
        <v>54</v>
      </c>
      <c r="K174" s="17">
        <v>1</v>
      </c>
      <c r="L174" s="24"/>
    </row>
    <row r="175" spans="1:12" ht="22.5" customHeight="1" x14ac:dyDescent="0.55000000000000004">
      <c r="A175" s="14"/>
      <c r="B175" s="32">
        <v>95</v>
      </c>
      <c r="C175" s="14">
        <v>3052200401</v>
      </c>
      <c r="D175" s="14" t="s">
        <v>1484</v>
      </c>
      <c r="E175" s="15">
        <v>54</v>
      </c>
      <c r="F175" s="13" t="s">
        <v>3</v>
      </c>
      <c r="G175" s="13" t="s">
        <v>3</v>
      </c>
      <c r="H175" s="13" t="s">
        <v>3</v>
      </c>
      <c r="I175" s="13" t="s">
        <v>3</v>
      </c>
      <c r="J175" s="16">
        <v>54</v>
      </c>
      <c r="K175" s="13"/>
      <c r="L175" s="13">
        <v>2</v>
      </c>
    </row>
    <row r="176" spans="1:12" ht="22.5" customHeight="1" x14ac:dyDescent="0.55000000000000004">
      <c r="A176" s="11"/>
      <c r="B176" s="32"/>
      <c r="C176" s="11"/>
      <c r="D176" s="12" t="s">
        <v>631</v>
      </c>
      <c r="E176" s="10">
        <f t="shared" ref="E176:J176" si="72">SUM(E177)</f>
        <v>551</v>
      </c>
      <c r="F176" s="10">
        <f t="shared" si="72"/>
        <v>0</v>
      </c>
      <c r="G176" s="10">
        <f t="shared" si="72"/>
        <v>0</v>
      </c>
      <c r="H176" s="10">
        <f t="shared" si="72"/>
        <v>0</v>
      </c>
      <c r="I176" s="10">
        <f t="shared" si="72"/>
        <v>0</v>
      </c>
      <c r="J176" s="10">
        <f t="shared" si="72"/>
        <v>551</v>
      </c>
      <c r="K176" s="17">
        <v>1</v>
      </c>
      <c r="L176" s="24"/>
    </row>
    <row r="177" spans="1:12" ht="22.5" customHeight="1" x14ac:dyDescent="0.55000000000000004">
      <c r="A177" s="14"/>
      <c r="B177" s="32">
        <v>96</v>
      </c>
      <c r="C177" s="14">
        <v>3052200301</v>
      </c>
      <c r="D177" s="14" t="s">
        <v>1485</v>
      </c>
      <c r="E177" s="15">
        <v>551</v>
      </c>
      <c r="F177" s="13" t="s">
        <v>3</v>
      </c>
      <c r="G177" s="13" t="s">
        <v>3</v>
      </c>
      <c r="H177" s="13" t="s">
        <v>3</v>
      </c>
      <c r="I177" s="13" t="s">
        <v>3</v>
      </c>
      <c r="J177" s="16">
        <v>551</v>
      </c>
      <c r="K177" s="13"/>
      <c r="L177" s="13">
        <v>2</v>
      </c>
    </row>
    <row r="178" spans="1:12" ht="22.5" customHeight="1" x14ac:dyDescent="0.55000000000000004">
      <c r="A178" s="11"/>
      <c r="B178" s="32"/>
      <c r="C178" s="11"/>
      <c r="D178" s="12" t="s">
        <v>632</v>
      </c>
      <c r="E178" s="10">
        <f t="shared" ref="E178:J178" si="73">SUM(E179:E180)</f>
        <v>134</v>
      </c>
      <c r="F178" s="10">
        <f t="shared" si="73"/>
        <v>197</v>
      </c>
      <c r="G178" s="10">
        <f t="shared" si="73"/>
        <v>0</v>
      </c>
      <c r="H178" s="10">
        <f t="shared" si="73"/>
        <v>0</v>
      </c>
      <c r="I178" s="10">
        <f t="shared" si="73"/>
        <v>0</v>
      </c>
      <c r="J178" s="10">
        <f t="shared" si="73"/>
        <v>331</v>
      </c>
      <c r="K178" s="17">
        <v>1</v>
      </c>
      <c r="L178" s="24"/>
    </row>
    <row r="179" spans="1:12" ht="22.5" customHeight="1" x14ac:dyDescent="0.55000000000000004">
      <c r="A179" s="14"/>
      <c r="B179" s="32">
        <v>97</v>
      </c>
      <c r="C179" s="14">
        <v>3052300102</v>
      </c>
      <c r="D179" s="14" t="s">
        <v>1486</v>
      </c>
      <c r="E179" s="15">
        <v>41</v>
      </c>
      <c r="F179" s="15">
        <v>65</v>
      </c>
      <c r="G179" s="13" t="s">
        <v>3</v>
      </c>
      <c r="H179" s="13" t="s">
        <v>3</v>
      </c>
      <c r="I179" s="13" t="s">
        <v>3</v>
      </c>
      <c r="J179" s="16">
        <v>106</v>
      </c>
      <c r="K179" s="13"/>
      <c r="L179" s="13">
        <v>2</v>
      </c>
    </row>
    <row r="180" spans="1:12" ht="22.5" customHeight="1" x14ac:dyDescent="0.55000000000000004">
      <c r="A180" s="14"/>
      <c r="B180" s="32">
        <v>98</v>
      </c>
      <c r="C180" s="14">
        <v>3052300101</v>
      </c>
      <c r="D180" s="14" t="s">
        <v>1862</v>
      </c>
      <c r="E180" s="15">
        <v>93</v>
      </c>
      <c r="F180" s="15">
        <v>132</v>
      </c>
      <c r="G180" s="13" t="s">
        <v>3</v>
      </c>
      <c r="H180" s="13" t="s">
        <v>3</v>
      </c>
      <c r="I180" s="13" t="s">
        <v>3</v>
      </c>
      <c r="J180" s="16">
        <v>225</v>
      </c>
      <c r="K180" s="13"/>
      <c r="L180" s="13">
        <v>2</v>
      </c>
    </row>
    <row r="181" spans="1:12" ht="22.5" customHeight="1" x14ac:dyDescent="0.55000000000000004">
      <c r="A181" s="11"/>
      <c r="B181" s="32"/>
      <c r="C181" s="11"/>
      <c r="D181" s="12" t="s">
        <v>633</v>
      </c>
      <c r="E181" s="10">
        <f t="shared" ref="E181:J181" si="74">SUM(E182)</f>
        <v>18</v>
      </c>
      <c r="F181" s="10">
        <f t="shared" si="74"/>
        <v>0</v>
      </c>
      <c r="G181" s="10">
        <f t="shared" si="74"/>
        <v>0</v>
      </c>
      <c r="H181" s="10">
        <f t="shared" si="74"/>
        <v>0</v>
      </c>
      <c r="I181" s="10">
        <f t="shared" si="74"/>
        <v>0</v>
      </c>
      <c r="J181" s="10">
        <f t="shared" si="74"/>
        <v>18</v>
      </c>
      <c r="K181" s="17">
        <v>1</v>
      </c>
      <c r="L181" s="24"/>
    </row>
    <row r="182" spans="1:12" ht="22.5" customHeight="1" x14ac:dyDescent="0.55000000000000004">
      <c r="A182" s="14"/>
      <c r="B182" s="32">
        <v>99</v>
      </c>
      <c r="C182" s="14">
        <v>3052300201</v>
      </c>
      <c r="D182" s="14" t="s">
        <v>1487</v>
      </c>
      <c r="E182" s="15">
        <v>18</v>
      </c>
      <c r="F182" s="13" t="s">
        <v>3</v>
      </c>
      <c r="G182" s="13" t="s">
        <v>3</v>
      </c>
      <c r="H182" s="13" t="s">
        <v>3</v>
      </c>
      <c r="I182" s="13" t="s">
        <v>3</v>
      </c>
      <c r="J182" s="16">
        <v>18</v>
      </c>
      <c r="K182" s="13"/>
      <c r="L182" s="13">
        <v>2</v>
      </c>
    </row>
    <row r="183" spans="1:12" ht="22.5" customHeight="1" x14ac:dyDescent="0.55000000000000004">
      <c r="A183" s="11"/>
      <c r="B183" s="32"/>
      <c r="C183" s="11"/>
      <c r="D183" s="12" t="s">
        <v>634</v>
      </c>
      <c r="E183" s="10">
        <f t="shared" ref="E183:J183" si="75">SUM(E184)</f>
        <v>90</v>
      </c>
      <c r="F183" s="10">
        <f t="shared" si="75"/>
        <v>280</v>
      </c>
      <c r="G183" s="10">
        <f t="shared" si="75"/>
        <v>0</v>
      </c>
      <c r="H183" s="10">
        <f t="shared" si="75"/>
        <v>0</v>
      </c>
      <c r="I183" s="10">
        <f t="shared" si="75"/>
        <v>0</v>
      </c>
      <c r="J183" s="10">
        <f t="shared" si="75"/>
        <v>370</v>
      </c>
      <c r="K183" s="17">
        <v>1</v>
      </c>
      <c r="L183" s="24"/>
    </row>
    <row r="184" spans="1:12" ht="22.5" customHeight="1" x14ac:dyDescent="0.55000000000000004">
      <c r="A184" s="14"/>
      <c r="B184" s="32">
        <v>100</v>
      </c>
      <c r="C184" s="14">
        <v>3052200501</v>
      </c>
      <c r="D184" s="14" t="s">
        <v>1488</v>
      </c>
      <c r="E184" s="15">
        <v>90</v>
      </c>
      <c r="F184" s="15">
        <v>280</v>
      </c>
      <c r="G184" s="13" t="s">
        <v>3</v>
      </c>
      <c r="H184" s="13" t="s">
        <v>3</v>
      </c>
      <c r="I184" s="13" t="s">
        <v>3</v>
      </c>
      <c r="J184" s="16">
        <v>370</v>
      </c>
      <c r="K184" s="13"/>
      <c r="L184" s="13">
        <v>2</v>
      </c>
    </row>
    <row r="185" spans="1:12" ht="23.1" customHeight="1" x14ac:dyDescent="0.55000000000000004">
      <c r="A185" s="11"/>
      <c r="B185" s="32"/>
      <c r="C185" s="11"/>
      <c r="D185" s="12" t="s">
        <v>635</v>
      </c>
      <c r="E185" s="17">
        <f t="shared" ref="E185:J185" si="76">SUM(E186)</f>
        <v>0</v>
      </c>
      <c r="F185" s="17">
        <f t="shared" si="76"/>
        <v>0</v>
      </c>
      <c r="G185" s="17">
        <f t="shared" si="76"/>
        <v>0</v>
      </c>
      <c r="H185" s="17">
        <f t="shared" si="76"/>
        <v>0</v>
      </c>
      <c r="I185" s="17">
        <f t="shared" si="76"/>
        <v>0</v>
      </c>
      <c r="J185" s="17">
        <f t="shared" si="76"/>
        <v>0</v>
      </c>
      <c r="K185" s="17">
        <v>1</v>
      </c>
      <c r="L185" s="24"/>
    </row>
    <row r="186" spans="1:12" ht="23.1" customHeight="1" x14ac:dyDescent="0.55000000000000004">
      <c r="A186" s="14"/>
      <c r="B186" s="32">
        <v>101</v>
      </c>
      <c r="C186" s="14">
        <v>3052201001</v>
      </c>
      <c r="D186" s="14" t="s">
        <v>1489</v>
      </c>
      <c r="E186" s="13" t="s">
        <v>3</v>
      </c>
      <c r="F186" s="13" t="s">
        <v>3</v>
      </c>
      <c r="G186" s="13" t="s">
        <v>3</v>
      </c>
      <c r="H186" s="13" t="s">
        <v>3</v>
      </c>
      <c r="I186" s="13" t="s">
        <v>3</v>
      </c>
      <c r="J186" s="18" t="s">
        <v>3</v>
      </c>
      <c r="K186" s="13"/>
      <c r="L186" s="13">
        <v>2</v>
      </c>
    </row>
    <row r="187" spans="1:12" ht="23.1" customHeight="1" x14ac:dyDescent="0.55000000000000004">
      <c r="A187" s="11"/>
      <c r="B187" s="32"/>
      <c r="C187" s="11"/>
      <c r="D187" s="12" t="s">
        <v>636</v>
      </c>
      <c r="E187" s="10">
        <f t="shared" ref="E187:J187" si="77">SUM(E188)</f>
        <v>156</v>
      </c>
      <c r="F187" s="10">
        <f t="shared" si="77"/>
        <v>0</v>
      </c>
      <c r="G187" s="10">
        <f t="shared" si="77"/>
        <v>0</v>
      </c>
      <c r="H187" s="10">
        <f t="shared" si="77"/>
        <v>0</v>
      </c>
      <c r="I187" s="10">
        <f t="shared" si="77"/>
        <v>0</v>
      </c>
      <c r="J187" s="10">
        <f t="shared" si="77"/>
        <v>156</v>
      </c>
      <c r="K187" s="17">
        <v>1</v>
      </c>
      <c r="L187" s="24"/>
    </row>
    <row r="188" spans="1:12" ht="23.1" customHeight="1" x14ac:dyDescent="0.55000000000000004">
      <c r="A188" s="14"/>
      <c r="B188" s="32">
        <v>102</v>
      </c>
      <c r="C188" s="14">
        <v>3052200601</v>
      </c>
      <c r="D188" s="14" t="s">
        <v>1490</v>
      </c>
      <c r="E188" s="15">
        <v>156</v>
      </c>
      <c r="F188" s="13" t="s">
        <v>3</v>
      </c>
      <c r="G188" s="13" t="s">
        <v>3</v>
      </c>
      <c r="H188" s="13" t="s">
        <v>3</v>
      </c>
      <c r="I188" s="13" t="s">
        <v>3</v>
      </c>
      <c r="J188" s="16">
        <v>156</v>
      </c>
      <c r="K188" s="13"/>
      <c r="L188" s="13">
        <v>2</v>
      </c>
    </row>
    <row r="189" spans="1:12" ht="23.1" customHeight="1" x14ac:dyDescent="0.55000000000000004">
      <c r="A189" s="28">
        <v>53</v>
      </c>
      <c r="B189" s="32"/>
      <c r="C189" s="7"/>
      <c r="D189" s="8" t="s">
        <v>637</v>
      </c>
      <c r="E189" s="9">
        <f t="shared" ref="E189:J189" si="78">SUM(E190:E204)/2</f>
        <v>1047</v>
      </c>
      <c r="F189" s="9">
        <f t="shared" si="78"/>
        <v>2345</v>
      </c>
      <c r="G189" s="9">
        <f t="shared" si="78"/>
        <v>568</v>
      </c>
      <c r="H189" s="9">
        <f t="shared" si="78"/>
        <v>0</v>
      </c>
      <c r="I189" s="9">
        <f t="shared" si="78"/>
        <v>0</v>
      </c>
      <c r="J189" s="9">
        <f t="shared" si="78"/>
        <v>3960</v>
      </c>
      <c r="K189" s="23"/>
      <c r="L189" s="23"/>
    </row>
    <row r="190" spans="1:12" ht="23.1" customHeight="1" x14ac:dyDescent="0.55000000000000004">
      <c r="A190" s="11"/>
      <c r="B190" s="32"/>
      <c r="C190" s="11"/>
      <c r="D190" s="12" t="s">
        <v>638</v>
      </c>
      <c r="E190" s="10">
        <f t="shared" ref="E190:J190" si="79">SUM(E191:E194)</f>
        <v>343</v>
      </c>
      <c r="F190" s="10">
        <f t="shared" si="79"/>
        <v>1267</v>
      </c>
      <c r="G190" s="10">
        <f t="shared" si="79"/>
        <v>396</v>
      </c>
      <c r="H190" s="10">
        <f t="shared" si="79"/>
        <v>0</v>
      </c>
      <c r="I190" s="10">
        <f t="shared" si="79"/>
        <v>0</v>
      </c>
      <c r="J190" s="10">
        <f t="shared" si="79"/>
        <v>2006</v>
      </c>
      <c r="K190" s="17">
        <v>1</v>
      </c>
      <c r="L190" s="24"/>
    </row>
    <row r="191" spans="1:12" ht="23.1" customHeight="1" x14ac:dyDescent="0.55000000000000004">
      <c r="A191" s="14"/>
      <c r="B191" s="32">
        <v>103</v>
      </c>
      <c r="C191" s="14">
        <v>3051200101</v>
      </c>
      <c r="D191" s="14" t="s">
        <v>1491</v>
      </c>
      <c r="E191" s="15">
        <v>25</v>
      </c>
      <c r="F191" s="15">
        <v>108</v>
      </c>
      <c r="G191" s="13" t="s">
        <v>3</v>
      </c>
      <c r="H191" s="13" t="s">
        <v>3</v>
      </c>
      <c r="I191" s="13" t="s">
        <v>3</v>
      </c>
      <c r="J191" s="16">
        <v>133</v>
      </c>
      <c r="K191" s="13"/>
      <c r="L191" s="13">
        <v>2</v>
      </c>
    </row>
    <row r="192" spans="1:12" ht="23.1" customHeight="1" x14ac:dyDescent="0.55000000000000004">
      <c r="A192" s="14"/>
      <c r="B192" s="32">
        <v>104</v>
      </c>
      <c r="C192" s="14">
        <v>3051200102</v>
      </c>
      <c r="D192" s="14" t="s">
        <v>1863</v>
      </c>
      <c r="E192" s="15">
        <v>199</v>
      </c>
      <c r="F192" s="15">
        <v>654</v>
      </c>
      <c r="G192" s="15">
        <v>224</v>
      </c>
      <c r="H192" s="13" t="s">
        <v>3</v>
      </c>
      <c r="I192" s="13" t="s">
        <v>3</v>
      </c>
      <c r="J192" s="16">
        <v>1077</v>
      </c>
      <c r="K192" s="13"/>
      <c r="L192" s="13">
        <v>2</v>
      </c>
    </row>
    <row r="193" spans="1:12" ht="23.1" customHeight="1" x14ac:dyDescent="0.55000000000000004">
      <c r="A193" s="14"/>
      <c r="B193" s="32">
        <v>105</v>
      </c>
      <c r="C193" s="14">
        <v>3051200104</v>
      </c>
      <c r="D193" s="14" t="s">
        <v>2002</v>
      </c>
      <c r="E193" s="15">
        <v>74</v>
      </c>
      <c r="F193" s="15">
        <v>284</v>
      </c>
      <c r="G193" s="15">
        <v>172</v>
      </c>
      <c r="H193" s="13" t="s">
        <v>3</v>
      </c>
      <c r="I193" s="13" t="s">
        <v>3</v>
      </c>
      <c r="J193" s="16">
        <v>530</v>
      </c>
      <c r="K193" s="13"/>
      <c r="L193" s="13">
        <v>2</v>
      </c>
    </row>
    <row r="194" spans="1:12" ht="23.1" customHeight="1" x14ac:dyDescent="0.55000000000000004">
      <c r="A194" s="14"/>
      <c r="B194" s="32">
        <v>106</v>
      </c>
      <c r="C194" s="14">
        <v>3051200103</v>
      </c>
      <c r="D194" s="14" t="s">
        <v>2094</v>
      </c>
      <c r="E194" s="15">
        <v>45</v>
      </c>
      <c r="F194" s="15">
        <v>221</v>
      </c>
      <c r="G194" s="13" t="s">
        <v>3</v>
      </c>
      <c r="H194" s="13" t="s">
        <v>3</v>
      </c>
      <c r="I194" s="13" t="s">
        <v>3</v>
      </c>
      <c r="J194" s="16">
        <v>266</v>
      </c>
      <c r="K194" s="13"/>
      <c r="L194" s="13">
        <v>2</v>
      </c>
    </row>
    <row r="195" spans="1:12" ht="23.1" customHeight="1" x14ac:dyDescent="0.55000000000000004">
      <c r="A195" s="11"/>
      <c r="B195" s="32"/>
      <c r="C195" s="11"/>
      <c r="D195" s="12" t="s">
        <v>223</v>
      </c>
      <c r="E195" s="10">
        <f t="shared" ref="E195:J195" si="80">SUM(E196)</f>
        <v>307</v>
      </c>
      <c r="F195" s="10">
        <f t="shared" si="80"/>
        <v>647</v>
      </c>
      <c r="G195" s="10">
        <f t="shared" si="80"/>
        <v>172</v>
      </c>
      <c r="H195" s="10">
        <f t="shared" si="80"/>
        <v>0</v>
      </c>
      <c r="I195" s="10">
        <f t="shared" si="80"/>
        <v>0</v>
      </c>
      <c r="J195" s="10">
        <f t="shared" si="80"/>
        <v>1126</v>
      </c>
      <c r="K195" s="17">
        <v>1</v>
      </c>
      <c r="L195" s="24"/>
    </row>
    <row r="196" spans="1:12" ht="23.1" customHeight="1" x14ac:dyDescent="0.55000000000000004">
      <c r="A196" s="14"/>
      <c r="B196" s="32">
        <v>107</v>
      </c>
      <c r="C196" s="14">
        <v>3051200201</v>
      </c>
      <c r="D196" s="14" t="s">
        <v>1492</v>
      </c>
      <c r="E196" s="15">
        <v>307</v>
      </c>
      <c r="F196" s="15">
        <v>647</v>
      </c>
      <c r="G196" s="15">
        <v>172</v>
      </c>
      <c r="H196" s="13" t="s">
        <v>3</v>
      </c>
      <c r="I196" s="13" t="s">
        <v>3</v>
      </c>
      <c r="J196" s="16">
        <v>1126</v>
      </c>
      <c r="K196" s="13"/>
      <c r="L196" s="13">
        <v>2</v>
      </c>
    </row>
    <row r="197" spans="1:12" ht="23.1" customHeight="1" x14ac:dyDescent="0.55000000000000004">
      <c r="A197" s="11"/>
      <c r="B197" s="32"/>
      <c r="C197" s="11"/>
      <c r="D197" s="12" t="s">
        <v>639</v>
      </c>
      <c r="E197" s="10">
        <f t="shared" ref="E197:J197" si="81">SUM(E198)</f>
        <v>65</v>
      </c>
      <c r="F197" s="10">
        <f t="shared" si="81"/>
        <v>0</v>
      </c>
      <c r="G197" s="10">
        <f t="shared" si="81"/>
        <v>0</v>
      </c>
      <c r="H197" s="10">
        <f t="shared" si="81"/>
        <v>0</v>
      </c>
      <c r="I197" s="10">
        <f t="shared" si="81"/>
        <v>0</v>
      </c>
      <c r="J197" s="10">
        <f t="shared" si="81"/>
        <v>65</v>
      </c>
      <c r="K197" s="17">
        <v>1</v>
      </c>
      <c r="L197" s="24"/>
    </row>
    <row r="198" spans="1:12" ht="23.1" customHeight="1" x14ac:dyDescent="0.55000000000000004">
      <c r="A198" s="14"/>
      <c r="B198" s="32">
        <v>108</v>
      </c>
      <c r="C198" s="14">
        <v>3051200701</v>
      </c>
      <c r="D198" s="14" t="s">
        <v>1493</v>
      </c>
      <c r="E198" s="15">
        <v>65</v>
      </c>
      <c r="F198" s="13" t="s">
        <v>3</v>
      </c>
      <c r="G198" s="13" t="s">
        <v>3</v>
      </c>
      <c r="H198" s="13" t="s">
        <v>3</v>
      </c>
      <c r="I198" s="13" t="s">
        <v>3</v>
      </c>
      <c r="J198" s="16">
        <v>65</v>
      </c>
      <c r="K198" s="13"/>
      <c r="L198" s="13">
        <v>2</v>
      </c>
    </row>
    <row r="199" spans="1:12" ht="23.1" customHeight="1" x14ac:dyDescent="0.55000000000000004">
      <c r="A199" s="11"/>
      <c r="B199" s="32"/>
      <c r="C199" s="11"/>
      <c r="D199" s="12" t="s">
        <v>640</v>
      </c>
      <c r="E199" s="10">
        <f t="shared" ref="E199:J199" si="82">SUM(E200)</f>
        <v>85</v>
      </c>
      <c r="F199" s="10">
        <f t="shared" si="82"/>
        <v>190</v>
      </c>
      <c r="G199" s="10">
        <f t="shared" si="82"/>
        <v>0</v>
      </c>
      <c r="H199" s="10">
        <f t="shared" si="82"/>
        <v>0</v>
      </c>
      <c r="I199" s="10">
        <f t="shared" si="82"/>
        <v>0</v>
      </c>
      <c r="J199" s="10">
        <f t="shared" si="82"/>
        <v>275</v>
      </c>
      <c r="K199" s="17">
        <v>1</v>
      </c>
      <c r="L199" s="24"/>
    </row>
    <row r="200" spans="1:12" ht="23.1" customHeight="1" x14ac:dyDescent="0.55000000000000004">
      <c r="A200" s="14"/>
      <c r="B200" s="32">
        <v>109</v>
      </c>
      <c r="C200" s="14">
        <v>3051200601</v>
      </c>
      <c r="D200" s="14" t="s">
        <v>1494</v>
      </c>
      <c r="E200" s="15">
        <v>85</v>
      </c>
      <c r="F200" s="15">
        <v>190</v>
      </c>
      <c r="G200" s="13" t="s">
        <v>3</v>
      </c>
      <c r="H200" s="13" t="s">
        <v>3</v>
      </c>
      <c r="I200" s="13" t="s">
        <v>3</v>
      </c>
      <c r="J200" s="16">
        <v>275</v>
      </c>
      <c r="K200" s="13"/>
      <c r="L200" s="13">
        <v>2</v>
      </c>
    </row>
    <row r="201" spans="1:12" ht="23.1" customHeight="1" x14ac:dyDescent="0.55000000000000004">
      <c r="A201" s="11"/>
      <c r="B201" s="32"/>
      <c r="C201" s="11"/>
      <c r="D201" s="12" t="s">
        <v>641</v>
      </c>
      <c r="E201" s="10">
        <f t="shared" ref="E201:J201" si="83">SUM(E202)</f>
        <v>116</v>
      </c>
      <c r="F201" s="10">
        <f t="shared" si="83"/>
        <v>69</v>
      </c>
      <c r="G201" s="10">
        <f t="shared" si="83"/>
        <v>0</v>
      </c>
      <c r="H201" s="10">
        <f t="shared" si="83"/>
        <v>0</v>
      </c>
      <c r="I201" s="10">
        <f t="shared" si="83"/>
        <v>0</v>
      </c>
      <c r="J201" s="10">
        <f t="shared" si="83"/>
        <v>185</v>
      </c>
      <c r="K201" s="17">
        <v>1</v>
      </c>
      <c r="L201" s="24"/>
    </row>
    <row r="202" spans="1:12" ht="23.1" customHeight="1" x14ac:dyDescent="0.55000000000000004">
      <c r="A202" s="14"/>
      <c r="B202" s="32">
        <v>110</v>
      </c>
      <c r="C202" s="14">
        <v>3051200301</v>
      </c>
      <c r="D202" s="14" t="s">
        <v>1495</v>
      </c>
      <c r="E202" s="15">
        <v>116</v>
      </c>
      <c r="F202" s="15">
        <v>69</v>
      </c>
      <c r="G202" s="13" t="s">
        <v>3</v>
      </c>
      <c r="H202" s="13" t="s">
        <v>3</v>
      </c>
      <c r="I202" s="13" t="s">
        <v>3</v>
      </c>
      <c r="J202" s="16">
        <v>185</v>
      </c>
      <c r="K202" s="13"/>
      <c r="L202" s="13">
        <v>2</v>
      </c>
    </row>
    <row r="203" spans="1:12" ht="23.1" customHeight="1" x14ac:dyDescent="0.55000000000000004">
      <c r="A203" s="11"/>
      <c r="B203" s="32"/>
      <c r="C203" s="11"/>
      <c r="D203" s="12" t="s">
        <v>642</v>
      </c>
      <c r="E203" s="10">
        <f t="shared" ref="E203:J203" si="84">SUM(E204)</f>
        <v>131</v>
      </c>
      <c r="F203" s="10">
        <f t="shared" si="84"/>
        <v>172</v>
      </c>
      <c r="G203" s="10">
        <f t="shared" si="84"/>
        <v>0</v>
      </c>
      <c r="H203" s="10">
        <f t="shared" si="84"/>
        <v>0</v>
      </c>
      <c r="I203" s="10">
        <f t="shared" si="84"/>
        <v>0</v>
      </c>
      <c r="J203" s="10">
        <f t="shared" si="84"/>
        <v>303</v>
      </c>
      <c r="K203" s="17">
        <v>1</v>
      </c>
      <c r="L203" s="24"/>
    </row>
    <row r="204" spans="1:12" ht="23.1" customHeight="1" x14ac:dyDescent="0.55000000000000004">
      <c r="A204" s="14"/>
      <c r="B204" s="32">
        <v>111</v>
      </c>
      <c r="C204" s="31">
        <v>3051200801</v>
      </c>
      <c r="D204" s="36" t="s">
        <v>1496</v>
      </c>
      <c r="E204" s="34">
        <v>131</v>
      </c>
      <c r="F204" s="34">
        <v>172</v>
      </c>
      <c r="G204" s="32" t="s">
        <v>3</v>
      </c>
      <c r="H204" s="32" t="s">
        <v>3</v>
      </c>
      <c r="I204" s="32" t="s">
        <v>3</v>
      </c>
      <c r="J204" s="35">
        <v>303</v>
      </c>
      <c r="K204" s="32"/>
      <c r="L204" s="32">
        <v>2</v>
      </c>
    </row>
    <row r="205" spans="1:12" x14ac:dyDescent="0.55000000000000004">
      <c r="B205" s="45" t="s">
        <v>2289</v>
      </c>
      <c r="C205" s="46"/>
      <c r="D205" s="47"/>
      <c r="E205" s="43"/>
      <c r="F205" s="43"/>
      <c r="G205" s="43"/>
      <c r="H205" s="43"/>
      <c r="I205" s="43"/>
      <c r="J205" s="44"/>
      <c r="K205" s="48">
        <f>SUM(K9:K204)</f>
        <v>78</v>
      </c>
      <c r="L205" s="48">
        <f>SUM(L9:L204)</f>
        <v>222</v>
      </c>
    </row>
  </sheetData>
  <autoFilter ref="B6:L204"/>
  <mergeCells count="8">
    <mergeCell ref="B205:D205"/>
    <mergeCell ref="B6:B8"/>
    <mergeCell ref="D6:D8"/>
    <mergeCell ref="B1:L1"/>
    <mergeCell ref="B2:L2"/>
    <mergeCell ref="B3:L3"/>
    <mergeCell ref="B4:L4"/>
    <mergeCell ref="B5:L5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8433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457200</xdr:colOff>
                <xdr:row>0</xdr:row>
                <xdr:rowOff>228600</xdr:rowOff>
              </to>
            </anchor>
          </controlPr>
        </control>
      </mc:Choice>
      <mc:Fallback>
        <control shapeId="18433" r:id="rId4" name="Control 1"/>
      </mc:Fallback>
    </mc:AlternateContent>
    <mc:AlternateContent xmlns:mc="http://schemas.openxmlformats.org/markup-compatibility/2006">
      <mc:Choice Requires="x14">
        <control shapeId="18434" r:id="rId6" name="Control 2">
          <controlPr defaultSize="0" r:id="rId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34" r:id="rId6" name="Control 2"/>
      </mc:Fallback>
    </mc:AlternateContent>
    <mc:AlternateContent xmlns:mc="http://schemas.openxmlformats.org/markup-compatibility/2006">
      <mc:Choice Requires="x14">
        <control shapeId="18435" r:id="rId8" name="Control 3">
          <controlPr defaultSize="0" r:id="rId9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35" r:id="rId8" name="Control 3"/>
      </mc:Fallback>
    </mc:AlternateContent>
    <mc:AlternateContent xmlns:mc="http://schemas.openxmlformats.org/markup-compatibility/2006">
      <mc:Choice Requires="x14">
        <control shapeId="18436" r:id="rId10" name="Control 4">
          <controlPr defaultSize="0" r:id="rId11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36" r:id="rId10" name="Control 4"/>
      </mc:Fallback>
    </mc:AlternateContent>
    <mc:AlternateContent xmlns:mc="http://schemas.openxmlformats.org/markup-compatibility/2006">
      <mc:Choice Requires="x14">
        <control shapeId="18437" r:id="rId12" name="Control 5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37" r:id="rId12" name="Control 5"/>
      </mc:Fallback>
    </mc:AlternateContent>
    <mc:AlternateContent xmlns:mc="http://schemas.openxmlformats.org/markup-compatibility/2006">
      <mc:Choice Requires="x14">
        <control shapeId="18438" r:id="rId13" name="Control 6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38" r:id="rId13" name="Control 6"/>
      </mc:Fallback>
    </mc:AlternateContent>
    <mc:AlternateContent xmlns:mc="http://schemas.openxmlformats.org/markup-compatibility/2006">
      <mc:Choice Requires="x14">
        <control shapeId="18439" r:id="rId14" name="Control 7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39" r:id="rId14" name="Control 7"/>
      </mc:Fallback>
    </mc:AlternateContent>
    <mc:AlternateContent xmlns:mc="http://schemas.openxmlformats.org/markup-compatibility/2006">
      <mc:Choice Requires="x14">
        <control shapeId="18440" r:id="rId15" name="Control 8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40" r:id="rId15" name="Control 8"/>
      </mc:Fallback>
    </mc:AlternateContent>
    <mc:AlternateContent xmlns:mc="http://schemas.openxmlformats.org/markup-compatibility/2006">
      <mc:Choice Requires="x14">
        <control shapeId="18441" r:id="rId16" name="Control 9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41" r:id="rId16" name="Control 9"/>
      </mc:Fallback>
    </mc:AlternateContent>
    <mc:AlternateContent xmlns:mc="http://schemas.openxmlformats.org/markup-compatibility/2006">
      <mc:Choice Requires="x14">
        <control shapeId="18442" r:id="rId17" name="Control 10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42" r:id="rId17" name="Control 10"/>
      </mc:Fallback>
    </mc:AlternateContent>
    <mc:AlternateContent xmlns:mc="http://schemas.openxmlformats.org/markup-compatibility/2006">
      <mc:Choice Requires="x14">
        <control shapeId="18443" r:id="rId18" name="Control 11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43" r:id="rId18" name="Control 11"/>
      </mc:Fallback>
    </mc:AlternateContent>
    <mc:AlternateContent xmlns:mc="http://schemas.openxmlformats.org/markup-compatibility/2006">
      <mc:Choice Requires="x14">
        <control shapeId="18444" r:id="rId19" name="Control 12">
          <controlPr defaultSize="0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8444" r:id="rId19" name="Control 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ภาคกลาง (รุ่น 1)</vt:lpstr>
      <vt:lpstr>ภาคกลาง (รุ่น 2)</vt:lpstr>
      <vt:lpstr>ภาคกลาง (รุ่น 3)</vt:lpstr>
      <vt:lpstr>ภาคตะวันออกเฉียงเหนือ (รุ่น 4)</vt:lpstr>
      <vt:lpstr>ภาคตะวันออกเฉียงเหนือ (รุ่น 5)</vt:lpstr>
      <vt:lpstr>ภาคตะวันออกเฉียงเหนือ (รุ่น 6)</vt:lpstr>
      <vt:lpstr>ภาคเหนือ (รุ่น 7)</vt:lpstr>
      <vt:lpstr>ภาคเหนือ (รุ่น 8)</vt:lpstr>
      <vt:lpstr>ภาคเหนือ (รุ่น 9)</vt:lpstr>
      <vt:lpstr>ภาคใต้ (รุ่น 10)</vt:lpstr>
      <vt:lpstr>ภาคใต้ (รุ่น 11)</vt:lpstr>
      <vt:lpstr>รวมภาค (รุ่น 12)</vt:lpstr>
      <vt:lpstr>'ภาคกลาง (รุ่น 1)'!Print_Titles</vt:lpstr>
      <vt:lpstr>'ภาคกลาง (รุ่น 2)'!Print_Titles</vt:lpstr>
      <vt:lpstr>'ภาคกลาง (รุ่น 3)'!Print_Titles</vt:lpstr>
      <vt:lpstr>'ภาคตะวันออกเฉียงเหนือ (รุ่น 4)'!Print_Titles</vt:lpstr>
      <vt:lpstr>'ภาคตะวันออกเฉียงเหนือ (รุ่น 5)'!Print_Titles</vt:lpstr>
      <vt:lpstr>'ภาคตะวันออกเฉียงเหนือ (รุ่น 6)'!Print_Titles</vt:lpstr>
      <vt:lpstr>'ภาคใต้ (รุ่น 10)'!Print_Titles</vt:lpstr>
      <vt:lpstr>'ภาคใต้ (รุ่น 11)'!Print_Titles</vt:lpstr>
      <vt:lpstr>'ภาคเหนือ (รุ่น 7)'!Print_Titles</vt:lpstr>
      <vt:lpstr>'ภาคเหนือ (รุ่น 8)'!Print_Titles</vt:lpstr>
      <vt:lpstr>'ภาคเหนือ (รุ่น 9)'!Print_Titles</vt:lpstr>
      <vt:lpstr>'รวมภาค (รุ่น 12)'!Print_Titles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User01</dc:creator>
  <cp:lastModifiedBy>User01</cp:lastModifiedBy>
  <cp:lastPrinted>2019-11-12T10:55:21Z</cp:lastPrinted>
  <dcterms:created xsi:type="dcterms:W3CDTF">2019-09-30T06:15:49Z</dcterms:created>
  <dcterms:modified xsi:type="dcterms:W3CDTF">2019-11-12T10:56:50Z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