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จัดสรรปี 62\บำเหน็จบำนาญ\บำนาญ ไตรมาส 2\"/>
    </mc:Choice>
  </mc:AlternateContent>
  <xr:revisionPtr revIDLastSave="0" documentId="13_ncr:1_{38925D6C-C233-4C4B-BB8A-C807D9C88792}" xr6:coauthVersionLast="37" xr6:coauthVersionMax="37" xr10:uidLastSave="{00000000-0000-0000-0000-000000000000}"/>
  <bookViews>
    <workbookView xWindow="0" yWindow="0" windowWidth="20490" windowHeight="7575" xr2:uid="{00000000-000D-0000-FFFF-FFFF00000000}"/>
  </bookViews>
  <sheets>
    <sheet name="เลขที่" sheetId="11" r:id="rId1"/>
    <sheet name="ลงเว็บ บำนาญ ไตรมาส 2" sheetId="10" r:id="rId2"/>
  </sheets>
  <definedNames>
    <definedName name="_xlnm._FilterDatabase" localSheetId="1" hidden="1">'ลงเว็บ บำนาญ ไตรมาส 2'!$A$10:$E$452</definedName>
    <definedName name="_xlnm.Print_Titles" localSheetId="1">'ลงเว็บ บำนาญ ไตรมาส 2'!$1:$7</definedName>
    <definedName name="_xlnm.Print_Titles" localSheetId="0">เลขที่!$8:$8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1" i="10" l="1"/>
  <c r="A443" i="10"/>
  <c r="A444" i="10" s="1"/>
  <c r="A445" i="10" s="1"/>
  <c r="A446" i="10" s="1"/>
  <c r="A447" i="10" s="1"/>
  <c r="A448" i="10" s="1"/>
  <c r="A449" i="10" s="1"/>
  <c r="A450" i="10" s="1"/>
  <c r="A442" i="10"/>
  <c r="E440" i="10"/>
  <c r="A439" i="10"/>
  <c r="E437" i="10"/>
  <c r="A435" i="10"/>
  <c r="A436" i="10" s="1"/>
  <c r="A434" i="10"/>
  <c r="E432" i="10"/>
  <c r="A428" i="10"/>
  <c r="A429" i="10" s="1"/>
  <c r="A430" i="10" s="1"/>
  <c r="A431" i="10" s="1"/>
  <c r="A427" i="10"/>
  <c r="E425" i="10"/>
  <c r="A421" i="10"/>
  <c r="A422" i="10" s="1"/>
  <c r="A423" i="10" s="1"/>
  <c r="A424" i="10" s="1"/>
  <c r="E419" i="10"/>
  <c r="A418" i="10"/>
  <c r="A417" i="10"/>
  <c r="E415" i="10"/>
  <c r="A414" i="10"/>
  <c r="E412" i="10"/>
  <c r="A410" i="10"/>
  <c r="A411" i="10" s="1"/>
  <c r="E408" i="10"/>
  <c r="A405" i="10"/>
  <c r="A406" i="10" s="1"/>
  <c r="A407" i="10" s="1"/>
  <c r="E403" i="10"/>
  <c r="A396" i="10"/>
  <c r="A397" i="10" s="1"/>
  <c r="A398" i="10" s="1"/>
  <c r="A399" i="10" s="1"/>
  <c r="A400" i="10" s="1"/>
  <c r="A401" i="10" s="1"/>
  <c r="A402" i="10" s="1"/>
  <c r="A395" i="10"/>
  <c r="E393" i="10"/>
  <c r="A390" i="10"/>
  <c r="A391" i="10" s="1"/>
  <c r="A392" i="10" s="1"/>
  <c r="E388" i="10"/>
  <c r="A378" i="10"/>
  <c r="A379" i="10" s="1"/>
  <c r="A380" i="10" s="1"/>
  <c r="A381" i="10" s="1"/>
  <c r="A382" i="10" s="1"/>
  <c r="A383" i="10" s="1"/>
  <c r="A384" i="10" s="1"/>
  <c r="A385" i="10" s="1"/>
  <c r="A386" i="10" s="1"/>
  <c r="A387" i="10" s="1"/>
  <c r="E376" i="10"/>
  <c r="A375" i="10"/>
  <c r="E373" i="10"/>
  <c r="A366" i="10"/>
  <c r="A367" i="10" s="1"/>
  <c r="A368" i="10" s="1"/>
  <c r="A369" i="10" s="1"/>
  <c r="A370" i="10" s="1"/>
  <c r="A371" i="10" s="1"/>
  <c r="A372" i="10" s="1"/>
  <c r="A365" i="10"/>
  <c r="E363" i="10"/>
  <c r="A359" i="10"/>
  <c r="A360" i="10" s="1"/>
  <c r="A361" i="10" s="1"/>
  <c r="A362" i="10" s="1"/>
  <c r="E357" i="10"/>
  <c r="A354" i="10"/>
  <c r="A355" i="10" s="1"/>
  <c r="A356" i="10" s="1"/>
  <c r="E352" i="10"/>
  <c r="A351" i="10"/>
  <c r="E349" i="10"/>
  <c r="A344" i="10"/>
  <c r="A345" i="10" s="1"/>
  <c r="A346" i="10" s="1"/>
  <c r="A347" i="10" s="1"/>
  <c r="A348" i="10" s="1"/>
  <c r="E342" i="10"/>
  <c r="A341" i="10"/>
  <c r="A340" i="10"/>
  <c r="E338" i="10"/>
  <c r="A333" i="10"/>
  <c r="A334" i="10" s="1"/>
  <c r="A335" i="10" s="1"/>
  <c r="A336" i="10" s="1"/>
  <c r="A337" i="10" s="1"/>
  <c r="A332" i="10"/>
  <c r="A331" i="10"/>
  <c r="E329" i="10"/>
  <c r="A327" i="10"/>
  <c r="A328" i="10" s="1"/>
  <c r="A326" i="10"/>
  <c r="E324" i="10"/>
  <c r="A320" i="10"/>
  <c r="A321" i="10" s="1"/>
  <c r="A322" i="10" s="1"/>
  <c r="A323" i="10" s="1"/>
  <c r="A319" i="10"/>
  <c r="E317" i="10"/>
  <c r="A314" i="10"/>
  <c r="A315" i="10" s="1"/>
  <c r="A316" i="10" s="1"/>
  <c r="E312" i="10"/>
  <c r="A310" i="10"/>
  <c r="A311" i="10" s="1"/>
  <c r="A309" i="10"/>
  <c r="E307" i="10"/>
  <c r="A303" i="10"/>
  <c r="A304" i="10" s="1"/>
  <c r="A305" i="10" s="1"/>
  <c r="A306" i="10" s="1"/>
  <c r="E301" i="10"/>
  <c r="A294" i="10"/>
  <c r="A295" i="10" s="1"/>
  <c r="A296" i="10" s="1"/>
  <c r="A297" i="10" s="1"/>
  <c r="A298" i="10" s="1"/>
  <c r="A299" i="10" s="1"/>
  <c r="A300" i="10" s="1"/>
  <c r="E292" i="10"/>
  <c r="A286" i="10"/>
  <c r="A287" i="10" s="1"/>
  <c r="A288" i="10" s="1"/>
  <c r="A289" i="10" s="1"/>
  <c r="E284" i="10"/>
  <c r="A282" i="10"/>
  <c r="A283" i="10" s="1"/>
  <c r="E280" i="10"/>
  <c r="A279" i="10"/>
  <c r="E277" i="10"/>
  <c r="A274" i="10"/>
  <c r="A275" i="10" s="1"/>
  <c r="A276" i="10" s="1"/>
  <c r="E272" i="10"/>
  <c r="A271" i="10"/>
  <c r="A270" i="10"/>
  <c r="E268" i="10"/>
  <c r="A264" i="10"/>
  <c r="A265" i="10" s="1"/>
  <c r="A266" i="10" s="1"/>
  <c r="A267" i="10" s="1"/>
  <c r="E262" i="10"/>
  <c r="A261" i="10"/>
  <c r="E259" i="10"/>
  <c r="A258" i="10"/>
  <c r="A257" i="10"/>
  <c r="E255" i="10"/>
  <c r="A253" i="10"/>
  <c r="A254" i="10" s="1"/>
  <c r="E251" i="10"/>
  <c r="A248" i="10"/>
  <c r="A249" i="10" s="1"/>
  <c r="A250" i="10" s="1"/>
  <c r="A247" i="10"/>
  <c r="E245" i="10"/>
  <c r="A244" i="10"/>
  <c r="E242" i="10"/>
  <c r="A240" i="10"/>
  <c r="A241" i="10" s="1"/>
  <c r="E238" i="10"/>
  <c r="A237" i="10"/>
  <c r="A236" i="10"/>
  <c r="E234" i="10"/>
  <c r="A230" i="10"/>
  <c r="A231" i="10" s="1"/>
  <c r="A232" i="10" s="1"/>
  <c r="A233" i="10" s="1"/>
  <c r="A229" i="10"/>
  <c r="E227" i="10"/>
  <c r="A221" i="10"/>
  <c r="A222" i="10" s="1"/>
  <c r="A223" i="10" s="1"/>
  <c r="A224" i="10" s="1"/>
  <c r="A225" i="10" s="1"/>
  <c r="A226" i="10" s="1"/>
  <c r="E219" i="10"/>
  <c r="A215" i="10"/>
  <c r="A216" i="10" s="1"/>
  <c r="A217" i="10" s="1"/>
  <c r="A218" i="10" s="1"/>
  <c r="E213" i="10"/>
  <c r="A211" i="10"/>
  <c r="A212" i="10" s="1"/>
  <c r="A210" i="10"/>
  <c r="E208" i="10"/>
  <c r="A207" i="10"/>
  <c r="E205" i="10"/>
  <c r="A197" i="10"/>
  <c r="A198" i="10" s="1"/>
  <c r="A199" i="10" s="1"/>
  <c r="A200" i="10" s="1"/>
  <c r="A201" i="10" s="1"/>
  <c r="A202" i="10" s="1"/>
  <c r="A203" i="10" s="1"/>
  <c r="A204" i="10" s="1"/>
  <c r="E195" i="10"/>
  <c r="A192" i="10"/>
  <c r="A193" i="10" s="1"/>
  <c r="A194" i="10" s="1"/>
  <c r="E190" i="10"/>
  <c r="A189" i="10"/>
  <c r="A188" i="10"/>
  <c r="E186" i="10"/>
  <c r="A178" i="10"/>
  <c r="A179" i="10" s="1"/>
  <c r="A180" i="10" s="1"/>
  <c r="A181" i="10" s="1"/>
  <c r="A182" i="10" s="1"/>
  <c r="A183" i="10" s="1"/>
  <c r="A184" i="10" s="1"/>
  <c r="A185" i="10" s="1"/>
  <c r="E176" i="10"/>
  <c r="A171" i="10"/>
  <c r="A172" i="10" s="1"/>
  <c r="A173" i="10" s="1"/>
  <c r="A174" i="10" s="1"/>
  <c r="A175" i="10" s="1"/>
  <c r="A170" i="10"/>
  <c r="E168" i="10"/>
  <c r="A166" i="10"/>
  <c r="A167" i="10" s="1"/>
  <c r="E164" i="10"/>
  <c r="A163" i="10"/>
  <c r="A162" i="10"/>
  <c r="E160" i="10"/>
  <c r="A159" i="10"/>
  <c r="E157" i="10"/>
  <c r="A155" i="10"/>
  <c r="A156" i="10" s="1"/>
  <c r="E153" i="10"/>
  <c r="A148" i="10"/>
  <c r="A149" i="10" s="1"/>
  <c r="A150" i="10" s="1"/>
  <c r="A151" i="10" s="1"/>
  <c r="A152" i="10" s="1"/>
  <c r="E146" i="10"/>
  <c r="A143" i="10"/>
  <c r="A144" i="10" s="1"/>
  <c r="A145" i="10" s="1"/>
  <c r="A142" i="10"/>
  <c r="E140" i="10"/>
  <c r="A136" i="10"/>
  <c r="A137" i="10" s="1"/>
  <c r="A138" i="10" s="1"/>
  <c r="A139" i="10" s="1"/>
  <c r="E134" i="10"/>
  <c r="A128" i="10"/>
  <c r="A129" i="10" s="1"/>
  <c r="A130" i="10" s="1"/>
  <c r="A131" i="10" s="1"/>
  <c r="A132" i="10" s="1"/>
  <c r="A133" i="10" s="1"/>
  <c r="E126" i="10"/>
  <c r="A122" i="10"/>
  <c r="A123" i="10" s="1"/>
  <c r="A124" i="10" s="1"/>
  <c r="A125" i="10" s="1"/>
  <c r="E120" i="10"/>
  <c r="A117" i="10"/>
  <c r="A118" i="10" s="1"/>
  <c r="A119" i="10" s="1"/>
  <c r="A116" i="10"/>
  <c r="E114" i="10"/>
  <c r="A113" i="10"/>
  <c r="E111" i="10"/>
  <c r="A109" i="10"/>
  <c r="A110" i="10" s="1"/>
  <c r="E107" i="10"/>
  <c r="A106" i="10"/>
  <c r="E104" i="10"/>
  <c r="A98" i="10"/>
  <c r="A99" i="10" s="1"/>
  <c r="A100" i="10" s="1"/>
  <c r="A101" i="10" s="1"/>
  <c r="A102" i="10" s="1"/>
  <c r="A103" i="10" s="1"/>
  <c r="E96" i="10"/>
  <c r="A90" i="10"/>
  <c r="A91" i="10" s="1"/>
  <c r="A92" i="10" s="1"/>
  <c r="A93" i="10" s="1"/>
  <c r="A94" i="10" s="1"/>
  <c r="A95" i="10" s="1"/>
  <c r="E88" i="10"/>
  <c r="A75" i="10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E73" i="10"/>
  <c r="A70" i="10"/>
  <c r="A71" i="10" s="1"/>
  <c r="A72" i="10" s="1"/>
  <c r="E68" i="10"/>
  <c r="A67" i="10"/>
  <c r="A66" i="10"/>
  <c r="E64" i="10"/>
  <c r="A60" i="10"/>
  <c r="A61" i="10" s="1"/>
  <c r="A62" i="10" s="1"/>
  <c r="A63" i="10" s="1"/>
  <c r="A59" i="10"/>
  <c r="E57" i="10"/>
  <c r="A49" i="10"/>
  <c r="A50" i="10" s="1"/>
  <c r="A51" i="10" s="1"/>
  <c r="A52" i="10" s="1"/>
  <c r="A53" i="10" s="1"/>
  <c r="A54" i="10" s="1"/>
  <c r="A55" i="10" s="1"/>
  <c r="A56" i="10" s="1"/>
  <c r="A48" i="10"/>
  <c r="E46" i="10"/>
  <c r="A42" i="10"/>
  <c r="A43" i="10" s="1"/>
  <c r="A44" i="10" s="1"/>
  <c r="A45" i="10" s="1"/>
  <c r="E40" i="10"/>
  <c r="A35" i="10"/>
  <c r="A36" i="10" s="1"/>
  <c r="A37" i="10" s="1"/>
  <c r="A38" i="10" s="1"/>
  <c r="A39" i="10" s="1"/>
  <c r="E33" i="10"/>
  <c r="A28" i="10"/>
  <c r="A29" i="10" s="1"/>
  <c r="A30" i="10" s="1"/>
  <c r="A31" i="10" s="1"/>
  <c r="A32" i="10" s="1"/>
  <c r="A27" i="10"/>
  <c r="E25" i="10"/>
  <c r="A24" i="10"/>
  <c r="E22" i="10"/>
  <c r="A20" i="10"/>
  <c r="A21" i="10" s="1"/>
  <c r="E18" i="10"/>
  <c r="A15" i="10"/>
  <c r="A16" i="10" s="1"/>
  <c r="A17" i="10" s="1"/>
  <c r="E13" i="10"/>
  <c r="E452" i="10" s="1"/>
  <c r="A10" i="10"/>
  <c r="A11" i="10" s="1"/>
  <c r="A12" i="10" s="1"/>
  <c r="A9" i="10"/>
  <c r="A290" i="10" l="1"/>
  <c r="A291" i="10"/>
</calcChain>
</file>

<file path=xl/sharedStrings.xml><?xml version="1.0" encoding="utf-8"?>
<sst xmlns="http://schemas.openxmlformats.org/spreadsheetml/2006/main" count="1356" uniqueCount="834">
  <si>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</si>
  <si>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รหัสงบประมาณ  1500858002500002  แหล่งของเงิน  6211410   กิจกรรมหลัก  15008XXXXN2211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</si>
  <si>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</si>
  <si>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</si>
  <si>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</si>
  <si>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</si>
  <si>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</si>
  <si>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ปลายพระยา</t>
  </si>
  <si>
    <t>ทต.ปลายพระยา</t>
  </si>
  <si>
    <t>เมืองกระบี่</t>
  </si>
  <si>
    <t>ทม.กระบี่</t>
  </si>
  <si>
    <t>อบต.ไสไทย</t>
  </si>
  <si>
    <t>อบต.อ่าวนาง</t>
  </si>
  <si>
    <t>อ่าวลึก</t>
  </si>
  <si>
    <t>ทต.อ่าวลึกใต้</t>
  </si>
  <si>
    <t>กาญจนบุรี</t>
  </si>
  <si>
    <t>ทองผาภูมิ</t>
  </si>
  <si>
    <t>ทต.ทองผาภูมิ</t>
  </si>
  <si>
    <t>เมืองกาญจนบุรี</t>
  </si>
  <si>
    <t>ทม.กาญจนบุรี</t>
  </si>
  <si>
    <t>อบจ.กาญจนบุรี</t>
  </si>
  <si>
    <t>อบต.วังด้ง</t>
  </si>
  <si>
    <t>กาฬสินธุ์</t>
  </si>
  <si>
    <t>เมืองกาฬสินธุ์</t>
  </si>
  <si>
    <t>ทต.ห้วยโพธิ์</t>
  </si>
  <si>
    <t>ทม.กาฬสินธุ์</t>
  </si>
  <si>
    <t>อบจ.กาฬสินธุ์</t>
  </si>
  <si>
    <t>กำแพงเพชร</t>
  </si>
  <si>
    <t>เมืองกำแพงเพชร</t>
  </si>
  <si>
    <t>ทม.กำแพงเพชร</t>
  </si>
  <si>
    <t>อบจ.กำแพงเพชร</t>
  </si>
  <si>
    <t>ขอนแก่น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</si>
  <si>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</si>
  <si>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</si>
  <si>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</si>
  <si>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</si>
  <si>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</si>
  <si>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พล</t>
  </si>
  <si>
    <t>ทม.เมืองพล</t>
  </si>
  <si>
    <t>เมืองขอนแก่น</t>
  </si>
  <si>
    <t>ทน.ขอนแก่น</t>
  </si>
  <si>
    <t>อบจ.ขอนแก่น</t>
  </si>
  <si>
    <t>สีชมพู</t>
  </si>
  <si>
    <t>อบต.สีชมพู</t>
  </si>
  <si>
    <t>จันทบุรี</t>
  </si>
  <si>
    <t>ขลุง</t>
  </si>
  <si>
    <t>ทม.ขลุง</t>
  </si>
  <si>
    <t>ท่าใหม่</t>
  </si>
  <si>
    <t>ทม.ท่าใหม่</t>
  </si>
  <si>
    <t>เมืองจันทบุรี</t>
  </si>
  <si>
    <t>ทม.จันทนิมิต</t>
  </si>
  <si>
    <t>ทม.จันทบุรี</t>
  </si>
  <si>
    <t>อบจ.จันทบุรี</t>
  </si>
  <si>
    <t>สอยดาว</t>
  </si>
  <si>
    <t>ทต.ทับช้าง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</si>
  <si>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</si>
  <si>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</si>
  <si>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</si>
  <si>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</si>
  <si>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</si>
  <si>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เมืองฉะเชิงเทรา</t>
  </si>
  <si>
    <t>ทม.ฉะเชิงเทรา</t>
  </si>
  <si>
    <t>อบจ.ฉะเชิงเทรา</t>
  </si>
  <si>
    <t>สนามชัยเขต</t>
  </si>
  <si>
    <t>ทต.สนามชัยเขต</t>
  </si>
  <si>
    <t>ชลบุรี</t>
  </si>
  <si>
    <t>บางละมุง</t>
  </si>
  <si>
    <t>ทต.ห้วยใหญ่</t>
  </si>
  <si>
    <t>บ้านบึง</t>
  </si>
  <si>
    <t>ทม.บ้านบึง</t>
  </si>
  <si>
    <t>พนัสนิคม</t>
  </si>
  <si>
    <t>ทม.พนัสนิคม</t>
  </si>
  <si>
    <t>อบต.วัดโบสถ์</t>
  </si>
  <si>
    <t>เมืองชลบุรี</t>
  </si>
  <si>
    <t>ทต.คลองตำหรุ</t>
  </si>
  <si>
    <t>ทต.ดอนหัวฬ่อ</t>
  </si>
  <si>
    <t>ทม.ชลบุรี</t>
  </si>
  <si>
    <t>อบจ.ชลบุรี</t>
  </si>
  <si>
    <t>ศรีราชา</t>
  </si>
  <si>
    <t>ทน.แหลมฉบัง</t>
  </si>
  <si>
    <t>ทม.ศรีราชา</t>
  </si>
  <si>
    <t>ชัยนาท</t>
  </si>
  <si>
    <t>มโนรมย์</t>
  </si>
  <si>
    <t>ทต.คุ้งสำเภา</t>
  </si>
  <si>
    <t>ทต.หางน้ำสาคร</t>
  </si>
  <si>
    <t>เมืองชัยนาท</t>
  </si>
  <si>
    <t>ทม.ชัยนาท</t>
  </si>
  <si>
    <t>อบจ.ชัยนาท</t>
  </si>
  <si>
    <t>วัดสิงห์</t>
  </si>
  <si>
    <t>ทต.วัดสิงห์</t>
  </si>
  <si>
    <t>สรรพยา</t>
  </si>
  <si>
    <t>ทต.หาดอาษา</t>
  </si>
  <si>
    <t>ชัยภูมิ</t>
  </si>
  <si>
    <t>แก้งคร้อ</t>
  </si>
  <si>
    <t>อบต.หนองขาม</t>
  </si>
  <si>
    <t>เมืองชัยภูมิ</t>
  </si>
  <si>
    <t>ทม.ชัยภูมิ</t>
  </si>
  <si>
    <t>อบจ.ชัยภูมิ</t>
  </si>
  <si>
    <t>ชุมพร</t>
  </si>
  <si>
    <t>เมืองชุมพร</t>
  </si>
  <si>
    <t>ทต.บางลึก</t>
  </si>
  <si>
    <t>ทม.ชุมพร</t>
  </si>
  <si>
    <t>อบจ.ชุมพร</t>
  </si>
  <si>
    <t>หลังสวน</t>
  </si>
  <si>
    <t>ทม.หลังสวน</t>
  </si>
  <si>
    <t>เชียงราย</t>
  </si>
  <si>
    <t>ขุนตาล</t>
  </si>
  <si>
    <t>ทต.ป่าตาล</t>
  </si>
  <si>
    <t>เชียงแสน</t>
  </si>
  <si>
    <t>ทต.บ้านแซว</t>
  </si>
  <si>
    <t>ดอยหลวง</t>
  </si>
  <si>
    <t>อบต.โชคชัย</t>
  </si>
  <si>
    <t>ป่าแดด</t>
  </si>
  <si>
    <t>ทต.ป่าแงะ</t>
  </si>
  <si>
    <t>ทต.ป่าแดด</t>
  </si>
  <si>
    <t>พาน</t>
  </si>
  <si>
    <t>ทต.เมืองพาน</t>
  </si>
  <si>
    <t>อบต.ดอยงาม</t>
  </si>
  <si>
    <t>อบต.ทรายขาว</t>
  </si>
  <si>
    <t>อบต.เมืองพาน</t>
  </si>
  <si>
    <t>เมืองเชียงราย</t>
  </si>
  <si>
    <t>ทน.เชียงราย</t>
  </si>
  <si>
    <t>อบจ.เชียงราย</t>
  </si>
  <si>
    <t>แม่จัน</t>
  </si>
  <si>
    <t>ทต.จันจว้า</t>
  </si>
  <si>
    <t>ทต.แม่คำ</t>
  </si>
  <si>
    <t>อบต.ศรีค้ำ</t>
  </si>
  <si>
    <t>เชียงใหม่</t>
  </si>
  <si>
    <t>จอมทอง</t>
  </si>
  <si>
    <t>ทต.จอมทอง</t>
  </si>
  <si>
    <t>ฝาง</t>
  </si>
  <si>
    <t>อบต.แม่สูน</t>
  </si>
  <si>
    <t>เมืองเชียงใหม่</t>
  </si>
  <si>
    <t>ทต.หนองป่าครั่ง</t>
  </si>
  <si>
    <t>ทน.เชียงใหม่</t>
  </si>
  <si>
    <t>อบจ.เชียงใหม่</t>
  </si>
  <si>
    <t>แม่วาง</t>
  </si>
  <si>
    <t>ทต.แม่วาง</t>
  </si>
  <si>
    <t>สันป่าตอง</t>
  </si>
  <si>
    <t>ทต.บ้านกลาง</t>
  </si>
  <si>
    <t>ตรัง</t>
  </si>
  <si>
    <t>กันตัง</t>
  </si>
  <si>
    <t>ทม.กันตัง</t>
  </si>
  <si>
    <t>เมืองตรัง</t>
  </si>
  <si>
    <t>ทน.ตรัง</t>
  </si>
  <si>
    <t>อบจ.ตรัง</t>
  </si>
  <si>
    <t>อบต.นาท่ามเหนือ</t>
  </si>
  <si>
    <t>อบต.บางรัก</t>
  </si>
  <si>
    <t>ห้วยยอด</t>
  </si>
  <si>
    <t>ทต.ท่างิ้ว</t>
  </si>
  <si>
    <t>ทต.ห้วยยอด</t>
  </si>
  <si>
    <t>ตราด</t>
  </si>
  <si>
    <t>เมืองตราด</t>
  </si>
  <si>
    <t>ทม.ตราด</t>
  </si>
  <si>
    <t>อบจ.ตราด</t>
  </si>
  <si>
    <t>ตาก</t>
  </si>
  <si>
    <t>เมืองตาก</t>
  </si>
  <si>
    <t>ทม.ตาก</t>
  </si>
  <si>
    <t>อบจ.ตาก</t>
  </si>
  <si>
    <t>แม่สอด</t>
  </si>
  <si>
    <t>ทน.แม่สอด</t>
  </si>
  <si>
    <t>นครนายก</t>
  </si>
  <si>
    <t>เมืองนครนายก</t>
  </si>
  <si>
    <t>ทม.นครนายก</t>
  </si>
  <si>
    <t>อบจ.นครนายก</t>
  </si>
  <si>
    <t>นครปฐม</t>
  </si>
  <si>
    <t>นครชัยศรี</t>
  </si>
  <si>
    <t>ทต.ห้วยพลู</t>
  </si>
  <si>
    <t>เมืองนครปฐม</t>
  </si>
  <si>
    <t>ทน.นครปฐม</t>
  </si>
  <si>
    <t>อบจ.นครปฐม</t>
  </si>
  <si>
    <t>สามพราน</t>
  </si>
  <si>
    <t>ทต.อ้อมใหญ่</t>
  </si>
  <si>
    <t>ทม.สามพราน</t>
  </si>
  <si>
    <t>นครพนม</t>
  </si>
  <si>
    <t>ธาตุพนม</t>
  </si>
  <si>
    <t>ทต.ธาตุพนม</t>
  </si>
  <si>
    <t>นาแก</t>
  </si>
  <si>
    <t>อบต.บ้านแก้ง</t>
  </si>
  <si>
    <t>เมืองนครพนม</t>
  </si>
  <si>
    <t>ทม.นครพนม</t>
  </si>
  <si>
    <t>อบจ.นครพนม</t>
  </si>
  <si>
    <t>ศรีสงคราม</t>
  </si>
  <si>
    <t>ทต.บ้านข่า</t>
  </si>
  <si>
    <t>นครราชสีมา</t>
  </si>
  <si>
    <t>จักราช</t>
  </si>
  <si>
    <t>ทต.จักราช</t>
  </si>
  <si>
    <t>โนนสูง</t>
  </si>
  <si>
    <t>ทต.โนนสูง</t>
  </si>
  <si>
    <t>บัวใหญ่</t>
  </si>
  <si>
    <t>ทม.บัวใหญ่</t>
  </si>
  <si>
    <t>ปากช่อง</t>
  </si>
  <si>
    <t>ทม.ปากช่อง</t>
  </si>
  <si>
    <t>เมืองนครราชสีมา</t>
  </si>
  <si>
    <t>ทต.หนองไผ่ล้อม</t>
  </si>
  <si>
    <t>ทน.นครราชสีมา</t>
  </si>
  <si>
    <t>อบจ.นครราชสีมา</t>
  </si>
  <si>
    <t>นครศรีธรรมราช</t>
  </si>
  <si>
    <t>ทุ่งสง</t>
  </si>
  <si>
    <t>ทม.ทุ่งสง</t>
  </si>
  <si>
    <t>ปากพนัง</t>
  </si>
  <si>
    <t>ทต.บางพระ</t>
  </si>
  <si>
    <t>ทม.ปากพนัง</t>
  </si>
  <si>
    <t>เมืองนครศรีธรรมราช</t>
  </si>
  <si>
    <t>ทน.นครศรีธรรมราช</t>
  </si>
  <si>
    <t>อบจ.นครศรีธรรมราช</t>
  </si>
  <si>
    <t>นครสวรรค์</t>
  </si>
  <si>
    <t>ชุมแสง</t>
  </si>
  <si>
    <t>ทม.ชุมแสง</t>
  </si>
  <si>
    <t>พยุหะคีรี</t>
  </si>
  <si>
    <t>อบต.ยางขาว</t>
  </si>
  <si>
    <t>เมืองนครสวรรค์</t>
  </si>
  <si>
    <t>ทต.หนองเบน</t>
  </si>
  <si>
    <t>ทน.นครสวรรค์</t>
  </si>
  <si>
    <t>อบจ.นครสวรรค์</t>
  </si>
  <si>
    <t>นนทบุรี</t>
  </si>
  <si>
    <t>บางกรวย</t>
  </si>
  <si>
    <t>ทต.ปลายบาง</t>
  </si>
  <si>
    <t>บางบัวทอง</t>
  </si>
  <si>
    <t>ทม.บางบัวทอง</t>
  </si>
  <si>
    <t>ปากเกร็ด</t>
  </si>
  <si>
    <t>ทต.บางพลับ</t>
  </si>
  <si>
    <t>ทน.ปากเกร็ด</t>
  </si>
  <si>
    <t>เมืองนนทบุรี</t>
  </si>
  <si>
    <t>ทน.นนทบุรี</t>
  </si>
  <si>
    <t>อบจ.นนทบุรี</t>
  </si>
  <si>
    <t>นราธิวาส</t>
  </si>
  <si>
    <t>เมืองนราธิวาส</t>
  </si>
  <si>
    <t>ทม.นราธิวาส</t>
  </si>
  <si>
    <t>อบจ.นราธิวาส</t>
  </si>
  <si>
    <t>สุไหงโก-ลก</t>
  </si>
  <si>
    <t>ทม.สุไหงโก-ลก</t>
  </si>
  <si>
    <t>น่าน</t>
  </si>
  <si>
    <t>เมืองน่าน</t>
  </si>
  <si>
    <t>ทม.น่าน</t>
  </si>
  <si>
    <t>อบจ.น่าน</t>
  </si>
  <si>
    <t>บึงกาฬ</t>
  </si>
  <si>
    <t>โซ่พิสัย</t>
  </si>
  <si>
    <t>อบต.หนองพันทา</t>
  </si>
  <si>
    <t>พรเจริญ</t>
  </si>
  <si>
    <t>ทต.พรเจริญ</t>
  </si>
  <si>
    <t>เมืองบึงกาฬ</t>
  </si>
  <si>
    <t>อบจ.บึงกาฬ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</si>
  <si>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</si>
  <si>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</si>
  <si>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</si>
  <si>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</si>
  <si>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</si>
  <si>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อบจ.บุรีรัมย์</t>
  </si>
  <si>
    <t>ปทุมธานี</t>
  </si>
  <si>
    <t>คลองหลวง</t>
  </si>
  <si>
    <t>ทม.คลองหลวง</t>
  </si>
  <si>
    <t>ทม.ท่าโขลง</t>
  </si>
  <si>
    <t>ธัญบุรี</t>
  </si>
  <si>
    <t>ทน.รังสิต</t>
  </si>
  <si>
    <t>เมืองปทุมธานี</t>
  </si>
  <si>
    <t>ทม.ปทุมธานี</t>
  </si>
  <si>
    <t>อบจ.ปทุมธานี</t>
  </si>
  <si>
    <t>ลำลูกกา</t>
  </si>
  <si>
    <t>ทม.ลำสามแก้ว</t>
  </si>
  <si>
    <t>อบต.บึงคำพร้อย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</si>
  <si>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</si>
  <si>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</si>
  <si>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</si>
  <si>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</si>
  <si>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</si>
  <si>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</si>
  <si>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อบต.ปากน้ำปราณ</t>
  </si>
  <si>
    <t>อบต.หนองตาแต้ม</t>
  </si>
  <si>
    <t>เมืองประจวบคีรีขันธ์</t>
  </si>
  <si>
    <t>ทม.ประจวบคีรีขันธ์</t>
  </si>
  <si>
    <t>อบจ.ประจวบคีรีขันธ์</t>
  </si>
  <si>
    <t>สามร้อยยอด</t>
  </si>
  <si>
    <t>ทต.ไร่เก่า</t>
  </si>
  <si>
    <t>หัวหิน</t>
  </si>
  <si>
    <t>ทม.หัวหิน</t>
  </si>
  <si>
    <t>ปราจีนบุรี</t>
  </si>
  <si>
    <t>กบินทร์บุรี</t>
  </si>
  <si>
    <t>ทต.กบินทร์</t>
  </si>
  <si>
    <t>เมืองปราจีนบุรี</t>
  </si>
  <si>
    <t>ทม.ปราจีนบุรี</t>
  </si>
  <si>
    <t>อบจ.ปราจีนบุรี</t>
  </si>
  <si>
    <t>ปัตตานี</t>
  </si>
  <si>
    <t>เมืองปัตตานี</t>
  </si>
  <si>
    <t>ทม.ปัตตานี</t>
  </si>
  <si>
    <t>อบจ.ปัตตานี</t>
  </si>
  <si>
    <t>ยะหริ่ง</t>
  </si>
  <si>
    <t>ทต.ยะหริ่ง</t>
  </si>
  <si>
    <t>สายบุรี</t>
  </si>
  <si>
    <t>ทม.ตะลุบัน</t>
  </si>
  <si>
    <t>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</si>
  <si>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</si>
  <si>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</si>
  <si>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</si>
  <si>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</si>
  <si>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</si>
  <si>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ทต.บ้านสร้าง</t>
  </si>
  <si>
    <t>ทน.พระนครศรีอยุธยา</t>
  </si>
  <si>
    <t>อบจ.พระนครศรีอยุธยา</t>
  </si>
  <si>
    <t>เสนา</t>
  </si>
  <si>
    <t>ทต.เจ้าเจ็ด</t>
  </si>
  <si>
    <t>ทต.บางนมโค</t>
  </si>
  <si>
    <t>ทต.สามกอ</t>
  </si>
  <si>
    <t>พะเยา</t>
  </si>
  <si>
    <t>เมืองพะเยา</t>
  </si>
  <si>
    <t>ทม.พะเยา</t>
  </si>
  <si>
    <t>อบจ.พะเยา</t>
  </si>
  <si>
    <t>พังงา</t>
  </si>
  <si>
    <t>ตะกั่วป่า</t>
  </si>
  <si>
    <t>ทม.ตะกั่วป่า</t>
  </si>
  <si>
    <t>ท้ายเหมือง</t>
  </si>
  <si>
    <t>อบต.ท้ายเหมือง</t>
  </si>
  <si>
    <t>เมืองพังงา</t>
  </si>
  <si>
    <t>ทม.พังงา</t>
  </si>
  <si>
    <t>อบจ.พังงา</t>
  </si>
  <si>
    <t>พัทลุง</t>
  </si>
  <si>
    <t>ควนขนุน</t>
  </si>
  <si>
    <t>อบต.พนมวังก์</t>
  </si>
  <si>
    <t>บางแก้ว</t>
  </si>
  <si>
    <t>ทต.บางแก้ว</t>
  </si>
  <si>
    <t>เมืองพัทลุง</t>
  </si>
  <si>
    <t>ทต.โคกชะงาย</t>
  </si>
  <si>
    <t>ทม.พัทลุง</t>
  </si>
  <si>
    <t>อบจ.พัทลุง</t>
  </si>
  <si>
    <t>พิจิตร</t>
  </si>
  <si>
    <t>ตะพานหิน</t>
  </si>
  <si>
    <t>ทม.ตะพานหิน</t>
  </si>
  <si>
    <t>ทับคล้อ</t>
  </si>
  <si>
    <t>ทต.ทับคล้อ</t>
  </si>
  <si>
    <t>บางมูลนาก</t>
  </si>
  <si>
    <t>ทม.บางมูลนาก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</si>
  <si>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</si>
  <si>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</si>
  <si>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</si>
  <si>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</si>
  <si>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ทม.พิจิตร</t>
  </si>
  <si>
    <t>อบจ.พิจิตร</t>
  </si>
  <si>
    <t>พิษณุโลก</t>
  </si>
  <si>
    <t>พรหมพิราม</t>
  </si>
  <si>
    <t>ทต.พรหมพิราม</t>
  </si>
  <si>
    <t>ทต.วงฆ้อง</t>
  </si>
  <si>
    <t>เมืองพิษณุโลก</t>
  </si>
  <si>
    <t>ทน.พิษณุโลก</t>
  </si>
  <si>
    <t>อบจ.พิษณุโลก</t>
  </si>
  <si>
    <t>อบต.ท่าโพธิ์</t>
  </si>
  <si>
    <t>วัดโบสถ์</t>
  </si>
  <si>
    <t>ทต.วัดโบสถ์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</si>
  <si>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</si>
  <si>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</si>
  <si>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</si>
  <si>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</si>
  <si>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</si>
  <si>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อบจ.เพชรบุรี</t>
  </si>
  <si>
    <t>เพชรบูรณ์</t>
  </si>
  <si>
    <t>เมืองเพชรบูรณ์</t>
  </si>
  <si>
    <t>ทม.เพชรบูรณ์</t>
  </si>
  <si>
    <t>อบจ.เพชรบูรณ์</t>
  </si>
  <si>
    <t>หล่มสัก</t>
  </si>
  <si>
    <t>ทม.หล่มสัก</t>
  </si>
  <si>
    <t>แพร่</t>
  </si>
  <si>
    <t>เมืองแพร่</t>
  </si>
  <si>
    <t>ทม.แพร่</t>
  </si>
  <si>
    <t>อบจ.แพร่</t>
  </si>
  <si>
    <t>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</si>
  <si>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</si>
  <si>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</si>
  <si>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</si>
  <si>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</si>
  <si>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</si>
  <si>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เมืองภูเก็ต</t>
  </si>
  <si>
    <t>ทน.ภูเก็ต</t>
  </si>
  <si>
    <t>อบจ.ภูเก็ต</t>
  </si>
  <si>
    <t>มหาสารคาม</t>
  </si>
  <si>
    <t>นาเชือก</t>
  </si>
  <si>
    <t>ทต.นาเชือก</t>
  </si>
  <si>
    <t>เมืองมหาสารคาม</t>
  </si>
  <si>
    <t>ทม.มหาสารคาม</t>
  </si>
  <si>
    <t>อบจ.มหาสารคาม</t>
  </si>
  <si>
    <t>มุกดาหาร</t>
  </si>
  <si>
    <t>เมืองมุกดาหาร</t>
  </si>
  <si>
    <t>ทต.นาโสก</t>
  </si>
  <si>
    <t>ทม.มุกดาหาร</t>
  </si>
  <si>
    <t>อบจ.มุกดาหาร</t>
  </si>
  <si>
    <t>แม่ฮ่องสอน</t>
  </si>
  <si>
    <t>เมืองแม่ฮ่องสอน</t>
  </si>
  <si>
    <t>ทม.แม่ฮ่องสอน</t>
  </si>
  <si>
    <t>อบจ.แม่ฮ่องสอน</t>
  </si>
  <si>
    <t>ยโสธร</t>
  </si>
  <si>
    <t>กุดชุม</t>
  </si>
  <si>
    <t>ทต.กุดชุมพัฒนา</t>
  </si>
  <si>
    <t>เมืองยโสธร</t>
  </si>
  <si>
    <t>ทม.ยโสธร</t>
  </si>
  <si>
    <t>อบจ.ยโสธร</t>
  </si>
  <si>
    <t>เลิงนกทา</t>
  </si>
  <si>
    <t>ทต.เลิงนกทา</t>
  </si>
  <si>
    <t>อบต.สร้างมิ่ง</t>
  </si>
  <si>
    <t>ยะลา</t>
  </si>
  <si>
    <t>เบตง</t>
  </si>
  <si>
    <t>ทม.เบตง</t>
  </si>
  <si>
    <t>เมืองยะลา</t>
  </si>
  <si>
    <t>ทน.ยะลา</t>
  </si>
  <si>
    <t>อบจ.ยะลา</t>
  </si>
  <si>
    <t>ร้อยเอ็ด</t>
  </si>
  <si>
    <t>ปทุมรัตต์</t>
  </si>
  <si>
    <t>อบต.ดอกล้ำ</t>
  </si>
  <si>
    <t>เมืองร้อยเอ็ด</t>
  </si>
  <si>
    <t>ทม.ร้อยเอ็ด</t>
  </si>
  <si>
    <t>อบจ.ร้อยเอ็ด</t>
  </si>
  <si>
    <t>หนองพอก</t>
  </si>
  <si>
    <t>อบต.ภูเขาทอง</t>
  </si>
  <si>
    <t>ระนอง</t>
  </si>
  <si>
    <t>เมืองระนอง</t>
  </si>
  <si>
    <t>ทต.หงาว</t>
  </si>
  <si>
    <t>ทม.ระนอง</t>
  </si>
  <si>
    <t>ระยอง</t>
  </si>
  <si>
    <t>เมืองระยอง</t>
  </si>
  <si>
    <t>ทต.บ้านเพ</t>
  </si>
  <si>
    <t>ทน.ระยอง</t>
  </si>
  <si>
    <t>อบจ.ระยอง</t>
  </si>
  <si>
    <t>ราชบุรี</t>
  </si>
  <si>
    <t>บ้านโป่ง</t>
  </si>
  <si>
    <t>ทม.บ้านโป่ง</t>
  </si>
  <si>
    <t>โพธาราม</t>
  </si>
  <si>
    <t>ทต.หนองโพ</t>
  </si>
  <si>
    <t>ทม.โพธาราม</t>
  </si>
  <si>
    <t>อบต.ท่าชุมพล</t>
  </si>
  <si>
    <t>เมืองราชบุรี</t>
  </si>
  <si>
    <t>ทต.เขางู</t>
  </si>
  <si>
    <t>ทม.ราชบุรี</t>
  </si>
  <si>
    <t>อบจ.ราชบุรี</t>
  </si>
  <si>
    <t>ลพบุรี</t>
  </si>
  <si>
    <t>โคกสำโรง</t>
  </si>
  <si>
    <t>ทต.โคกสำโรง</t>
  </si>
  <si>
    <t>บ้านหมี่</t>
  </si>
  <si>
    <t>ทม.บ้านหมี่</t>
  </si>
  <si>
    <t>อบต.หนองเต่า</t>
  </si>
  <si>
    <t>เมืองลพบุรี</t>
  </si>
  <si>
    <t>ทต.เขาพระงาม</t>
  </si>
  <si>
    <t>ทต.โคกตูม</t>
  </si>
  <si>
    <t>ทม.เขาสามยอด</t>
  </si>
  <si>
    <t>ทม.ลพบุรี</t>
  </si>
  <si>
    <t>อบจ.ลพบุรี</t>
  </si>
  <si>
    <t>ลำปาง</t>
  </si>
  <si>
    <t>เกาะคา</t>
  </si>
  <si>
    <t>อบจ.ลำปาง</t>
  </si>
  <si>
    <t>งาว</t>
  </si>
  <si>
    <t>อบต.บ้านแหง</t>
  </si>
  <si>
    <t>เมืองลำปาง</t>
  </si>
  <si>
    <t>ทน.ลำปาง</t>
  </si>
  <si>
    <t>วังเหนือ</t>
  </si>
  <si>
    <t>อบต.ร่องเคาะ</t>
  </si>
  <si>
    <t>สบปราบ</t>
  </si>
  <si>
    <t>ทต.สบปราบ</t>
  </si>
  <si>
    <t>ลำพูน</t>
  </si>
  <si>
    <t>ป่าซาง</t>
  </si>
  <si>
    <t>ทต.ม่วงน้อย</t>
  </si>
  <si>
    <t>เมืองลำพูน</t>
  </si>
  <si>
    <t>ทต.มะเขือแจ้</t>
  </si>
  <si>
    <t>ทม.ลำพูน</t>
  </si>
  <si>
    <t>อบจ.ลำพูน</t>
  </si>
  <si>
    <t>เลย</t>
  </si>
  <si>
    <t>เชียงคาน</t>
  </si>
  <si>
    <t>อบต.บุฮม</t>
  </si>
  <si>
    <t>เมืองเลย</t>
  </si>
  <si>
    <t>ทม.เลย</t>
  </si>
  <si>
    <t>อบจ.เลย</t>
  </si>
  <si>
    <t>วังสะพุง</t>
  </si>
  <si>
    <t>ทม.วังสะพุง</t>
  </si>
  <si>
    <t>ศรีสะเกษ</t>
  </si>
  <si>
    <t>กันทรารมย์</t>
  </si>
  <si>
    <t>อบต.ผักแพว</t>
  </si>
  <si>
    <t>โนนคูณ</t>
  </si>
  <si>
    <t>อบต.โนนค้อ</t>
  </si>
  <si>
    <t>บึงบูรพ์</t>
  </si>
  <si>
    <t>ทต.บึงบูรพ์</t>
  </si>
  <si>
    <t>เมืองศรีสะเกษ</t>
  </si>
  <si>
    <t>ทม.ศรีสะเกษ</t>
  </si>
  <si>
    <t>อบจ.ศรีสะเกษ</t>
  </si>
  <si>
    <t>ห้วยทับทัน</t>
  </si>
  <si>
    <t>ทต.ห้วยทับทัน</t>
  </si>
  <si>
    <t>สกลนคร</t>
  </si>
  <si>
    <t>เมืองสกลนคร</t>
  </si>
  <si>
    <t>ทน.สกลนคร</t>
  </si>
  <si>
    <t>อบจ.สกลนคร</t>
  </si>
  <si>
    <t>อบต.พังขว้าง</t>
  </si>
  <si>
    <t>อากาศอำนวย</t>
  </si>
  <si>
    <t>ทต.สามัคคีพัฒนา</t>
  </si>
  <si>
    <t>สงขลา</t>
  </si>
  <si>
    <t>จะนะ</t>
  </si>
  <si>
    <t>อบต.สะกอม</t>
  </si>
  <si>
    <t>เมืองสงขลา</t>
  </si>
  <si>
    <t>ทน.สงขลา</t>
  </si>
  <si>
    <t>ทม.เขารูปช้าง</t>
  </si>
  <si>
    <t>อบจ.สงขลา</t>
  </si>
  <si>
    <t>สะเดา</t>
  </si>
  <si>
    <t>ทม.สะเดา</t>
  </si>
  <si>
    <t>สิงหนคร</t>
  </si>
  <si>
    <t>อบต.วัดขนุน</t>
  </si>
  <si>
    <t>หาดใหญ่</t>
  </si>
  <si>
    <t>ทต.บ้านไร่</t>
  </si>
  <si>
    <t>ทน.หาดใหญ่</t>
  </si>
  <si>
    <t>สตูล</t>
  </si>
  <si>
    <t>เมืองสตูล</t>
  </si>
  <si>
    <t>ทต.คลองขุด</t>
  </si>
  <si>
    <t>ทม.สตูล</t>
  </si>
  <si>
    <t>อบจ.สตูล</t>
  </si>
  <si>
    <t>สมุทรปราการ</t>
  </si>
  <si>
    <t>บางพลี</t>
  </si>
  <si>
    <t>อบต.หนองปรือ</t>
  </si>
  <si>
    <t>พระประแดง</t>
  </si>
  <si>
    <t>ทม.พระประแดง</t>
  </si>
  <si>
    <t>ทม.ลัดหลวง</t>
  </si>
  <si>
    <t>เมืองสมุทรปราการ</t>
  </si>
  <si>
    <t>ทน.สมุทรปราการ</t>
  </si>
  <si>
    <t>อบจ.สมุทรปราการ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</si>
  <si>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</si>
  <si>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</si>
  <si>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</si>
  <si>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</si>
  <si>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</si>
  <si>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</si>
  <si>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</si>
  <si>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กระทุ่มแบน</t>
  </si>
  <si>
    <t>ทน.อ้อมน้อย</t>
  </si>
  <si>
    <t>ทม.กระทุ่มแบน</t>
  </si>
  <si>
    <t>เมืองสมุทรสาคร</t>
  </si>
  <si>
    <t>ทน.สมุทรสาคร</t>
  </si>
  <si>
    <t>อบจ.สมุทรสาคร</t>
  </si>
  <si>
    <t>สระแก้ว</t>
  </si>
  <si>
    <t>เมืองสระแก้ว</t>
  </si>
  <si>
    <t>ทม.สระแก้ว</t>
  </si>
  <si>
    <t>อบจ.สระแก้ว</t>
  </si>
  <si>
    <t>วังน้ำเย็น</t>
  </si>
  <si>
    <t>ทม.วังน้ำเย็น</t>
  </si>
  <si>
    <t>อรัญประเทศ</t>
  </si>
  <si>
    <t>ทต.ฟากห้วย</t>
  </si>
  <si>
    <t>ทม.อรัญญประเทศ</t>
  </si>
  <si>
    <t>สระบุรี</t>
  </si>
  <si>
    <t>แก่งคอย</t>
  </si>
  <si>
    <t>ทม.แก่งคอย</t>
  </si>
  <si>
    <t>ทม.ทับกวาง</t>
  </si>
  <si>
    <t>พระพุทธบาท</t>
  </si>
  <si>
    <t>ทต.พุกร่าง</t>
  </si>
  <si>
    <t>ทม.พระพุทธบาท</t>
  </si>
  <si>
    <t>เมืองสระบุรี</t>
  </si>
  <si>
    <t>ทม.สระบุรี</t>
  </si>
  <si>
    <t>อบจ.สระบุรี</t>
  </si>
  <si>
    <t>อบต.ปากข้าวสาร</t>
  </si>
  <si>
    <t>หนองแค</t>
  </si>
  <si>
    <t>ทต.หนองแค</t>
  </si>
  <si>
    <t>อบต.หนองปลาหมอ</t>
  </si>
  <si>
    <t>สิงห์บุรี</t>
  </si>
  <si>
    <t>เมืองสิงห์บุรี</t>
  </si>
  <si>
    <t>ทม.สิงห์บุรี</t>
  </si>
  <si>
    <t>อบจ.สิงห์บุรี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</si>
  <si>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</si>
  <si>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</si>
  <si>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</si>
  <si>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</si>
  <si>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</si>
  <si>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</si>
  <si>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อบต.บ้านใหม่ไชยมงคล</t>
  </si>
  <si>
    <t>เมืองสุโขทัย</t>
  </si>
  <si>
    <t>ทต.บ้านสวน</t>
  </si>
  <si>
    <t>ทม.สุโขทัยธานี</t>
  </si>
  <si>
    <t>อบจ.สุโขทัย</t>
  </si>
  <si>
    <t>อบต.บ้านหลุม</t>
  </si>
  <si>
    <t>อบต.ยางซ้าย</t>
  </si>
  <si>
    <t>ศรีสำโรง</t>
  </si>
  <si>
    <t>อบต.เกาะตาเลี้ยง</t>
  </si>
  <si>
    <t>สวรรคโลก</t>
  </si>
  <si>
    <t>ทม.สวรรคโลก</t>
  </si>
  <si>
    <t>สุพรรณบุรี</t>
  </si>
  <si>
    <t>เมืองสุพรรณบุรี</t>
  </si>
  <si>
    <t>ทม.สุพรรณบุรี</t>
  </si>
  <si>
    <t>อบจ.สุพรรณบุรี</t>
  </si>
  <si>
    <t>สองพี่น้อง</t>
  </si>
  <si>
    <t>ทม.สองพี่น้อง</t>
  </si>
  <si>
    <t>อู่ทอง</t>
  </si>
  <si>
    <t>ทต.กระจัน</t>
  </si>
  <si>
    <t>สุราษฎร์ธานี</t>
  </si>
  <si>
    <t>เกาะสมุย</t>
  </si>
  <si>
    <t>ทน.เกาะสมุย</t>
  </si>
  <si>
    <t>ดอนสัก</t>
  </si>
  <si>
    <t>อบต.ปากแพรก</t>
  </si>
  <si>
    <t>บ้านนาสาร</t>
  </si>
  <si>
    <t>ทม.นาสาร</t>
  </si>
  <si>
    <t>พนม</t>
  </si>
  <si>
    <t>อบต.คลองศก</t>
  </si>
  <si>
    <t>พุนพิน</t>
  </si>
  <si>
    <t>ทม.ท่าข้าม</t>
  </si>
  <si>
    <t>เมืองสุราษฎร์ธานี</t>
  </si>
  <si>
    <t>ทต.ขุนทะเล</t>
  </si>
  <si>
    <t>ทน.สุราษฎร์ธานี</t>
  </si>
  <si>
    <t>อบจ.สุราษฎร์ธานี</t>
  </si>
  <si>
    <t>เวียงสระ</t>
  </si>
  <si>
    <t>สุรินทร์</t>
  </si>
  <si>
    <t>ปราสาท</t>
  </si>
  <si>
    <t>อบต.หนองใหญ่</t>
  </si>
  <si>
    <t>เมืองสุรินทร์</t>
  </si>
  <si>
    <t>ทม.สุรินทร์</t>
  </si>
  <si>
    <t>อบจ.สุรินทร์</t>
  </si>
  <si>
    <t>สำโรงทาบ</t>
  </si>
  <si>
    <t>ทต.หมื่นศรี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</si>
  <si>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</si>
  <si>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</si>
  <si>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</si>
  <si>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</si>
  <si>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</si>
  <si>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อบจ.หนองคาย</t>
  </si>
  <si>
    <t>หนองบัวลำภู</t>
  </si>
  <si>
    <t>เมืองหนองบัวลำภู</t>
  </si>
  <si>
    <t>อบจ.หนองบัวลำภู</t>
  </si>
  <si>
    <t>อบต.โนนขมิ้น</t>
  </si>
  <si>
    <t>อ่างทอง</t>
  </si>
  <si>
    <t>ป่าโมก</t>
  </si>
  <si>
    <t>ทต.ป่าโมก</t>
  </si>
  <si>
    <t>เมืองอ่างทอง</t>
  </si>
  <si>
    <t>ทม.อ่างทอง</t>
  </si>
  <si>
    <t>อบจ.อ่างทอง</t>
  </si>
  <si>
    <t>อำนาจเจริญ</t>
  </si>
  <si>
    <t>ปทุมราชวงศา</t>
  </si>
  <si>
    <t>อบต.คำโพน</t>
  </si>
  <si>
    <t>พนา</t>
  </si>
  <si>
    <t>ทต.พนา</t>
  </si>
  <si>
    <t>เมืองอำนาจเจริญ</t>
  </si>
  <si>
    <t>ทม.อำนาจเจริญ</t>
  </si>
  <si>
    <t>อบจ.อำนาจเจริญ</t>
  </si>
  <si>
    <t>ลืออำนาจ</t>
  </si>
  <si>
    <t>ทต.อำนาจ</t>
  </si>
  <si>
    <t>อุดรธานี</t>
  </si>
  <si>
    <t>กุดจับ</t>
  </si>
  <si>
    <t>ทต.กุดจับ</t>
  </si>
  <si>
    <t>น้ำโสม</t>
  </si>
  <si>
    <t>ทต.น้ำโสม</t>
  </si>
  <si>
    <t>เมืองอุดรธานี</t>
  </si>
  <si>
    <t>ทต.หนองบัว</t>
  </si>
  <si>
    <t>ทน.อุดรธานี</t>
  </si>
  <si>
    <t>อบจ.อุดรธานี</t>
  </si>
  <si>
    <t>หนองหาน</t>
  </si>
  <si>
    <t>ทต.โคกสูง</t>
  </si>
  <si>
    <t>อุตรดิตถ์</t>
  </si>
  <si>
    <t>เมืองอุตรดิตถ์</t>
  </si>
  <si>
    <t>ทม.อุตรดิตถ์</t>
  </si>
  <si>
    <t>อบจ.อุตรดิตถ์</t>
  </si>
  <si>
    <t>ลับแล</t>
  </si>
  <si>
    <t>ทต.ทุ่งยั้ง</t>
  </si>
  <si>
    <t>ทต.ศรีพนมมาศ</t>
  </si>
  <si>
    <t>อุทัยธานี</t>
  </si>
  <si>
    <t>เมืองอุทัยธานี</t>
  </si>
  <si>
    <t>ทม.อุทัยธานี</t>
  </si>
  <si>
    <t>อบจ.อุทัยธานี</t>
  </si>
  <si>
    <t>อุบลราชธานี</t>
  </si>
  <si>
    <t>เขื่องใน</t>
  </si>
  <si>
    <t>อบต.ค้อทอง</t>
  </si>
  <si>
    <t>อบต.นาคำใหญ่</t>
  </si>
  <si>
    <t>ตระการพืชผล</t>
  </si>
  <si>
    <t>ทต.ตระการพืชผล</t>
  </si>
  <si>
    <t>อบต.คอนสาย</t>
  </si>
  <si>
    <t>พิบูลมังสาหาร</t>
  </si>
  <si>
    <t>ทม.พิบูลมังสาหาร</t>
  </si>
  <si>
    <t>เมืองอุบลราชธานี</t>
  </si>
  <si>
    <t>ทต.ขามใหญ่</t>
  </si>
  <si>
    <t>ทน.อุบลราชธานี</t>
  </si>
  <si>
    <t>อบจ.อุบลราชธานี</t>
  </si>
  <si>
    <t>วารินชำราบ</t>
  </si>
  <si>
    <t>ทต.แสนสุข</t>
  </si>
  <si>
    <t>ทม.วารินชำราบ</t>
  </si>
  <si>
    <t>แบบรายละเอียดประกอบการโอนจัดสรรงบประมาณรายจ่ายประจำปีงบประมาณ พ.ศ. 2562</t>
  </si>
  <si>
    <t>จำนวนเงิน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</si>
  <si>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</si>
  <si>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</si>
  <si>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</si>
  <si>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</si>
  <si>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</si>
  <si>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</si>
  <si>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</si>
  <si>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</si>
  <si>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</si>
  <si>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</si>
  <si>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</si>
  <si>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</si>
  <si>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</si>
  <si>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</si>
  <si>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</si>
  <si>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</si>
  <si>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</si>
  <si>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</si>
  <si>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</si>
  <si>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</si>
  <si>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</si>
  <si>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</si>
  <si>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</si>
  <si>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</si>
  <si>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</si>
  <si>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</si>
  <si>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</si>
  <si>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</si>
  <si>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</si>
  <si>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</si>
  <si>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</si>
  <si>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</si>
  <si>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</si>
  <si>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</si>
  <si>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</si>
  <si>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</si>
  <si>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</si>
  <si>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</si>
  <si>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</si>
  <si>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</si>
  <si>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</si>
  <si>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</si>
  <si>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</si>
  <si>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</si>
  <si>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</si>
  <si>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</si>
  <si>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</si>
  <si>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</si>
  <si>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</si>
  <si>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</si>
  <si>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</si>
  <si>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</si>
  <si>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</si>
  <si>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</si>
  <si>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</si>
  <si>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</si>
  <si>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</si>
  <si>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</si>
  <si>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</si>
  <si>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</si>
  <si>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</si>
  <si>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</si>
  <si>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</si>
  <si>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</si>
  <si>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</si>
  <si>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</si>
  <si>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</si>
  <si>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</si>
  <si>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</si>
  <si>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</si>
  <si>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</si>
  <si>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</si>
  <si>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</si>
  <si>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</si>
  <si>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</si>
  <si>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</si>
  <si>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</si>
  <si>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</si>
  <si>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</si>
  <si>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</si>
  <si>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</si>
  <si>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</si>
  <si>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</si>
  <si>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</si>
  <si>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</si>
  <si>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</si>
  <si>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</si>
  <si>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</si>
  <si>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</si>
  <si>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</si>
  <si>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</si>
  <si>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</si>
  <si>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</si>
  <si>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</si>
  <si>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</si>
  <si>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</si>
  <si>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</si>
  <si>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</si>
  <si>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</si>
  <si>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</si>
  <si>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</si>
  <si>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</si>
  <si>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</si>
  <si>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</si>
  <si>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</si>
  <si>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</si>
  <si>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</si>
  <si>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</si>
  <si>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</si>
  <si>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</si>
  <si>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</si>
  <si>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</si>
  <si>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</si>
  <si>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</si>
  <si>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</si>
  <si>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</si>
  <si>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</si>
  <si>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</si>
  <si>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</si>
  <si>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</si>
  <si>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</si>
  <si>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</si>
  <si>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</si>
  <si>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</si>
  <si>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</si>
  <si>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</si>
  <si>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</si>
  <si>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</si>
  <si>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</si>
  <si>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</si>
  <si>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</si>
  <si>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</si>
  <si>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</si>
  <si>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</si>
  <si>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</si>
  <si>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</si>
  <si>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</si>
  <si>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</si>
  <si>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</si>
  <si>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</si>
  <si>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</si>
  <si>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</si>
  <si>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</si>
  <si>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</si>
  <si>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</si>
  <si>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</si>
  <si>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</si>
  <si>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</si>
  <si>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</si>
  <si>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</si>
  <si>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</si>
  <si>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</si>
  <si>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</si>
  <si>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 xml:space="preserve">แผนงานบูรณาการส่งเสริมการกระจายอำนาจให้แก่องค์กรปกครองส่วนท้องถิ่น </t>
  </si>
  <si>
    <t xml:space="preserve"> 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</si>
  <si>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รวมทั้งหมด</t>
  </si>
  <si>
    <t xml:space="preserve"> เงินอุดหนุนสำหรับการจัดการศึกษาภาคบังคับ (ค่าบำเหน็จ บำนาญ) ไตรมาสที่ 2 (เดือนมกราคม - มีนาคม 2562)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</si>
  <si>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2 (เดือนมกราคม - มีนาคม 2562)</t>
  </si>
  <si>
    <t>เลขที่หนังสือ</t>
  </si>
  <si>
    <t>เลขที่ใบจัดสรร</t>
  </si>
  <si>
    <t>ลงวันที่</t>
  </si>
  <si>
    <t xml:space="preserve"> 17 มกราคม 2562</t>
  </si>
  <si>
    <t>ตามหนังสือกรมส่งเสริมการปกครองท้องถิ่น ที่ มท 0808.2/1860 - 1935 ลงวันที่ 17 มกราคม 2562 เลขที่ใบจัดสรร 14453 - 14528 /2562</t>
  </si>
  <si>
    <t>ตามหนังสือกรมส่งเสริมการปกครองท้องถิ่น ที่ มท 0808.2/ 1860 - 1935  ลงวันที่ 17 มกราคม 2562  เลขที่ใบจัดสรร 14453 - 14528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</si>
</sst>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(* #,##0.00_);_(* \(#,##0.00\);_(* &quot;-&quot;??_);_(@_)"/>
  </numFmts>
  <fonts count="1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color indexed="10"/>
      <name val="TH SarabunPSK"/>
      <family val="2"/>
      <charset val="222"/>
    </font>
    <font>
      <sz val="10"/>
      <name val="Arial"/>
      <family val="2"/>
      <charset val="222"/>
    </font>
    <font>
      <sz val="15"/>
      <name val="TH SarabunPSK"/>
      <family val="2"/>
      <charset val="222"/>
    </font>
    <font>
      <sz val="15"/>
      <name val="Arial"/>
      <family val="2"/>
      <charset val="222"/>
    </font>
    <font>
      <b/>
      <sz val="15"/>
      <name val="TH SarabunPSK"/>
      <family val="2"/>
      <charset val="22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188" fontId="7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2"/>
    <xf numFmtId="0" fontId="2" fillId="0" borderId="0" xfId="2" applyFont="1"/>
    <xf numFmtId="43" fontId="1" fillId="0" borderId="0" xfId="1" applyFont="1"/>
    <xf numFmtId="43" fontId="2" fillId="0" borderId="5" xfId="4" applyFont="1" applyFill="1" applyBorder="1" applyAlignment="1">
      <alignment vertical="center"/>
    </xf>
    <xf numFmtId="0" fontId="1" fillId="0" borderId="0" xfId="2" applyFill="1"/>
    <xf numFmtId="43" fontId="1" fillId="0" borderId="0" xfId="1" applyFont="1" applyFill="1"/>
    <xf numFmtId="0" fontId="2" fillId="0" borderId="5" xfId="3" applyFont="1" applyFill="1" applyBorder="1" applyAlignment="1" applyProtection="1">
      <alignment horizontal="center" vertical="center"/>
    </xf>
    <xf numFmtId="49" fontId="2" fillId="0" borderId="5" xfId="2" applyNumberFormat="1" applyFont="1" applyFill="1" applyBorder="1" applyAlignment="1" applyProtection="1">
      <alignment vertical="center"/>
    </xf>
    <xf numFmtId="49" fontId="2" fillId="0" borderId="5" xfId="2" applyNumberFormat="1" applyFont="1" applyFill="1" applyBorder="1" applyAlignment="1" applyProtection="1">
      <alignment vertical="center" shrinkToFit="1"/>
    </xf>
    <xf numFmtId="49" fontId="2" fillId="0" borderId="5" xfId="6" applyNumberFormat="1" applyFont="1" applyFill="1" applyBorder="1" applyAlignment="1" applyProtection="1">
      <alignment vertical="center"/>
    </xf>
    <xf numFmtId="49" fontId="2" fillId="0" borderId="5" xfId="6" applyNumberFormat="1" applyFont="1" applyFill="1" applyBorder="1" applyAlignment="1" applyProtection="1">
      <alignment vertical="center" shrinkToFit="1"/>
    </xf>
    <xf numFmtId="49" fontId="2" fillId="0" borderId="5" xfId="7" applyNumberFormat="1" applyFont="1" applyFill="1" applyBorder="1" applyAlignment="1" applyProtection="1">
      <alignment horizontal="left" vertical="center"/>
    </xf>
    <xf numFmtId="49" fontId="2" fillId="0" borderId="5" xfId="7" applyNumberFormat="1" applyFont="1" applyFill="1" applyBorder="1" applyAlignment="1" applyProtection="1">
      <alignment horizontal="left" vertical="center" shrinkToFit="1"/>
    </xf>
    <xf numFmtId="49" fontId="5" fillId="0" borderId="5" xfId="8" applyNumberFormat="1" applyFont="1" applyFill="1" applyBorder="1" applyAlignment="1" applyProtection="1">
      <alignment vertical="center" shrinkToFit="1"/>
      <protection locked="0"/>
    </xf>
    <xf numFmtId="0" fontId="2" fillId="0" borderId="5" xfId="2" applyFont="1" applyFill="1" applyBorder="1"/>
    <xf numFmtId="188" fontId="1" fillId="0" borderId="0" xfId="9" applyFont="1"/>
    <xf numFmtId="43" fontId="2" fillId="0" borderId="0" xfId="5" applyFont="1" applyFill="1"/>
    <xf numFmtId="0" fontId="2" fillId="0" borderId="3" xfId="3" applyFont="1" applyFill="1" applyBorder="1" applyAlignment="1" applyProtection="1">
      <alignment horizontal="center" vertical="center"/>
    </xf>
    <xf numFmtId="43" fontId="2" fillId="0" borderId="3" xfId="4" applyFont="1" applyFill="1" applyBorder="1" applyAlignment="1">
      <alignment vertical="center"/>
    </xf>
    <xf numFmtId="49" fontId="2" fillId="0" borderId="3" xfId="2" applyNumberFormat="1" applyFont="1" applyFill="1" applyBorder="1" applyAlignment="1" applyProtection="1">
      <alignment vertical="center"/>
    </xf>
    <xf numFmtId="49" fontId="2" fillId="0" borderId="3" xfId="2" applyNumberFormat="1" applyFont="1" applyFill="1" applyBorder="1" applyAlignment="1" applyProtection="1">
      <alignment vertical="center" shrinkToFit="1"/>
    </xf>
    <xf numFmtId="0" fontId="2" fillId="0" borderId="6" xfId="3" applyFont="1" applyFill="1" applyBorder="1" applyAlignment="1" applyProtection="1">
      <alignment horizontal="center" vertical="center"/>
    </xf>
    <xf numFmtId="49" fontId="2" fillId="0" borderId="6" xfId="6" applyNumberFormat="1" applyFont="1" applyFill="1" applyBorder="1" applyAlignment="1" applyProtection="1">
      <alignment vertical="center"/>
    </xf>
    <xf numFmtId="49" fontId="2" fillId="0" borderId="6" xfId="6" applyNumberFormat="1" applyFont="1" applyFill="1" applyBorder="1" applyAlignment="1" applyProtection="1">
      <alignment vertical="center" shrinkToFit="1"/>
    </xf>
    <xf numFmtId="43" fontId="2" fillId="0" borderId="6" xfId="4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3" applyFont="1" applyFill="1" applyBorder="1" applyAlignment="1" applyProtection="1">
      <alignment horizontal="center" vertical="top"/>
      <protection locked="0"/>
    </xf>
    <xf numFmtId="0" fontId="8" fillId="0" borderId="1" xfId="3" applyFont="1" applyFill="1" applyBorder="1" applyAlignment="1" applyProtection="1">
      <alignment horizontal="left" vertical="center"/>
      <protection locked="0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  <protection locked="0"/>
    </xf>
    <xf numFmtId="0" fontId="2" fillId="0" borderId="9" xfId="3" applyFont="1" applyFill="1" applyBorder="1" applyAlignment="1" applyProtection="1">
      <alignment horizontal="center" vertical="center"/>
    </xf>
    <xf numFmtId="49" fontId="2" fillId="0" borderId="9" xfId="6" applyNumberFormat="1" applyFont="1" applyFill="1" applyBorder="1" applyAlignment="1" applyProtection="1">
      <alignment vertical="center"/>
    </xf>
    <xf numFmtId="49" fontId="2" fillId="0" borderId="9" xfId="6" applyNumberFormat="1" applyFont="1" applyFill="1" applyBorder="1" applyAlignment="1" applyProtection="1">
      <alignment vertical="center" shrinkToFit="1"/>
    </xf>
    <xf numFmtId="43" fontId="2" fillId="0" borderId="9" xfId="4" applyFont="1" applyFill="1" applyBorder="1" applyAlignment="1">
      <alignment vertical="center"/>
    </xf>
    <xf numFmtId="0" fontId="4" fillId="0" borderId="8" xfId="3" applyFont="1" applyFill="1" applyBorder="1" applyAlignment="1" applyProtection="1">
      <alignment horizontal="center" vertical="center"/>
    </xf>
    <xf numFmtId="0" fontId="4" fillId="0" borderId="8" xfId="6" applyNumberFormat="1" applyFont="1" applyFill="1" applyBorder="1" applyAlignment="1" applyProtection="1">
      <alignment vertical="center"/>
    </xf>
    <xf numFmtId="49" fontId="4" fillId="0" borderId="8" xfId="6" applyNumberFormat="1" applyFont="1" applyFill="1" applyBorder="1" applyAlignment="1" applyProtection="1">
      <alignment vertical="center" shrinkToFit="1"/>
    </xf>
    <xf numFmtId="43" fontId="4" fillId="0" borderId="8" xfId="4" applyFont="1" applyFill="1" applyBorder="1" applyAlignment="1">
      <alignment vertical="center"/>
    </xf>
    <xf numFmtId="0" fontId="2" fillId="0" borderId="8" xfId="3" applyFont="1" applyFill="1" applyBorder="1" applyAlignment="1" applyProtection="1">
      <alignment horizontal="center" vertical="center"/>
    </xf>
    <xf numFmtId="49" fontId="4" fillId="0" borderId="8" xfId="6" applyNumberFormat="1" applyFont="1" applyFill="1" applyBorder="1" applyAlignment="1" applyProtection="1">
      <alignment vertical="center"/>
    </xf>
    <xf numFmtId="49" fontId="2" fillId="0" borderId="8" xfId="6" applyNumberFormat="1" applyFont="1" applyFill="1" applyBorder="1" applyAlignment="1" applyProtection="1">
      <alignment vertical="center" shrinkToFit="1"/>
    </xf>
    <xf numFmtId="43" fontId="2" fillId="0" borderId="8" xfId="4" applyFont="1" applyFill="1" applyBorder="1" applyAlignment="1">
      <alignment vertical="center"/>
    </xf>
    <xf numFmtId="49" fontId="2" fillId="0" borderId="9" xfId="2" applyNumberFormat="1" applyFont="1" applyFill="1" applyBorder="1" applyAlignment="1" applyProtection="1">
      <alignment vertical="center"/>
    </xf>
    <xf numFmtId="49" fontId="2" fillId="0" borderId="9" xfId="2" applyNumberFormat="1" applyFont="1" applyFill="1" applyBorder="1" applyAlignment="1" applyProtection="1">
      <alignment vertical="center" shrinkToFit="1"/>
    </xf>
    <xf numFmtId="49" fontId="4" fillId="0" borderId="8" xfId="2" applyNumberFormat="1" applyFont="1" applyFill="1" applyBorder="1" applyAlignment="1" applyProtection="1">
      <alignment vertical="center"/>
    </xf>
    <xf numFmtId="49" fontId="4" fillId="0" borderId="8" xfId="2" applyNumberFormat="1" applyFont="1" applyFill="1" applyBorder="1" applyAlignment="1" applyProtection="1">
      <alignment vertical="center" shrinkToFit="1"/>
    </xf>
    <xf numFmtId="49" fontId="2" fillId="2" borderId="5" xfId="2" applyNumberFormat="1" applyFont="1" applyFill="1" applyBorder="1" applyAlignment="1" applyProtection="1">
      <alignment vertical="center" shrinkToFit="1"/>
    </xf>
    <xf numFmtId="49" fontId="2" fillId="0" borderId="6" xfId="2" applyNumberFormat="1" applyFont="1" applyFill="1" applyBorder="1" applyAlignment="1" applyProtection="1">
      <alignment vertical="center"/>
    </xf>
    <xf numFmtId="49" fontId="2" fillId="0" borderId="6" xfId="2" applyNumberFormat="1" applyFont="1" applyFill="1" applyBorder="1" applyAlignment="1" applyProtection="1">
      <alignment vertical="center" shrinkToFit="1"/>
    </xf>
    <xf numFmtId="0" fontId="2" fillId="0" borderId="9" xfId="2" applyFont="1" applyFill="1" applyBorder="1" applyAlignment="1" applyProtection="1">
      <alignment vertical="center"/>
    </xf>
    <xf numFmtId="0" fontId="2" fillId="0" borderId="9" xfId="2" applyFont="1" applyFill="1" applyBorder="1" applyAlignment="1" applyProtection="1">
      <alignment vertical="center" shrinkToFit="1"/>
    </xf>
    <xf numFmtId="0" fontId="4" fillId="0" borderId="8" xfId="2" applyFont="1" applyFill="1" applyBorder="1" applyAlignment="1" applyProtection="1">
      <alignment vertical="center"/>
    </xf>
    <xf numFmtId="0" fontId="4" fillId="0" borderId="8" xfId="2" applyFont="1" applyFill="1" applyBorder="1" applyAlignment="1" applyProtection="1">
      <alignment vertical="center" shrinkToFit="1"/>
    </xf>
    <xf numFmtId="0" fontId="9" fillId="0" borderId="3" xfId="3" applyFont="1" applyFill="1" applyBorder="1" applyAlignment="1" applyProtection="1">
      <alignment horizontal="center" vertical="center"/>
    </xf>
    <xf numFmtId="49" fontId="9" fillId="0" borderId="3" xfId="6" applyNumberFormat="1" applyFont="1" applyFill="1" applyBorder="1" applyAlignment="1" applyProtection="1">
      <alignment vertical="center"/>
    </xf>
    <xf numFmtId="49" fontId="9" fillId="0" borderId="3" xfId="6" applyNumberFormat="1" applyFont="1" applyFill="1" applyBorder="1" applyAlignment="1" applyProtection="1">
      <alignment vertical="center" shrinkToFit="1"/>
    </xf>
    <xf numFmtId="43" fontId="9" fillId="0" borderId="3" xfId="4" applyFont="1" applyFill="1" applyBorder="1" applyAlignment="1">
      <alignment vertical="center"/>
    </xf>
    <xf numFmtId="0" fontId="11" fillId="0" borderId="0" xfId="2" applyFont="1" applyFill="1"/>
    <xf numFmtId="43" fontId="11" fillId="0" borderId="0" xfId="1" applyFont="1" applyFill="1"/>
    <xf numFmtId="0" fontId="12" fillId="0" borderId="6" xfId="3" applyFont="1" applyFill="1" applyBorder="1" applyAlignment="1" applyProtection="1">
      <alignment horizontal="center" vertical="center"/>
    </xf>
    <xf numFmtId="49" fontId="12" fillId="0" borderId="6" xfId="6" applyNumberFormat="1" applyFont="1" applyFill="1" applyBorder="1" applyAlignment="1" applyProtection="1">
      <alignment vertical="center"/>
    </xf>
    <xf numFmtId="49" fontId="12" fillId="0" borderId="6" xfId="6" applyNumberFormat="1" applyFont="1" applyFill="1" applyBorder="1" applyAlignment="1" applyProtection="1">
      <alignment vertical="center" shrinkToFit="1"/>
    </xf>
    <xf numFmtId="43" fontId="12" fillId="0" borderId="6" xfId="4" applyFont="1" applyFill="1" applyBorder="1" applyAlignment="1">
      <alignment vertical="center"/>
    </xf>
    <xf numFmtId="0" fontId="13" fillId="0" borderId="0" xfId="2" applyFont="1" applyFill="1"/>
    <xf numFmtId="43" fontId="13" fillId="0" borderId="0" xfId="1" applyFont="1" applyFill="1"/>
    <xf numFmtId="0" fontId="12" fillId="0" borderId="5" xfId="3" applyFont="1" applyFill="1" applyBorder="1" applyAlignment="1" applyProtection="1">
      <alignment horizontal="center" vertical="center"/>
    </xf>
    <xf numFmtId="49" fontId="12" fillId="0" borderId="5" xfId="2" applyNumberFormat="1" applyFont="1" applyFill="1" applyBorder="1" applyAlignment="1" applyProtection="1">
      <alignment vertical="center"/>
    </xf>
    <xf numFmtId="49" fontId="12" fillId="0" borderId="5" xfId="2" applyNumberFormat="1" applyFont="1" applyFill="1" applyBorder="1" applyAlignment="1" applyProtection="1">
      <alignment vertical="center" shrinkToFit="1"/>
    </xf>
    <xf numFmtId="43" fontId="12" fillId="0" borderId="5" xfId="4" applyFont="1" applyFill="1" applyBorder="1" applyAlignment="1">
      <alignment vertical="center"/>
    </xf>
    <xf numFmtId="49" fontId="12" fillId="0" borderId="5" xfId="6" applyNumberFormat="1" applyFont="1" applyFill="1" applyBorder="1" applyAlignment="1" applyProtection="1">
      <alignment vertical="center"/>
    </xf>
    <xf numFmtId="49" fontId="12" fillId="0" borderId="5" xfId="6" applyNumberFormat="1" applyFont="1" applyFill="1" applyBorder="1" applyAlignment="1" applyProtection="1">
      <alignment vertical="center" shrinkToFit="1"/>
    </xf>
    <xf numFmtId="0" fontId="12" fillId="0" borderId="9" xfId="3" applyFont="1" applyFill="1" applyBorder="1" applyAlignment="1" applyProtection="1">
      <alignment horizontal="center" vertical="center"/>
    </xf>
    <xf numFmtId="49" fontId="12" fillId="0" borderId="9" xfId="6" applyNumberFormat="1" applyFont="1" applyFill="1" applyBorder="1" applyAlignment="1" applyProtection="1">
      <alignment vertical="center"/>
    </xf>
    <xf numFmtId="49" fontId="12" fillId="0" borderId="9" xfId="6" applyNumberFormat="1" applyFont="1" applyFill="1" applyBorder="1" applyAlignment="1" applyProtection="1">
      <alignment vertical="center" shrinkToFit="1"/>
    </xf>
    <xf numFmtId="43" fontId="12" fillId="0" borderId="9" xfId="4" applyFont="1" applyFill="1" applyBorder="1" applyAlignment="1">
      <alignment vertical="center"/>
    </xf>
    <xf numFmtId="0" fontId="14" fillId="0" borderId="8" xfId="3" applyFont="1" applyFill="1" applyBorder="1" applyAlignment="1" applyProtection="1">
      <alignment horizontal="center" vertical="center"/>
    </xf>
    <xf numFmtId="49" fontId="14" fillId="0" borderId="8" xfId="6" applyNumberFormat="1" applyFont="1" applyFill="1" applyBorder="1" applyAlignment="1" applyProtection="1">
      <alignment vertical="center"/>
    </xf>
    <xf numFmtId="49" fontId="14" fillId="0" borderId="8" xfId="6" applyNumberFormat="1" applyFont="1" applyFill="1" applyBorder="1" applyAlignment="1" applyProtection="1">
      <alignment vertical="center" shrinkToFit="1"/>
    </xf>
    <xf numFmtId="43" fontId="14" fillId="0" borderId="8" xfId="4" applyFont="1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8" fillId="0" borderId="0" xfId="2" applyFont="1" applyAlignment="1">
      <alignment horizontal="left" vertical="center"/>
    </xf>
    <xf numFmtId="0" fontId="9" fillId="0" borderId="2" xfId="3" applyFont="1" applyFill="1" applyBorder="1" applyAlignment="1" applyProtection="1">
      <alignment horizontal="center" vertical="center"/>
    </xf>
    <xf numFmtId="0" fontId="9" fillId="0" borderId="2" xfId="6" applyNumberFormat="1" applyFont="1" applyFill="1" applyBorder="1" applyAlignment="1" applyProtection="1">
      <alignment vertical="center"/>
    </xf>
    <xf numFmtId="43" fontId="9" fillId="0" borderId="2" xfId="4" applyFont="1" applyFill="1" applyBorder="1" applyAlignment="1">
      <alignment vertical="center"/>
    </xf>
    <xf numFmtId="0" fontId="9" fillId="0" borderId="5" xfId="3" applyFont="1" applyFill="1" applyBorder="1" applyAlignment="1" applyProtection="1">
      <alignment horizontal="center" vertical="center"/>
    </xf>
    <xf numFmtId="49" fontId="9" fillId="0" borderId="5" xfId="6" applyNumberFormat="1" applyFont="1" applyFill="1" applyBorder="1" applyAlignment="1" applyProtection="1">
      <alignment vertical="center"/>
    </xf>
    <xf numFmtId="43" fontId="9" fillId="0" borderId="5" xfId="4" applyFont="1" applyFill="1" applyBorder="1" applyAlignment="1">
      <alignment vertical="center"/>
    </xf>
    <xf numFmtId="49" fontId="9" fillId="0" borderId="5" xfId="2" applyNumberFormat="1" applyFont="1" applyFill="1" applyBorder="1" applyAlignment="1" applyProtection="1">
      <alignment vertical="center"/>
    </xf>
    <xf numFmtId="0" fontId="9" fillId="0" borderId="5" xfId="2" applyFont="1" applyFill="1" applyBorder="1" applyAlignment="1" applyProtection="1">
      <alignment vertical="center"/>
    </xf>
    <xf numFmtId="0" fontId="9" fillId="0" borderId="9" xfId="3" applyFont="1" applyFill="1" applyBorder="1" applyAlignment="1" applyProtection="1">
      <alignment horizontal="center" vertical="center"/>
    </xf>
    <xf numFmtId="49" fontId="9" fillId="0" borderId="9" xfId="6" applyNumberFormat="1" applyFont="1" applyFill="1" applyBorder="1" applyAlignment="1" applyProtection="1">
      <alignment vertical="center"/>
    </xf>
    <xf numFmtId="43" fontId="9" fillId="0" borderId="9" xfId="4" applyFont="1" applyFill="1" applyBorder="1" applyAlignment="1">
      <alignment vertical="center"/>
    </xf>
    <xf numFmtId="49" fontId="4" fillId="0" borderId="8" xfId="6" applyNumberFormat="1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4" xfId="2" applyFont="1" applyFill="1" applyBorder="1"/>
    <xf numFmtId="0" fontId="2" fillId="0" borderId="5" xfId="2" applyFont="1" applyFill="1" applyBorder="1" applyAlignment="1">
      <alignment horizontal="center"/>
    </xf>
    <xf numFmtId="0" fontId="2" fillId="0" borderId="7" xfId="2" applyFont="1" applyFill="1" applyBorder="1"/>
    <xf numFmtId="0" fontId="15" fillId="0" borderId="0" xfId="0" applyFont="1" applyAlignment="1">
      <alignment vertical="center"/>
    </xf>
    <xf numFmtId="0" fontId="2" fillId="0" borderId="9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8" fillId="0" borderId="0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</cellXfs>
  <cellStyles count="11">
    <cellStyle name="Comma 2" xfId="4" xr:uid="{00000000-0005-0000-0000-000000000000}"/>
    <cellStyle name="เครื่องหมายจุลภาค 2" xfId="5" xr:uid="{00000000-0005-0000-0000-000001000000}"/>
    <cellStyle name="เครื่องหมายจุลภาค 4" xfId="9" xr:uid="{00000000-0005-0000-0000-000002000000}"/>
    <cellStyle name="เครื่องหมายจุลภาค_Sheet1" xfId="10" xr:uid="{20EEA8D8-ED2D-4730-810A-D434A7322A5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03000000}"/>
    <cellStyle name="เครื่องหมายจุลภาค_รายชื่อ อปท. (ปรับปรุงใหม่)" xfId="6" xr:uid="{00000000-0005-0000-0000-000004000000}"/>
    <cellStyle name="จุลภาค" xfId="1" builtinId="3"/>
    <cellStyle name="ปกติ" xfId="0" builtinId="0"/>
    <cellStyle name="ปกติ_กกถ.ส่งข้อมูลรายหัวปี 58" xfId="8" xr:uid="{00000000-0005-0000-0000-000007000000}"/>
    <cellStyle name="ปกติ_ทั่วไป งวดที่ 1+2_รายชื่อ อปท. ส่งสำนัก-กอง (ใหม่)" xfId="3" xr:uid="{00000000-0005-0000-0000-000009000000}"/>
    <cellStyle name="ปกติ_รายชื่อ อปท. (ปรับปรุงใหม่)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EC98-EC5F-478B-BC1E-459A257EE98E}">
  <sheetPr>
    <tabColor indexed="45"/>
  </sheetPr>
  <dimension ref="A1:F85"/>
  <sheetViews>
    <sheetView tabSelected="1" workbookViewId="0">
      <selection activeCell="C48" sqref="C48"/>
    </sheetView>
  </sheetViews>
  <sheetFormatPr defaultRowHeight="24"/>
  <cols>
    <col min="1" max="1" width="11.25" style="80" customWidth="1"/>
    <col min="2" max="2" width="19.5" style="80" customWidth="1"/>
    <col min="3" max="3" width="26" style="80" customWidth="1"/>
    <col min="4" max="4" width="14.375" style="100" customWidth="1"/>
    <col min="5" max="5" width="16.75" style="100" customWidth="1"/>
    <col min="6" max="6" width="14.75" style="100" customWidth="1"/>
    <col min="7" max="16384" width="9" style="80"/>
  </cols>
  <sheetData>
    <row r="1" spans="1:6" s="81" customFormat="1">
      <c r="A1" s="105" t="s">
        <v>668</v>
      </c>
      <c r="B1" s="105"/>
      <c r="C1" s="105"/>
      <c r="D1" s="105"/>
      <c r="E1" s="105"/>
      <c r="F1" s="105"/>
    </row>
    <row r="2" spans="1:6" s="81" customFormat="1">
      <c r="A2" s="105" t="s">
        <v>823</v>
      </c>
      <c r="B2" s="105"/>
      <c r="C2" s="105"/>
      <c r="D2" s="105"/>
      <c r="E2" s="105"/>
      <c r="F2" s="105"/>
    </row>
    <row r="3" spans="1:6" s="81" customFormat="1">
      <c r="A3" s="105" t="s">
        <v>824</v>
      </c>
      <c r="B3" s="105"/>
      <c r="C3" s="105"/>
      <c r="D3" s="105"/>
      <c r="E3" s="105"/>
      <c r="F3" s="105"/>
    </row>
    <row r="4" spans="1:6" s="81" customFormat="1">
      <c r="A4" s="105" t="s">
        <v>826</v>
      </c>
      <c r="B4" s="105"/>
      <c r="C4" s="105"/>
      <c r="D4" s="105"/>
      <c r="E4" s="105"/>
      <c r="F4" s="105"/>
    </row>
    <row r="5" spans="1:6" s="81" customFormat="1">
      <c r="A5" s="105" t="s">
        <v>1</v>
      </c>
      <c r="B5" s="105"/>
      <c r="C5" s="105"/>
      <c r="D5" s="105"/>
      <c r="E5" s="105"/>
      <c r="F5" s="105"/>
    </row>
    <row r="6" spans="1:6" s="81" customFormat="1">
      <c r="A6" s="104" t="s">
        <v>832</v>
      </c>
      <c r="B6" s="104"/>
      <c r="C6" s="104"/>
    </row>
    <row r="7" spans="1:6" s="81" customFormat="1" ht="3.75" customHeight="1">
      <c r="A7" s="27"/>
      <c r="B7" s="28"/>
      <c r="C7" s="82"/>
    </row>
    <row r="8" spans="1:6" s="81" customFormat="1" ht="25.5" customHeight="1">
      <c r="A8" s="29" t="s">
        <v>2</v>
      </c>
      <c r="B8" s="29" t="s">
        <v>3</v>
      </c>
      <c r="C8" s="30" t="s">
        <v>669</v>
      </c>
      <c r="D8" s="95" t="s">
        <v>828</v>
      </c>
      <c r="E8" s="95" t="s">
        <v>829</v>
      </c>
      <c r="F8" s="95" t="s">
        <v>830</v>
      </c>
    </row>
    <row r="9" spans="1:6">
      <c r="A9" s="83">
        <v>1</v>
      </c>
      <c r="B9" s="84" t="s">
        <v>747</v>
      </c>
      <c r="C9" s="85">
        <v>3935795.16</v>
      </c>
      <c r="D9" s="96">
        <v>1860</v>
      </c>
      <c r="E9" s="96">
        <v>14453</v>
      </c>
      <c r="F9" s="97" t="s">
        <v>831</v>
      </c>
    </row>
    <row r="10" spans="1:6">
      <c r="A10" s="86">
        <v>2</v>
      </c>
      <c r="B10" s="87" t="s">
        <v>748</v>
      </c>
      <c r="C10" s="88">
        <v>12729970.600000001</v>
      </c>
      <c r="D10" s="98">
        <v>1861</v>
      </c>
      <c r="E10" s="98">
        <v>14454</v>
      </c>
      <c r="F10" s="15" t="s">
        <v>831</v>
      </c>
    </row>
    <row r="11" spans="1:6">
      <c r="A11" s="86">
        <v>3</v>
      </c>
      <c r="B11" s="89" t="s">
        <v>749</v>
      </c>
      <c r="C11" s="88">
        <v>21086062.199999999</v>
      </c>
      <c r="D11" s="98">
        <v>1862</v>
      </c>
      <c r="E11" s="98">
        <v>14455</v>
      </c>
      <c r="F11" s="15" t="s">
        <v>831</v>
      </c>
    </row>
    <row r="12" spans="1:6">
      <c r="A12" s="86">
        <v>4</v>
      </c>
      <c r="B12" s="89" t="s">
        <v>750</v>
      </c>
      <c r="C12" s="88">
        <v>4149422.6699999995</v>
      </c>
      <c r="D12" s="98">
        <v>1863</v>
      </c>
      <c r="E12" s="98">
        <v>14456</v>
      </c>
      <c r="F12" s="15" t="s">
        <v>831</v>
      </c>
    </row>
    <row r="13" spans="1:6">
      <c r="A13" s="86">
        <v>5</v>
      </c>
      <c r="B13" s="87" t="s">
        <v>751</v>
      </c>
      <c r="C13" s="88">
        <v>48814148.110000007</v>
      </c>
      <c r="D13" s="98">
        <v>1864</v>
      </c>
      <c r="E13" s="98">
        <v>14457</v>
      </c>
      <c r="F13" s="15" t="s">
        <v>831</v>
      </c>
    </row>
    <row r="14" spans="1:6">
      <c r="A14" s="86">
        <v>6</v>
      </c>
      <c r="B14" s="87" t="s">
        <v>752</v>
      </c>
      <c r="C14" s="88">
        <v>12544128.470000001</v>
      </c>
      <c r="D14" s="98">
        <v>1865</v>
      </c>
      <c r="E14" s="98">
        <v>14458</v>
      </c>
      <c r="F14" s="15" t="s">
        <v>831</v>
      </c>
    </row>
    <row r="15" spans="1:6">
      <c r="A15" s="86">
        <v>7</v>
      </c>
      <c r="B15" s="87" t="s">
        <v>753</v>
      </c>
      <c r="C15" s="88">
        <v>9340668.6899999995</v>
      </c>
      <c r="D15" s="98">
        <v>1866</v>
      </c>
      <c r="E15" s="98">
        <v>14459</v>
      </c>
      <c r="F15" s="15" t="s">
        <v>831</v>
      </c>
    </row>
    <row r="16" spans="1:6">
      <c r="A16" s="86">
        <v>8</v>
      </c>
      <c r="B16" s="87" t="s">
        <v>754</v>
      </c>
      <c r="C16" s="88">
        <v>36822999.240000002</v>
      </c>
      <c r="D16" s="98">
        <v>1867</v>
      </c>
      <c r="E16" s="98">
        <v>14460</v>
      </c>
      <c r="F16" s="15" t="s">
        <v>831</v>
      </c>
    </row>
    <row r="17" spans="1:6">
      <c r="A17" s="86">
        <v>9</v>
      </c>
      <c r="B17" s="89" t="s">
        <v>755</v>
      </c>
      <c r="C17" s="88">
        <v>6520388.25</v>
      </c>
      <c r="D17" s="98">
        <v>1868</v>
      </c>
      <c r="E17" s="98">
        <v>14461</v>
      </c>
      <c r="F17" s="15" t="s">
        <v>831</v>
      </c>
    </row>
    <row r="18" spans="1:6">
      <c r="A18" s="86">
        <v>10</v>
      </c>
      <c r="B18" s="87" t="s">
        <v>756</v>
      </c>
      <c r="C18" s="88">
        <v>16893312.549999997</v>
      </c>
      <c r="D18" s="98">
        <v>1869</v>
      </c>
      <c r="E18" s="98">
        <v>14462</v>
      </c>
      <c r="F18" s="15" t="s">
        <v>831</v>
      </c>
    </row>
    <row r="19" spans="1:6">
      <c r="A19" s="86">
        <v>11</v>
      </c>
      <c r="B19" s="89" t="s">
        <v>757</v>
      </c>
      <c r="C19" s="88">
        <v>5257427.93</v>
      </c>
      <c r="D19" s="98">
        <v>1870</v>
      </c>
      <c r="E19" s="98">
        <v>14463</v>
      </c>
      <c r="F19" s="15" t="s">
        <v>831</v>
      </c>
    </row>
    <row r="20" spans="1:6">
      <c r="A20" s="86">
        <v>12</v>
      </c>
      <c r="B20" s="70" t="s">
        <v>758</v>
      </c>
      <c r="C20" s="69">
        <v>10356796.489999998</v>
      </c>
      <c r="D20" s="98">
        <v>1871</v>
      </c>
      <c r="E20" s="98">
        <v>14464</v>
      </c>
      <c r="F20" s="15" t="s">
        <v>831</v>
      </c>
    </row>
    <row r="21" spans="1:6">
      <c r="A21" s="86">
        <v>13</v>
      </c>
      <c r="B21" s="87" t="s">
        <v>759</v>
      </c>
      <c r="C21" s="88">
        <v>25909181.389999993</v>
      </c>
      <c r="D21" s="98">
        <v>1872</v>
      </c>
      <c r="E21" s="98">
        <v>14465</v>
      </c>
      <c r="F21" s="15" t="s">
        <v>831</v>
      </c>
    </row>
    <row r="22" spans="1:6">
      <c r="A22" s="86">
        <v>14</v>
      </c>
      <c r="B22" s="87" t="s">
        <v>760</v>
      </c>
      <c r="C22" s="88">
        <v>14372220.360000001</v>
      </c>
      <c r="D22" s="98">
        <v>1873</v>
      </c>
      <c r="E22" s="98">
        <v>14466</v>
      </c>
      <c r="F22" s="15" t="s">
        <v>831</v>
      </c>
    </row>
    <row r="23" spans="1:6">
      <c r="A23" s="86">
        <v>15</v>
      </c>
      <c r="B23" s="89" t="s">
        <v>761</v>
      </c>
      <c r="C23" s="88">
        <v>3305110.8000000003</v>
      </c>
      <c r="D23" s="98">
        <v>1874</v>
      </c>
      <c r="E23" s="98">
        <v>14467</v>
      </c>
      <c r="F23" s="15" t="s">
        <v>831</v>
      </c>
    </row>
    <row r="24" spans="1:6">
      <c r="A24" s="86">
        <v>16</v>
      </c>
      <c r="B24" s="89" t="s">
        <v>762</v>
      </c>
      <c r="C24" s="88">
        <v>10875426.4</v>
      </c>
      <c r="D24" s="98">
        <v>1875</v>
      </c>
      <c r="E24" s="98">
        <v>14468</v>
      </c>
      <c r="F24" s="15" t="s">
        <v>831</v>
      </c>
    </row>
    <row r="25" spans="1:6">
      <c r="A25" s="86">
        <v>17</v>
      </c>
      <c r="B25" s="89" t="s">
        <v>763</v>
      </c>
      <c r="C25" s="88">
        <v>4711399.9600000009</v>
      </c>
      <c r="D25" s="98">
        <v>1876</v>
      </c>
      <c r="E25" s="98">
        <v>14469</v>
      </c>
      <c r="F25" s="15" t="s">
        <v>831</v>
      </c>
    </row>
    <row r="26" spans="1:6">
      <c r="A26" s="86">
        <v>18</v>
      </c>
      <c r="B26" s="87" t="s">
        <v>764</v>
      </c>
      <c r="C26" s="88">
        <v>18108818.780000001</v>
      </c>
      <c r="D26" s="98">
        <v>1877</v>
      </c>
      <c r="E26" s="98">
        <v>14470</v>
      </c>
      <c r="F26" s="15" t="s">
        <v>831</v>
      </c>
    </row>
    <row r="27" spans="1:6">
      <c r="A27" s="86">
        <v>19</v>
      </c>
      <c r="B27" s="87" t="s">
        <v>765</v>
      </c>
      <c r="C27" s="88">
        <v>7235457.0000000009</v>
      </c>
      <c r="D27" s="98">
        <v>1878</v>
      </c>
      <c r="E27" s="98">
        <v>14471</v>
      </c>
      <c r="F27" s="15" t="s">
        <v>831</v>
      </c>
    </row>
    <row r="28" spans="1:6">
      <c r="A28" s="86">
        <v>20</v>
      </c>
      <c r="B28" s="89" t="s">
        <v>766</v>
      </c>
      <c r="C28" s="88">
        <v>58970119.239999995</v>
      </c>
      <c r="D28" s="98">
        <v>1879</v>
      </c>
      <c r="E28" s="98">
        <v>14472</v>
      </c>
      <c r="F28" s="15" t="s">
        <v>831</v>
      </c>
    </row>
    <row r="29" spans="1:6">
      <c r="A29" s="86">
        <v>21</v>
      </c>
      <c r="B29" s="87" t="s">
        <v>767</v>
      </c>
      <c r="C29" s="88">
        <v>42844536.75999999</v>
      </c>
      <c r="D29" s="98">
        <v>1880</v>
      </c>
      <c r="E29" s="98">
        <v>14473</v>
      </c>
      <c r="F29" s="15" t="s">
        <v>831</v>
      </c>
    </row>
    <row r="30" spans="1:6">
      <c r="A30" s="86">
        <v>22</v>
      </c>
      <c r="B30" s="87" t="s">
        <v>768</v>
      </c>
      <c r="C30" s="88">
        <v>23132639.920000002</v>
      </c>
      <c r="D30" s="98">
        <v>1881</v>
      </c>
      <c r="E30" s="98">
        <v>14474</v>
      </c>
      <c r="F30" s="15" t="s">
        <v>831</v>
      </c>
    </row>
    <row r="31" spans="1:6">
      <c r="A31" s="86">
        <v>23</v>
      </c>
      <c r="B31" s="87" t="s">
        <v>769</v>
      </c>
      <c r="C31" s="88">
        <v>44606702.480000012</v>
      </c>
      <c r="D31" s="98">
        <v>1882</v>
      </c>
      <c r="E31" s="98">
        <v>14475</v>
      </c>
      <c r="F31" s="15" t="s">
        <v>831</v>
      </c>
    </row>
    <row r="32" spans="1:6">
      <c r="A32" s="86">
        <v>24</v>
      </c>
      <c r="B32" s="89" t="s">
        <v>770</v>
      </c>
      <c r="C32" s="88">
        <v>10962456.690000001</v>
      </c>
      <c r="D32" s="98">
        <v>1883</v>
      </c>
      <c r="E32" s="98">
        <v>14476</v>
      </c>
      <c r="F32" s="15" t="s">
        <v>831</v>
      </c>
    </row>
    <row r="33" spans="1:6">
      <c r="A33" s="86">
        <v>25</v>
      </c>
      <c r="B33" s="89" t="s">
        <v>771</v>
      </c>
      <c r="C33" s="88">
        <v>7475646.4200000018</v>
      </c>
      <c r="D33" s="98">
        <v>1884</v>
      </c>
      <c r="E33" s="98">
        <v>14477</v>
      </c>
      <c r="F33" s="15" t="s">
        <v>831</v>
      </c>
    </row>
    <row r="34" spans="1:6">
      <c r="A34" s="86">
        <v>26</v>
      </c>
      <c r="B34" s="87" t="s">
        <v>772</v>
      </c>
      <c r="C34" s="88">
        <v>495411.8</v>
      </c>
      <c r="D34" s="98">
        <v>1885</v>
      </c>
      <c r="E34" s="98">
        <v>14478</v>
      </c>
      <c r="F34" s="15" t="s">
        <v>831</v>
      </c>
    </row>
    <row r="35" spans="1:6">
      <c r="A35" s="86">
        <v>27</v>
      </c>
      <c r="B35" s="89" t="s">
        <v>773</v>
      </c>
      <c r="C35" s="88">
        <v>7414934.549999998</v>
      </c>
      <c r="D35" s="98">
        <v>1886</v>
      </c>
      <c r="E35" s="98">
        <v>14479</v>
      </c>
      <c r="F35" s="15" t="s">
        <v>831</v>
      </c>
    </row>
    <row r="36" spans="1:6">
      <c r="A36" s="86">
        <v>28</v>
      </c>
      <c r="B36" s="87" t="s">
        <v>774</v>
      </c>
      <c r="C36" s="88">
        <v>5779369.7199999997</v>
      </c>
      <c r="D36" s="98">
        <v>1887</v>
      </c>
      <c r="E36" s="98">
        <v>14480</v>
      </c>
      <c r="F36" s="15" t="s">
        <v>831</v>
      </c>
    </row>
    <row r="37" spans="1:6">
      <c r="A37" s="86">
        <v>29</v>
      </c>
      <c r="B37" s="87" t="s">
        <v>775</v>
      </c>
      <c r="C37" s="88">
        <v>19078205.23</v>
      </c>
      <c r="D37" s="98">
        <v>1888</v>
      </c>
      <c r="E37" s="98">
        <v>14481</v>
      </c>
      <c r="F37" s="15" t="s">
        <v>831</v>
      </c>
    </row>
    <row r="38" spans="1:6">
      <c r="A38" s="86">
        <v>30</v>
      </c>
      <c r="B38" s="89" t="s">
        <v>776</v>
      </c>
      <c r="C38" s="88">
        <v>12998244.209999997</v>
      </c>
      <c r="D38" s="98">
        <v>1889</v>
      </c>
      <c r="E38" s="98">
        <v>14482</v>
      </c>
      <c r="F38" s="15" t="s">
        <v>831</v>
      </c>
    </row>
    <row r="39" spans="1:6">
      <c r="A39" s="86">
        <v>31</v>
      </c>
      <c r="B39" s="89" t="s">
        <v>777</v>
      </c>
      <c r="C39" s="88">
        <v>13731942.010000002</v>
      </c>
      <c r="D39" s="98">
        <v>1890</v>
      </c>
      <c r="E39" s="98">
        <v>14483</v>
      </c>
      <c r="F39" s="15" t="s">
        <v>831</v>
      </c>
    </row>
    <row r="40" spans="1:6">
      <c r="A40" s="86">
        <v>32</v>
      </c>
      <c r="B40" s="89" t="s">
        <v>778</v>
      </c>
      <c r="C40" s="88">
        <v>24411656.969999999</v>
      </c>
      <c r="D40" s="98">
        <v>1891</v>
      </c>
      <c r="E40" s="98">
        <v>14484</v>
      </c>
      <c r="F40" s="15" t="s">
        <v>831</v>
      </c>
    </row>
    <row r="41" spans="1:6">
      <c r="A41" s="86">
        <v>33</v>
      </c>
      <c r="B41" s="89" t="s">
        <v>779</v>
      </c>
      <c r="C41" s="88">
        <v>6257246.4000000013</v>
      </c>
      <c r="D41" s="98">
        <v>1892</v>
      </c>
      <c r="E41" s="98">
        <v>14485</v>
      </c>
      <c r="F41" s="15" t="s">
        <v>831</v>
      </c>
    </row>
    <row r="42" spans="1:6">
      <c r="A42" s="86">
        <v>34</v>
      </c>
      <c r="B42" s="87" t="s">
        <v>780</v>
      </c>
      <c r="C42" s="88">
        <v>6246133.6000000006</v>
      </c>
      <c r="D42" s="98">
        <v>1893</v>
      </c>
      <c r="E42" s="98">
        <v>14486</v>
      </c>
      <c r="F42" s="15" t="s">
        <v>831</v>
      </c>
    </row>
    <row r="43" spans="1:6">
      <c r="A43" s="86">
        <v>35</v>
      </c>
      <c r="B43" s="87" t="s">
        <v>781</v>
      </c>
      <c r="C43" s="88">
        <v>15213253.579999996</v>
      </c>
      <c r="D43" s="98">
        <v>1894</v>
      </c>
      <c r="E43" s="98">
        <v>14487</v>
      </c>
      <c r="F43" s="15" t="s">
        <v>831</v>
      </c>
    </row>
    <row r="44" spans="1:6">
      <c r="A44" s="86">
        <v>36</v>
      </c>
      <c r="B44" s="89" t="s">
        <v>782</v>
      </c>
      <c r="C44" s="88">
        <v>14706508</v>
      </c>
      <c r="D44" s="98">
        <v>1895</v>
      </c>
      <c r="E44" s="98">
        <v>14488</v>
      </c>
      <c r="F44" s="15" t="s">
        <v>831</v>
      </c>
    </row>
    <row r="45" spans="1:6">
      <c r="A45" s="86">
        <v>37</v>
      </c>
      <c r="B45" s="87" t="s">
        <v>783</v>
      </c>
      <c r="C45" s="88">
        <v>10939198.349999998</v>
      </c>
      <c r="D45" s="98">
        <v>1896</v>
      </c>
      <c r="E45" s="98">
        <v>14489</v>
      </c>
      <c r="F45" s="15" t="s">
        <v>831</v>
      </c>
    </row>
    <row r="46" spans="1:6">
      <c r="A46" s="86">
        <v>38</v>
      </c>
      <c r="B46" s="89" t="s">
        <v>784</v>
      </c>
      <c r="C46" s="88">
        <v>19409913.100000001</v>
      </c>
      <c r="D46" s="98">
        <v>1897</v>
      </c>
      <c r="E46" s="98">
        <v>14490</v>
      </c>
      <c r="F46" s="15" t="s">
        <v>831</v>
      </c>
    </row>
    <row r="47" spans="1:6">
      <c r="A47" s="86">
        <v>39</v>
      </c>
      <c r="B47" s="89" t="s">
        <v>785</v>
      </c>
      <c r="C47" s="88">
        <v>10556091.91</v>
      </c>
      <c r="D47" s="98">
        <v>1898</v>
      </c>
      <c r="E47" s="98">
        <v>14491</v>
      </c>
      <c r="F47" s="15" t="s">
        <v>831</v>
      </c>
    </row>
    <row r="48" spans="1:6">
      <c r="A48" s="86">
        <v>40</v>
      </c>
      <c r="B48" s="89" t="s">
        <v>786</v>
      </c>
      <c r="C48" s="88">
        <v>9103547.4800000004</v>
      </c>
      <c r="D48" s="98">
        <v>1899</v>
      </c>
      <c r="E48" s="98">
        <v>14492</v>
      </c>
      <c r="F48" s="15" t="s">
        <v>831</v>
      </c>
    </row>
    <row r="49" spans="1:6">
      <c r="A49" s="86">
        <v>41</v>
      </c>
      <c r="B49" s="89" t="s">
        <v>787</v>
      </c>
      <c r="C49" s="88">
        <v>18460076.07</v>
      </c>
      <c r="D49" s="98">
        <v>1900</v>
      </c>
      <c r="E49" s="98">
        <v>14493</v>
      </c>
      <c r="F49" s="15" t="s">
        <v>831</v>
      </c>
    </row>
    <row r="50" spans="1:6">
      <c r="A50" s="86">
        <v>42</v>
      </c>
      <c r="B50" s="89" t="s">
        <v>788</v>
      </c>
      <c r="C50" s="88">
        <v>12590788.09</v>
      </c>
      <c r="D50" s="98">
        <v>1901</v>
      </c>
      <c r="E50" s="98">
        <v>14494</v>
      </c>
      <c r="F50" s="15" t="s">
        <v>831</v>
      </c>
    </row>
    <row r="51" spans="1:6">
      <c r="A51" s="86">
        <v>43</v>
      </c>
      <c r="B51" s="89" t="s">
        <v>789</v>
      </c>
      <c r="C51" s="88">
        <v>185962</v>
      </c>
      <c r="D51" s="98">
        <v>1902</v>
      </c>
      <c r="E51" s="98">
        <v>14495</v>
      </c>
      <c r="F51" s="15" t="s">
        <v>831</v>
      </c>
    </row>
    <row r="52" spans="1:6">
      <c r="A52" s="86">
        <v>44</v>
      </c>
      <c r="B52" s="89" t="s">
        <v>790</v>
      </c>
      <c r="C52" s="88">
        <v>1262328</v>
      </c>
      <c r="D52" s="98">
        <v>1903</v>
      </c>
      <c r="E52" s="98">
        <v>14496</v>
      </c>
      <c r="F52" s="15" t="s">
        <v>831</v>
      </c>
    </row>
    <row r="53" spans="1:6">
      <c r="A53" s="86">
        <v>45</v>
      </c>
      <c r="B53" s="87" t="s">
        <v>791</v>
      </c>
      <c r="C53" s="88">
        <v>12171659.710000001</v>
      </c>
      <c r="D53" s="98">
        <v>1904</v>
      </c>
      <c r="E53" s="98">
        <v>14497</v>
      </c>
      <c r="F53" s="15" t="s">
        <v>831</v>
      </c>
    </row>
    <row r="54" spans="1:6">
      <c r="A54" s="86">
        <v>46</v>
      </c>
      <c r="B54" s="89" t="s">
        <v>792</v>
      </c>
      <c r="C54" s="88">
        <v>13756873.299999999</v>
      </c>
      <c r="D54" s="98">
        <v>1905</v>
      </c>
      <c r="E54" s="98">
        <v>14498</v>
      </c>
      <c r="F54" s="15" t="s">
        <v>831</v>
      </c>
    </row>
    <row r="55" spans="1:6">
      <c r="A55" s="86">
        <v>47</v>
      </c>
      <c r="B55" s="87" t="s">
        <v>793</v>
      </c>
      <c r="C55" s="88">
        <v>12753610.280000003</v>
      </c>
      <c r="D55" s="98">
        <v>1906</v>
      </c>
      <c r="E55" s="98">
        <v>14499</v>
      </c>
      <c r="F55" s="15" t="s">
        <v>831</v>
      </c>
    </row>
    <row r="56" spans="1:6">
      <c r="A56" s="86">
        <v>48</v>
      </c>
      <c r="B56" s="89" t="s">
        <v>794</v>
      </c>
      <c r="C56" s="88">
        <v>7431017.0700000003</v>
      </c>
      <c r="D56" s="98">
        <v>1907</v>
      </c>
      <c r="E56" s="98">
        <v>14500</v>
      </c>
      <c r="F56" s="15" t="s">
        <v>831</v>
      </c>
    </row>
    <row r="57" spans="1:6">
      <c r="A57" s="86">
        <v>49</v>
      </c>
      <c r="B57" s="87" t="s">
        <v>795</v>
      </c>
      <c r="C57" s="88">
        <v>7281785.54</v>
      </c>
      <c r="D57" s="98">
        <v>1908</v>
      </c>
      <c r="E57" s="98">
        <v>14501</v>
      </c>
      <c r="F57" s="15" t="s">
        <v>831</v>
      </c>
    </row>
    <row r="58" spans="1:6">
      <c r="A58" s="86">
        <v>50</v>
      </c>
      <c r="B58" s="87" t="s">
        <v>796</v>
      </c>
      <c r="C58" s="88">
        <v>24784274.300000004</v>
      </c>
      <c r="D58" s="98">
        <v>1909</v>
      </c>
      <c r="E58" s="98">
        <v>14502</v>
      </c>
      <c r="F58" s="15" t="s">
        <v>831</v>
      </c>
    </row>
    <row r="59" spans="1:6">
      <c r="A59" s="86">
        <v>51</v>
      </c>
      <c r="B59" s="87" t="s">
        <v>797</v>
      </c>
      <c r="C59" s="88">
        <v>18729861.32</v>
      </c>
      <c r="D59" s="98">
        <v>1910</v>
      </c>
      <c r="E59" s="98">
        <v>14503</v>
      </c>
      <c r="F59" s="15" t="s">
        <v>831</v>
      </c>
    </row>
    <row r="60" spans="1:6">
      <c r="A60" s="86">
        <v>52</v>
      </c>
      <c r="B60" s="87" t="s">
        <v>798</v>
      </c>
      <c r="C60" s="88">
        <v>11969074.58</v>
      </c>
      <c r="D60" s="98">
        <v>1911</v>
      </c>
      <c r="E60" s="98">
        <v>14504</v>
      </c>
      <c r="F60" s="15" t="s">
        <v>831</v>
      </c>
    </row>
    <row r="61" spans="1:6">
      <c r="A61" s="86">
        <v>53</v>
      </c>
      <c r="B61" s="89" t="s">
        <v>799</v>
      </c>
      <c r="C61" s="88">
        <v>6847250.6000000006</v>
      </c>
      <c r="D61" s="98">
        <v>1912</v>
      </c>
      <c r="E61" s="98">
        <v>14505</v>
      </c>
      <c r="F61" s="15" t="s">
        <v>831</v>
      </c>
    </row>
    <row r="62" spans="1:6">
      <c r="A62" s="86">
        <v>54</v>
      </c>
      <c r="B62" s="87" t="s">
        <v>800</v>
      </c>
      <c r="C62" s="88">
        <v>8812992.290000001</v>
      </c>
      <c r="D62" s="98">
        <v>1913</v>
      </c>
      <c r="E62" s="98">
        <v>14506</v>
      </c>
      <c r="F62" s="15" t="s">
        <v>831</v>
      </c>
    </row>
    <row r="63" spans="1:6">
      <c r="A63" s="86">
        <v>55</v>
      </c>
      <c r="B63" s="87" t="s">
        <v>801</v>
      </c>
      <c r="C63" s="88">
        <v>23046628.88000001</v>
      </c>
      <c r="D63" s="98">
        <v>1914</v>
      </c>
      <c r="E63" s="98">
        <v>14507</v>
      </c>
      <c r="F63" s="15" t="s">
        <v>831</v>
      </c>
    </row>
    <row r="64" spans="1:6">
      <c r="A64" s="86">
        <v>56</v>
      </c>
      <c r="B64" s="87" t="s">
        <v>802</v>
      </c>
      <c r="C64" s="88">
        <v>8637197.6000000015</v>
      </c>
      <c r="D64" s="98">
        <v>1915</v>
      </c>
      <c r="E64" s="98">
        <v>14508</v>
      </c>
      <c r="F64" s="15" t="s">
        <v>831</v>
      </c>
    </row>
    <row r="65" spans="1:6">
      <c r="A65" s="86">
        <v>57</v>
      </c>
      <c r="B65" s="87" t="s">
        <v>803</v>
      </c>
      <c r="C65" s="88">
        <v>39181515.199999988</v>
      </c>
      <c r="D65" s="98">
        <v>1916</v>
      </c>
      <c r="E65" s="98">
        <v>14509</v>
      </c>
      <c r="F65" s="15" t="s">
        <v>831</v>
      </c>
    </row>
    <row r="66" spans="1:6">
      <c r="A66" s="86">
        <v>58</v>
      </c>
      <c r="B66" s="90" t="s">
        <v>804</v>
      </c>
      <c r="C66" s="88">
        <v>6486677.1999999993</v>
      </c>
      <c r="D66" s="98">
        <v>1917</v>
      </c>
      <c r="E66" s="98">
        <v>14510</v>
      </c>
      <c r="F66" s="15" t="s">
        <v>831</v>
      </c>
    </row>
    <row r="67" spans="1:6">
      <c r="A67" s="86">
        <v>59</v>
      </c>
      <c r="B67" s="87" t="s">
        <v>805</v>
      </c>
      <c r="C67" s="88">
        <v>19350045.27</v>
      </c>
      <c r="D67" s="98">
        <v>1918</v>
      </c>
      <c r="E67" s="98">
        <v>14511</v>
      </c>
      <c r="F67" s="15" t="s">
        <v>831</v>
      </c>
    </row>
    <row r="68" spans="1:6">
      <c r="A68" s="86">
        <v>60</v>
      </c>
      <c r="B68" s="89" t="s">
        <v>806</v>
      </c>
      <c r="C68" s="88">
        <v>13816379.199999999</v>
      </c>
      <c r="D68" s="98">
        <v>1919</v>
      </c>
      <c r="E68" s="98">
        <v>14512</v>
      </c>
      <c r="F68" s="15" t="s">
        <v>831</v>
      </c>
    </row>
    <row r="69" spans="1:6">
      <c r="A69" s="86">
        <v>61</v>
      </c>
      <c r="B69" s="89" t="s">
        <v>807</v>
      </c>
      <c r="C69" s="88">
        <v>18181923.659999996</v>
      </c>
      <c r="D69" s="98">
        <v>1920</v>
      </c>
      <c r="E69" s="98">
        <v>14513</v>
      </c>
      <c r="F69" s="15" t="s">
        <v>831</v>
      </c>
    </row>
    <row r="70" spans="1:6">
      <c r="A70" s="86">
        <v>62</v>
      </c>
      <c r="B70" s="87" t="s">
        <v>808</v>
      </c>
      <c r="C70" s="88">
        <v>6628417.8200000003</v>
      </c>
      <c r="D70" s="98">
        <v>1921</v>
      </c>
      <c r="E70" s="98">
        <v>14514</v>
      </c>
      <c r="F70" s="15" t="s">
        <v>831</v>
      </c>
    </row>
    <row r="71" spans="1:6">
      <c r="A71" s="86">
        <v>63</v>
      </c>
      <c r="B71" s="87" t="s">
        <v>809</v>
      </c>
      <c r="C71" s="88">
        <v>21347762.200000003</v>
      </c>
      <c r="D71" s="98">
        <v>1922</v>
      </c>
      <c r="E71" s="98">
        <v>14515</v>
      </c>
      <c r="F71" s="15" t="s">
        <v>831</v>
      </c>
    </row>
    <row r="72" spans="1:6">
      <c r="A72" s="86">
        <v>64</v>
      </c>
      <c r="B72" s="89" t="s">
        <v>810</v>
      </c>
      <c r="C72" s="88">
        <v>2719496.4</v>
      </c>
      <c r="D72" s="98">
        <v>1923</v>
      </c>
      <c r="E72" s="98">
        <v>14516</v>
      </c>
      <c r="F72" s="15" t="s">
        <v>831</v>
      </c>
    </row>
    <row r="73" spans="1:6">
      <c r="A73" s="86">
        <v>65</v>
      </c>
      <c r="B73" s="87" t="s">
        <v>811</v>
      </c>
      <c r="C73" s="88">
        <v>21480632.800000004</v>
      </c>
      <c r="D73" s="98">
        <v>1924</v>
      </c>
      <c r="E73" s="98">
        <v>14517</v>
      </c>
      <c r="F73" s="15" t="s">
        <v>831</v>
      </c>
    </row>
    <row r="74" spans="1:6">
      <c r="A74" s="86">
        <v>66</v>
      </c>
      <c r="B74" s="89" t="s">
        <v>812</v>
      </c>
      <c r="C74" s="88">
        <v>10877013.200000003</v>
      </c>
      <c r="D74" s="98">
        <v>1925</v>
      </c>
      <c r="E74" s="98">
        <v>14518</v>
      </c>
      <c r="F74" s="15" t="s">
        <v>831</v>
      </c>
    </row>
    <row r="75" spans="1:6">
      <c r="A75" s="86">
        <v>67</v>
      </c>
      <c r="B75" s="87" t="s">
        <v>813</v>
      </c>
      <c r="C75" s="88">
        <v>16633136.619999999</v>
      </c>
      <c r="D75" s="98">
        <v>1926</v>
      </c>
      <c r="E75" s="98">
        <v>14519</v>
      </c>
      <c r="F75" s="15" t="s">
        <v>831</v>
      </c>
    </row>
    <row r="76" spans="1:6">
      <c r="A76" s="86">
        <v>68</v>
      </c>
      <c r="B76" s="87" t="s">
        <v>814</v>
      </c>
      <c r="C76" s="88">
        <v>3955778.64</v>
      </c>
      <c r="D76" s="98">
        <v>1927</v>
      </c>
      <c r="E76" s="98">
        <v>14520</v>
      </c>
      <c r="F76" s="15" t="s">
        <v>831</v>
      </c>
    </row>
    <row r="77" spans="1:6">
      <c r="A77" s="86">
        <v>69</v>
      </c>
      <c r="B77" s="87" t="s">
        <v>815</v>
      </c>
      <c r="C77" s="88">
        <v>7810895</v>
      </c>
      <c r="D77" s="98">
        <v>1928</v>
      </c>
      <c r="E77" s="98">
        <v>14521</v>
      </c>
      <c r="F77" s="15" t="s">
        <v>831</v>
      </c>
    </row>
    <row r="78" spans="1:6">
      <c r="A78" s="86">
        <v>70</v>
      </c>
      <c r="B78" s="87" t="s">
        <v>816</v>
      </c>
      <c r="C78" s="88">
        <v>170940</v>
      </c>
      <c r="D78" s="98">
        <v>1929</v>
      </c>
      <c r="E78" s="98">
        <v>14522</v>
      </c>
      <c r="F78" s="15" t="s">
        <v>831</v>
      </c>
    </row>
    <row r="79" spans="1:6">
      <c r="A79" s="86">
        <v>71</v>
      </c>
      <c r="B79" s="89" t="s">
        <v>817</v>
      </c>
      <c r="C79" s="88">
        <v>14886407.800000004</v>
      </c>
      <c r="D79" s="98">
        <v>1930</v>
      </c>
      <c r="E79" s="98">
        <v>14523</v>
      </c>
      <c r="F79" s="15" t="s">
        <v>831</v>
      </c>
    </row>
    <row r="80" spans="1:6">
      <c r="A80" s="86">
        <v>72</v>
      </c>
      <c r="B80" s="87" t="s">
        <v>818</v>
      </c>
      <c r="C80" s="88">
        <v>3008964.78</v>
      </c>
      <c r="D80" s="98">
        <v>1931</v>
      </c>
      <c r="E80" s="98">
        <v>14524</v>
      </c>
      <c r="F80" s="15" t="s">
        <v>831</v>
      </c>
    </row>
    <row r="81" spans="1:6">
      <c r="A81" s="86">
        <v>73</v>
      </c>
      <c r="B81" s="89" t="s">
        <v>819</v>
      </c>
      <c r="C81" s="88">
        <v>25413735.009999987</v>
      </c>
      <c r="D81" s="98">
        <v>1932</v>
      </c>
      <c r="E81" s="98">
        <v>14525</v>
      </c>
      <c r="F81" s="15" t="s">
        <v>831</v>
      </c>
    </row>
    <row r="82" spans="1:6">
      <c r="A82" s="86">
        <v>74</v>
      </c>
      <c r="B82" s="89" t="s">
        <v>820</v>
      </c>
      <c r="C82" s="88">
        <v>14347465.52</v>
      </c>
      <c r="D82" s="98">
        <v>1933</v>
      </c>
      <c r="E82" s="98">
        <v>14526</v>
      </c>
      <c r="F82" s="15" t="s">
        <v>831</v>
      </c>
    </row>
    <row r="83" spans="1:6">
      <c r="A83" s="86">
        <v>75</v>
      </c>
      <c r="B83" s="89" t="s">
        <v>821</v>
      </c>
      <c r="C83" s="88">
        <v>4326203.1399999997</v>
      </c>
      <c r="D83" s="98">
        <v>1934</v>
      </c>
      <c r="E83" s="98">
        <v>14527</v>
      </c>
      <c r="F83" s="15" t="s">
        <v>831</v>
      </c>
    </row>
    <row r="84" spans="1:6">
      <c r="A84" s="91">
        <v>76</v>
      </c>
      <c r="B84" s="92" t="s">
        <v>822</v>
      </c>
      <c r="C84" s="93">
        <v>34976468.240000002</v>
      </c>
      <c r="D84" s="101">
        <v>1935</v>
      </c>
      <c r="E84" s="101">
        <v>14528</v>
      </c>
      <c r="F84" s="99" t="s">
        <v>831</v>
      </c>
    </row>
    <row r="85" spans="1:6" ht="26.25" customHeight="1">
      <c r="A85" s="35"/>
      <c r="B85" s="94" t="s">
        <v>825</v>
      </c>
      <c r="C85" s="38">
        <v>1111623730.8000002</v>
      </c>
      <c r="D85" s="102"/>
      <c r="E85" s="103"/>
    </row>
  </sheetData>
  <mergeCells count="5">
    <mergeCell ref="A5:F5"/>
    <mergeCell ref="A1:F1"/>
    <mergeCell ref="A2:F2"/>
    <mergeCell ref="A3:F3"/>
    <mergeCell ref="A4:F4"/>
  </mergeCells>
  <pageMargins left="0.19685039370078741" right="0" top="0.55118110236220474" bottom="0.55118110236220474" header="0.31496062992125984" footer="0.31496062992125984"/>
  <pageSetup paperSize="9" scale="90" orientation="portrait" horizontalDpi="0" verticalDpi="0" r:id="rId1"/>
  <headerFooter>
    <oddHeader>&amp;R&amp;9&amp;P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BDEE-3A1F-4A6C-9BDF-34BE22070063}">
  <sheetPr>
    <tabColor indexed="45"/>
  </sheetPr>
  <dimension ref="A1:I666"/>
  <sheetViews>
    <sheetView view="pageBreakPreview" zoomScaleNormal="100" workbookViewId="0">
      <selection activeCell="A5" sqref="A5:E5"/>
    </sheetView>
  </sheetViews>
  <sheetFormatPr defaultColWidth="9.125" defaultRowHeight="24" outlineLevelRow="2"/>
  <cols>
    <col min="1" max="1" width="11.25" style="1" customWidth="1"/>
    <col min="2" max="4" width="25.625" style="1" customWidth="1"/>
    <col min="5" max="5" width="24.375" style="2" customWidth="1"/>
    <col min="6" max="8" width="9.125" style="1"/>
    <col min="9" max="9" width="12.375" style="3" bestFit="1" customWidth="1"/>
    <col min="10" max="49" width="9.125" style="1"/>
    <col min="50" max="50" width="11.75" style="1" bestFit="1" customWidth="1"/>
    <col min="51" max="51" width="9.25" style="1" bestFit="1" customWidth="1"/>
    <col min="52" max="52" width="15.375" style="1" bestFit="1" customWidth="1"/>
    <col min="53" max="53" width="17.875" style="1" bestFit="1" customWidth="1"/>
    <col min="54" max="54" width="25.875" style="1" bestFit="1" customWidth="1"/>
    <col min="55" max="55" width="10.125" style="1" bestFit="1" customWidth="1"/>
    <col min="56" max="56" width="12.375" style="1" bestFit="1" customWidth="1"/>
    <col min="57" max="57" width="21.75" style="1" customWidth="1"/>
    <col min="58" max="58" width="16.375" style="1" customWidth="1"/>
    <col min="59" max="59" width="13.75" style="1" customWidth="1"/>
    <col min="60" max="16384" width="9.125" style="1"/>
  </cols>
  <sheetData>
    <row r="1" spans="1:9" s="26" customFormat="1">
      <c r="A1" s="105" t="s">
        <v>668</v>
      </c>
      <c r="B1" s="105"/>
      <c r="C1" s="105"/>
      <c r="D1" s="105"/>
      <c r="E1" s="105"/>
    </row>
    <row r="2" spans="1:9" s="26" customFormat="1">
      <c r="A2" s="105" t="s">
        <v>0</v>
      </c>
      <c r="B2" s="105"/>
      <c r="C2" s="105"/>
      <c r="D2" s="105"/>
      <c r="E2" s="105"/>
    </row>
    <row r="3" spans="1:9" s="26" customFormat="1">
      <c r="A3" s="105" t="s">
        <v>827</v>
      </c>
      <c r="B3" s="105"/>
      <c r="C3" s="105"/>
      <c r="D3" s="105"/>
      <c r="E3" s="105"/>
    </row>
    <row r="4" spans="1:9" s="26" customFormat="1">
      <c r="A4" s="105" t="s">
        <v>1</v>
      </c>
      <c r="B4" s="105"/>
      <c r="C4" s="105"/>
      <c r="D4" s="105"/>
      <c r="E4" s="105"/>
    </row>
    <row r="5" spans="1:9" s="26" customFormat="1">
      <c r="A5" s="105" t="s">
        <v>833</v>
      </c>
      <c r="B5" s="105"/>
      <c r="C5" s="105"/>
      <c r="D5" s="105"/>
      <c r="E5" s="105"/>
    </row>
    <row r="6" spans="1:9" s="26" customFormat="1" ht="0.75" customHeight="1">
      <c r="A6" s="27"/>
      <c r="B6" s="28"/>
      <c r="C6" s="28"/>
      <c r="D6" s="28"/>
    </row>
    <row r="7" spans="1:9" s="26" customFormat="1" ht="22.5" customHeight="1">
      <c r="A7" s="29" t="s">
        <v>2</v>
      </c>
      <c r="B7" s="29" t="s">
        <v>3</v>
      </c>
      <c r="C7" s="29" t="s">
        <v>4</v>
      </c>
      <c r="D7" s="29" t="s">
        <v>5</v>
      </c>
      <c r="E7" s="30" t="s">
        <v>669</v>
      </c>
    </row>
    <row r="8" spans="1:9" ht="24" customHeight="1" outlineLevel="2">
      <c r="A8" s="18">
        <v>1</v>
      </c>
      <c r="B8" s="20" t="s">
        <v>6</v>
      </c>
      <c r="C8" s="21" t="s">
        <v>9</v>
      </c>
      <c r="D8" s="21" t="s">
        <v>10</v>
      </c>
      <c r="E8" s="19">
        <v>3150346.2</v>
      </c>
    </row>
    <row r="9" spans="1:9" ht="24" customHeight="1" outlineLevel="2">
      <c r="A9" s="7">
        <f>+A8+1</f>
        <v>2</v>
      </c>
      <c r="B9" s="8" t="s">
        <v>6</v>
      </c>
      <c r="C9" s="9" t="s">
        <v>7</v>
      </c>
      <c r="D9" s="9" t="s">
        <v>8</v>
      </c>
      <c r="E9" s="4">
        <v>84456</v>
      </c>
    </row>
    <row r="10" spans="1:9" s="5" customFormat="1" ht="24" customHeight="1" outlineLevel="2">
      <c r="A10" s="22">
        <f>+A9+1</f>
        <v>3</v>
      </c>
      <c r="B10" s="23" t="s">
        <v>6</v>
      </c>
      <c r="C10" s="24" t="s">
        <v>13</v>
      </c>
      <c r="D10" s="24" t="s">
        <v>14</v>
      </c>
      <c r="E10" s="25">
        <v>54000</v>
      </c>
      <c r="I10" s="6"/>
    </row>
    <row r="11" spans="1:9" s="5" customFormat="1" ht="24" customHeight="1" outlineLevel="2">
      <c r="A11" s="7">
        <f>+A10+1</f>
        <v>4</v>
      </c>
      <c r="B11" s="10" t="s">
        <v>6</v>
      </c>
      <c r="C11" s="11" t="s">
        <v>9</v>
      </c>
      <c r="D11" s="11" t="s">
        <v>11</v>
      </c>
      <c r="E11" s="4">
        <v>142860</v>
      </c>
    </row>
    <row r="12" spans="1:9" s="5" customFormat="1" ht="24" customHeight="1" outlineLevel="2">
      <c r="A12" s="31">
        <f>+A11+1</f>
        <v>5</v>
      </c>
      <c r="B12" s="32" t="s">
        <v>6</v>
      </c>
      <c r="C12" s="33" t="s">
        <v>9</v>
      </c>
      <c r="D12" s="33" t="s">
        <v>12</v>
      </c>
      <c r="E12" s="34">
        <v>504132.95999999996</v>
      </c>
      <c r="I12" s="6"/>
    </row>
    <row r="13" spans="1:9" s="5" customFormat="1" ht="24" customHeight="1" outlineLevel="1">
      <c r="A13" s="35"/>
      <c r="B13" s="36" t="s">
        <v>670</v>
      </c>
      <c r="C13" s="37"/>
      <c r="D13" s="37"/>
      <c r="E13" s="38">
        <f>SUBTOTAL(9,E8:E12)</f>
        <v>3935795.16</v>
      </c>
      <c r="I13" s="6"/>
    </row>
    <row r="14" spans="1:9" s="5" customFormat="1" ht="24" customHeight="1" outlineLevel="2">
      <c r="A14" s="22">
        <v>1</v>
      </c>
      <c r="B14" s="23" t="s">
        <v>15</v>
      </c>
      <c r="C14" s="24" t="s">
        <v>18</v>
      </c>
      <c r="D14" s="24" t="s">
        <v>20</v>
      </c>
      <c r="E14" s="25">
        <v>630053.4</v>
      </c>
      <c r="I14" s="6"/>
    </row>
    <row r="15" spans="1:9" s="5" customFormat="1" ht="24" customHeight="1" outlineLevel="2">
      <c r="A15" s="7">
        <f>+A14+1</f>
        <v>2</v>
      </c>
      <c r="B15" s="8" t="s">
        <v>15</v>
      </c>
      <c r="C15" s="9" t="s">
        <v>18</v>
      </c>
      <c r="D15" s="9" t="s">
        <v>19</v>
      </c>
      <c r="E15" s="4">
        <v>11837888.4</v>
      </c>
      <c r="I15" s="6"/>
    </row>
    <row r="16" spans="1:9" s="5" customFormat="1" ht="24" customHeight="1" outlineLevel="2">
      <c r="A16" s="7">
        <f>+A15+1</f>
        <v>3</v>
      </c>
      <c r="B16" s="8" t="s">
        <v>15</v>
      </c>
      <c r="C16" s="9" t="s">
        <v>16</v>
      </c>
      <c r="D16" s="9" t="s">
        <v>17</v>
      </c>
      <c r="E16" s="4">
        <v>180748.79999999999</v>
      </c>
      <c r="I16" s="6"/>
    </row>
    <row r="17" spans="1:9" s="5" customFormat="1" ht="24" customHeight="1" outlineLevel="2">
      <c r="A17" s="31">
        <f>+A16+1</f>
        <v>4</v>
      </c>
      <c r="B17" s="32" t="s">
        <v>15</v>
      </c>
      <c r="C17" s="33" t="s">
        <v>18</v>
      </c>
      <c r="D17" s="33" t="s">
        <v>21</v>
      </c>
      <c r="E17" s="34">
        <v>81280</v>
      </c>
      <c r="I17" s="6"/>
    </row>
    <row r="18" spans="1:9" s="5" customFormat="1" ht="24" customHeight="1" outlineLevel="1">
      <c r="A18" s="35"/>
      <c r="B18" s="40" t="s">
        <v>671</v>
      </c>
      <c r="C18" s="37"/>
      <c r="D18" s="37"/>
      <c r="E18" s="38">
        <f>SUBTOTAL(9,E14:E17)</f>
        <v>12729970.600000001</v>
      </c>
      <c r="I18" s="6"/>
    </row>
    <row r="19" spans="1:9" s="5" customFormat="1" ht="24" customHeight="1" outlineLevel="2">
      <c r="A19" s="22">
        <v>1</v>
      </c>
      <c r="B19" s="23" t="s">
        <v>22</v>
      </c>
      <c r="C19" s="24" t="s">
        <v>23</v>
      </c>
      <c r="D19" s="24" t="s">
        <v>26</v>
      </c>
      <c r="E19" s="25">
        <v>12716442.09</v>
      </c>
      <c r="I19" s="6"/>
    </row>
    <row r="20" spans="1:9" s="5" customFormat="1" ht="24" customHeight="1" outlineLevel="2">
      <c r="A20" s="7">
        <f>+A19+1</f>
        <v>2</v>
      </c>
      <c r="B20" s="8" t="s">
        <v>22</v>
      </c>
      <c r="C20" s="9" t="s">
        <v>23</v>
      </c>
      <c r="D20" s="9" t="s">
        <v>25</v>
      </c>
      <c r="E20" s="4">
        <v>7206870.879999999</v>
      </c>
      <c r="I20" s="6"/>
    </row>
    <row r="21" spans="1:9" s="5" customFormat="1" ht="24" customHeight="1" outlineLevel="2">
      <c r="A21" s="31">
        <f>+A20+1</f>
        <v>3</v>
      </c>
      <c r="B21" s="43" t="s">
        <v>22</v>
      </c>
      <c r="C21" s="44" t="s">
        <v>23</v>
      </c>
      <c r="D21" s="44" t="s">
        <v>24</v>
      </c>
      <c r="E21" s="34">
        <v>1162749.23</v>
      </c>
      <c r="I21" s="6"/>
    </row>
    <row r="22" spans="1:9" s="5" customFormat="1" ht="24" customHeight="1" outlineLevel="1">
      <c r="A22" s="35"/>
      <c r="B22" s="45" t="s">
        <v>672</v>
      </c>
      <c r="C22" s="46"/>
      <c r="D22" s="46"/>
      <c r="E22" s="38">
        <f>SUBTOTAL(9,E19:E21)</f>
        <v>21086062.199999999</v>
      </c>
      <c r="I22" s="6"/>
    </row>
    <row r="23" spans="1:9" s="5" customFormat="1" ht="24" customHeight="1" outlineLevel="2">
      <c r="A23" s="22">
        <v>1</v>
      </c>
      <c r="B23" s="23" t="s">
        <v>27</v>
      </c>
      <c r="C23" s="24" t="s">
        <v>28</v>
      </c>
      <c r="D23" s="24" t="s">
        <v>30</v>
      </c>
      <c r="E23" s="25">
        <v>112320</v>
      </c>
      <c r="I23" s="6"/>
    </row>
    <row r="24" spans="1:9" s="5" customFormat="1" ht="24" customHeight="1" outlineLevel="2">
      <c r="A24" s="31">
        <f>+A23+1</f>
        <v>2</v>
      </c>
      <c r="B24" s="43" t="s">
        <v>27</v>
      </c>
      <c r="C24" s="44" t="s">
        <v>28</v>
      </c>
      <c r="D24" s="44" t="s">
        <v>29</v>
      </c>
      <c r="E24" s="34">
        <v>4037102.6699999995</v>
      </c>
      <c r="I24" s="6"/>
    </row>
    <row r="25" spans="1:9" s="5" customFormat="1" ht="24" customHeight="1" outlineLevel="1">
      <c r="A25" s="35"/>
      <c r="B25" s="45" t="s">
        <v>673</v>
      </c>
      <c r="C25" s="46"/>
      <c r="D25" s="46"/>
      <c r="E25" s="38">
        <f>SUBTOTAL(9,E23:E24)</f>
        <v>4149422.6699999995</v>
      </c>
      <c r="I25" s="6"/>
    </row>
    <row r="26" spans="1:9" s="5" customFormat="1" ht="24" customHeight="1" outlineLevel="2">
      <c r="A26" s="22">
        <v>1</v>
      </c>
      <c r="B26" s="23" t="s">
        <v>31</v>
      </c>
      <c r="C26" s="24" t="s">
        <v>39</v>
      </c>
      <c r="D26" s="24" t="s">
        <v>41</v>
      </c>
      <c r="E26" s="25">
        <v>13888774.41</v>
      </c>
      <c r="I26" s="6"/>
    </row>
    <row r="27" spans="1:9" s="5" customFormat="1" ht="24" customHeight="1" outlineLevel="2">
      <c r="A27" s="7">
        <f t="shared" ref="A27:A32" si="0">+A26+1</f>
        <v>2</v>
      </c>
      <c r="B27" s="8" t="s">
        <v>31</v>
      </c>
      <c r="C27" s="9" t="s">
        <v>39</v>
      </c>
      <c r="D27" s="9" t="s">
        <v>40</v>
      </c>
      <c r="E27" s="4">
        <v>31084228.600000005</v>
      </c>
      <c r="I27" s="6"/>
    </row>
    <row r="28" spans="1:9" s="5" customFormat="1" ht="24" customHeight="1" outlineLevel="2">
      <c r="A28" s="7">
        <f t="shared" si="0"/>
        <v>3</v>
      </c>
      <c r="B28" s="8" t="s">
        <v>31</v>
      </c>
      <c r="C28" s="9" t="s">
        <v>37</v>
      </c>
      <c r="D28" s="9" t="s">
        <v>38</v>
      </c>
      <c r="E28" s="4">
        <v>3312986.4</v>
      </c>
      <c r="I28" s="6"/>
    </row>
    <row r="29" spans="1:9" s="5" customFormat="1" ht="24" customHeight="1" outlineLevel="2">
      <c r="A29" s="7">
        <f t="shared" si="0"/>
        <v>4</v>
      </c>
      <c r="B29" s="8" t="s">
        <v>31</v>
      </c>
      <c r="C29" s="9" t="s">
        <v>32</v>
      </c>
      <c r="D29" s="9" t="s">
        <v>33</v>
      </c>
      <c r="E29" s="4">
        <v>130232.4</v>
      </c>
      <c r="I29" s="6"/>
    </row>
    <row r="30" spans="1:9" s="5" customFormat="1" ht="24" customHeight="1" outlineLevel="2">
      <c r="A30" s="7">
        <f t="shared" si="0"/>
        <v>5</v>
      </c>
      <c r="B30" s="8" t="s">
        <v>31</v>
      </c>
      <c r="C30" s="9" t="s">
        <v>34</v>
      </c>
      <c r="D30" s="9" t="s">
        <v>35</v>
      </c>
      <c r="E30" s="4">
        <v>261245.34</v>
      </c>
      <c r="I30" s="6"/>
    </row>
    <row r="31" spans="1:9" s="5" customFormat="1" ht="24" customHeight="1" outlineLevel="2">
      <c r="A31" s="7">
        <f t="shared" si="0"/>
        <v>6</v>
      </c>
      <c r="B31" s="8" t="s">
        <v>31</v>
      </c>
      <c r="C31" s="9" t="s">
        <v>34</v>
      </c>
      <c r="D31" s="9" t="s">
        <v>36</v>
      </c>
      <c r="E31" s="4">
        <v>58639.71</v>
      </c>
      <c r="I31" s="6"/>
    </row>
    <row r="32" spans="1:9" s="5" customFormat="1" ht="24" customHeight="1" outlineLevel="2">
      <c r="A32" s="31">
        <f t="shared" si="0"/>
        <v>7</v>
      </c>
      <c r="B32" s="32" t="s">
        <v>31</v>
      </c>
      <c r="C32" s="33" t="s">
        <v>42</v>
      </c>
      <c r="D32" s="33" t="s">
        <v>43</v>
      </c>
      <c r="E32" s="34">
        <v>78041.25</v>
      </c>
      <c r="I32" s="6"/>
    </row>
    <row r="33" spans="1:9" s="5" customFormat="1" ht="24.75" customHeight="1" outlineLevel="1">
      <c r="A33" s="35"/>
      <c r="B33" s="40" t="s">
        <v>674</v>
      </c>
      <c r="C33" s="37"/>
      <c r="D33" s="37"/>
      <c r="E33" s="38">
        <f>SUBTOTAL(9,E26:E32)</f>
        <v>48814148.110000007</v>
      </c>
      <c r="I33" s="6"/>
    </row>
    <row r="34" spans="1:9" s="5" customFormat="1" ht="24" customHeight="1" outlineLevel="2">
      <c r="A34" s="22">
        <v>1</v>
      </c>
      <c r="B34" s="23" t="s">
        <v>44</v>
      </c>
      <c r="C34" s="24" t="s">
        <v>49</v>
      </c>
      <c r="D34" s="24" t="s">
        <v>52</v>
      </c>
      <c r="E34" s="25">
        <v>224640</v>
      </c>
      <c r="I34" s="6"/>
    </row>
    <row r="35" spans="1:9" s="5" customFormat="1" ht="24" customHeight="1" outlineLevel="2">
      <c r="A35" s="7">
        <f>+A34+1</f>
        <v>2</v>
      </c>
      <c r="B35" s="8" t="s">
        <v>44</v>
      </c>
      <c r="C35" s="9" t="s">
        <v>45</v>
      </c>
      <c r="D35" s="9" t="s">
        <v>46</v>
      </c>
      <c r="E35" s="4">
        <v>4479977.6000000006</v>
      </c>
      <c r="I35" s="6"/>
    </row>
    <row r="36" spans="1:9" s="5" customFormat="1" ht="24" customHeight="1" outlineLevel="2">
      <c r="A36" s="7">
        <f>+A35+1</f>
        <v>3</v>
      </c>
      <c r="B36" s="8" t="s">
        <v>44</v>
      </c>
      <c r="C36" s="9" t="s">
        <v>49</v>
      </c>
      <c r="D36" s="9" t="s">
        <v>51</v>
      </c>
      <c r="E36" s="4">
        <v>4340388.6000000006</v>
      </c>
      <c r="I36" s="6"/>
    </row>
    <row r="37" spans="1:9" s="5" customFormat="1" ht="24" customHeight="1" outlineLevel="2">
      <c r="A37" s="7">
        <f>+A36+1</f>
        <v>4</v>
      </c>
      <c r="B37" s="8" t="s">
        <v>44</v>
      </c>
      <c r="C37" s="9" t="s">
        <v>47</v>
      </c>
      <c r="D37" s="9" t="s">
        <v>48</v>
      </c>
      <c r="E37" s="4">
        <v>3237501.87</v>
      </c>
      <c r="I37" s="6"/>
    </row>
    <row r="38" spans="1:9" s="5" customFormat="1" ht="24" customHeight="1" outlineLevel="2">
      <c r="A38" s="7">
        <f>+A37+1</f>
        <v>5</v>
      </c>
      <c r="B38" s="8" t="s">
        <v>44</v>
      </c>
      <c r="C38" s="9" t="s">
        <v>49</v>
      </c>
      <c r="D38" s="9" t="s">
        <v>50</v>
      </c>
      <c r="E38" s="4">
        <v>135864</v>
      </c>
      <c r="I38" s="6"/>
    </row>
    <row r="39" spans="1:9" s="5" customFormat="1" ht="24" customHeight="1" outlineLevel="2">
      <c r="A39" s="31">
        <f>+A38+1</f>
        <v>6</v>
      </c>
      <c r="B39" s="32" t="s">
        <v>44</v>
      </c>
      <c r="C39" s="33" t="s">
        <v>53</v>
      </c>
      <c r="D39" s="33" t="s">
        <v>54</v>
      </c>
      <c r="E39" s="34">
        <v>125756.4</v>
      </c>
      <c r="I39" s="6"/>
    </row>
    <row r="40" spans="1:9" s="5" customFormat="1" ht="24" customHeight="1" outlineLevel="1">
      <c r="A40" s="35"/>
      <c r="B40" s="40" t="s">
        <v>675</v>
      </c>
      <c r="C40" s="37"/>
      <c r="D40" s="37"/>
      <c r="E40" s="38">
        <f>SUBTOTAL(9,E34:E39)</f>
        <v>12544128.470000001</v>
      </c>
      <c r="I40" s="6"/>
    </row>
    <row r="41" spans="1:9" s="5" customFormat="1" ht="24" customHeight="1" outlineLevel="2">
      <c r="A41" s="22">
        <v>1</v>
      </c>
      <c r="B41" s="23" t="s">
        <v>55</v>
      </c>
      <c r="C41" s="24" t="s">
        <v>60</v>
      </c>
      <c r="D41" s="24" t="s">
        <v>62</v>
      </c>
      <c r="E41" s="25">
        <v>1944510.21</v>
      </c>
      <c r="I41" s="6"/>
    </row>
    <row r="42" spans="1:9" s="5" customFormat="1" ht="24" customHeight="1" outlineLevel="2">
      <c r="A42" s="7">
        <f>+A41+1</f>
        <v>2</v>
      </c>
      <c r="B42" s="8" t="s">
        <v>55</v>
      </c>
      <c r="C42" s="9" t="s">
        <v>60</v>
      </c>
      <c r="D42" s="9" t="s">
        <v>61</v>
      </c>
      <c r="E42" s="4">
        <v>4706044.5999999996</v>
      </c>
      <c r="I42" s="6"/>
    </row>
    <row r="43" spans="1:9" s="5" customFormat="1" ht="24" customHeight="1" outlineLevel="2">
      <c r="A43" s="7">
        <f>+A42+1</f>
        <v>3</v>
      </c>
      <c r="B43" s="8" t="s">
        <v>55</v>
      </c>
      <c r="C43" s="9" t="s">
        <v>56</v>
      </c>
      <c r="D43" s="9" t="s">
        <v>57</v>
      </c>
      <c r="E43" s="4">
        <v>2312382.2000000002</v>
      </c>
      <c r="I43" s="6"/>
    </row>
    <row r="44" spans="1:9" s="5" customFormat="1" ht="24" customHeight="1" outlineLevel="2">
      <c r="A44" s="7">
        <f>+A43+1</f>
        <v>4</v>
      </c>
      <c r="B44" s="8" t="s">
        <v>55</v>
      </c>
      <c r="C44" s="9" t="s">
        <v>58</v>
      </c>
      <c r="D44" s="9" t="s">
        <v>59</v>
      </c>
      <c r="E44" s="4">
        <v>27000</v>
      </c>
      <c r="I44" s="6"/>
    </row>
    <row r="45" spans="1:9" s="5" customFormat="1" ht="24" customHeight="1" outlineLevel="2">
      <c r="A45" s="31">
        <f>+A44+1</f>
        <v>5</v>
      </c>
      <c r="B45" s="32" t="s">
        <v>55</v>
      </c>
      <c r="C45" s="33" t="s">
        <v>63</v>
      </c>
      <c r="D45" s="33" t="s">
        <v>64</v>
      </c>
      <c r="E45" s="34">
        <v>350731.68</v>
      </c>
      <c r="I45" s="6"/>
    </row>
    <row r="46" spans="1:9" s="5" customFormat="1" ht="24" customHeight="1" outlineLevel="1">
      <c r="A46" s="35"/>
      <c r="B46" s="40" t="s">
        <v>676</v>
      </c>
      <c r="C46" s="37"/>
      <c r="D46" s="37"/>
      <c r="E46" s="38">
        <f>SUBTOTAL(9,E41:E45)</f>
        <v>9340668.6899999995</v>
      </c>
      <c r="I46" s="6"/>
    </row>
    <row r="47" spans="1:9" s="5" customFormat="1" ht="24" customHeight="1" outlineLevel="2">
      <c r="A47" s="22">
        <v>1</v>
      </c>
      <c r="B47" s="23" t="s">
        <v>65</v>
      </c>
      <c r="C47" s="24" t="s">
        <v>73</v>
      </c>
      <c r="D47" s="24" t="s">
        <v>77</v>
      </c>
      <c r="E47" s="25">
        <v>14885093.740000002</v>
      </c>
      <c r="I47" s="6"/>
    </row>
    <row r="48" spans="1:9" s="5" customFormat="1" ht="24" customHeight="1" outlineLevel="2">
      <c r="A48" s="7">
        <f t="shared" ref="A48:A56" si="1">+A47+1</f>
        <v>2</v>
      </c>
      <c r="B48" s="8" t="s">
        <v>65</v>
      </c>
      <c r="C48" s="9" t="s">
        <v>78</v>
      </c>
      <c r="D48" s="9" t="s">
        <v>79</v>
      </c>
      <c r="E48" s="4">
        <v>487536</v>
      </c>
      <c r="I48" s="6"/>
    </row>
    <row r="49" spans="1:9" s="5" customFormat="1" ht="24" customHeight="1" outlineLevel="2">
      <c r="A49" s="7">
        <f t="shared" si="1"/>
        <v>3</v>
      </c>
      <c r="B49" s="8" t="s">
        <v>65</v>
      </c>
      <c r="C49" s="9" t="s">
        <v>68</v>
      </c>
      <c r="D49" s="9" t="s">
        <v>69</v>
      </c>
      <c r="E49" s="4">
        <v>82080</v>
      </c>
      <c r="I49" s="6"/>
    </row>
    <row r="50" spans="1:9" s="5" customFormat="1" ht="24" customHeight="1" outlineLevel="2">
      <c r="A50" s="7">
        <f t="shared" si="1"/>
        <v>4</v>
      </c>
      <c r="B50" s="8" t="s">
        <v>65</v>
      </c>
      <c r="C50" s="9" t="s">
        <v>70</v>
      </c>
      <c r="D50" s="9" t="s">
        <v>71</v>
      </c>
      <c r="E50" s="4">
        <v>3599673</v>
      </c>
      <c r="I50" s="6"/>
    </row>
    <row r="51" spans="1:9" s="5" customFormat="1" ht="24" customHeight="1" outlineLevel="2">
      <c r="A51" s="7">
        <f t="shared" si="1"/>
        <v>5</v>
      </c>
      <c r="B51" s="8" t="s">
        <v>65</v>
      </c>
      <c r="C51" s="9" t="s">
        <v>73</v>
      </c>
      <c r="D51" s="9" t="s">
        <v>76</v>
      </c>
      <c r="E51" s="4">
        <v>9640319.9000000004</v>
      </c>
      <c r="I51" s="6"/>
    </row>
    <row r="52" spans="1:9" s="5" customFormat="1" ht="24" customHeight="1" outlineLevel="2">
      <c r="A52" s="7">
        <f t="shared" si="1"/>
        <v>6</v>
      </c>
      <c r="B52" s="8" t="s">
        <v>65</v>
      </c>
      <c r="C52" s="9" t="s">
        <v>78</v>
      </c>
      <c r="D52" s="9" t="s">
        <v>80</v>
      </c>
      <c r="E52" s="4">
        <v>7026841.3999999985</v>
      </c>
      <c r="I52" s="6"/>
    </row>
    <row r="53" spans="1:9" s="5" customFormat="1" ht="24" customHeight="1" outlineLevel="2">
      <c r="A53" s="7">
        <f t="shared" si="1"/>
        <v>7</v>
      </c>
      <c r="B53" s="8" t="s">
        <v>65</v>
      </c>
      <c r="C53" s="9" t="s">
        <v>66</v>
      </c>
      <c r="D53" s="9" t="s">
        <v>67</v>
      </c>
      <c r="E53" s="4">
        <v>824280</v>
      </c>
      <c r="I53" s="6"/>
    </row>
    <row r="54" spans="1:9" s="5" customFormat="1" ht="24" customHeight="1" outlineLevel="2">
      <c r="A54" s="7">
        <f t="shared" si="1"/>
        <v>8</v>
      </c>
      <c r="B54" s="8" t="s">
        <v>65</v>
      </c>
      <c r="C54" s="9" t="s">
        <v>73</v>
      </c>
      <c r="D54" s="9" t="s">
        <v>74</v>
      </c>
      <c r="E54" s="4">
        <v>42050</v>
      </c>
      <c r="I54" s="6"/>
    </row>
    <row r="55" spans="1:9" s="5" customFormat="1" ht="24" customHeight="1" outlineLevel="2">
      <c r="A55" s="7">
        <f t="shared" si="1"/>
        <v>9</v>
      </c>
      <c r="B55" s="8" t="s">
        <v>65</v>
      </c>
      <c r="C55" s="9" t="s">
        <v>73</v>
      </c>
      <c r="D55" s="9" t="s">
        <v>75</v>
      </c>
      <c r="E55" s="4">
        <v>68455.199999999997</v>
      </c>
      <c r="I55" s="6"/>
    </row>
    <row r="56" spans="1:9" s="5" customFormat="1" ht="24" customHeight="1" outlineLevel="2">
      <c r="A56" s="31">
        <f t="shared" si="1"/>
        <v>10</v>
      </c>
      <c r="B56" s="32" t="s">
        <v>65</v>
      </c>
      <c r="C56" s="33" t="s">
        <v>70</v>
      </c>
      <c r="D56" s="33" t="s">
        <v>72</v>
      </c>
      <c r="E56" s="34">
        <v>166670</v>
      </c>
      <c r="I56" s="6"/>
    </row>
    <row r="57" spans="1:9" s="5" customFormat="1" ht="24" customHeight="1" outlineLevel="1">
      <c r="A57" s="35"/>
      <c r="B57" s="40" t="s">
        <v>677</v>
      </c>
      <c r="C57" s="37"/>
      <c r="D57" s="37"/>
      <c r="E57" s="38">
        <f>SUBTOTAL(9,E47:E56)</f>
        <v>36822999.240000002</v>
      </c>
      <c r="I57" s="6"/>
    </row>
    <row r="58" spans="1:9" s="5" customFormat="1" ht="24" customHeight="1" outlineLevel="2">
      <c r="A58" s="22">
        <v>1</v>
      </c>
      <c r="B58" s="23" t="s">
        <v>81</v>
      </c>
      <c r="C58" s="24" t="s">
        <v>85</v>
      </c>
      <c r="D58" s="24" t="s">
        <v>87</v>
      </c>
      <c r="E58" s="25">
        <v>760998.75</v>
      </c>
    </row>
    <row r="59" spans="1:9" s="5" customFormat="1" ht="24" customHeight="1" outlineLevel="2">
      <c r="A59" s="7">
        <f>+A58+1</f>
        <v>2</v>
      </c>
      <c r="B59" s="8" t="s">
        <v>81</v>
      </c>
      <c r="C59" s="9" t="s">
        <v>85</v>
      </c>
      <c r="D59" s="9" t="s">
        <v>86</v>
      </c>
      <c r="E59" s="4">
        <v>4053705</v>
      </c>
      <c r="I59" s="6"/>
    </row>
    <row r="60" spans="1:9" s="5" customFormat="1" ht="24" customHeight="1" outlineLevel="2">
      <c r="A60" s="7">
        <f>+A59+1</f>
        <v>3</v>
      </c>
      <c r="B60" s="8" t="s">
        <v>81</v>
      </c>
      <c r="C60" s="9" t="s">
        <v>82</v>
      </c>
      <c r="D60" s="9" t="s">
        <v>83</v>
      </c>
      <c r="E60" s="4">
        <v>74760</v>
      </c>
      <c r="I60" s="6"/>
    </row>
    <row r="61" spans="1:9" s="5" customFormat="1" ht="24" customHeight="1" outlineLevel="2">
      <c r="A61" s="7">
        <f>+A60+1</f>
        <v>4</v>
      </c>
      <c r="B61" s="8" t="s">
        <v>81</v>
      </c>
      <c r="C61" s="9" t="s">
        <v>82</v>
      </c>
      <c r="D61" s="9" t="s">
        <v>84</v>
      </c>
      <c r="E61" s="4">
        <v>146664</v>
      </c>
      <c r="I61" s="6"/>
    </row>
    <row r="62" spans="1:9" s="5" customFormat="1" ht="24" customHeight="1" outlineLevel="2">
      <c r="A62" s="7">
        <f>+A61+1</f>
        <v>5</v>
      </c>
      <c r="B62" s="8" t="s">
        <v>81</v>
      </c>
      <c r="C62" s="9" t="s">
        <v>88</v>
      </c>
      <c r="D62" s="9" t="s">
        <v>89</v>
      </c>
      <c r="E62" s="4">
        <v>1307580.5</v>
      </c>
      <c r="I62" s="6"/>
    </row>
    <row r="63" spans="1:9" s="5" customFormat="1" ht="24" customHeight="1" outlineLevel="2">
      <c r="A63" s="31">
        <f>+A62+1</f>
        <v>6</v>
      </c>
      <c r="B63" s="43" t="s">
        <v>81</v>
      </c>
      <c r="C63" s="44" t="s">
        <v>90</v>
      </c>
      <c r="D63" s="44" t="s">
        <v>91</v>
      </c>
      <c r="E63" s="34">
        <v>176680</v>
      </c>
      <c r="I63" s="6"/>
    </row>
    <row r="64" spans="1:9" s="5" customFormat="1" ht="24" customHeight="1" outlineLevel="1">
      <c r="A64" s="35"/>
      <c r="B64" s="45" t="s">
        <v>678</v>
      </c>
      <c r="C64" s="46"/>
      <c r="D64" s="46"/>
      <c r="E64" s="38">
        <f>SUBTOTAL(9,E58:E63)</f>
        <v>6520388.25</v>
      </c>
      <c r="I64" s="6"/>
    </row>
    <row r="65" spans="1:9" s="5" customFormat="1" ht="24" customHeight="1" outlineLevel="2">
      <c r="A65" s="22">
        <v>1</v>
      </c>
      <c r="B65" s="23" t="s">
        <v>92</v>
      </c>
      <c r="C65" s="24" t="s">
        <v>95</v>
      </c>
      <c r="D65" s="24" t="s">
        <v>97</v>
      </c>
      <c r="E65" s="25">
        <v>12244967.359999999</v>
      </c>
      <c r="I65" s="6"/>
    </row>
    <row r="66" spans="1:9" s="5" customFormat="1" ht="24" customHeight="1" outlineLevel="2">
      <c r="A66" s="7">
        <f>+A65+1</f>
        <v>2</v>
      </c>
      <c r="B66" s="8" t="s">
        <v>92</v>
      </c>
      <c r="C66" s="9" t="s">
        <v>95</v>
      </c>
      <c r="D66" s="9" t="s">
        <v>96</v>
      </c>
      <c r="E66" s="4">
        <v>4366287.2</v>
      </c>
      <c r="I66" s="6"/>
    </row>
    <row r="67" spans="1:9" s="5" customFormat="1" ht="24" customHeight="1" outlineLevel="2">
      <c r="A67" s="31">
        <f>+A66+1</f>
        <v>3</v>
      </c>
      <c r="B67" s="32" t="s">
        <v>92</v>
      </c>
      <c r="C67" s="33" t="s">
        <v>93</v>
      </c>
      <c r="D67" s="33" t="s">
        <v>94</v>
      </c>
      <c r="E67" s="34">
        <v>282057.99</v>
      </c>
      <c r="I67" s="6"/>
    </row>
    <row r="68" spans="1:9" s="5" customFormat="1" ht="24" customHeight="1" outlineLevel="1">
      <c r="A68" s="35"/>
      <c r="B68" s="40" t="s">
        <v>679</v>
      </c>
      <c r="C68" s="37"/>
      <c r="D68" s="37"/>
      <c r="E68" s="38">
        <f>SUBTOTAL(9,E65:E67)</f>
        <v>16893312.549999997</v>
      </c>
      <c r="I68" s="6"/>
    </row>
    <row r="69" spans="1:9" s="5" customFormat="1" ht="24" customHeight="1" outlineLevel="2">
      <c r="A69" s="22">
        <v>1</v>
      </c>
      <c r="B69" s="23" t="s">
        <v>98</v>
      </c>
      <c r="C69" s="24" t="s">
        <v>99</v>
      </c>
      <c r="D69" s="24" t="s">
        <v>102</v>
      </c>
      <c r="E69" s="25">
        <v>1171796.73</v>
      </c>
      <c r="I69" s="6"/>
    </row>
    <row r="70" spans="1:9" s="5" customFormat="1" ht="24" customHeight="1" outlineLevel="2">
      <c r="A70" s="7">
        <f>+A69+1</f>
        <v>2</v>
      </c>
      <c r="B70" s="8" t="s">
        <v>98</v>
      </c>
      <c r="C70" s="9" t="s">
        <v>99</v>
      </c>
      <c r="D70" s="9" t="s">
        <v>101</v>
      </c>
      <c r="E70" s="4">
        <v>2944775</v>
      </c>
      <c r="I70" s="6"/>
    </row>
    <row r="71" spans="1:9" s="5" customFormat="1" ht="24" customHeight="1" outlineLevel="2">
      <c r="A71" s="7">
        <f>+A70+1</f>
        <v>3</v>
      </c>
      <c r="B71" s="8" t="s">
        <v>98</v>
      </c>
      <c r="C71" s="9" t="s">
        <v>103</v>
      </c>
      <c r="D71" s="9" t="s">
        <v>104</v>
      </c>
      <c r="E71" s="4">
        <v>1003516.1999999998</v>
      </c>
      <c r="I71" s="6"/>
    </row>
    <row r="72" spans="1:9" s="5" customFormat="1" ht="24" customHeight="1" outlineLevel="2">
      <c r="A72" s="31">
        <f>+A71+1</f>
        <v>4</v>
      </c>
      <c r="B72" s="43" t="s">
        <v>98</v>
      </c>
      <c r="C72" s="44" t="s">
        <v>99</v>
      </c>
      <c r="D72" s="44" t="s">
        <v>100</v>
      </c>
      <c r="E72" s="34">
        <v>137340</v>
      </c>
      <c r="I72" s="6"/>
    </row>
    <row r="73" spans="1:9" s="5" customFormat="1" ht="24" customHeight="1" outlineLevel="1">
      <c r="A73" s="35"/>
      <c r="B73" s="45" t="s">
        <v>680</v>
      </c>
      <c r="C73" s="46"/>
      <c r="D73" s="46"/>
      <c r="E73" s="38">
        <f>SUBTOTAL(9,E69:E72)</f>
        <v>5257427.93</v>
      </c>
      <c r="I73" s="6"/>
    </row>
    <row r="74" spans="1:9" s="64" customFormat="1" ht="21" customHeight="1" outlineLevel="2">
      <c r="A74" s="60">
        <v>1</v>
      </c>
      <c r="B74" s="61" t="s">
        <v>105</v>
      </c>
      <c r="C74" s="62" t="s">
        <v>120</v>
      </c>
      <c r="D74" s="62" t="s">
        <v>122</v>
      </c>
      <c r="E74" s="63">
        <v>454708.8</v>
      </c>
      <c r="I74" s="65"/>
    </row>
    <row r="75" spans="1:9" s="64" customFormat="1" ht="20.100000000000001" customHeight="1" outlineLevel="2">
      <c r="A75" s="66">
        <f t="shared" ref="A75:A87" si="2">+A74+1</f>
        <v>2</v>
      </c>
      <c r="B75" s="67" t="s">
        <v>105</v>
      </c>
      <c r="C75" s="68" t="s">
        <v>120</v>
      </c>
      <c r="D75" s="68" t="s">
        <v>121</v>
      </c>
      <c r="E75" s="69">
        <v>6559141.4999999991</v>
      </c>
      <c r="I75" s="65"/>
    </row>
    <row r="76" spans="1:9" s="64" customFormat="1" ht="20.100000000000001" customHeight="1" outlineLevel="2">
      <c r="A76" s="66">
        <f t="shared" si="2"/>
        <v>3</v>
      </c>
      <c r="B76" s="67" t="s">
        <v>105</v>
      </c>
      <c r="C76" s="68" t="s">
        <v>106</v>
      </c>
      <c r="D76" s="68" t="s">
        <v>107</v>
      </c>
      <c r="E76" s="69">
        <v>332827.2</v>
      </c>
      <c r="I76" s="65"/>
    </row>
    <row r="77" spans="1:9" s="64" customFormat="1" ht="20.100000000000001" customHeight="1" outlineLevel="2">
      <c r="A77" s="66">
        <f t="shared" si="2"/>
        <v>4</v>
      </c>
      <c r="B77" s="67" t="s">
        <v>105</v>
      </c>
      <c r="C77" s="68" t="s">
        <v>112</v>
      </c>
      <c r="D77" s="68" t="s">
        <v>113</v>
      </c>
      <c r="E77" s="69">
        <v>251535</v>
      </c>
      <c r="I77" s="65"/>
    </row>
    <row r="78" spans="1:9" s="64" customFormat="1" ht="20.100000000000001" customHeight="1" outlineLevel="2">
      <c r="A78" s="66">
        <f t="shared" si="2"/>
        <v>5</v>
      </c>
      <c r="B78" s="67" t="s">
        <v>105</v>
      </c>
      <c r="C78" s="68" t="s">
        <v>112</v>
      </c>
      <c r="D78" s="68" t="s">
        <v>114</v>
      </c>
      <c r="E78" s="69">
        <v>153072</v>
      </c>
      <c r="I78" s="65"/>
    </row>
    <row r="79" spans="1:9" s="64" customFormat="1" ht="20.100000000000001" customHeight="1" outlineLevel="2">
      <c r="A79" s="66">
        <f t="shared" si="2"/>
        <v>6</v>
      </c>
      <c r="B79" s="67" t="s">
        <v>105</v>
      </c>
      <c r="C79" s="68" t="s">
        <v>115</v>
      </c>
      <c r="D79" s="68" t="s">
        <v>116</v>
      </c>
      <c r="E79" s="69">
        <v>448606.25999999995</v>
      </c>
      <c r="I79" s="65"/>
    </row>
    <row r="80" spans="1:9" s="64" customFormat="1" ht="20.100000000000001" customHeight="1" outlineLevel="2">
      <c r="A80" s="66">
        <f t="shared" si="2"/>
        <v>7</v>
      </c>
      <c r="B80" s="67" t="s">
        <v>105</v>
      </c>
      <c r="C80" s="68" t="s">
        <v>123</v>
      </c>
      <c r="D80" s="68" t="s">
        <v>124</v>
      </c>
      <c r="E80" s="69">
        <v>500098.19999999995</v>
      </c>
      <c r="I80" s="65"/>
    </row>
    <row r="81" spans="1:9" s="64" customFormat="1" ht="20.100000000000001" customHeight="1" outlineLevel="2">
      <c r="A81" s="66">
        <f t="shared" si="2"/>
        <v>8</v>
      </c>
      <c r="B81" s="67" t="s">
        <v>105</v>
      </c>
      <c r="C81" s="68" t="s">
        <v>123</v>
      </c>
      <c r="D81" s="68" t="s">
        <v>125</v>
      </c>
      <c r="E81" s="69">
        <v>443439</v>
      </c>
      <c r="I81" s="65"/>
    </row>
    <row r="82" spans="1:9" s="64" customFormat="1" ht="20.100000000000001" customHeight="1" outlineLevel="2">
      <c r="A82" s="66">
        <f t="shared" si="2"/>
        <v>9</v>
      </c>
      <c r="B82" s="70" t="s">
        <v>105</v>
      </c>
      <c r="C82" s="71" t="s">
        <v>108</v>
      </c>
      <c r="D82" s="71" t="s">
        <v>109</v>
      </c>
      <c r="E82" s="69">
        <v>344714.4</v>
      </c>
      <c r="I82" s="65"/>
    </row>
    <row r="83" spans="1:9" s="64" customFormat="1" ht="20.100000000000001" customHeight="1" outlineLevel="2">
      <c r="A83" s="66">
        <f t="shared" si="2"/>
        <v>10</v>
      </c>
      <c r="B83" s="70" t="s">
        <v>105</v>
      </c>
      <c r="C83" s="71" t="s">
        <v>110</v>
      </c>
      <c r="D83" s="71" t="s">
        <v>111</v>
      </c>
      <c r="E83" s="69">
        <v>166670</v>
      </c>
    </row>
    <row r="84" spans="1:9" s="64" customFormat="1" ht="20.100000000000001" customHeight="1" outlineLevel="2">
      <c r="A84" s="66">
        <f t="shared" si="2"/>
        <v>11</v>
      </c>
      <c r="B84" s="70" t="s">
        <v>105</v>
      </c>
      <c r="C84" s="71" t="s">
        <v>115</v>
      </c>
      <c r="D84" s="71" t="s">
        <v>117</v>
      </c>
      <c r="E84" s="69">
        <v>95685.45</v>
      </c>
      <c r="I84" s="65"/>
    </row>
    <row r="85" spans="1:9" s="64" customFormat="1" ht="20.100000000000001" customHeight="1" outlineLevel="2">
      <c r="A85" s="66">
        <f t="shared" si="2"/>
        <v>12</v>
      </c>
      <c r="B85" s="70" t="s">
        <v>105</v>
      </c>
      <c r="C85" s="71" t="s">
        <v>115</v>
      </c>
      <c r="D85" s="71" t="s">
        <v>118</v>
      </c>
      <c r="E85" s="69">
        <v>179458.83</v>
      </c>
    </row>
    <row r="86" spans="1:9" s="64" customFormat="1" ht="20.100000000000001" customHeight="1" outlineLevel="2">
      <c r="A86" s="66">
        <f t="shared" si="2"/>
        <v>13</v>
      </c>
      <c r="B86" s="70" t="s">
        <v>105</v>
      </c>
      <c r="C86" s="71" t="s">
        <v>115</v>
      </c>
      <c r="D86" s="71" t="s">
        <v>119</v>
      </c>
      <c r="E86" s="69">
        <v>294455.84999999998</v>
      </c>
      <c r="I86" s="65"/>
    </row>
    <row r="87" spans="1:9" s="64" customFormat="1" ht="20.100000000000001" customHeight="1" outlineLevel="2">
      <c r="A87" s="72">
        <f t="shared" si="2"/>
        <v>14</v>
      </c>
      <c r="B87" s="73" t="s">
        <v>105</v>
      </c>
      <c r="C87" s="74" t="s">
        <v>123</v>
      </c>
      <c r="D87" s="74" t="s">
        <v>126</v>
      </c>
      <c r="E87" s="75">
        <v>132384</v>
      </c>
    </row>
    <row r="88" spans="1:9" s="64" customFormat="1" ht="20.100000000000001" customHeight="1" outlineLevel="1">
      <c r="A88" s="76"/>
      <c r="B88" s="77" t="s">
        <v>681</v>
      </c>
      <c r="C88" s="78"/>
      <c r="D88" s="78"/>
      <c r="E88" s="79">
        <f>SUBTOTAL(9,E74:E87)</f>
        <v>10356796.489999998</v>
      </c>
    </row>
    <row r="89" spans="1:9" s="5" customFormat="1" ht="24" customHeight="1" outlineLevel="2">
      <c r="A89" s="22">
        <v>1</v>
      </c>
      <c r="B89" s="23" t="s">
        <v>127</v>
      </c>
      <c r="C89" s="24" t="s">
        <v>132</v>
      </c>
      <c r="D89" s="24" t="s">
        <v>135</v>
      </c>
      <c r="E89" s="25">
        <v>5051068.54</v>
      </c>
      <c r="I89" s="6"/>
    </row>
    <row r="90" spans="1:9" s="5" customFormat="1" ht="24" customHeight="1" outlineLevel="2">
      <c r="A90" s="7">
        <f t="shared" ref="A90:A95" si="3">+A89+1</f>
        <v>2</v>
      </c>
      <c r="B90" s="8" t="s">
        <v>127</v>
      </c>
      <c r="C90" s="9" t="s">
        <v>132</v>
      </c>
      <c r="D90" s="9" t="s">
        <v>134</v>
      </c>
      <c r="E90" s="4">
        <v>18944325.029999997</v>
      </c>
      <c r="I90" s="6"/>
    </row>
    <row r="91" spans="1:9" s="5" customFormat="1" ht="24" customHeight="1" outlineLevel="2">
      <c r="A91" s="7">
        <f t="shared" si="3"/>
        <v>3</v>
      </c>
      <c r="B91" s="8" t="s">
        <v>127</v>
      </c>
      <c r="C91" s="9" t="s">
        <v>128</v>
      </c>
      <c r="D91" s="9" t="s">
        <v>129</v>
      </c>
      <c r="E91" s="4">
        <v>625296.80000000005</v>
      </c>
      <c r="I91" s="6"/>
    </row>
    <row r="92" spans="1:9" s="5" customFormat="1" ht="24" customHeight="1" outlineLevel="2">
      <c r="A92" s="7">
        <f t="shared" si="3"/>
        <v>4</v>
      </c>
      <c r="B92" s="8" t="s">
        <v>127</v>
      </c>
      <c r="C92" s="9" t="s">
        <v>132</v>
      </c>
      <c r="D92" s="9" t="s">
        <v>133</v>
      </c>
      <c r="E92" s="4">
        <v>342997.4</v>
      </c>
      <c r="I92" s="6"/>
    </row>
    <row r="93" spans="1:9" s="5" customFormat="1" ht="24" customHeight="1" outlineLevel="2">
      <c r="A93" s="7">
        <f t="shared" si="3"/>
        <v>5</v>
      </c>
      <c r="B93" s="8" t="s">
        <v>127</v>
      </c>
      <c r="C93" s="9" t="s">
        <v>136</v>
      </c>
      <c r="D93" s="9" t="s">
        <v>137</v>
      </c>
      <c r="E93" s="4">
        <v>198793.65</v>
      </c>
      <c r="I93" s="6"/>
    </row>
    <row r="94" spans="1:9" s="5" customFormat="1" ht="24" customHeight="1" outlineLevel="2">
      <c r="A94" s="7">
        <f t="shared" si="3"/>
        <v>6</v>
      </c>
      <c r="B94" s="8" t="s">
        <v>127</v>
      </c>
      <c r="C94" s="9" t="s">
        <v>138</v>
      </c>
      <c r="D94" s="9" t="s">
        <v>139</v>
      </c>
      <c r="E94" s="4">
        <v>626774.97</v>
      </c>
      <c r="I94" s="6"/>
    </row>
    <row r="95" spans="1:9" s="5" customFormat="1" ht="24" customHeight="1" outlineLevel="2">
      <c r="A95" s="31">
        <f t="shared" si="3"/>
        <v>7</v>
      </c>
      <c r="B95" s="32" t="s">
        <v>127</v>
      </c>
      <c r="C95" s="33" t="s">
        <v>130</v>
      </c>
      <c r="D95" s="33" t="s">
        <v>131</v>
      </c>
      <c r="E95" s="34">
        <v>119925</v>
      </c>
      <c r="I95" s="6"/>
    </row>
    <row r="96" spans="1:9" s="5" customFormat="1" ht="24" customHeight="1" outlineLevel="1">
      <c r="A96" s="35"/>
      <c r="B96" s="40" t="s">
        <v>682</v>
      </c>
      <c r="C96" s="37"/>
      <c r="D96" s="37"/>
      <c r="E96" s="38">
        <f>SUBTOTAL(9,E89:E95)</f>
        <v>25909181.389999993</v>
      </c>
      <c r="I96" s="6"/>
    </row>
    <row r="97" spans="1:9" s="5" customFormat="1" ht="24" customHeight="1" outlineLevel="2">
      <c r="A97" s="22">
        <v>1</v>
      </c>
      <c r="B97" s="23" t="s">
        <v>140</v>
      </c>
      <c r="C97" s="24" t="s">
        <v>143</v>
      </c>
      <c r="D97" s="24" t="s">
        <v>145</v>
      </c>
      <c r="E97" s="25">
        <v>412561.23</v>
      </c>
      <c r="I97" s="6"/>
    </row>
    <row r="98" spans="1:9" s="5" customFormat="1" ht="24" customHeight="1" outlineLevel="2">
      <c r="A98" s="7">
        <f t="shared" ref="A98:A103" si="4">+A97+1</f>
        <v>2</v>
      </c>
      <c r="B98" s="8" t="s">
        <v>140</v>
      </c>
      <c r="C98" s="9" t="s">
        <v>143</v>
      </c>
      <c r="D98" s="9" t="s">
        <v>144</v>
      </c>
      <c r="E98" s="4">
        <v>9841486.4800000004</v>
      </c>
      <c r="I98" s="6"/>
    </row>
    <row r="99" spans="1:9" s="5" customFormat="1" ht="24" customHeight="1" outlineLevel="2">
      <c r="A99" s="7">
        <f t="shared" si="4"/>
        <v>3</v>
      </c>
      <c r="B99" s="8" t="s">
        <v>140</v>
      </c>
      <c r="C99" s="9" t="s">
        <v>141</v>
      </c>
      <c r="D99" s="9" t="s">
        <v>142</v>
      </c>
      <c r="E99" s="4">
        <v>2915514.5999999996</v>
      </c>
      <c r="I99" s="6"/>
    </row>
    <row r="100" spans="1:9" s="5" customFormat="1" ht="24" customHeight="1" outlineLevel="2">
      <c r="A100" s="7">
        <f t="shared" si="4"/>
        <v>4</v>
      </c>
      <c r="B100" s="8" t="s">
        <v>140</v>
      </c>
      <c r="C100" s="9" t="s">
        <v>148</v>
      </c>
      <c r="D100" s="9" t="s">
        <v>150</v>
      </c>
      <c r="E100" s="4">
        <v>663706.40000000014</v>
      </c>
      <c r="I100" s="6"/>
    </row>
    <row r="101" spans="1:9" s="5" customFormat="1" ht="24" customHeight="1" outlineLevel="2">
      <c r="A101" s="7">
        <f t="shared" si="4"/>
        <v>5</v>
      </c>
      <c r="B101" s="10" t="s">
        <v>140</v>
      </c>
      <c r="C101" s="11" t="s">
        <v>143</v>
      </c>
      <c r="D101" s="11" t="s">
        <v>146</v>
      </c>
      <c r="E101" s="4">
        <v>221431.65000000002</v>
      </c>
      <c r="I101" s="6"/>
    </row>
    <row r="102" spans="1:9" s="5" customFormat="1" ht="24" customHeight="1" outlineLevel="2">
      <c r="A102" s="7">
        <f t="shared" si="4"/>
        <v>6</v>
      </c>
      <c r="B102" s="10" t="s">
        <v>140</v>
      </c>
      <c r="C102" s="11" t="s">
        <v>143</v>
      </c>
      <c r="D102" s="11" t="s">
        <v>147</v>
      </c>
      <c r="E102" s="4">
        <v>154000</v>
      </c>
      <c r="I102" s="6"/>
    </row>
    <row r="103" spans="1:9" s="5" customFormat="1" ht="24" customHeight="1" outlineLevel="2">
      <c r="A103" s="31">
        <f t="shared" si="4"/>
        <v>7</v>
      </c>
      <c r="B103" s="32" t="s">
        <v>140</v>
      </c>
      <c r="C103" s="33" t="s">
        <v>148</v>
      </c>
      <c r="D103" s="33" t="s">
        <v>149</v>
      </c>
      <c r="E103" s="34">
        <v>163520</v>
      </c>
      <c r="I103" s="6"/>
    </row>
    <row r="104" spans="1:9" s="5" customFormat="1" ht="24" customHeight="1" outlineLevel="1">
      <c r="A104" s="35"/>
      <c r="B104" s="40" t="s">
        <v>683</v>
      </c>
      <c r="C104" s="37"/>
      <c r="D104" s="37"/>
      <c r="E104" s="38">
        <f>SUBTOTAL(9,E97:E103)</f>
        <v>14372220.360000001</v>
      </c>
      <c r="I104" s="6"/>
    </row>
    <row r="105" spans="1:9" s="5" customFormat="1" ht="24.95" customHeight="1" outlineLevel="2">
      <c r="A105" s="22">
        <v>1</v>
      </c>
      <c r="B105" s="23" t="s">
        <v>151</v>
      </c>
      <c r="C105" s="24" t="s">
        <v>152</v>
      </c>
      <c r="D105" s="24" t="s">
        <v>154</v>
      </c>
      <c r="E105" s="25">
        <v>246624</v>
      </c>
      <c r="I105" s="6"/>
    </row>
    <row r="106" spans="1:9" s="5" customFormat="1" ht="24.95" customHeight="1" outlineLevel="2">
      <c r="A106" s="31">
        <f>+A105+1</f>
        <v>2</v>
      </c>
      <c r="B106" s="43" t="s">
        <v>151</v>
      </c>
      <c r="C106" s="44" t="s">
        <v>152</v>
      </c>
      <c r="D106" s="44" t="s">
        <v>153</v>
      </c>
      <c r="E106" s="34">
        <v>3058486.8000000003</v>
      </c>
      <c r="I106" s="6"/>
    </row>
    <row r="107" spans="1:9" s="5" customFormat="1" ht="24.95" customHeight="1" outlineLevel="1">
      <c r="A107" s="35"/>
      <c r="B107" s="45" t="s">
        <v>684</v>
      </c>
      <c r="C107" s="46"/>
      <c r="D107" s="46"/>
      <c r="E107" s="38">
        <f>SUBTOTAL(9,E105:E106)</f>
        <v>3305110.8000000003</v>
      </c>
      <c r="I107" s="6"/>
    </row>
    <row r="108" spans="1:9" s="5" customFormat="1" ht="24" customHeight="1" outlineLevel="2">
      <c r="A108" s="22">
        <v>1</v>
      </c>
      <c r="B108" s="23" t="s">
        <v>155</v>
      </c>
      <c r="C108" s="24" t="s">
        <v>156</v>
      </c>
      <c r="D108" s="24" t="s">
        <v>158</v>
      </c>
      <c r="E108" s="25">
        <v>224640</v>
      </c>
      <c r="I108" s="6"/>
    </row>
    <row r="109" spans="1:9" s="5" customFormat="1" ht="24" customHeight="1" outlineLevel="2">
      <c r="A109" s="7">
        <f>+A108+1</f>
        <v>2</v>
      </c>
      <c r="B109" s="8" t="s">
        <v>155</v>
      </c>
      <c r="C109" s="9" t="s">
        <v>159</v>
      </c>
      <c r="D109" s="9" t="s">
        <v>160</v>
      </c>
      <c r="E109" s="4">
        <v>5615464.5999999996</v>
      </c>
      <c r="I109" s="6"/>
    </row>
    <row r="110" spans="1:9" s="5" customFormat="1" ht="24" customHeight="1" outlineLevel="2">
      <c r="A110" s="31">
        <f>+A109+1</f>
        <v>3</v>
      </c>
      <c r="B110" s="43" t="s">
        <v>155</v>
      </c>
      <c r="C110" s="44" t="s">
        <v>156</v>
      </c>
      <c r="D110" s="44" t="s">
        <v>157</v>
      </c>
      <c r="E110" s="34">
        <v>5035321.8000000007</v>
      </c>
      <c r="I110" s="6"/>
    </row>
    <row r="111" spans="1:9" s="5" customFormat="1" ht="24" customHeight="1" outlineLevel="1">
      <c r="A111" s="35"/>
      <c r="B111" s="45" t="s">
        <v>685</v>
      </c>
      <c r="C111" s="46"/>
      <c r="D111" s="46"/>
      <c r="E111" s="38">
        <f>SUBTOTAL(9,E108:E110)</f>
        <v>10875426.4</v>
      </c>
      <c r="I111" s="6"/>
    </row>
    <row r="112" spans="1:9" s="5" customFormat="1" ht="24.95" customHeight="1" outlineLevel="2">
      <c r="A112" s="22">
        <v>1</v>
      </c>
      <c r="B112" s="23" t="s">
        <v>161</v>
      </c>
      <c r="C112" s="24" t="s">
        <v>162</v>
      </c>
      <c r="D112" s="24" t="s">
        <v>164</v>
      </c>
      <c r="E112" s="25">
        <v>427945.16</v>
      </c>
      <c r="I112" s="6"/>
    </row>
    <row r="113" spans="1:9" s="5" customFormat="1" ht="24.95" customHeight="1" outlineLevel="2">
      <c r="A113" s="31">
        <f>+A112+1</f>
        <v>2</v>
      </c>
      <c r="B113" s="43" t="s">
        <v>161</v>
      </c>
      <c r="C113" s="44" t="s">
        <v>162</v>
      </c>
      <c r="D113" s="44" t="s">
        <v>163</v>
      </c>
      <c r="E113" s="34">
        <v>4283454.8000000007</v>
      </c>
      <c r="I113" s="6"/>
    </row>
    <row r="114" spans="1:9" s="5" customFormat="1" ht="24.95" customHeight="1" outlineLevel="1">
      <c r="A114" s="35"/>
      <c r="B114" s="45" t="s">
        <v>686</v>
      </c>
      <c r="C114" s="46"/>
      <c r="D114" s="46"/>
      <c r="E114" s="38">
        <f>SUBTOTAL(9,E112:E113)</f>
        <v>4711399.9600000009</v>
      </c>
      <c r="I114" s="6"/>
    </row>
    <row r="115" spans="1:9" s="5" customFormat="1" ht="24" customHeight="1" outlineLevel="2">
      <c r="A115" s="22">
        <v>1</v>
      </c>
      <c r="B115" s="23" t="s">
        <v>165</v>
      </c>
      <c r="C115" s="24" t="s">
        <v>168</v>
      </c>
      <c r="D115" s="24" t="s">
        <v>170</v>
      </c>
      <c r="E115" s="25">
        <v>558843</v>
      </c>
      <c r="I115" s="6"/>
    </row>
    <row r="116" spans="1:9" s="5" customFormat="1" ht="24" customHeight="1" outlineLevel="2">
      <c r="A116" s="7">
        <f>+A115+1</f>
        <v>2</v>
      </c>
      <c r="B116" s="8" t="s">
        <v>165</v>
      </c>
      <c r="C116" s="9" t="s">
        <v>168</v>
      </c>
      <c r="D116" s="47" t="s">
        <v>169</v>
      </c>
      <c r="E116" s="4">
        <v>13828040.800000001</v>
      </c>
      <c r="I116" s="6"/>
    </row>
    <row r="117" spans="1:9" s="5" customFormat="1" ht="24" customHeight="1" outlineLevel="2">
      <c r="A117" s="7">
        <f>+A116+1</f>
        <v>3</v>
      </c>
      <c r="B117" s="8" t="s">
        <v>165</v>
      </c>
      <c r="C117" s="9" t="s">
        <v>171</v>
      </c>
      <c r="D117" s="9" t="s">
        <v>173</v>
      </c>
      <c r="E117" s="4">
        <v>659375.55000000005</v>
      </c>
      <c r="I117" s="6"/>
    </row>
    <row r="118" spans="1:9" s="5" customFormat="1" ht="24" customHeight="1" outlineLevel="2">
      <c r="A118" s="7">
        <f>+A117+1</f>
        <v>4</v>
      </c>
      <c r="B118" s="8" t="s">
        <v>165</v>
      </c>
      <c r="C118" s="9" t="s">
        <v>166</v>
      </c>
      <c r="D118" s="9" t="s">
        <v>167</v>
      </c>
      <c r="E118" s="4">
        <v>1346017.23</v>
      </c>
      <c r="I118" s="6"/>
    </row>
    <row r="119" spans="1:9" s="5" customFormat="1" ht="24" customHeight="1" outlineLevel="2">
      <c r="A119" s="31">
        <f>+A118+1</f>
        <v>5</v>
      </c>
      <c r="B119" s="32" t="s">
        <v>165</v>
      </c>
      <c r="C119" s="33" t="s">
        <v>171</v>
      </c>
      <c r="D119" s="33" t="s">
        <v>172</v>
      </c>
      <c r="E119" s="34">
        <v>1716542.2</v>
      </c>
      <c r="I119" s="6"/>
    </row>
    <row r="120" spans="1:9" s="5" customFormat="1" ht="24" customHeight="1" outlineLevel="1">
      <c r="A120" s="35"/>
      <c r="B120" s="40" t="s">
        <v>687</v>
      </c>
      <c r="C120" s="37"/>
      <c r="D120" s="37"/>
      <c r="E120" s="38">
        <f>SUBTOTAL(9,E115:E119)</f>
        <v>18108818.780000001</v>
      </c>
      <c r="I120" s="6"/>
    </row>
    <row r="121" spans="1:9" s="5" customFormat="1" ht="24" customHeight="1" outlineLevel="2">
      <c r="A121" s="22">
        <v>1</v>
      </c>
      <c r="B121" s="23" t="s">
        <v>174</v>
      </c>
      <c r="C121" s="24" t="s">
        <v>179</v>
      </c>
      <c r="D121" s="24" t="s">
        <v>181</v>
      </c>
      <c r="E121" s="25">
        <v>84240</v>
      </c>
      <c r="I121" s="6"/>
    </row>
    <row r="122" spans="1:9" s="5" customFormat="1" ht="24" customHeight="1" outlineLevel="2">
      <c r="A122" s="7">
        <f>+A121+1</f>
        <v>2</v>
      </c>
      <c r="B122" s="8" t="s">
        <v>174</v>
      </c>
      <c r="C122" s="9" t="s">
        <v>179</v>
      </c>
      <c r="D122" s="9" t="s">
        <v>180</v>
      </c>
      <c r="E122" s="4">
        <v>6741657.0000000009</v>
      </c>
      <c r="I122" s="6"/>
    </row>
    <row r="123" spans="1:9" s="5" customFormat="1" ht="24" customHeight="1" outlineLevel="2">
      <c r="A123" s="7">
        <f>+A122+1</f>
        <v>3</v>
      </c>
      <c r="B123" s="12" t="s">
        <v>174</v>
      </c>
      <c r="C123" s="13" t="s">
        <v>175</v>
      </c>
      <c r="D123" s="13" t="s">
        <v>176</v>
      </c>
      <c r="E123" s="4">
        <v>134700</v>
      </c>
      <c r="I123" s="6"/>
    </row>
    <row r="124" spans="1:9" s="5" customFormat="1" ht="24" customHeight="1" outlineLevel="2">
      <c r="A124" s="7">
        <f>+A123+1</f>
        <v>4</v>
      </c>
      <c r="B124" s="8" t="s">
        <v>174</v>
      </c>
      <c r="C124" s="9" t="s">
        <v>182</v>
      </c>
      <c r="D124" s="9" t="s">
        <v>183</v>
      </c>
      <c r="E124" s="4">
        <v>140160</v>
      </c>
      <c r="I124" s="6"/>
    </row>
    <row r="125" spans="1:9" s="5" customFormat="1" ht="24" customHeight="1" outlineLevel="2">
      <c r="A125" s="31">
        <f>+A124+1</f>
        <v>5</v>
      </c>
      <c r="B125" s="32" t="s">
        <v>174</v>
      </c>
      <c r="C125" s="33" t="s">
        <v>177</v>
      </c>
      <c r="D125" s="33" t="s">
        <v>178</v>
      </c>
      <c r="E125" s="34">
        <v>134700</v>
      </c>
      <c r="I125" s="6"/>
    </row>
    <row r="126" spans="1:9" s="5" customFormat="1" ht="24.75" customHeight="1" outlineLevel="1">
      <c r="A126" s="35"/>
      <c r="B126" s="40" t="s">
        <v>688</v>
      </c>
      <c r="C126" s="37"/>
      <c r="D126" s="37"/>
      <c r="E126" s="38">
        <f>SUBTOTAL(9,E121:E125)</f>
        <v>7235457.0000000009</v>
      </c>
      <c r="I126" s="6"/>
    </row>
    <row r="127" spans="1:9" s="5" customFormat="1" ht="24" customHeight="1" outlineLevel="2">
      <c r="A127" s="22">
        <v>1</v>
      </c>
      <c r="B127" s="23" t="s">
        <v>184</v>
      </c>
      <c r="C127" s="24" t="s">
        <v>193</v>
      </c>
      <c r="D127" s="24" t="s">
        <v>196</v>
      </c>
      <c r="E127" s="25">
        <v>38241867.990000002</v>
      </c>
      <c r="I127" s="6"/>
    </row>
    <row r="128" spans="1:9" s="5" customFormat="1" ht="24" customHeight="1" outlineLevel="2">
      <c r="A128" s="7">
        <f t="shared" ref="A128:A133" si="5">+A127+1</f>
        <v>2</v>
      </c>
      <c r="B128" s="8" t="s">
        <v>184</v>
      </c>
      <c r="C128" s="9" t="s">
        <v>193</v>
      </c>
      <c r="D128" s="9" t="s">
        <v>195</v>
      </c>
      <c r="E128" s="4">
        <v>12239485.199999999</v>
      </c>
      <c r="I128" s="6"/>
    </row>
    <row r="129" spans="1:9" s="5" customFormat="1" ht="24" customHeight="1" outlineLevel="2">
      <c r="A129" s="7">
        <f t="shared" si="5"/>
        <v>3</v>
      </c>
      <c r="B129" s="8" t="s">
        <v>184</v>
      </c>
      <c r="C129" s="9" t="s">
        <v>189</v>
      </c>
      <c r="D129" s="9" t="s">
        <v>190</v>
      </c>
      <c r="E129" s="4">
        <v>3697366.8000000007</v>
      </c>
      <c r="I129" s="6"/>
    </row>
    <row r="130" spans="1:9" s="5" customFormat="1" ht="24" customHeight="1" outlineLevel="2">
      <c r="A130" s="7">
        <f t="shared" si="5"/>
        <v>4</v>
      </c>
      <c r="B130" s="8" t="s">
        <v>184</v>
      </c>
      <c r="C130" s="9" t="s">
        <v>191</v>
      </c>
      <c r="D130" s="9" t="s">
        <v>192</v>
      </c>
      <c r="E130" s="4">
        <v>404002.05</v>
      </c>
      <c r="I130" s="6"/>
    </row>
    <row r="131" spans="1:9" s="5" customFormat="1" ht="24" customHeight="1" outlineLevel="2">
      <c r="A131" s="7">
        <f t="shared" si="5"/>
        <v>5</v>
      </c>
      <c r="B131" s="8" t="s">
        <v>184</v>
      </c>
      <c r="C131" s="9" t="s">
        <v>185</v>
      </c>
      <c r="D131" s="9" t="s">
        <v>186</v>
      </c>
      <c r="E131" s="4">
        <v>142626</v>
      </c>
      <c r="I131" s="6"/>
    </row>
    <row r="132" spans="1:9" s="5" customFormat="1" ht="24" customHeight="1" outlineLevel="2">
      <c r="A132" s="7">
        <f t="shared" si="5"/>
        <v>6</v>
      </c>
      <c r="B132" s="8" t="s">
        <v>184</v>
      </c>
      <c r="C132" s="9" t="s">
        <v>187</v>
      </c>
      <c r="D132" s="9" t="s">
        <v>188</v>
      </c>
      <c r="E132" s="4">
        <v>2664357.5999999992</v>
      </c>
      <c r="I132" s="6"/>
    </row>
    <row r="133" spans="1:9" s="5" customFormat="1" ht="24" customHeight="1" outlineLevel="2">
      <c r="A133" s="31">
        <f t="shared" si="5"/>
        <v>7</v>
      </c>
      <c r="B133" s="43" t="s">
        <v>184</v>
      </c>
      <c r="C133" s="44" t="s">
        <v>193</v>
      </c>
      <c r="D133" s="44" t="s">
        <v>194</v>
      </c>
      <c r="E133" s="34">
        <v>1580413.6</v>
      </c>
      <c r="I133" s="6"/>
    </row>
    <row r="134" spans="1:9" s="5" customFormat="1" ht="24" customHeight="1" outlineLevel="1">
      <c r="A134" s="35"/>
      <c r="B134" s="45" t="s">
        <v>689</v>
      </c>
      <c r="C134" s="46"/>
      <c r="D134" s="46"/>
      <c r="E134" s="38">
        <f>SUBTOTAL(9,E127:E133)</f>
        <v>58970119.239999995</v>
      </c>
      <c r="I134" s="6"/>
    </row>
    <row r="135" spans="1:9" s="5" customFormat="1" ht="24" customHeight="1" outlineLevel="2">
      <c r="A135" s="22">
        <v>1</v>
      </c>
      <c r="B135" s="23" t="s">
        <v>197</v>
      </c>
      <c r="C135" s="24" t="s">
        <v>203</v>
      </c>
      <c r="D135" s="24" t="s">
        <v>205</v>
      </c>
      <c r="E135" s="25">
        <v>1821572.76</v>
      </c>
      <c r="I135" s="6"/>
    </row>
    <row r="136" spans="1:9" s="5" customFormat="1" ht="24" customHeight="1" outlineLevel="2">
      <c r="A136" s="7">
        <f>+A135+1</f>
        <v>2</v>
      </c>
      <c r="B136" s="8" t="s">
        <v>197</v>
      </c>
      <c r="C136" s="9" t="s">
        <v>203</v>
      </c>
      <c r="D136" s="9" t="s">
        <v>204</v>
      </c>
      <c r="E136" s="4">
        <v>19033300.799999997</v>
      </c>
      <c r="I136" s="6"/>
    </row>
    <row r="137" spans="1:9" s="5" customFormat="1" ht="24" customHeight="1" outlineLevel="2">
      <c r="A137" s="7">
        <f>+A136+1</f>
        <v>3</v>
      </c>
      <c r="B137" s="8" t="s">
        <v>197</v>
      </c>
      <c r="C137" s="9" t="s">
        <v>198</v>
      </c>
      <c r="D137" s="9" t="s">
        <v>199</v>
      </c>
      <c r="E137" s="4">
        <v>10885390.199999996</v>
      </c>
      <c r="I137" s="6"/>
    </row>
    <row r="138" spans="1:9" s="5" customFormat="1" ht="24" customHeight="1" outlineLevel="2">
      <c r="A138" s="7">
        <f>+A137+1</f>
        <v>4</v>
      </c>
      <c r="B138" s="8" t="s">
        <v>197</v>
      </c>
      <c r="C138" s="9" t="s">
        <v>200</v>
      </c>
      <c r="D138" s="9" t="s">
        <v>202</v>
      </c>
      <c r="E138" s="4">
        <v>10947122.999999998</v>
      </c>
      <c r="I138" s="6"/>
    </row>
    <row r="139" spans="1:9" s="5" customFormat="1" ht="24" customHeight="1" outlineLevel="2">
      <c r="A139" s="31">
        <f>+A138+1</f>
        <v>5</v>
      </c>
      <c r="B139" s="32" t="s">
        <v>197</v>
      </c>
      <c r="C139" s="33" t="s">
        <v>200</v>
      </c>
      <c r="D139" s="33" t="s">
        <v>201</v>
      </c>
      <c r="E139" s="34">
        <v>157150</v>
      </c>
      <c r="I139" s="6"/>
    </row>
    <row r="140" spans="1:9" s="5" customFormat="1" ht="24" customHeight="1" outlineLevel="1">
      <c r="A140" s="35"/>
      <c r="B140" s="40" t="s">
        <v>690</v>
      </c>
      <c r="C140" s="37"/>
      <c r="D140" s="37"/>
      <c r="E140" s="38">
        <f>SUBTOTAL(9,E135:E139)</f>
        <v>42844536.75999999</v>
      </c>
      <c r="I140" s="6"/>
    </row>
    <row r="141" spans="1:9" s="5" customFormat="1" ht="24" customHeight="1" outlineLevel="2">
      <c r="A141" s="22">
        <v>1</v>
      </c>
      <c r="B141" s="23" t="s">
        <v>206</v>
      </c>
      <c r="C141" s="24" t="s">
        <v>211</v>
      </c>
      <c r="D141" s="24" t="s">
        <v>214</v>
      </c>
      <c r="E141" s="25">
        <v>1068130.6200000001</v>
      </c>
      <c r="I141" s="6"/>
    </row>
    <row r="142" spans="1:9" s="5" customFormat="1" ht="24" customHeight="1" outlineLevel="2">
      <c r="A142" s="7">
        <f>+A141+1</f>
        <v>2</v>
      </c>
      <c r="B142" s="8" t="s">
        <v>206</v>
      </c>
      <c r="C142" s="9" t="s">
        <v>211</v>
      </c>
      <c r="D142" s="9" t="s">
        <v>213</v>
      </c>
      <c r="E142" s="4">
        <v>15017338.800000003</v>
      </c>
      <c r="I142" s="6"/>
    </row>
    <row r="143" spans="1:9" s="5" customFormat="1" ht="24" customHeight="1" outlineLevel="2">
      <c r="A143" s="7">
        <f>+A142+1</f>
        <v>3</v>
      </c>
      <c r="B143" s="8" t="s">
        <v>206</v>
      </c>
      <c r="C143" s="9" t="s">
        <v>207</v>
      </c>
      <c r="D143" s="9" t="s">
        <v>208</v>
      </c>
      <c r="E143" s="4">
        <v>5487279.6000000006</v>
      </c>
      <c r="I143" s="6"/>
    </row>
    <row r="144" spans="1:9" s="5" customFormat="1" ht="24" customHeight="1" outlineLevel="2">
      <c r="A144" s="7">
        <f>+A143+1</f>
        <v>4</v>
      </c>
      <c r="B144" s="8" t="s">
        <v>206</v>
      </c>
      <c r="C144" s="9" t="s">
        <v>211</v>
      </c>
      <c r="D144" s="9" t="s">
        <v>212</v>
      </c>
      <c r="E144" s="4">
        <v>1488250.9</v>
      </c>
      <c r="I144" s="6"/>
    </row>
    <row r="145" spans="1:9" s="5" customFormat="1" ht="24" customHeight="1" outlineLevel="2">
      <c r="A145" s="31">
        <f>+A144+1</f>
        <v>5</v>
      </c>
      <c r="B145" s="32" t="s">
        <v>206</v>
      </c>
      <c r="C145" s="33" t="s">
        <v>209</v>
      </c>
      <c r="D145" s="33" t="s">
        <v>210</v>
      </c>
      <c r="E145" s="34">
        <v>71640</v>
      </c>
      <c r="I145" s="6"/>
    </row>
    <row r="146" spans="1:9" s="5" customFormat="1" ht="24" customHeight="1" outlineLevel="1">
      <c r="A146" s="35"/>
      <c r="B146" s="40" t="s">
        <v>691</v>
      </c>
      <c r="C146" s="37"/>
      <c r="D146" s="37"/>
      <c r="E146" s="38">
        <f>SUBTOTAL(9,E141:E145)</f>
        <v>23132639.920000002</v>
      </c>
      <c r="I146" s="6"/>
    </row>
    <row r="147" spans="1:9" s="5" customFormat="1" ht="24" customHeight="1" outlineLevel="2">
      <c r="A147" s="22">
        <v>1</v>
      </c>
      <c r="B147" s="23" t="s">
        <v>215</v>
      </c>
      <c r="C147" s="24" t="s">
        <v>223</v>
      </c>
      <c r="D147" s="24" t="s">
        <v>225</v>
      </c>
      <c r="E147" s="25">
        <v>25582615.800000001</v>
      </c>
      <c r="I147" s="6"/>
    </row>
    <row r="148" spans="1:9" s="5" customFormat="1" ht="24" customHeight="1" outlineLevel="2">
      <c r="A148" s="7">
        <f>+A147+1</f>
        <v>2</v>
      </c>
      <c r="B148" s="8" t="s">
        <v>215</v>
      </c>
      <c r="C148" s="9" t="s">
        <v>220</v>
      </c>
      <c r="D148" s="9" t="s">
        <v>222</v>
      </c>
      <c r="E148" s="4">
        <v>3804242.4399999995</v>
      </c>
      <c r="I148" s="6"/>
    </row>
    <row r="149" spans="1:9" s="5" customFormat="1" ht="24" customHeight="1" outlineLevel="2">
      <c r="A149" s="7">
        <f>+A148+1</f>
        <v>3</v>
      </c>
      <c r="B149" s="8" t="s">
        <v>215</v>
      </c>
      <c r="C149" s="9" t="s">
        <v>223</v>
      </c>
      <c r="D149" s="9" t="s">
        <v>224</v>
      </c>
      <c r="E149" s="4">
        <v>7579597.6000000024</v>
      </c>
      <c r="I149" s="6"/>
    </row>
    <row r="150" spans="1:9" s="5" customFormat="1" ht="24" customHeight="1" outlineLevel="2">
      <c r="A150" s="7">
        <f>+A149+1</f>
        <v>4</v>
      </c>
      <c r="B150" s="8" t="s">
        <v>215</v>
      </c>
      <c r="C150" s="9" t="s">
        <v>218</v>
      </c>
      <c r="D150" s="9" t="s">
        <v>219</v>
      </c>
      <c r="E150" s="4">
        <v>4384964.120000001</v>
      </c>
      <c r="I150" s="6"/>
    </row>
    <row r="151" spans="1:9" s="5" customFormat="1" ht="24" customHeight="1" outlineLevel="2">
      <c r="A151" s="7">
        <f>+A150+1</f>
        <v>5</v>
      </c>
      <c r="B151" s="8" t="s">
        <v>215</v>
      </c>
      <c r="C151" s="9" t="s">
        <v>216</v>
      </c>
      <c r="D151" s="9" t="s">
        <v>217</v>
      </c>
      <c r="E151" s="4">
        <v>2439388.02</v>
      </c>
      <c r="I151" s="6"/>
    </row>
    <row r="152" spans="1:9" s="5" customFormat="1" ht="24" customHeight="1" outlineLevel="2">
      <c r="A152" s="31">
        <f>+A151+1</f>
        <v>6</v>
      </c>
      <c r="B152" s="32" t="s">
        <v>215</v>
      </c>
      <c r="C152" s="33" t="s">
        <v>220</v>
      </c>
      <c r="D152" s="33" t="s">
        <v>221</v>
      </c>
      <c r="E152" s="34">
        <v>815894.5</v>
      </c>
      <c r="I152" s="6"/>
    </row>
    <row r="153" spans="1:9" s="5" customFormat="1" ht="24" customHeight="1" outlineLevel="1">
      <c r="A153" s="35"/>
      <c r="B153" s="40" t="s">
        <v>692</v>
      </c>
      <c r="C153" s="37"/>
      <c r="D153" s="37"/>
      <c r="E153" s="38">
        <f>SUBTOTAL(9,E147:E152)</f>
        <v>44606702.480000012</v>
      </c>
      <c r="I153" s="6"/>
    </row>
    <row r="154" spans="1:9" s="5" customFormat="1" ht="24" customHeight="1" outlineLevel="2">
      <c r="A154" s="22">
        <v>1</v>
      </c>
      <c r="B154" s="23" t="s">
        <v>226</v>
      </c>
      <c r="C154" s="24" t="s">
        <v>227</v>
      </c>
      <c r="D154" s="24" t="s">
        <v>229</v>
      </c>
      <c r="E154" s="25">
        <v>112320</v>
      </c>
      <c r="I154" s="6"/>
    </row>
    <row r="155" spans="1:9" s="5" customFormat="1" ht="24" customHeight="1" outlineLevel="2">
      <c r="A155" s="7">
        <f>+A154+1</f>
        <v>2</v>
      </c>
      <c r="B155" s="8" t="s">
        <v>226</v>
      </c>
      <c r="C155" s="9" t="s">
        <v>227</v>
      </c>
      <c r="D155" s="9" t="s">
        <v>228</v>
      </c>
      <c r="E155" s="4">
        <v>6391995.5099999998</v>
      </c>
      <c r="I155" s="6"/>
    </row>
    <row r="156" spans="1:9" s="5" customFormat="1" ht="24" customHeight="1" outlineLevel="2">
      <c r="A156" s="31">
        <f>+A155+1</f>
        <v>3</v>
      </c>
      <c r="B156" s="43" t="s">
        <v>226</v>
      </c>
      <c r="C156" s="44" t="s">
        <v>230</v>
      </c>
      <c r="D156" s="44" t="s">
        <v>231</v>
      </c>
      <c r="E156" s="34">
        <v>4458141.1800000006</v>
      </c>
      <c r="I156" s="6"/>
    </row>
    <row r="157" spans="1:9" s="5" customFormat="1" ht="24" customHeight="1" outlineLevel="1">
      <c r="A157" s="35"/>
      <c r="B157" s="45" t="s">
        <v>693</v>
      </c>
      <c r="C157" s="46"/>
      <c r="D157" s="46"/>
      <c r="E157" s="38">
        <f>SUBTOTAL(9,E154:E156)</f>
        <v>10962456.690000001</v>
      </c>
      <c r="I157" s="6"/>
    </row>
    <row r="158" spans="1:9" s="5" customFormat="1" ht="24.95" customHeight="1" outlineLevel="2">
      <c r="A158" s="22">
        <v>1</v>
      </c>
      <c r="B158" s="23" t="s">
        <v>232</v>
      </c>
      <c r="C158" s="24" t="s">
        <v>233</v>
      </c>
      <c r="D158" s="24" t="s">
        <v>235</v>
      </c>
      <c r="E158" s="25">
        <v>2309925.02</v>
      </c>
      <c r="I158" s="6"/>
    </row>
    <row r="159" spans="1:9" s="5" customFormat="1" ht="24.95" customHeight="1" outlineLevel="2">
      <c r="A159" s="31">
        <f>+A158+1</f>
        <v>2</v>
      </c>
      <c r="B159" s="43" t="s">
        <v>232</v>
      </c>
      <c r="C159" s="44" t="s">
        <v>233</v>
      </c>
      <c r="D159" s="44" t="s">
        <v>234</v>
      </c>
      <c r="E159" s="34">
        <v>5165721.4000000013</v>
      </c>
      <c r="I159" s="6"/>
    </row>
    <row r="160" spans="1:9" s="5" customFormat="1" ht="24.95" customHeight="1" outlineLevel="1">
      <c r="A160" s="35"/>
      <c r="B160" s="45" t="s">
        <v>694</v>
      </c>
      <c r="C160" s="46"/>
      <c r="D160" s="46"/>
      <c r="E160" s="38">
        <f>SUBTOTAL(9,E158:E159)</f>
        <v>7475646.4200000018</v>
      </c>
      <c r="I160" s="6"/>
    </row>
    <row r="161" spans="1:9" s="5" customFormat="1" ht="24" customHeight="1" outlineLevel="2">
      <c r="A161" s="22">
        <v>1</v>
      </c>
      <c r="B161" s="48" t="s">
        <v>236</v>
      </c>
      <c r="C161" s="49" t="s">
        <v>241</v>
      </c>
      <c r="D161" s="49" t="s">
        <v>242</v>
      </c>
      <c r="E161" s="25">
        <v>81631.8</v>
      </c>
      <c r="I161" s="6"/>
    </row>
    <row r="162" spans="1:9" s="5" customFormat="1" ht="24" customHeight="1" outlineLevel="2">
      <c r="A162" s="7">
        <f>+A161+1</f>
        <v>2</v>
      </c>
      <c r="B162" s="8" t="s">
        <v>236</v>
      </c>
      <c r="C162" s="9" t="s">
        <v>239</v>
      </c>
      <c r="D162" s="9" t="s">
        <v>240</v>
      </c>
      <c r="E162" s="4">
        <v>164150</v>
      </c>
      <c r="I162" s="6"/>
    </row>
    <row r="163" spans="1:9" s="5" customFormat="1" ht="24" customHeight="1" outlineLevel="2">
      <c r="A163" s="31">
        <f>+A162+1</f>
        <v>3</v>
      </c>
      <c r="B163" s="32" t="s">
        <v>236</v>
      </c>
      <c r="C163" s="33" t="s">
        <v>237</v>
      </c>
      <c r="D163" s="33" t="s">
        <v>238</v>
      </c>
      <c r="E163" s="34">
        <v>249630</v>
      </c>
      <c r="I163" s="6"/>
    </row>
    <row r="164" spans="1:9" s="5" customFormat="1" ht="24" customHeight="1" outlineLevel="1">
      <c r="A164" s="39"/>
      <c r="B164" s="40" t="s">
        <v>695</v>
      </c>
      <c r="C164" s="41"/>
      <c r="D164" s="41"/>
      <c r="E164" s="42">
        <f>SUBTOTAL(9,E161:E163)</f>
        <v>495411.8</v>
      </c>
      <c r="I164" s="6"/>
    </row>
    <row r="165" spans="1:9" s="5" customFormat="1" ht="24" customHeight="1" outlineLevel="2">
      <c r="A165" s="22">
        <v>1</v>
      </c>
      <c r="B165" s="23" t="s">
        <v>243</v>
      </c>
      <c r="C165" s="24" t="s">
        <v>246</v>
      </c>
      <c r="D165" s="24" t="s">
        <v>248</v>
      </c>
      <c r="E165" s="25">
        <v>321590.55000000005</v>
      </c>
      <c r="I165" s="6"/>
    </row>
    <row r="166" spans="1:9" s="5" customFormat="1" ht="24" customHeight="1" outlineLevel="2">
      <c r="A166" s="7">
        <f>+A165+1</f>
        <v>2</v>
      </c>
      <c r="B166" s="8" t="s">
        <v>243</v>
      </c>
      <c r="C166" s="9" t="s">
        <v>244</v>
      </c>
      <c r="D166" s="9" t="s">
        <v>245</v>
      </c>
      <c r="E166" s="4">
        <v>360763.2</v>
      </c>
      <c r="I166" s="6"/>
    </row>
    <row r="167" spans="1:9" s="5" customFormat="1" ht="24" customHeight="1" outlineLevel="2">
      <c r="A167" s="31">
        <f>+A166+1</f>
        <v>3</v>
      </c>
      <c r="B167" s="43" t="s">
        <v>243</v>
      </c>
      <c r="C167" s="44" t="s">
        <v>246</v>
      </c>
      <c r="D167" s="44" t="s">
        <v>247</v>
      </c>
      <c r="E167" s="34">
        <v>6732580.799999998</v>
      </c>
      <c r="I167" s="6"/>
    </row>
    <row r="168" spans="1:9" s="5" customFormat="1" ht="24" customHeight="1" outlineLevel="1">
      <c r="A168" s="35"/>
      <c r="B168" s="45" t="s">
        <v>696</v>
      </c>
      <c r="C168" s="46"/>
      <c r="D168" s="46"/>
      <c r="E168" s="38">
        <f>SUBTOTAL(9,E165:E167)</f>
        <v>7414934.549999998</v>
      </c>
      <c r="I168" s="6"/>
    </row>
    <row r="169" spans="1:9" s="5" customFormat="1" ht="24" customHeight="1" outlineLevel="2">
      <c r="A169" s="22">
        <v>1</v>
      </c>
      <c r="B169" s="23" t="s">
        <v>249</v>
      </c>
      <c r="C169" s="24" t="s">
        <v>255</v>
      </c>
      <c r="D169" s="24" t="s">
        <v>257</v>
      </c>
      <c r="E169" s="25">
        <v>1028802.9199999999</v>
      </c>
      <c r="I169" s="6"/>
    </row>
    <row r="170" spans="1:9" s="5" customFormat="1" ht="24" customHeight="1" outlineLevel="2">
      <c r="A170" s="7">
        <f t="shared" ref="A170:A175" si="6">+A169+1</f>
        <v>2</v>
      </c>
      <c r="B170" s="8" t="s">
        <v>249</v>
      </c>
      <c r="C170" s="9" t="s">
        <v>253</v>
      </c>
      <c r="D170" s="9" t="s">
        <v>254</v>
      </c>
      <c r="E170" s="4">
        <v>93708</v>
      </c>
      <c r="I170" s="6"/>
    </row>
    <row r="171" spans="1:9" s="5" customFormat="1" ht="24" customHeight="1" outlineLevel="2">
      <c r="A171" s="7">
        <f t="shared" si="6"/>
        <v>3</v>
      </c>
      <c r="B171" s="8" t="s">
        <v>249</v>
      </c>
      <c r="C171" s="9" t="s">
        <v>250</v>
      </c>
      <c r="D171" s="9" t="s">
        <v>251</v>
      </c>
      <c r="E171" s="4">
        <v>28080</v>
      </c>
      <c r="I171" s="6"/>
    </row>
    <row r="172" spans="1:9" s="5" customFormat="1" ht="24" customHeight="1" outlineLevel="2">
      <c r="A172" s="7">
        <f t="shared" si="6"/>
        <v>4</v>
      </c>
      <c r="B172" s="8" t="s">
        <v>249</v>
      </c>
      <c r="C172" s="9" t="s">
        <v>250</v>
      </c>
      <c r="D172" s="9" t="s">
        <v>252</v>
      </c>
      <c r="E172" s="4">
        <v>229214.4</v>
      </c>
      <c r="I172" s="6"/>
    </row>
    <row r="173" spans="1:9" s="5" customFormat="1" ht="24" customHeight="1" outlineLevel="2">
      <c r="A173" s="7">
        <f t="shared" si="6"/>
        <v>5</v>
      </c>
      <c r="B173" s="8" t="s">
        <v>249</v>
      </c>
      <c r="C173" s="9" t="s">
        <v>255</v>
      </c>
      <c r="D173" s="9" t="s">
        <v>256</v>
      </c>
      <c r="E173" s="4">
        <v>1743730.4</v>
      </c>
      <c r="I173" s="6"/>
    </row>
    <row r="174" spans="1:9" s="5" customFormat="1" ht="24" customHeight="1" outlineLevel="2">
      <c r="A174" s="7">
        <f t="shared" si="6"/>
        <v>6</v>
      </c>
      <c r="B174" s="8" t="s">
        <v>249</v>
      </c>
      <c r="C174" s="9" t="s">
        <v>258</v>
      </c>
      <c r="D174" s="9" t="s">
        <v>259</v>
      </c>
      <c r="E174" s="4">
        <v>2281032</v>
      </c>
      <c r="I174" s="6"/>
    </row>
    <row r="175" spans="1:9" s="5" customFormat="1" ht="24" customHeight="1" outlineLevel="2">
      <c r="A175" s="31">
        <f t="shared" si="6"/>
        <v>7</v>
      </c>
      <c r="B175" s="32" t="s">
        <v>249</v>
      </c>
      <c r="C175" s="33" t="s">
        <v>258</v>
      </c>
      <c r="D175" s="33" t="s">
        <v>260</v>
      </c>
      <c r="E175" s="34">
        <v>374802</v>
      </c>
      <c r="I175" s="6"/>
    </row>
    <row r="176" spans="1:9" s="5" customFormat="1" ht="24" customHeight="1" outlineLevel="1">
      <c r="A176" s="35"/>
      <c r="B176" s="40" t="s">
        <v>697</v>
      </c>
      <c r="C176" s="37"/>
      <c r="D176" s="37"/>
      <c r="E176" s="38">
        <f>SUBTOTAL(9,E169:E175)</f>
        <v>5779369.7199999997</v>
      </c>
      <c r="I176" s="6"/>
    </row>
    <row r="177" spans="1:9" s="5" customFormat="1" ht="24" customHeight="1" outlineLevel="2">
      <c r="A177" s="22">
        <v>1</v>
      </c>
      <c r="B177" s="23" t="s">
        <v>261</v>
      </c>
      <c r="C177" s="24" t="s">
        <v>269</v>
      </c>
      <c r="D177" s="24" t="s">
        <v>271</v>
      </c>
      <c r="E177" s="25">
        <v>1394639.02</v>
      </c>
      <c r="I177" s="6"/>
    </row>
    <row r="178" spans="1:9" s="5" customFormat="1" ht="24" customHeight="1" outlineLevel="2">
      <c r="A178" s="7">
        <f t="shared" ref="A178:A185" si="7">+A177+1</f>
        <v>2</v>
      </c>
      <c r="B178" s="8" t="s">
        <v>261</v>
      </c>
      <c r="C178" s="9" t="s">
        <v>269</v>
      </c>
      <c r="D178" s="9" t="s">
        <v>270</v>
      </c>
      <c r="E178" s="4">
        <v>2928679.2</v>
      </c>
      <c r="I178" s="6"/>
    </row>
    <row r="179" spans="1:9" s="5" customFormat="1" ht="24" customHeight="1" outlineLevel="2">
      <c r="A179" s="7">
        <f t="shared" si="7"/>
        <v>3</v>
      </c>
      <c r="B179" s="8" t="s">
        <v>261</v>
      </c>
      <c r="C179" s="9" t="s">
        <v>274</v>
      </c>
      <c r="D179" s="9" t="s">
        <v>275</v>
      </c>
      <c r="E179" s="4">
        <v>8488593.8000000007</v>
      </c>
      <c r="I179" s="6"/>
    </row>
    <row r="180" spans="1:9" s="5" customFormat="1" ht="24" customHeight="1" outlineLevel="2">
      <c r="A180" s="7">
        <f t="shared" si="7"/>
        <v>4</v>
      </c>
      <c r="B180" s="8" t="s">
        <v>261</v>
      </c>
      <c r="C180" s="14" t="s">
        <v>262</v>
      </c>
      <c r="D180" s="9" t="s">
        <v>263</v>
      </c>
      <c r="E180" s="4">
        <v>256883.94</v>
      </c>
      <c r="I180" s="6"/>
    </row>
    <row r="181" spans="1:9" s="5" customFormat="1" ht="24" customHeight="1" outlineLevel="2">
      <c r="A181" s="7">
        <f t="shared" si="7"/>
        <v>5</v>
      </c>
      <c r="B181" s="8" t="s">
        <v>261</v>
      </c>
      <c r="C181" s="9" t="s">
        <v>264</v>
      </c>
      <c r="D181" s="9" t="s">
        <v>265</v>
      </c>
      <c r="E181" s="4">
        <v>1974615.64</v>
      </c>
      <c r="I181" s="6"/>
    </row>
    <row r="182" spans="1:9" s="5" customFormat="1" ht="24" customHeight="1" outlineLevel="2">
      <c r="A182" s="7">
        <f t="shared" si="7"/>
        <v>6</v>
      </c>
      <c r="B182" s="8" t="s">
        <v>261</v>
      </c>
      <c r="C182" s="9" t="s">
        <v>264</v>
      </c>
      <c r="D182" s="9" t="s">
        <v>266</v>
      </c>
      <c r="E182" s="4">
        <v>1623332.7</v>
      </c>
      <c r="I182" s="6"/>
    </row>
    <row r="183" spans="1:9" s="5" customFormat="1" ht="24" customHeight="1" outlineLevel="2">
      <c r="A183" s="7">
        <f t="shared" si="7"/>
        <v>7</v>
      </c>
      <c r="B183" s="8" t="s">
        <v>261</v>
      </c>
      <c r="C183" s="9" t="s">
        <v>272</v>
      </c>
      <c r="D183" s="9" t="s">
        <v>273</v>
      </c>
      <c r="E183" s="4">
        <v>991881.04</v>
      </c>
      <c r="I183" s="6"/>
    </row>
    <row r="184" spans="1:9" s="5" customFormat="1" ht="24" customHeight="1" outlineLevel="2">
      <c r="A184" s="7">
        <f t="shared" si="7"/>
        <v>8</v>
      </c>
      <c r="B184" s="10" t="s">
        <v>261</v>
      </c>
      <c r="C184" s="11" t="s">
        <v>264</v>
      </c>
      <c r="D184" s="11" t="s">
        <v>267</v>
      </c>
      <c r="E184" s="4">
        <v>511168.2</v>
      </c>
      <c r="I184" s="6"/>
    </row>
    <row r="185" spans="1:9" s="5" customFormat="1" ht="24" customHeight="1" outlineLevel="2">
      <c r="A185" s="31">
        <f t="shared" si="7"/>
        <v>9</v>
      </c>
      <c r="B185" s="32" t="s">
        <v>261</v>
      </c>
      <c r="C185" s="33" t="s">
        <v>264</v>
      </c>
      <c r="D185" s="33" t="s">
        <v>268</v>
      </c>
      <c r="E185" s="34">
        <v>908411.69000000006</v>
      </c>
      <c r="I185" s="6"/>
    </row>
    <row r="186" spans="1:9" s="5" customFormat="1" ht="24" customHeight="1" outlineLevel="1">
      <c r="A186" s="35"/>
      <c r="B186" s="40" t="s">
        <v>698</v>
      </c>
      <c r="C186" s="37"/>
      <c r="D186" s="37"/>
      <c r="E186" s="38">
        <f>SUBTOTAL(9,E177:E185)</f>
        <v>19078205.23</v>
      </c>
      <c r="I186" s="6"/>
    </row>
    <row r="187" spans="1:9" s="5" customFormat="1" ht="24" customHeight="1" outlineLevel="2">
      <c r="A187" s="22">
        <v>1</v>
      </c>
      <c r="B187" s="23" t="s">
        <v>276</v>
      </c>
      <c r="C187" s="24" t="s">
        <v>279</v>
      </c>
      <c r="D187" s="24" t="s">
        <v>281</v>
      </c>
      <c r="E187" s="25">
        <v>2814630.81</v>
      </c>
      <c r="I187" s="6"/>
    </row>
    <row r="188" spans="1:9" s="5" customFormat="1" ht="24" customHeight="1" outlineLevel="2">
      <c r="A188" s="7">
        <f>+A187+1</f>
        <v>2</v>
      </c>
      <c r="B188" s="8" t="s">
        <v>276</v>
      </c>
      <c r="C188" s="9" t="s">
        <v>279</v>
      </c>
      <c r="D188" s="9" t="s">
        <v>280</v>
      </c>
      <c r="E188" s="4">
        <v>8919628.5999999978</v>
      </c>
      <c r="I188" s="6"/>
    </row>
    <row r="189" spans="1:9" s="5" customFormat="1" ht="24" customHeight="1" outlineLevel="2">
      <c r="A189" s="31">
        <f>+A188+1</f>
        <v>3</v>
      </c>
      <c r="B189" s="43" t="s">
        <v>276</v>
      </c>
      <c r="C189" s="44" t="s">
        <v>277</v>
      </c>
      <c r="D189" s="44" t="s">
        <v>278</v>
      </c>
      <c r="E189" s="34">
        <v>1263984.7999999998</v>
      </c>
      <c r="I189" s="6"/>
    </row>
    <row r="190" spans="1:9" s="5" customFormat="1" ht="24" customHeight="1" outlineLevel="1">
      <c r="A190" s="35"/>
      <c r="B190" s="45" t="s">
        <v>699</v>
      </c>
      <c r="C190" s="46"/>
      <c r="D190" s="46"/>
      <c r="E190" s="38">
        <f>SUBTOTAL(9,E187:E189)</f>
        <v>12998244.209999997</v>
      </c>
      <c r="I190" s="6"/>
    </row>
    <row r="191" spans="1:9" s="5" customFormat="1" ht="24" customHeight="1" outlineLevel="2">
      <c r="A191" s="22">
        <v>1</v>
      </c>
      <c r="B191" s="23" t="s">
        <v>282</v>
      </c>
      <c r="C191" s="24" t="s">
        <v>283</v>
      </c>
      <c r="D191" s="24" t="s">
        <v>285</v>
      </c>
      <c r="E191" s="25">
        <v>2117727.81</v>
      </c>
      <c r="I191" s="6"/>
    </row>
    <row r="192" spans="1:9" s="5" customFormat="1" ht="24" customHeight="1" outlineLevel="2">
      <c r="A192" s="7">
        <f>+A191+1</f>
        <v>2</v>
      </c>
      <c r="B192" s="8" t="s">
        <v>282</v>
      </c>
      <c r="C192" s="9" t="s">
        <v>283</v>
      </c>
      <c r="D192" s="9" t="s">
        <v>284</v>
      </c>
      <c r="E192" s="4">
        <v>7241688.5999999996</v>
      </c>
      <c r="I192" s="6"/>
    </row>
    <row r="193" spans="1:9" s="5" customFormat="1" ht="24" customHeight="1" outlineLevel="2">
      <c r="A193" s="7">
        <f>+A192+1</f>
        <v>3</v>
      </c>
      <c r="B193" s="8" t="s">
        <v>282</v>
      </c>
      <c r="C193" s="9" t="s">
        <v>286</v>
      </c>
      <c r="D193" s="9" t="s">
        <v>287</v>
      </c>
      <c r="E193" s="4">
        <v>182350</v>
      </c>
      <c r="I193" s="6"/>
    </row>
    <row r="194" spans="1:9" s="5" customFormat="1" ht="24" customHeight="1" outlineLevel="2">
      <c r="A194" s="31">
        <f>+A193+1</f>
        <v>4</v>
      </c>
      <c r="B194" s="43" t="s">
        <v>282</v>
      </c>
      <c r="C194" s="44" t="s">
        <v>288</v>
      </c>
      <c r="D194" s="44" t="s">
        <v>289</v>
      </c>
      <c r="E194" s="34">
        <v>4190175.6000000006</v>
      </c>
      <c r="I194" s="6"/>
    </row>
    <row r="195" spans="1:9" s="5" customFormat="1" ht="24" customHeight="1" outlineLevel="1">
      <c r="A195" s="35"/>
      <c r="B195" s="45" t="s">
        <v>700</v>
      </c>
      <c r="C195" s="46"/>
      <c r="D195" s="46"/>
      <c r="E195" s="38">
        <f>SUBTOTAL(9,E191:E194)</f>
        <v>13731942.010000002</v>
      </c>
      <c r="I195" s="6"/>
    </row>
    <row r="196" spans="1:9" s="5" customFormat="1" ht="24" customHeight="1" outlineLevel="2">
      <c r="A196" s="22">
        <v>1</v>
      </c>
      <c r="B196" s="23" t="s">
        <v>290</v>
      </c>
      <c r="C196" s="24" t="s">
        <v>290</v>
      </c>
      <c r="D196" s="24" t="s">
        <v>298</v>
      </c>
      <c r="E196" s="25">
        <v>1767420.39</v>
      </c>
      <c r="I196" s="6"/>
    </row>
    <row r="197" spans="1:9" s="5" customFormat="1" ht="24" customHeight="1" outlineLevel="2">
      <c r="A197" s="7">
        <f t="shared" ref="A197:A204" si="8">+A196+1</f>
        <v>2</v>
      </c>
      <c r="B197" s="8" t="s">
        <v>290</v>
      </c>
      <c r="C197" s="9" t="s">
        <v>290</v>
      </c>
      <c r="D197" s="9" t="s">
        <v>297</v>
      </c>
      <c r="E197" s="4">
        <v>13178229.729999999</v>
      </c>
      <c r="I197" s="6"/>
    </row>
    <row r="198" spans="1:9" s="5" customFormat="1" ht="24" customHeight="1" outlineLevel="2">
      <c r="A198" s="7">
        <f t="shared" si="8"/>
        <v>3</v>
      </c>
      <c r="B198" s="8" t="s">
        <v>290</v>
      </c>
      <c r="C198" s="9" t="s">
        <v>291</v>
      </c>
      <c r="D198" s="9" t="s">
        <v>292</v>
      </c>
      <c r="E198" s="4">
        <v>4857380.41</v>
      </c>
      <c r="I198" s="6"/>
    </row>
    <row r="199" spans="1:9" s="5" customFormat="1" ht="24" customHeight="1" outlineLevel="2">
      <c r="A199" s="7">
        <f t="shared" si="8"/>
        <v>4</v>
      </c>
      <c r="B199" s="8" t="s">
        <v>290</v>
      </c>
      <c r="C199" s="9" t="s">
        <v>291</v>
      </c>
      <c r="D199" s="9" t="s">
        <v>293</v>
      </c>
      <c r="E199" s="4">
        <v>982381.55</v>
      </c>
      <c r="I199" s="6"/>
    </row>
    <row r="200" spans="1:9" s="5" customFormat="1" ht="24" customHeight="1" outlineLevel="2">
      <c r="A200" s="7">
        <f t="shared" si="8"/>
        <v>5</v>
      </c>
      <c r="B200" s="8" t="s">
        <v>290</v>
      </c>
      <c r="C200" s="9" t="s">
        <v>294</v>
      </c>
      <c r="D200" s="9" t="s">
        <v>295</v>
      </c>
      <c r="E200" s="4">
        <v>993739.97</v>
      </c>
      <c r="I200" s="6"/>
    </row>
    <row r="201" spans="1:9" s="5" customFormat="1" ht="24" customHeight="1" outlineLevel="2">
      <c r="A201" s="7">
        <f t="shared" si="8"/>
        <v>6</v>
      </c>
      <c r="B201" s="8" t="s">
        <v>290</v>
      </c>
      <c r="C201" s="9" t="s">
        <v>294</v>
      </c>
      <c r="D201" s="9" t="s">
        <v>296</v>
      </c>
      <c r="E201" s="4">
        <v>54810</v>
      </c>
      <c r="I201" s="6"/>
    </row>
    <row r="202" spans="1:9" s="5" customFormat="1" ht="24" customHeight="1" outlineLevel="2">
      <c r="A202" s="7">
        <f t="shared" si="8"/>
        <v>7</v>
      </c>
      <c r="B202" s="8" t="s">
        <v>290</v>
      </c>
      <c r="C202" s="9" t="s">
        <v>299</v>
      </c>
      <c r="D202" s="9" t="s">
        <v>300</v>
      </c>
      <c r="E202" s="4">
        <v>964535.9</v>
      </c>
      <c r="I202" s="6"/>
    </row>
    <row r="203" spans="1:9" s="5" customFormat="1" ht="24" customHeight="1" outlineLevel="2">
      <c r="A203" s="7">
        <f t="shared" si="8"/>
        <v>8</v>
      </c>
      <c r="B203" s="8" t="s">
        <v>290</v>
      </c>
      <c r="C203" s="9" t="s">
        <v>299</v>
      </c>
      <c r="D203" s="9" t="s">
        <v>301</v>
      </c>
      <c r="E203" s="4">
        <v>1129199.22</v>
      </c>
      <c r="I203" s="6"/>
    </row>
    <row r="204" spans="1:9" s="5" customFormat="1" ht="24" customHeight="1" outlineLevel="2">
      <c r="A204" s="31">
        <f t="shared" si="8"/>
        <v>9</v>
      </c>
      <c r="B204" s="43" t="s">
        <v>290</v>
      </c>
      <c r="C204" s="44" t="s">
        <v>299</v>
      </c>
      <c r="D204" s="44" t="s">
        <v>302</v>
      </c>
      <c r="E204" s="34">
        <v>483959.80000000005</v>
      </c>
      <c r="I204" s="6"/>
    </row>
    <row r="205" spans="1:9" s="5" customFormat="1" ht="24" customHeight="1" outlineLevel="1">
      <c r="A205" s="35"/>
      <c r="B205" s="45" t="s">
        <v>701</v>
      </c>
      <c r="C205" s="46"/>
      <c r="D205" s="46"/>
      <c r="E205" s="38">
        <f>SUBTOTAL(9,E196:E204)</f>
        <v>24411656.969999999</v>
      </c>
      <c r="I205" s="6"/>
    </row>
    <row r="206" spans="1:9" s="5" customFormat="1" ht="26.1" customHeight="1" outlineLevel="2">
      <c r="A206" s="22">
        <v>1</v>
      </c>
      <c r="B206" s="23" t="s">
        <v>303</v>
      </c>
      <c r="C206" s="24" t="s">
        <v>304</v>
      </c>
      <c r="D206" s="24" t="s">
        <v>306</v>
      </c>
      <c r="E206" s="25">
        <v>168480</v>
      </c>
      <c r="I206" s="6"/>
    </row>
    <row r="207" spans="1:9" s="5" customFormat="1" ht="26.1" customHeight="1" outlineLevel="2">
      <c r="A207" s="31">
        <f>+A206+1</f>
        <v>2</v>
      </c>
      <c r="B207" s="43" t="s">
        <v>303</v>
      </c>
      <c r="C207" s="44" t="s">
        <v>304</v>
      </c>
      <c r="D207" s="44" t="s">
        <v>305</v>
      </c>
      <c r="E207" s="34">
        <v>6088766.4000000013</v>
      </c>
      <c r="I207" s="6"/>
    </row>
    <row r="208" spans="1:9" s="5" customFormat="1" ht="26.1" customHeight="1" outlineLevel="1">
      <c r="A208" s="35"/>
      <c r="B208" s="45" t="s">
        <v>702</v>
      </c>
      <c r="C208" s="46"/>
      <c r="D208" s="46"/>
      <c r="E208" s="38">
        <f>SUBTOTAL(9,E206:E207)</f>
        <v>6257246.4000000013</v>
      </c>
      <c r="I208" s="6"/>
    </row>
    <row r="209" spans="1:9" s="5" customFormat="1" ht="24" customHeight="1" outlineLevel="2">
      <c r="A209" s="22">
        <v>1</v>
      </c>
      <c r="B209" s="23" t="s">
        <v>307</v>
      </c>
      <c r="C209" s="24" t="s">
        <v>312</v>
      </c>
      <c r="D209" s="24" t="s">
        <v>314</v>
      </c>
      <c r="E209" s="25">
        <v>140682</v>
      </c>
      <c r="I209" s="6"/>
    </row>
    <row r="210" spans="1:9" s="5" customFormat="1" ht="24" customHeight="1" outlineLevel="2">
      <c r="A210" s="7">
        <f>+A209+1</f>
        <v>2</v>
      </c>
      <c r="B210" s="8" t="s">
        <v>307</v>
      </c>
      <c r="C210" s="9" t="s">
        <v>308</v>
      </c>
      <c r="D210" s="9" t="s">
        <v>309</v>
      </c>
      <c r="E210" s="4">
        <v>4440110.8000000007</v>
      </c>
      <c r="I210" s="6"/>
    </row>
    <row r="211" spans="1:9" s="5" customFormat="1" ht="24" customHeight="1" outlineLevel="2">
      <c r="A211" s="7">
        <f>+A210+1</f>
        <v>3</v>
      </c>
      <c r="B211" s="8" t="s">
        <v>307</v>
      </c>
      <c r="C211" s="9" t="s">
        <v>312</v>
      </c>
      <c r="D211" s="9" t="s">
        <v>313</v>
      </c>
      <c r="E211" s="4">
        <v>1525180.7999999998</v>
      </c>
      <c r="I211" s="6"/>
    </row>
    <row r="212" spans="1:9" s="5" customFormat="1" ht="24" customHeight="1" outlineLevel="2">
      <c r="A212" s="31">
        <f>+A211+1</f>
        <v>4</v>
      </c>
      <c r="B212" s="32" t="s">
        <v>307</v>
      </c>
      <c r="C212" s="33" t="s">
        <v>310</v>
      </c>
      <c r="D212" s="33" t="s">
        <v>311</v>
      </c>
      <c r="E212" s="34">
        <v>140160</v>
      </c>
      <c r="I212" s="6"/>
    </row>
    <row r="213" spans="1:9" s="5" customFormat="1" ht="24" customHeight="1" outlineLevel="1">
      <c r="A213" s="35"/>
      <c r="B213" s="40" t="s">
        <v>703</v>
      </c>
      <c r="C213" s="37"/>
      <c r="D213" s="37"/>
      <c r="E213" s="38">
        <f>SUBTOTAL(9,E209:E212)</f>
        <v>6246133.6000000006</v>
      </c>
      <c r="I213" s="6"/>
    </row>
    <row r="214" spans="1:9" s="5" customFormat="1" ht="24" customHeight="1" outlineLevel="2">
      <c r="A214" s="22">
        <v>1</v>
      </c>
      <c r="B214" s="23" t="s">
        <v>315</v>
      </c>
      <c r="C214" s="24" t="s">
        <v>320</v>
      </c>
      <c r="D214" s="24" t="s">
        <v>323</v>
      </c>
      <c r="E214" s="25">
        <v>4269793.9499999993</v>
      </c>
      <c r="I214" s="6"/>
    </row>
    <row r="215" spans="1:9" s="5" customFormat="1" ht="24" customHeight="1" outlineLevel="2">
      <c r="A215" s="7">
        <f>+A214+1</f>
        <v>2</v>
      </c>
      <c r="B215" s="8" t="s">
        <v>315</v>
      </c>
      <c r="C215" s="9" t="s">
        <v>320</v>
      </c>
      <c r="D215" s="9" t="s">
        <v>322</v>
      </c>
      <c r="E215" s="4">
        <v>10238508.799999997</v>
      </c>
      <c r="I215" s="6"/>
    </row>
    <row r="216" spans="1:9" s="5" customFormat="1" ht="24" customHeight="1" outlineLevel="2">
      <c r="A216" s="7">
        <f>+A215+1</f>
        <v>3</v>
      </c>
      <c r="B216" s="8" t="s">
        <v>315</v>
      </c>
      <c r="C216" s="9" t="s">
        <v>318</v>
      </c>
      <c r="D216" s="9" t="s">
        <v>319</v>
      </c>
      <c r="E216" s="4">
        <v>84096</v>
      </c>
      <c r="I216" s="6"/>
    </row>
    <row r="217" spans="1:9" s="5" customFormat="1" ht="24" customHeight="1" outlineLevel="2">
      <c r="A217" s="7">
        <f>+A216+1</f>
        <v>4</v>
      </c>
      <c r="B217" s="8" t="s">
        <v>315</v>
      </c>
      <c r="C217" s="9" t="s">
        <v>320</v>
      </c>
      <c r="D217" s="9" t="s">
        <v>321</v>
      </c>
      <c r="E217" s="4">
        <v>451993.82999999996</v>
      </c>
      <c r="I217" s="6"/>
    </row>
    <row r="218" spans="1:9" s="5" customFormat="1" ht="24" customHeight="1" outlineLevel="2">
      <c r="A218" s="31">
        <f>+A217+1</f>
        <v>5</v>
      </c>
      <c r="B218" s="32" t="s">
        <v>315</v>
      </c>
      <c r="C218" s="33" t="s">
        <v>316</v>
      </c>
      <c r="D218" s="33" t="s">
        <v>317</v>
      </c>
      <c r="E218" s="34">
        <v>168861</v>
      </c>
      <c r="I218" s="6"/>
    </row>
    <row r="219" spans="1:9" s="5" customFormat="1" ht="24" customHeight="1" outlineLevel="1">
      <c r="A219" s="35"/>
      <c r="B219" s="40" t="s">
        <v>704</v>
      </c>
      <c r="C219" s="37"/>
      <c r="D219" s="37"/>
      <c r="E219" s="38">
        <f>SUBTOTAL(9,E214:E218)</f>
        <v>15213253.579999996</v>
      </c>
      <c r="I219" s="6"/>
    </row>
    <row r="220" spans="1:9" s="5" customFormat="1" ht="24" customHeight="1" outlineLevel="2">
      <c r="A220" s="22">
        <v>1</v>
      </c>
      <c r="B220" s="23" t="s">
        <v>324</v>
      </c>
      <c r="C220" s="24" t="s">
        <v>333</v>
      </c>
      <c r="D220" s="24" t="s">
        <v>336</v>
      </c>
      <c r="E220" s="25">
        <v>298368.59999999998</v>
      </c>
      <c r="I220" s="6"/>
    </row>
    <row r="221" spans="1:9" s="5" customFormat="1" ht="24" customHeight="1" outlineLevel="2">
      <c r="A221" s="7">
        <f t="shared" ref="A221:A226" si="9">+A220+1</f>
        <v>2</v>
      </c>
      <c r="B221" s="8" t="s">
        <v>324</v>
      </c>
      <c r="C221" s="9" t="s">
        <v>325</v>
      </c>
      <c r="D221" s="9" t="s">
        <v>326</v>
      </c>
      <c r="E221" s="4">
        <v>5116442.6000000006</v>
      </c>
      <c r="I221" s="6"/>
    </row>
    <row r="222" spans="1:9" s="5" customFormat="1" ht="24" customHeight="1" outlineLevel="2">
      <c r="A222" s="7">
        <f t="shared" si="9"/>
        <v>3</v>
      </c>
      <c r="B222" s="8" t="s">
        <v>324</v>
      </c>
      <c r="C222" s="9" t="s">
        <v>329</v>
      </c>
      <c r="D222" s="9" t="s">
        <v>330</v>
      </c>
      <c r="E222" s="4">
        <v>5379944.9999999991</v>
      </c>
      <c r="I222" s="6"/>
    </row>
    <row r="223" spans="1:9" s="5" customFormat="1" ht="24" customHeight="1" outlineLevel="2">
      <c r="A223" s="7">
        <f t="shared" si="9"/>
        <v>4</v>
      </c>
      <c r="B223" s="8" t="s">
        <v>324</v>
      </c>
      <c r="C223" s="9" t="s">
        <v>333</v>
      </c>
      <c r="D223" s="9" t="s">
        <v>335</v>
      </c>
      <c r="E223" s="4">
        <v>3095983.7999999993</v>
      </c>
      <c r="I223" s="6"/>
    </row>
    <row r="224" spans="1:9" s="5" customFormat="1" ht="24" customHeight="1" outlineLevel="2">
      <c r="A224" s="7">
        <f t="shared" si="9"/>
        <v>5</v>
      </c>
      <c r="B224" s="8" t="s">
        <v>324</v>
      </c>
      <c r="C224" s="9" t="s">
        <v>327</v>
      </c>
      <c r="D224" s="9" t="s">
        <v>328</v>
      </c>
      <c r="E224" s="4">
        <v>147142.79999999999</v>
      </c>
      <c r="I224" s="6"/>
    </row>
    <row r="225" spans="1:9" s="5" customFormat="1" ht="24" customHeight="1" outlineLevel="2">
      <c r="A225" s="7">
        <f t="shared" si="9"/>
        <v>6</v>
      </c>
      <c r="B225" s="8" t="s">
        <v>324</v>
      </c>
      <c r="C225" s="9" t="s">
        <v>331</v>
      </c>
      <c r="D225" s="9" t="s">
        <v>332</v>
      </c>
      <c r="E225" s="4">
        <v>539676.80000000005</v>
      </c>
      <c r="I225" s="6"/>
    </row>
    <row r="226" spans="1:9" s="5" customFormat="1" ht="24" customHeight="1" outlineLevel="2">
      <c r="A226" s="31">
        <f t="shared" si="9"/>
        <v>7</v>
      </c>
      <c r="B226" s="43" t="s">
        <v>324</v>
      </c>
      <c r="C226" s="44" t="s">
        <v>333</v>
      </c>
      <c r="D226" s="44" t="s">
        <v>334</v>
      </c>
      <c r="E226" s="34">
        <v>128948.4</v>
      </c>
      <c r="I226" s="6"/>
    </row>
    <row r="227" spans="1:9" s="5" customFormat="1" ht="24" customHeight="1" outlineLevel="1">
      <c r="A227" s="35"/>
      <c r="B227" s="45" t="s">
        <v>705</v>
      </c>
      <c r="C227" s="46"/>
      <c r="D227" s="46"/>
      <c r="E227" s="38">
        <f>SUBTOTAL(9,E220:E226)</f>
        <v>14706508</v>
      </c>
      <c r="I227" s="6"/>
    </row>
    <row r="228" spans="1:9" s="5" customFormat="1" ht="24" customHeight="1" outlineLevel="2">
      <c r="A228" s="22">
        <v>1</v>
      </c>
      <c r="B228" s="23" t="s">
        <v>337</v>
      </c>
      <c r="C228" s="24" t="s">
        <v>341</v>
      </c>
      <c r="D228" s="24" t="s">
        <v>343</v>
      </c>
      <c r="E228" s="25">
        <v>561915.6</v>
      </c>
      <c r="I228" s="6"/>
    </row>
    <row r="229" spans="1:9" s="5" customFormat="1" ht="24" customHeight="1" outlineLevel="2">
      <c r="A229" s="7">
        <f>+A228+1</f>
        <v>2</v>
      </c>
      <c r="B229" s="8" t="s">
        <v>337</v>
      </c>
      <c r="C229" s="9" t="s">
        <v>341</v>
      </c>
      <c r="D229" s="9" t="s">
        <v>342</v>
      </c>
      <c r="E229" s="4">
        <v>7462514.9399999976</v>
      </c>
      <c r="I229" s="6"/>
    </row>
    <row r="230" spans="1:9" s="5" customFormat="1" ht="24" customHeight="1" outlineLevel="2">
      <c r="A230" s="7">
        <f>+A229+1</f>
        <v>3</v>
      </c>
      <c r="B230" s="8" t="s">
        <v>337</v>
      </c>
      <c r="C230" s="9" t="s">
        <v>338</v>
      </c>
      <c r="D230" s="9" t="s">
        <v>339</v>
      </c>
      <c r="E230" s="4">
        <v>2256308.6300000004</v>
      </c>
    </row>
    <row r="231" spans="1:9" s="5" customFormat="1" ht="24" customHeight="1" outlineLevel="2">
      <c r="A231" s="7">
        <f>+A230+1</f>
        <v>4</v>
      </c>
      <c r="B231" s="8" t="s">
        <v>337</v>
      </c>
      <c r="C231" s="9" t="s">
        <v>338</v>
      </c>
      <c r="D231" s="9" t="s">
        <v>340</v>
      </c>
      <c r="E231" s="4">
        <v>377438.78</v>
      </c>
    </row>
    <row r="232" spans="1:9" s="5" customFormat="1" ht="24" customHeight="1" outlineLevel="2">
      <c r="A232" s="7">
        <f>+A231+1</f>
        <v>5</v>
      </c>
      <c r="B232" s="10" t="s">
        <v>337</v>
      </c>
      <c r="C232" s="11" t="s">
        <v>345</v>
      </c>
      <c r="D232" s="11" t="s">
        <v>346</v>
      </c>
      <c r="E232" s="4">
        <v>114350.39999999999</v>
      </c>
      <c r="I232" s="6"/>
    </row>
    <row r="233" spans="1:9" s="5" customFormat="1" ht="24" customHeight="1" outlineLevel="2">
      <c r="A233" s="31">
        <f>+A232+1</f>
        <v>6</v>
      </c>
      <c r="B233" s="32" t="s">
        <v>337</v>
      </c>
      <c r="C233" s="33" t="s">
        <v>341</v>
      </c>
      <c r="D233" s="33" t="s">
        <v>344</v>
      </c>
      <c r="E233" s="34">
        <v>166670</v>
      </c>
      <c r="I233" s="6"/>
    </row>
    <row r="234" spans="1:9" s="5" customFormat="1" ht="24" customHeight="1" outlineLevel="1">
      <c r="A234" s="35"/>
      <c r="B234" s="40" t="s">
        <v>706</v>
      </c>
      <c r="C234" s="37"/>
      <c r="D234" s="37"/>
      <c r="E234" s="38">
        <f>SUBTOTAL(9,E228:E233)</f>
        <v>10939198.349999998</v>
      </c>
      <c r="I234" s="6"/>
    </row>
    <row r="235" spans="1:9" s="5" customFormat="1" ht="24" customHeight="1" outlineLevel="2">
      <c r="A235" s="22">
        <v>1</v>
      </c>
      <c r="B235" s="23" t="s">
        <v>347</v>
      </c>
      <c r="C235" s="24" t="s">
        <v>350</v>
      </c>
      <c r="D235" s="24" t="s">
        <v>352</v>
      </c>
      <c r="E235" s="25">
        <v>189985.5</v>
      </c>
      <c r="I235" s="6"/>
    </row>
    <row r="236" spans="1:9" s="5" customFormat="1" ht="24" customHeight="1" outlineLevel="2">
      <c r="A236" s="7">
        <f>+A235+1</f>
        <v>2</v>
      </c>
      <c r="B236" s="8" t="s">
        <v>347</v>
      </c>
      <c r="C236" s="9" t="s">
        <v>348</v>
      </c>
      <c r="D236" s="9" t="s">
        <v>349</v>
      </c>
      <c r="E236" s="4">
        <v>10402520.800000001</v>
      </c>
      <c r="I236" s="6"/>
    </row>
    <row r="237" spans="1:9" s="5" customFormat="1" ht="24" customHeight="1" outlineLevel="2">
      <c r="A237" s="31">
        <f>+A236+1</f>
        <v>3</v>
      </c>
      <c r="B237" s="43" t="s">
        <v>347</v>
      </c>
      <c r="C237" s="44" t="s">
        <v>350</v>
      </c>
      <c r="D237" s="44" t="s">
        <v>351</v>
      </c>
      <c r="E237" s="34">
        <v>8817406.8000000007</v>
      </c>
      <c r="I237" s="6"/>
    </row>
    <row r="238" spans="1:9" s="5" customFormat="1" ht="24" customHeight="1" outlineLevel="1">
      <c r="A238" s="35"/>
      <c r="B238" s="45" t="s">
        <v>707</v>
      </c>
      <c r="C238" s="46"/>
      <c r="D238" s="46"/>
      <c r="E238" s="38">
        <f>SUBTOTAL(9,E235:E237)</f>
        <v>19409913.100000001</v>
      </c>
      <c r="I238" s="6"/>
    </row>
    <row r="239" spans="1:9" s="5" customFormat="1" ht="24" customHeight="1" outlineLevel="2">
      <c r="A239" s="22">
        <v>1</v>
      </c>
      <c r="B239" s="23" t="s">
        <v>353</v>
      </c>
      <c r="C239" s="24" t="s">
        <v>354</v>
      </c>
      <c r="D239" s="24" t="s">
        <v>356</v>
      </c>
      <c r="E239" s="25">
        <v>2304416.5099999998</v>
      </c>
      <c r="I239" s="6"/>
    </row>
    <row r="240" spans="1:9" s="5" customFormat="1" ht="24" customHeight="1" outlineLevel="2">
      <c r="A240" s="7">
        <f>+A239+1</f>
        <v>2</v>
      </c>
      <c r="B240" s="8" t="s">
        <v>353</v>
      </c>
      <c r="C240" s="9" t="s">
        <v>354</v>
      </c>
      <c r="D240" s="9" t="s">
        <v>355</v>
      </c>
      <c r="E240" s="4">
        <v>3880390</v>
      </c>
      <c r="I240" s="6"/>
    </row>
    <row r="241" spans="1:9" s="5" customFormat="1" ht="24" customHeight="1" outlineLevel="2">
      <c r="A241" s="31">
        <f>+A240+1</f>
        <v>3</v>
      </c>
      <c r="B241" s="43" t="s">
        <v>353</v>
      </c>
      <c r="C241" s="44" t="s">
        <v>357</v>
      </c>
      <c r="D241" s="44" t="s">
        <v>358</v>
      </c>
      <c r="E241" s="34">
        <v>4371285.4000000004</v>
      </c>
      <c r="I241" s="6"/>
    </row>
    <row r="242" spans="1:9" s="5" customFormat="1" ht="24" customHeight="1" outlineLevel="1">
      <c r="A242" s="35"/>
      <c r="B242" s="45" t="s">
        <v>708</v>
      </c>
      <c r="C242" s="46"/>
      <c r="D242" s="46"/>
      <c r="E242" s="38">
        <f>SUBTOTAL(9,E239:E241)</f>
        <v>10556091.91</v>
      </c>
      <c r="I242" s="6"/>
    </row>
    <row r="243" spans="1:9" s="5" customFormat="1" ht="26.1" customHeight="1" outlineLevel="2">
      <c r="A243" s="22">
        <v>1</v>
      </c>
      <c r="B243" s="23" t="s">
        <v>359</v>
      </c>
      <c r="C243" s="24" t="s">
        <v>360</v>
      </c>
      <c r="D243" s="24" t="s">
        <v>362</v>
      </c>
      <c r="E243" s="25">
        <v>2402110.08</v>
      </c>
      <c r="I243" s="6"/>
    </row>
    <row r="244" spans="1:9" s="5" customFormat="1" ht="26.1" customHeight="1" outlineLevel="2">
      <c r="A244" s="31">
        <f>+A243+1</f>
        <v>2</v>
      </c>
      <c r="B244" s="43" t="s">
        <v>359</v>
      </c>
      <c r="C244" s="44" t="s">
        <v>360</v>
      </c>
      <c r="D244" s="44" t="s">
        <v>361</v>
      </c>
      <c r="E244" s="34">
        <v>6701437.4000000004</v>
      </c>
      <c r="I244" s="6"/>
    </row>
    <row r="245" spans="1:9" s="5" customFormat="1" ht="26.1" customHeight="1" outlineLevel="1">
      <c r="A245" s="35"/>
      <c r="B245" s="45" t="s">
        <v>709</v>
      </c>
      <c r="C245" s="46"/>
      <c r="D245" s="46"/>
      <c r="E245" s="38">
        <f>SUBTOTAL(9,E243:E244)</f>
        <v>9103547.4800000004</v>
      </c>
      <c r="I245" s="6"/>
    </row>
    <row r="246" spans="1:9" s="5" customFormat="1" ht="24" customHeight="1" outlineLevel="2">
      <c r="A246" s="22">
        <v>1</v>
      </c>
      <c r="B246" s="23" t="s">
        <v>363</v>
      </c>
      <c r="C246" s="24" t="s">
        <v>369</v>
      </c>
      <c r="D246" s="24" t="s">
        <v>371</v>
      </c>
      <c r="E246" s="25">
        <v>4529265.330000001</v>
      </c>
      <c r="I246" s="6"/>
    </row>
    <row r="247" spans="1:9" s="5" customFormat="1" ht="24" customHeight="1" outlineLevel="2">
      <c r="A247" s="7">
        <f>+A246+1</f>
        <v>2</v>
      </c>
      <c r="B247" s="8" t="s">
        <v>363</v>
      </c>
      <c r="C247" s="9" t="s">
        <v>369</v>
      </c>
      <c r="D247" s="9" t="s">
        <v>370</v>
      </c>
      <c r="E247" s="4">
        <v>13158420.209999999</v>
      </c>
      <c r="I247" s="6"/>
    </row>
    <row r="248" spans="1:9" s="5" customFormat="1" ht="24" customHeight="1" outlineLevel="2">
      <c r="A248" s="7">
        <f>+A247+1</f>
        <v>3</v>
      </c>
      <c r="B248" s="8" t="s">
        <v>363</v>
      </c>
      <c r="C248" s="9" t="s">
        <v>364</v>
      </c>
      <c r="D248" s="9" t="s">
        <v>365</v>
      </c>
      <c r="E248" s="4">
        <v>108624</v>
      </c>
      <c r="I248" s="6"/>
    </row>
    <row r="249" spans="1:9" s="5" customFormat="1" ht="24" customHeight="1" outlineLevel="2">
      <c r="A249" s="7">
        <f>+A248+1</f>
        <v>4</v>
      </c>
      <c r="B249" s="8" t="s">
        <v>363</v>
      </c>
      <c r="C249" s="9" t="s">
        <v>364</v>
      </c>
      <c r="D249" s="9" t="s">
        <v>366</v>
      </c>
      <c r="E249" s="4">
        <v>539566.53</v>
      </c>
      <c r="I249" s="6"/>
    </row>
    <row r="250" spans="1:9" s="5" customFormat="1" ht="24" customHeight="1" outlineLevel="2">
      <c r="A250" s="31">
        <f>+A249+1</f>
        <v>5</v>
      </c>
      <c r="B250" s="43" t="s">
        <v>363</v>
      </c>
      <c r="C250" s="44" t="s">
        <v>367</v>
      </c>
      <c r="D250" s="44" t="s">
        <v>368</v>
      </c>
      <c r="E250" s="34">
        <v>124200</v>
      </c>
      <c r="I250" s="6"/>
    </row>
    <row r="251" spans="1:9" s="5" customFormat="1" ht="24" customHeight="1" outlineLevel="1">
      <c r="A251" s="35"/>
      <c r="B251" s="45" t="s">
        <v>710</v>
      </c>
      <c r="C251" s="46"/>
      <c r="D251" s="46"/>
      <c r="E251" s="38">
        <f>SUBTOTAL(9,E246:E250)</f>
        <v>18460076.07</v>
      </c>
      <c r="I251" s="6"/>
    </row>
    <row r="252" spans="1:9" s="5" customFormat="1" ht="24" customHeight="1" outlineLevel="2">
      <c r="A252" s="22">
        <v>1</v>
      </c>
      <c r="B252" s="23" t="s">
        <v>372</v>
      </c>
      <c r="C252" s="24" t="s">
        <v>375</v>
      </c>
      <c r="D252" s="24" t="s">
        <v>377</v>
      </c>
      <c r="E252" s="25">
        <v>4020808.28</v>
      </c>
      <c r="I252" s="6"/>
    </row>
    <row r="253" spans="1:9" s="5" customFormat="1" ht="24" customHeight="1" outlineLevel="2">
      <c r="A253" s="7">
        <f>+A252+1</f>
        <v>2</v>
      </c>
      <c r="B253" s="8" t="s">
        <v>372</v>
      </c>
      <c r="C253" s="9" t="s">
        <v>375</v>
      </c>
      <c r="D253" s="9" t="s">
        <v>376</v>
      </c>
      <c r="E253" s="4">
        <v>7643986.9999999991</v>
      </c>
      <c r="I253" s="6"/>
    </row>
    <row r="254" spans="1:9" s="5" customFormat="1" ht="24" customHeight="1" outlineLevel="2">
      <c r="A254" s="31">
        <f>+A253+1</f>
        <v>3</v>
      </c>
      <c r="B254" s="43" t="s">
        <v>372</v>
      </c>
      <c r="C254" s="44" t="s">
        <v>373</v>
      </c>
      <c r="D254" s="44" t="s">
        <v>374</v>
      </c>
      <c r="E254" s="34">
        <v>925992.80999999994</v>
      </c>
      <c r="I254" s="6"/>
    </row>
    <row r="255" spans="1:9" s="5" customFormat="1" ht="24" customHeight="1" outlineLevel="1">
      <c r="A255" s="35"/>
      <c r="B255" s="45" t="s">
        <v>711</v>
      </c>
      <c r="C255" s="46"/>
      <c r="D255" s="46"/>
      <c r="E255" s="38">
        <f>SUBTOTAL(9,E252:E254)</f>
        <v>12590788.09</v>
      </c>
      <c r="I255" s="6"/>
    </row>
    <row r="256" spans="1:9" s="5" customFormat="1" ht="24" customHeight="1" outlineLevel="2">
      <c r="A256" s="22">
        <v>1</v>
      </c>
      <c r="B256" s="23" t="s">
        <v>378</v>
      </c>
      <c r="C256" s="24" t="s">
        <v>379</v>
      </c>
      <c r="D256" s="24" t="s">
        <v>382</v>
      </c>
      <c r="E256" s="25">
        <v>28080</v>
      </c>
      <c r="I256" s="6"/>
    </row>
    <row r="257" spans="1:9" s="5" customFormat="1" ht="24" customHeight="1" outlineLevel="2">
      <c r="A257" s="7">
        <f>+A256+1</f>
        <v>2</v>
      </c>
      <c r="B257" s="8" t="s">
        <v>378</v>
      </c>
      <c r="C257" s="9" t="s">
        <v>379</v>
      </c>
      <c r="D257" s="9" t="s">
        <v>381</v>
      </c>
      <c r="E257" s="4">
        <v>76602</v>
      </c>
      <c r="I257" s="6"/>
    </row>
    <row r="258" spans="1:9" s="5" customFormat="1" ht="24" customHeight="1" outlineLevel="2">
      <c r="A258" s="31">
        <f>+A257+1</f>
        <v>3</v>
      </c>
      <c r="B258" s="43" t="s">
        <v>378</v>
      </c>
      <c r="C258" s="44" t="s">
        <v>379</v>
      </c>
      <c r="D258" s="44" t="s">
        <v>380</v>
      </c>
      <c r="E258" s="34">
        <v>81280</v>
      </c>
      <c r="I258" s="6"/>
    </row>
    <row r="259" spans="1:9" s="5" customFormat="1" ht="24" customHeight="1" outlineLevel="1">
      <c r="A259" s="35"/>
      <c r="B259" s="45" t="s">
        <v>712</v>
      </c>
      <c r="C259" s="46"/>
      <c r="D259" s="46"/>
      <c r="E259" s="38">
        <f>SUBTOTAL(9,E256:E258)</f>
        <v>185962</v>
      </c>
      <c r="I259" s="6"/>
    </row>
    <row r="260" spans="1:9" s="5" customFormat="1" ht="26.1" customHeight="1" outlineLevel="2">
      <c r="A260" s="22">
        <v>1</v>
      </c>
      <c r="B260" s="23" t="s">
        <v>383</v>
      </c>
      <c r="C260" s="24" t="s">
        <v>384</v>
      </c>
      <c r="D260" s="24" t="s">
        <v>386</v>
      </c>
      <c r="E260" s="25">
        <v>618895.80000000005</v>
      </c>
      <c r="I260" s="6"/>
    </row>
    <row r="261" spans="1:9" s="5" customFormat="1" ht="26.1" customHeight="1" outlineLevel="2">
      <c r="A261" s="31">
        <f>+A260+1</f>
        <v>2</v>
      </c>
      <c r="B261" s="43" t="s">
        <v>383</v>
      </c>
      <c r="C261" s="44" t="s">
        <v>384</v>
      </c>
      <c r="D261" s="44" t="s">
        <v>385</v>
      </c>
      <c r="E261" s="34">
        <v>643432.19999999995</v>
      </c>
      <c r="I261" s="6"/>
    </row>
    <row r="262" spans="1:9" s="5" customFormat="1" ht="26.1" customHeight="1" outlineLevel="1">
      <c r="A262" s="35"/>
      <c r="B262" s="45" t="s">
        <v>713</v>
      </c>
      <c r="C262" s="46"/>
      <c r="D262" s="46"/>
      <c r="E262" s="38">
        <f>SUBTOTAL(9,E260:E261)</f>
        <v>1262328</v>
      </c>
      <c r="I262" s="6"/>
    </row>
    <row r="263" spans="1:9" s="5" customFormat="1" ht="24" customHeight="1" outlineLevel="2">
      <c r="A263" s="22">
        <v>1</v>
      </c>
      <c r="B263" s="23" t="s">
        <v>387</v>
      </c>
      <c r="C263" s="24" t="s">
        <v>390</v>
      </c>
      <c r="D263" s="24" t="s">
        <v>392</v>
      </c>
      <c r="E263" s="25">
        <v>880006.08000000007</v>
      </c>
      <c r="I263" s="6"/>
    </row>
    <row r="264" spans="1:9" s="5" customFormat="1" ht="24" customHeight="1" outlineLevel="2">
      <c r="A264" s="7">
        <f>+A263+1</f>
        <v>2</v>
      </c>
      <c r="B264" s="8" t="s">
        <v>387</v>
      </c>
      <c r="C264" s="9" t="s">
        <v>390</v>
      </c>
      <c r="D264" s="9" t="s">
        <v>391</v>
      </c>
      <c r="E264" s="4">
        <v>9199180.2000000011</v>
      </c>
      <c r="I264" s="6"/>
    </row>
    <row r="265" spans="1:9" s="5" customFormat="1" ht="24" customHeight="1" outlineLevel="2">
      <c r="A265" s="7">
        <f>+A264+1</f>
        <v>3</v>
      </c>
      <c r="B265" s="8" t="s">
        <v>387</v>
      </c>
      <c r="C265" s="9" t="s">
        <v>388</v>
      </c>
      <c r="D265" s="9" t="s">
        <v>389</v>
      </c>
      <c r="E265" s="4">
        <v>332152.55999999994</v>
      </c>
      <c r="I265" s="6"/>
    </row>
    <row r="266" spans="1:9" s="5" customFormat="1" ht="24" customHeight="1" outlineLevel="2">
      <c r="A266" s="7">
        <f>+A265+1</f>
        <v>4</v>
      </c>
      <c r="B266" s="8" t="s">
        <v>387</v>
      </c>
      <c r="C266" s="9" t="s">
        <v>393</v>
      </c>
      <c r="D266" s="9" t="s">
        <v>394</v>
      </c>
      <c r="E266" s="4">
        <v>1566960.6099999999</v>
      </c>
      <c r="I266" s="6"/>
    </row>
    <row r="267" spans="1:9" s="5" customFormat="1" ht="24" customHeight="1" outlineLevel="2">
      <c r="A267" s="31">
        <f>+A266+1</f>
        <v>5</v>
      </c>
      <c r="B267" s="32" t="s">
        <v>387</v>
      </c>
      <c r="C267" s="33" t="s">
        <v>393</v>
      </c>
      <c r="D267" s="33" t="s">
        <v>395</v>
      </c>
      <c r="E267" s="34">
        <v>193360.26</v>
      </c>
      <c r="I267" s="6"/>
    </row>
    <row r="268" spans="1:9" s="5" customFormat="1" ht="24" customHeight="1" outlineLevel="1">
      <c r="A268" s="35"/>
      <c r="B268" s="40" t="s">
        <v>714</v>
      </c>
      <c r="C268" s="37"/>
      <c r="D268" s="37"/>
      <c r="E268" s="38">
        <f>SUBTOTAL(9,E263:E267)</f>
        <v>12171659.710000001</v>
      </c>
      <c r="I268" s="6"/>
    </row>
    <row r="269" spans="1:9" s="5" customFormat="1" ht="24" customHeight="1" outlineLevel="2">
      <c r="A269" s="22">
        <v>1</v>
      </c>
      <c r="B269" s="23" t="s">
        <v>396</v>
      </c>
      <c r="C269" s="24" t="s">
        <v>399</v>
      </c>
      <c r="D269" s="24" t="s">
        <v>401</v>
      </c>
      <c r="E269" s="25">
        <v>399137.64</v>
      </c>
      <c r="I269" s="6"/>
    </row>
    <row r="270" spans="1:9" s="5" customFormat="1" ht="24" customHeight="1" outlineLevel="2">
      <c r="A270" s="7">
        <f>+A269+1</f>
        <v>2</v>
      </c>
      <c r="B270" s="8" t="s">
        <v>396</v>
      </c>
      <c r="C270" s="9" t="s">
        <v>399</v>
      </c>
      <c r="D270" s="9" t="s">
        <v>400</v>
      </c>
      <c r="E270" s="4">
        <v>11520160.059999999</v>
      </c>
      <c r="I270" s="6"/>
    </row>
    <row r="271" spans="1:9" s="5" customFormat="1" ht="24" customHeight="1" outlineLevel="2">
      <c r="A271" s="31">
        <f>+A270+1</f>
        <v>3</v>
      </c>
      <c r="B271" s="43" t="s">
        <v>396</v>
      </c>
      <c r="C271" s="44" t="s">
        <v>397</v>
      </c>
      <c r="D271" s="44" t="s">
        <v>398</v>
      </c>
      <c r="E271" s="34">
        <v>1837575.5999999999</v>
      </c>
      <c r="I271" s="6"/>
    </row>
    <row r="272" spans="1:9" s="5" customFormat="1" ht="24" customHeight="1" outlineLevel="1">
      <c r="A272" s="35"/>
      <c r="B272" s="45" t="s">
        <v>715</v>
      </c>
      <c r="C272" s="46"/>
      <c r="D272" s="46"/>
      <c r="E272" s="38">
        <f>SUBTOTAL(9,E269:E271)</f>
        <v>13756873.299999999</v>
      </c>
      <c r="I272" s="6"/>
    </row>
    <row r="273" spans="1:9" s="5" customFormat="1" ht="24" customHeight="1" outlineLevel="2">
      <c r="A273" s="22">
        <v>1</v>
      </c>
      <c r="B273" s="23" t="s">
        <v>402</v>
      </c>
      <c r="C273" s="24" t="s">
        <v>405</v>
      </c>
      <c r="D273" s="24" t="s">
        <v>407</v>
      </c>
      <c r="E273" s="25">
        <v>1472950.73</v>
      </c>
      <c r="I273" s="6"/>
    </row>
    <row r="274" spans="1:9" s="5" customFormat="1" ht="24" customHeight="1" outlineLevel="2">
      <c r="A274" s="7">
        <f>+A273+1</f>
        <v>2</v>
      </c>
      <c r="B274" s="8" t="s">
        <v>402</v>
      </c>
      <c r="C274" s="9" t="s">
        <v>405</v>
      </c>
      <c r="D274" s="9" t="s">
        <v>406</v>
      </c>
      <c r="E274" s="4">
        <v>11138361.800000003</v>
      </c>
      <c r="I274" s="6"/>
    </row>
    <row r="275" spans="1:9" s="5" customFormat="1" ht="24" customHeight="1" outlineLevel="2">
      <c r="A275" s="7">
        <f>+A274+1</f>
        <v>3</v>
      </c>
      <c r="B275" s="10" t="s">
        <v>402</v>
      </c>
      <c r="C275" s="11" t="s">
        <v>403</v>
      </c>
      <c r="D275" s="11" t="s">
        <v>404</v>
      </c>
      <c r="E275" s="4">
        <v>82960</v>
      </c>
      <c r="I275" s="6"/>
    </row>
    <row r="276" spans="1:9" s="5" customFormat="1" ht="24" customHeight="1" outlineLevel="2">
      <c r="A276" s="31">
        <f>+A275+1</f>
        <v>4</v>
      </c>
      <c r="B276" s="32" t="s">
        <v>402</v>
      </c>
      <c r="C276" s="33" t="s">
        <v>408</v>
      </c>
      <c r="D276" s="33" t="s">
        <v>409</v>
      </c>
      <c r="E276" s="34">
        <v>59337.75</v>
      </c>
      <c r="I276" s="6"/>
    </row>
    <row r="277" spans="1:9" s="5" customFormat="1" ht="24" customHeight="1" outlineLevel="1">
      <c r="A277" s="35"/>
      <c r="B277" s="40" t="s">
        <v>716</v>
      </c>
      <c r="C277" s="37"/>
      <c r="D277" s="37"/>
      <c r="E277" s="38">
        <f>SUBTOTAL(9,E273:E276)</f>
        <v>12753610.280000003</v>
      </c>
      <c r="I277" s="6"/>
    </row>
    <row r="278" spans="1:9" s="5" customFormat="1" ht="24.95" customHeight="1" outlineLevel="2">
      <c r="A278" s="22">
        <v>1</v>
      </c>
      <c r="B278" s="48" t="s">
        <v>410</v>
      </c>
      <c r="C278" s="49" t="s">
        <v>411</v>
      </c>
      <c r="D278" s="49" t="s">
        <v>413</v>
      </c>
      <c r="E278" s="25">
        <v>7290857.0700000003</v>
      </c>
      <c r="I278" s="6"/>
    </row>
    <row r="279" spans="1:9" s="5" customFormat="1" ht="24.95" customHeight="1" outlineLevel="2">
      <c r="A279" s="31">
        <f>+A278+1</f>
        <v>2</v>
      </c>
      <c r="B279" s="43" t="s">
        <v>410</v>
      </c>
      <c r="C279" s="44" t="s">
        <v>411</v>
      </c>
      <c r="D279" s="44" t="s">
        <v>412</v>
      </c>
      <c r="E279" s="34">
        <v>140160</v>
      </c>
      <c r="I279" s="6"/>
    </row>
    <row r="280" spans="1:9" s="5" customFormat="1" ht="24.95" customHeight="1" outlineLevel="1">
      <c r="A280" s="35"/>
      <c r="B280" s="45" t="s">
        <v>717</v>
      </c>
      <c r="C280" s="46"/>
      <c r="D280" s="46"/>
      <c r="E280" s="38">
        <f>SUBTOTAL(9,E278:E279)</f>
        <v>7431017.0700000003</v>
      </c>
      <c r="I280" s="6"/>
    </row>
    <row r="281" spans="1:9" s="5" customFormat="1" ht="24" customHeight="1" outlineLevel="2">
      <c r="A281" s="22">
        <v>1</v>
      </c>
      <c r="B281" s="23" t="s">
        <v>414</v>
      </c>
      <c r="C281" s="24" t="s">
        <v>415</v>
      </c>
      <c r="D281" s="24" t="s">
        <v>418</v>
      </c>
      <c r="E281" s="25">
        <v>735276.75</v>
      </c>
      <c r="I281" s="6"/>
    </row>
    <row r="282" spans="1:9" s="5" customFormat="1" ht="24" customHeight="1" outlineLevel="2">
      <c r="A282" s="7">
        <f>+A281+1</f>
        <v>2</v>
      </c>
      <c r="B282" s="8" t="s">
        <v>414</v>
      </c>
      <c r="C282" s="9" t="s">
        <v>415</v>
      </c>
      <c r="D282" s="9" t="s">
        <v>417</v>
      </c>
      <c r="E282" s="4">
        <v>6320238.5899999999</v>
      </c>
    </row>
    <row r="283" spans="1:9" s="5" customFormat="1" ht="24" customHeight="1" outlineLevel="2">
      <c r="A283" s="31">
        <f>+A282+1</f>
        <v>3</v>
      </c>
      <c r="B283" s="32" t="s">
        <v>414</v>
      </c>
      <c r="C283" s="33" t="s">
        <v>415</v>
      </c>
      <c r="D283" s="33" t="s">
        <v>416</v>
      </c>
      <c r="E283" s="34">
        <v>226270.2</v>
      </c>
      <c r="I283" s="6"/>
    </row>
    <row r="284" spans="1:9" s="5" customFormat="1" ht="24" customHeight="1" outlineLevel="1">
      <c r="A284" s="35"/>
      <c r="B284" s="40" t="s">
        <v>718</v>
      </c>
      <c r="C284" s="37"/>
      <c r="D284" s="37"/>
      <c r="E284" s="38">
        <f>SUBTOTAL(9,E281:E283)</f>
        <v>7281785.54</v>
      </c>
      <c r="I284" s="6"/>
    </row>
    <row r="285" spans="1:9" s="5" customFormat="1" ht="24" customHeight="1" outlineLevel="2">
      <c r="A285" s="22">
        <v>1</v>
      </c>
      <c r="B285" s="23" t="s">
        <v>419</v>
      </c>
      <c r="C285" s="24" t="s">
        <v>426</v>
      </c>
      <c r="D285" s="24" t="s">
        <v>429</v>
      </c>
      <c r="E285" s="25">
        <v>328812.59999999998</v>
      </c>
      <c r="I285" s="6"/>
    </row>
    <row r="286" spans="1:9" s="5" customFormat="1" ht="24" customHeight="1" outlineLevel="2">
      <c r="A286" s="7">
        <f>+A285+1</f>
        <v>2</v>
      </c>
      <c r="B286" s="8" t="s">
        <v>419</v>
      </c>
      <c r="C286" s="9" t="s">
        <v>420</v>
      </c>
      <c r="D286" s="9" t="s">
        <v>421</v>
      </c>
      <c r="E286" s="4">
        <v>4314716.4000000004</v>
      </c>
      <c r="I286" s="6"/>
    </row>
    <row r="287" spans="1:9" s="5" customFormat="1" ht="24" customHeight="1" outlineLevel="2">
      <c r="A287" s="7">
        <f>+A286+1</f>
        <v>3</v>
      </c>
      <c r="B287" s="8" t="s">
        <v>419</v>
      </c>
      <c r="C287" s="9" t="s">
        <v>422</v>
      </c>
      <c r="D287" s="9" t="s">
        <v>424</v>
      </c>
      <c r="E287" s="4">
        <v>5181355.8000000017</v>
      </c>
      <c r="I287" s="6"/>
    </row>
    <row r="288" spans="1:9" s="5" customFormat="1" ht="24" customHeight="1" outlineLevel="2">
      <c r="A288" s="7">
        <f>+A287+1</f>
        <v>4</v>
      </c>
      <c r="B288" s="8" t="s">
        <v>419</v>
      </c>
      <c r="C288" s="9" t="s">
        <v>426</v>
      </c>
      <c r="D288" s="9" t="s">
        <v>428</v>
      </c>
      <c r="E288" s="4">
        <v>14701973.500000006</v>
      </c>
      <c r="I288" s="6"/>
    </row>
    <row r="289" spans="1:9" s="5" customFormat="1" ht="24" customHeight="1" outlineLevel="2">
      <c r="A289" s="7">
        <f>+A288+1</f>
        <v>5</v>
      </c>
      <c r="B289" s="8" t="s">
        <v>419</v>
      </c>
      <c r="C289" s="9" t="s">
        <v>422</v>
      </c>
      <c r="D289" s="9" t="s">
        <v>423</v>
      </c>
      <c r="E289" s="4">
        <v>154000</v>
      </c>
      <c r="I289" s="6"/>
    </row>
    <row r="290" spans="1:9" s="5" customFormat="1" ht="24" customHeight="1" outlineLevel="2">
      <c r="A290" s="7">
        <f>+A289+1</f>
        <v>6</v>
      </c>
      <c r="B290" s="8" t="s">
        <v>419</v>
      </c>
      <c r="C290" s="9" t="s">
        <v>426</v>
      </c>
      <c r="D290" s="9" t="s">
        <v>427</v>
      </c>
      <c r="E290" s="4">
        <v>100296</v>
      </c>
      <c r="I290" s="6"/>
    </row>
    <row r="291" spans="1:9" s="5" customFormat="1" ht="24" customHeight="1" outlineLevel="2">
      <c r="A291" s="31">
        <f>+A289+1</f>
        <v>6</v>
      </c>
      <c r="B291" s="32" t="s">
        <v>419</v>
      </c>
      <c r="C291" s="33" t="s">
        <v>422</v>
      </c>
      <c r="D291" s="33" t="s">
        <v>425</v>
      </c>
      <c r="E291" s="34">
        <v>3120</v>
      </c>
      <c r="I291" s="6"/>
    </row>
    <row r="292" spans="1:9" s="5" customFormat="1" ht="24" customHeight="1" outlineLevel="1">
      <c r="A292" s="35"/>
      <c r="B292" s="40" t="s">
        <v>719</v>
      </c>
      <c r="C292" s="37"/>
      <c r="D292" s="37"/>
      <c r="E292" s="38">
        <f>SUBTOTAL(9,E285:E291)</f>
        <v>24784274.300000004</v>
      </c>
      <c r="I292" s="6"/>
    </row>
    <row r="293" spans="1:9" s="5" customFormat="1" ht="24" customHeight="1" outlineLevel="2">
      <c r="A293" s="22">
        <v>1</v>
      </c>
      <c r="B293" s="23" t="s">
        <v>430</v>
      </c>
      <c r="C293" s="24" t="s">
        <v>436</v>
      </c>
      <c r="D293" s="24" t="s">
        <v>441</v>
      </c>
      <c r="E293" s="25">
        <v>168480</v>
      </c>
      <c r="I293" s="6"/>
    </row>
    <row r="294" spans="1:9" s="5" customFormat="1" ht="24" customHeight="1" outlineLevel="2">
      <c r="A294" s="7">
        <f t="shared" ref="A294:A300" si="10">+A293+1</f>
        <v>2</v>
      </c>
      <c r="B294" s="8" t="s">
        <v>430</v>
      </c>
      <c r="C294" s="9" t="s">
        <v>433</v>
      </c>
      <c r="D294" s="9" t="s">
        <v>434</v>
      </c>
      <c r="E294" s="4">
        <v>2420317.7999999998</v>
      </c>
      <c r="I294" s="6"/>
    </row>
    <row r="295" spans="1:9" s="5" customFormat="1" ht="24" customHeight="1" outlineLevel="2">
      <c r="A295" s="7">
        <f t="shared" si="10"/>
        <v>3</v>
      </c>
      <c r="B295" s="8" t="s">
        <v>430</v>
      </c>
      <c r="C295" s="9" t="s">
        <v>436</v>
      </c>
      <c r="D295" s="9" t="s">
        <v>439</v>
      </c>
      <c r="E295" s="4">
        <v>126699.6</v>
      </c>
      <c r="I295" s="6"/>
    </row>
    <row r="296" spans="1:9" s="5" customFormat="1" ht="24" customHeight="1" outlineLevel="2">
      <c r="A296" s="7">
        <f t="shared" si="10"/>
        <v>4</v>
      </c>
      <c r="B296" s="8" t="s">
        <v>430</v>
      </c>
      <c r="C296" s="9" t="s">
        <v>436</v>
      </c>
      <c r="D296" s="9" t="s">
        <v>440</v>
      </c>
      <c r="E296" s="4">
        <v>11133895.120000001</v>
      </c>
      <c r="I296" s="6"/>
    </row>
    <row r="297" spans="1:9" s="5" customFormat="1" ht="24" customHeight="1" outlineLevel="2">
      <c r="A297" s="7">
        <f t="shared" si="10"/>
        <v>5</v>
      </c>
      <c r="B297" s="8" t="s">
        <v>430</v>
      </c>
      <c r="C297" s="9" t="s">
        <v>431</v>
      </c>
      <c r="D297" s="9" t="s">
        <v>432</v>
      </c>
      <c r="E297" s="4">
        <v>4483917.3999999994</v>
      </c>
      <c r="I297" s="6"/>
    </row>
    <row r="298" spans="1:9" s="5" customFormat="1" ht="24" customHeight="1" outlineLevel="2">
      <c r="A298" s="7">
        <f t="shared" si="10"/>
        <v>6</v>
      </c>
      <c r="B298" s="8" t="s">
        <v>430</v>
      </c>
      <c r="C298" s="9" t="s">
        <v>436</v>
      </c>
      <c r="D298" s="9" t="s">
        <v>437</v>
      </c>
      <c r="E298" s="4">
        <v>136328.4</v>
      </c>
      <c r="I298" s="6"/>
    </row>
    <row r="299" spans="1:9" s="5" customFormat="1" ht="24" customHeight="1" outlineLevel="2">
      <c r="A299" s="7">
        <f t="shared" si="10"/>
        <v>7</v>
      </c>
      <c r="B299" s="8" t="s">
        <v>430</v>
      </c>
      <c r="C299" s="9" t="s">
        <v>436</v>
      </c>
      <c r="D299" s="9" t="s">
        <v>438</v>
      </c>
      <c r="E299" s="4">
        <v>125523</v>
      </c>
      <c r="I299" s="6"/>
    </row>
    <row r="300" spans="1:9" s="5" customFormat="1" ht="24" customHeight="1" outlineLevel="2">
      <c r="A300" s="31">
        <f t="shared" si="10"/>
        <v>8</v>
      </c>
      <c r="B300" s="32" t="s">
        <v>430</v>
      </c>
      <c r="C300" s="33" t="s">
        <v>433</v>
      </c>
      <c r="D300" s="33" t="s">
        <v>435</v>
      </c>
      <c r="E300" s="34">
        <v>134700</v>
      </c>
      <c r="I300" s="6"/>
    </row>
    <row r="301" spans="1:9" s="5" customFormat="1" ht="24" customHeight="1" outlineLevel="1">
      <c r="A301" s="35"/>
      <c r="B301" s="40" t="s">
        <v>720</v>
      </c>
      <c r="C301" s="37"/>
      <c r="D301" s="37"/>
      <c r="E301" s="38">
        <f>SUBTOTAL(9,E293:E300)</f>
        <v>18729861.32</v>
      </c>
      <c r="I301" s="6"/>
    </row>
    <row r="302" spans="1:9" s="5" customFormat="1" ht="24" customHeight="1" outlineLevel="2">
      <c r="A302" s="22">
        <v>1</v>
      </c>
      <c r="B302" s="23" t="s">
        <v>442</v>
      </c>
      <c r="C302" s="24" t="s">
        <v>443</v>
      </c>
      <c r="D302" s="24" t="s">
        <v>444</v>
      </c>
      <c r="E302" s="25">
        <v>620901.29999999993</v>
      </c>
      <c r="I302" s="6"/>
    </row>
    <row r="303" spans="1:9" s="5" customFormat="1" ht="24" customHeight="1" outlineLevel="2">
      <c r="A303" s="7">
        <f>+A302+1</f>
        <v>2</v>
      </c>
      <c r="B303" s="8" t="s">
        <v>442</v>
      </c>
      <c r="C303" s="9" t="s">
        <v>447</v>
      </c>
      <c r="D303" s="9" t="s">
        <v>448</v>
      </c>
      <c r="E303" s="4">
        <v>9956979.5999999996</v>
      </c>
      <c r="I303" s="6"/>
    </row>
    <row r="304" spans="1:9" s="5" customFormat="1" ht="24" customHeight="1" outlineLevel="2">
      <c r="A304" s="7">
        <f>+A303+1</f>
        <v>3</v>
      </c>
      <c r="B304" s="8" t="s">
        <v>442</v>
      </c>
      <c r="C304" s="9" t="s">
        <v>451</v>
      </c>
      <c r="D304" s="9" t="s">
        <v>452</v>
      </c>
      <c r="E304" s="4">
        <v>378131.18999999994</v>
      </c>
      <c r="I304" s="6"/>
    </row>
    <row r="305" spans="1:9" s="5" customFormat="1" ht="24" customHeight="1" outlineLevel="2">
      <c r="A305" s="7">
        <f>+A304+1</f>
        <v>4</v>
      </c>
      <c r="B305" s="10" t="s">
        <v>442</v>
      </c>
      <c r="C305" s="11" t="s">
        <v>445</v>
      </c>
      <c r="D305" s="11" t="s">
        <v>446</v>
      </c>
      <c r="E305" s="4">
        <v>166670</v>
      </c>
      <c r="I305" s="6"/>
    </row>
    <row r="306" spans="1:9" s="5" customFormat="1" ht="24" customHeight="1" outlineLevel="2">
      <c r="A306" s="31">
        <f>+A305+1</f>
        <v>5</v>
      </c>
      <c r="B306" s="32" t="s">
        <v>442</v>
      </c>
      <c r="C306" s="33" t="s">
        <v>449</v>
      </c>
      <c r="D306" s="33" t="s">
        <v>450</v>
      </c>
      <c r="E306" s="34">
        <v>846392.49</v>
      </c>
      <c r="I306" s="6"/>
    </row>
    <row r="307" spans="1:9" s="5" customFormat="1" ht="24" customHeight="1" outlineLevel="1">
      <c r="A307" s="35"/>
      <c r="B307" s="40" t="s">
        <v>721</v>
      </c>
      <c r="C307" s="37"/>
      <c r="D307" s="37"/>
      <c r="E307" s="38">
        <f>SUBTOTAL(9,E302:E306)</f>
        <v>11969074.58</v>
      </c>
      <c r="I307" s="6"/>
    </row>
    <row r="308" spans="1:9" s="5" customFormat="1" ht="24" customHeight="1" outlineLevel="2">
      <c r="A308" s="22">
        <v>1</v>
      </c>
      <c r="B308" s="23" t="s">
        <v>453</v>
      </c>
      <c r="C308" s="24" t="s">
        <v>456</v>
      </c>
      <c r="D308" s="24" t="s">
        <v>459</v>
      </c>
      <c r="E308" s="25">
        <v>1047330.89</v>
      </c>
      <c r="I308" s="6"/>
    </row>
    <row r="309" spans="1:9" s="5" customFormat="1" ht="24" customHeight="1" outlineLevel="2">
      <c r="A309" s="7">
        <f>+A308+1</f>
        <v>2</v>
      </c>
      <c r="B309" s="8" t="s">
        <v>453</v>
      </c>
      <c r="C309" s="9" t="s">
        <v>456</v>
      </c>
      <c r="D309" s="9" t="s">
        <v>458</v>
      </c>
      <c r="E309" s="4">
        <v>5496239.7100000009</v>
      </c>
      <c r="I309" s="6"/>
    </row>
    <row r="310" spans="1:9" s="5" customFormat="1" ht="24" customHeight="1" outlineLevel="2">
      <c r="A310" s="7">
        <f>+A309+1</f>
        <v>3</v>
      </c>
      <c r="B310" s="8" t="s">
        <v>453</v>
      </c>
      <c r="C310" s="9" t="s">
        <v>454</v>
      </c>
      <c r="D310" s="9" t="s">
        <v>455</v>
      </c>
      <c r="E310" s="4">
        <v>163520</v>
      </c>
      <c r="I310" s="6"/>
    </row>
    <row r="311" spans="1:9" s="5" customFormat="1" ht="24" customHeight="1" outlineLevel="2">
      <c r="A311" s="31">
        <f>+A310+1</f>
        <v>4</v>
      </c>
      <c r="B311" s="43" t="s">
        <v>453</v>
      </c>
      <c r="C311" s="44" t="s">
        <v>456</v>
      </c>
      <c r="D311" s="44" t="s">
        <v>457</v>
      </c>
      <c r="E311" s="34">
        <v>140160</v>
      </c>
      <c r="I311" s="6"/>
    </row>
    <row r="312" spans="1:9" s="5" customFormat="1" ht="24" customHeight="1" outlineLevel="1">
      <c r="A312" s="35"/>
      <c r="B312" s="45" t="s">
        <v>722</v>
      </c>
      <c r="C312" s="46"/>
      <c r="D312" s="46"/>
      <c r="E312" s="38">
        <f>SUBTOTAL(9,E308:E311)</f>
        <v>6847250.6000000006</v>
      </c>
      <c r="I312" s="6"/>
    </row>
    <row r="313" spans="1:9" s="5" customFormat="1" ht="24" customHeight="1" outlineLevel="2">
      <c r="A313" s="22">
        <v>1</v>
      </c>
      <c r="B313" s="23" t="s">
        <v>460</v>
      </c>
      <c r="C313" s="24" t="s">
        <v>463</v>
      </c>
      <c r="D313" s="24" t="s">
        <v>465</v>
      </c>
      <c r="E313" s="25">
        <v>2413102.17</v>
      </c>
      <c r="I313" s="6"/>
    </row>
    <row r="314" spans="1:9" s="5" customFormat="1" ht="24" customHeight="1" outlineLevel="2">
      <c r="A314" s="7">
        <f>+A313+1</f>
        <v>2</v>
      </c>
      <c r="B314" s="8" t="s">
        <v>460</v>
      </c>
      <c r="C314" s="9" t="s">
        <v>463</v>
      </c>
      <c r="D314" s="9" t="s">
        <v>464</v>
      </c>
      <c r="E314" s="4">
        <v>5484692.290000001</v>
      </c>
      <c r="I314" s="6"/>
    </row>
    <row r="315" spans="1:9" s="5" customFormat="1" ht="24" customHeight="1" outlineLevel="2">
      <c r="A315" s="7">
        <f>+A314+1</f>
        <v>3</v>
      </c>
      <c r="B315" s="8" t="s">
        <v>460</v>
      </c>
      <c r="C315" s="9" t="s">
        <v>466</v>
      </c>
      <c r="D315" s="9" t="s">
        <v>467</v>
      </c>
      <c r="E315" s="4">
        <v>761197.83</v>
      </c>
      <c r="I315" s="6"/>
    </row>
    <row r="316" spans="1:9" s="5" customFormat="1" ht="24" customHeight="1" outlineLevel="2">
      <c r="A316" s="31">
        <f>+A315+1</f>
        <v>4</v>
      </c>
      <c r="B316" s="32" t="s">
        <v>460</v>
      </c>
      <c r="C316" s="33" t="s">
        <v>461</v>
      </c>
      <c r="D316" s="33" t="s">
        <v>462</v>
      </c>
      <c r="E316" s="34">
        <v>154000</v>
      </c>
      <c r="I316" s="6"/>
    </row>
    <row r="317" spans="1:9" s="5" customFormat="1" ht="24" customHeight="1" outlineLevel="1">
      <c r="A317" s="35"/>
      <c r="B317" s="40" t="s">
        <v>723</v>
      </c>
      <c r="C317" s="37"/>
      <c r="D317" s="37"/>
      <c r="E317" s="38">
        <f>SUBTOTAL(9,E313:E316)</f>
        <v>8812992.290000001</v>
      </c>
      <c r="I317" s="6"/>
    </row>
    <row r="318" spans="1:9" s="5" customFormat="1" ht="24" customHeight="1" outlineLevel="2">
      <c r="A318" s="22">
        <v>1</v>
      </c>
      <c r="B318" s="23" t="s">
        <v>468</v>
      </c>
      <c r="C318" s="24" t="s">
        <v>475</v>
      </c>
      <c r="D318" s="24" t="s">
        <v>477</v>
      </c>
      <c r="E318" s="25">
        <v>17474151.760000005</v>
      </c>
      <c r="I318" s="6"/>
    </row>
    <row r="319" spans="1:9" s="5" customFormat="1" ht="24" customHeight="1" outlineLevel="2">
      <c r="A319" s="7">
        <f>+A318+1</f>
        <v>2</v>
      </c>
      <c r="B319" s="8" t="s">
        <v>468</v>
      </c>
      <c r="C319" s="9" t="s">
        <v>475</v>
      </c>
      <c r="D319" s="9" t="s">
        <v>476</v>
      </c>
      <c r="E319" s="4">
        <v>3922791.42</v>
      </c>
      <c r="I319" s="6"/>
    </row>
    <row r="320" spans="1:9" s="5" customFormat="1" ht="24" customHeight="1" outlineLevel="2">
      <c r="A320" s="7">
        <f>+A319+1</f>
        <v>3</v>
      </c>
      <c r="B320" s="8" t="s">
        <v>468</v>
      </c>
      <c r="C320" s="9" t="s">
        <v>473</v>
      </c>
      <c r="D320" s="9" t="s">
        <v>474</v>
      </c>
      <c r="E320" s="4">
        <v>153031.29</v>
      </c>
      <c r="I320" s="6"/>
    </row>
    <row r="321" spans="1:9" s="5" customFormat="1" ht="24" customHeight="1" outlineLevel="2">
      <c r="A321" s="7">
        <f>+A320+1</f>
        <v>4</v>
      </c>
      <c r="B321" s="8" t="s">
        <v>468</v>
      </c>
      <c r="C321" s="9" t="s">
        <v>478</v>
      </c>
      <c r="D321" s="9" t="s">
        <v>479</v>
      </c>
      <c r="E321" s="4">
        <v>686360.51</v>
      </c>
      <c r="I321" s="6"/>
    </row>
    <row r="322" spans="1:9" s="5" customFormat="1" ht="24" customHeight="1" outlineLevel="2">
      <c r="A322" s="7">
        <f>+A321+1</f>
        <v>5</v>
      </c>
      <c r="B322" s="10" t="s">
        <v>468</v>
      </c>
      <c r="C322" s="11" t="s">
        <v>469</v>
      </c>
      <c r="D322" s="11" t="s">
        <v>470</v>
      </c>
      <c r="E322" s="4">
        <v>63058.71</v>
      </c>
      <c r="I322" s="6"/>
    </row>
    <row r="323" spans="1:9" s="5" customFormat="1" ht="24" customHeight="1" outlineLevel="2">
      <c r="A323" s="31">
        <f>+A322+1</f>
        <v>6</v>
      </c>
      <c r="B323" s="32" t="s">
        <v>468</v>
      </c>
      <c r="C323" s="33" t="s">
        <v>471</v>
      </c>
      <c r="D323" s="33" t="s">
        <v>472</v>
      </c>
      <c r="E323" s="34">
        <v>747235.19</v>
      </c>
      <c r="I323" s="6"/>
    </row>
    <row r="324" spans="1:9" s="5" customFormat="1" ht="24" customHeight="1" outlineLevel="1">
      <c r="A324" s="35"/>
      <c r="B324" s="40" t="s">
        <v>724</v>
      </c>
      <c r="C324" s="37"/>
      <c r="D324" s="37"/>
      <c r="E324" s="38">
        <f>SUBTOTAL(9,E318:E323)</f>
        <v>23046628.88000001</v>
      </c>
      <c r="I324" s="6"/>
    </row>
    <row r="325" spans="1:9" s="5" customFormat="1" ht="24" customHeight="1" outlineLevel="2">
      <c r="A325" s="22">
        <v>1</v>
      </c>
      <c r="B325" s="23" t="s">
        <v>480</v>
      </c>
      <c r="C325" s="24" t="s">
        <v>481</v>
      </c>
      <c r="D325" s="24" t="s">
        <v>483</v>
      </c>
      <c r="E325" s="25">
        <v>2820412.4000000004</v>
      </c>
      <c r="I325" s="6"/>
    </row>
    <row r="326" spans="1:9" s="5" customFormat="1" ht="24" customHeight="1" outlineLevel="2">
      <c r="A326" s="7">
        <f>+A325+1</f>
        <v>2</v>
      </c>
      <c r="B326" s="8" t="s">
        <v>480</v>
      </c>
      <c r="C326" s="9" t="s">
        <v>481</v>
      </c>
      <c r="D326" s="9" t="s">
        <v>482</v>
      </c>
      <c r="E326" s="4">
        <v>5536285.2000000011</v>
      </c>
      <c r="I326" s="6"/>
    </row>
    <row r="327" spans="1:9" s="5" customFormat="1" ht="24" customHeight="1" outlineLevel="2">
      <c r="A327" s="7">
        <f>+A326+1</f>
        <v>3</v>
      </c>
      <c r="B327" s="8" t="s">
        <v>480</v>
      </c>
      <c r="C327" s="9" t="s">
        <v>485</v>
      </c>
      <c r="D327" s="9" t="s">
        <v>486</v>
      </c>
      <c r="E327" s="4">
        <v>148500</v>
      </c>
      <c r="I327" s="6"/>
    </row>
    <row r="328" spans="1:9" s="5" customFormat="1" ht="24" customHeight="1" outlineLevel="2">
      <c r="A328" s="31">
        <f>+A327+1</f>
        <v>4</v>
      </c>
      <c r="B328" s="32" t="s">
        <v>480</v>
      </c>
      <c r="C328" s="33" t="s">
        <v>481</v>
      </c>
      <c r="D328" s="33" t="s">
        <v>484</v>
      </c>
      <c r="E328" s="34">
        <v>132000</v>
      </c>
      <c r="I328" s="6"/>
    </row>
    <row r="329" spans="1:9" s="5" customFormat="1" ht="24" customHeight="1" outlineLevel="1">
      <c r="A329" s="35"/>
      <c r="B329" s="40" t="s">
        <v>725</v>
      </c>
      <c r="C329" s="37"/>
      <c r="D329" s="37"/>
      <c r="E329" s="38">
        <f>SUBTOTAL(9,E325:E328)</f>
        <v>8637197.6000000015</v>
      </c>
      <c r="I329" s="6"/>
    </row>
    <row r="330" spans="1:9" s="5" customFormat="1" ht="24" customHeight="1" outlineLevel="2">
      <c r="A330" s="22">
        <v>1</v>
      </c>
      <c r="B330" s="23" t="s">
        <v>487</v>
      </c>
      <c r="C330" s="24" t="s">
        <v>490</v>
      </c>
      <c r="D330" s="24" t="s">
        <v>493</v>
      </c>
      <c r="E330" s="25">
        <v>915880.04999999993</v>
      </c>
      <c r="I330" s="6"/>
    </row>
    <row r="331" spans="1:9" s="5" customFormat="1" ht="24" customHeight="1" outlineLevel="2">
      <c r="A331" s="7">
        <f t="shared" ref="A331:A337" si="11">+A330+1</f>
        <v>2</v>
      </c>
      <c r="B331" s="8" t="s">
        <v>487</v>
      </c>
      <c r="C331" s="9" t="s">
        <v>490</v>
      </c>
      <c r="D331" s="9" t="s">
        <v>491</v>
      </c>
      <c r="E331" s="4">
        <v>15954440.949999992</v>
      </c>
      <c r="I331" s="6"/>
    </row>
    <row r="332" spans="1:9" s="5" customFormat="1" ht="24" customHeight="1" outlineLevel="2">
      <c r="A332" s="7">
        <f t="shared" si="11"/>
        <v>3</v>
      </c>
      <c r="B332" s="8" t="s">
        <v>487</v>
      </c>
      <c r="C332" s="9" t="s">
        <v>498</v>
      </c>
      <c r="D332" s="9" t="s">
        <v>500</v>
      </c>
      <c r="E332" s="4">
        <v>17235154.199999992</v>
      </c>
      <c r="I332" s="6"/>
    </row>
    <row r="333" spans="1:9" s="5" customFormat="1" ht="24" customHeight="1" outlineLevel="2">
      <c r="A333" s="7">
        <f t="shared" si="11"/>
        <v>4</v>
      </c>
      <c r="B333" s="8" t="s">
        <v>487</v>
      </c>
      <c r="C333" s="9" t="s">
        <v>490</v>
      </c>
      <c r="D333" s="9" t="s">
        <v>492</v>
      </c>
      <c r="E333" s="4">
        <v>435053.6</v>
      </c>
      <c r="I333" s="6"/>
    </row>
    <row r="334" spans="1:9" s="5" customFormat="1" ht="24" customHeight="1" outlineLevel="2">
      <c r="A334" s="7">
        <f t="shared" si="11"/>
        <v>5</v>
      </c>
      <c r="B334" s="8" t="s">
        <v>487</v>
      </c>
      <c r="C334" s="9" t="s">
        <v>494</v>
      </c>
      <c r="D334" s="9" t="s">
        <v>495</v>
      </c>
      <c r="E334" s="4">
        <v>4256696.3999999985</v>
      </c>
      <c r="I334" s="6"/>
    </row>
    <row r="335" spans="1:9" s="5" customFormat="1" ht="24" customHeight="1" outlineLevel="2">
      <c r="A335" s="7">
        <f t="shared" si="11"/>
        <v>6</v>
      </c>
      <c r="B335" s="10" t="s">
        <v>487</v>
      </c>
      <c r="C335" s="11" t="s">
        <v>498</v>
      </c>
      <c r="D335" s="11" t="s">
        <v>499</v>
      </c>
      <c r="E335" s="4">
        <v>166670</v>
      </c>
      <c r="I335" s="6"/>
    </row>
    <row r="336" spans="1:9" s="5" customFormat="1" ht="24" customHeight="1" outlineLevel="2">
      <c r="A336" s="7">
        <f t="shared" si="11"/>
        <v>7</v>
      </c>
      <c r="B336" s="10" t="s">
        <v>487</v>
      </c>
      <c r="C336" s="11" t="s">
        <v>488</v>
      </c>
      <c r="D336" s="11" t="s">
        <v>489</v>
      </c>
      <c r="E336" s="4">
        <v>142860</v>
      </c>
      <c r="I336" s="6"/>
    </row>
    <row r="337" spans="1:9" s="5" customFormat="1" ht="24" customHeight="1" outlineLevel="2">
      <c r="A337" s="31">
        <f t="shared" si="11"/>
        <v>8</v>
      </c>
      <c r="B337" s="32" t="s">
        <v>487</v>
      </c>
      <c r="C337" s="33" t="s">
        <v>496</v>
      </c>
      <c r="D337" s="33" t="s">
        <v>497</v>
      </c>
      <c r="E337" s="34">
        <v>74760</v>
      </c>
      <c r="I337" s="6"/>
    </row>
    <row r="338" spans="1:9" s="5" customFormat="1" ht="24" customHeight="1" outlineLevel="1">
      <c r="A338" s="35"/>
      <c r="B338" s="40" t="s">
        <v>726</v>
      </c>
      <c r="C338" s="37"/>
      <c r="D338" s="37"/>
      <c r="E338" s="38">
        <f>SUBTOTAL(9,E330:E337)</f>
        <v>39181515.199999988</v>
      </c>
      <c r="I338" s="6"/>
    </row>
    <row r="339" spans="1:9" s="5" customFormat="1" ht="24" customHeight="1" outlineLevel="2">
      <c r="A339" s="22">
        <v>1</v>
      </c>
      <c r="B339" s="23" t="s">
        <v>501</v>
      </c>
      <c r="C339" s="24" t="s">
        <v>502</v>
      </c>
      <c r="D339" s="24" t="s">
        <v>505</v>
      </c>
      <c r="E339" s="25">
        <v>297013.5</v>
      </c>
      <c r="I339" s="6"/>
    </row>
    <row r="340" spans="1:9" s="5" customFormat="1" ht="24" customHeight="1" outlineLevel="2">
      <c r="A340" s="7">
        <f>+A339+1</f>
        <v>2</v>
      </c>
      <c r="B340" s="8" t="s">
        <v>501</v>
      </c>
      <c r="C340" s="9" t="s">
        <v>502</v>
      </c>
      <c r="D340" s="9" t="s">
        <v>504</v>
      </c>
      <c r="E340" s="4">
        <v>5963835.9999999991</v>
      </c>
      <c r="I340" s="6"/>
    </row>
    <row r="341" spans="1:9" s="5" customFormat="1" ht="24" customHeight="1" outlineLevel="2">
      <c r="A341" s="31">
        <f>+A340+1</f>
        <v>3</v>
      </c>
      <c r="B341" s="50" t="s">
        <v>501</v>
      </c>
      <c r="C341" s="51" t="s">
        <v>502</v>
      </c>
      <c r="D341" s="51" t="s">
        <v>503</v>
      </c>
      <c r="E341" s="34">
        <v>225827.7</v>
      </c>
      <c r="I341" s="6"/>
    </row>
    <row r="342" spans="1:9" s="5" customFormat="1" ht="24" customHeight="1" outlineLevel="1">
      <c r="A342" s="35"/>
      <c r="B342" s="52" t="s">
        <v>727</v>
      </c>
      <c r="C342" s="53"/>
      <c r="D342" s="53"/>
      <c r="E342" s="38">
        <f>SUBTOTAL(9,E339:E341)</f>
        <v>6486677.1999999993</v>
      </c>
      <c r="I342" s="6"/>
    </row>
    <row r="343" spans="1:9" s="5" customFormat="1" ht="24" customHeight="1" outlineLevel="2">
      <c r="A343" s="22">
        <v>1</v>
      </c>
      <c r="B343" s="23" t="s">
        <v>506</v>
      </c>
      <c r="C343" s="24" t="s">
        <v>512</v>
      </c>
      <c r="D343" s="24" t="s">
        <v>514</v>
      </c>
      <c r="E343" s="25">
        <v>140400</v>
      </c>
      <c r="I343" s="6"/>
    </row>
    <row r="344" spans="1:9" s="5" customFormat="1" ht="24" customHeight="1" outlineLevel="2">
      <c r="A344" s="7">
        <f>+A343+1</f>
        <v>2</v>
      </c>
      <c r="B344" s="8" t="s">
        <v>506</v>
      </c>
      <c r="C344" s="9" t="s">
        <v>512</v>
      </c>
      <c r="D344" s="9" t="s">
        <v>513</v>
      </c>
      <c r="E344" s="4">
        <v>15272329.800000001</v>
      </c>
      <c r="I344" s="6"/>
    </row>
    <row r="345" spans="1:9" s="5" customFormat="1" ht="24" customHeight="1" outlineLevel="2">
      <c r="A345" s="7">
        <f>+A344+1</f>
        <v>3</v>
      </c>
      <c r="B345" s="8" t="s">
        <v>506</v>
      </c>
      <c r="C345" s="9" t="s">
        <v>509</v>
      </c>
      <c r="D345" s="9" t="s">
        <v>510</v>
      </c>
      <c r="E345" s="4">
        <v>3656814.6599999997</v>
      </c>
      <c r="I345" s="6"/>
    </row>
    <row r="346" spans="1:9" s="5" customFormat="1" ht="24" customHeight="1" outlineLevel="2">
      <c r="A346" s="7">
        <f>+A345+1</f>
        <v>4</v>
      </c>
      <c r="B346" s="8" t="s">
        <v>506</v>
      </c>
      <c r="C346" s="9" t="s">
        <v>509</v>
      </c>
      <c r="D346" s="9" t="s">
        <v>511</v>
      </c>
      <c r="E346" s="4">
        <v>105450.81</v>
      </c>
      <c r="I346" s="6"/>
    </row>
    <row r="347" spans="1:9" s="5" customFormat="1" ht="24" customHeight="1" outlineLevel="2">
      <c r="A347" s="7">
        <f>+A346+1</f>
        <v>5</v>
      </c>
      <c r="B347" s="10" t="s">
        <v>506</v>
      </c>
      <c r="C347" s="11" t="s">
        <v>507</v>
      </c>
      <c r="D347" s="11" t="s">
        <v>508</v>
      </c>
      <c r="E347" s="4">
        <v>148050</v>
      </c>
      <c r="I347" s="6"/>
    </row>
    <row r="348" spans="1:9" s="5" customFormat="1" ht="24" customHeight="1" outlineLevel="2">
      <c r="A348" s="31">
        <f>+A347+1</f>
        <v>6</v>
      </c>
      <c r="B348" s="32" t="s">
        <v>506</v>
      </c>
      <c r="C348" s="33" t="s">
        <v>512</v>
      </c>
      <c r="D348" s="33" t="s">
        <v>515</v>
      </c>
      <c r="E348" s="34">
        <v>27000</v>
      </c>
      <c r="I348" s="6"/>
    </row>
    <row r="349" spans="1:9" s="5" customFormat="1" ht="24" customHeight="1" outlineLevel="1">
      <c r="A349" s="35"/>
      <c r="B349" s="40" t="s">
        <v>728</v>
      </c>
      <c r="C349" s="37"/>
      <c r="D349" s="37"/>
      <c r="E349" s="38">
        <f>SUBTOTAL(9,E343:E348)</f>
        <v>19350045.27</v>
      </c>
      <c r="I349" s="6"/>
    </row>
    <row r="350" spans="1:9" s="5" customFormat="1" ht="26.1" customHeight="1" outlineLevel="2">
      <c r="A350" s="22">
        <v>1</v>
      </c>
      <c r="B350" s="48" t="s">
        <v>516</v>
      </c>
      <c r="C350" s="49" t="s">
        <v>517</v>
      </c>
      <c r="D350" s="49" t="s">
        <v>518</v>
      </c>
      <c r="E350" s="25">
        <v>9179035.1999999993</v>
      </c>
      <c r="I350" s="6"/>
    </row>
    <row r="351" spans="1:9" s="5" customFormat="1" ht="26.1" customHeight="1" outlineLevel="2">
      <c r="A351" s="31">
        <f>+A350+1</f>
        <v>2</v>
      </c>
      <c r="B351" s="43" t="s">
        <v>516</v>
      </c>
      <c r="C351" s="44" t="s">
        <v>519</v>
      </c>
      <c r="D351" s="44" t="s">
        <v>520</v>
      </c>
      <c r="E351" s="34">
        <v>4637344</v>
      </c>
      <c r="I351" s="6"/>
    </row>
    <row r="352" spans="1:9" s="5" customFormat="1" ht="26.1" customHeight="1" outlineLevel="1">
      <c r="A352" s="35"/>
      <c r="B352" s="45" t="s">
        <v>729</v>
      </c>
      <c r="C352" s="46"/>
      <c r="D352" s="46"/>
      <c r="E352" s="38">
        <f>SUBTOTAL(9,E350:E351)</f>
        <v>13816379.199999999</v>
      </c>
      <c r="I352" s="6"/>
    </row>
    <row r="353" spans="1:9" s="5" customFormat="1" ht="24" customHeight="1" outlineLevel="2">
      <c r="A353" s="22">
        <v>1</v>
      </c>
      <c r="B353" s="23" t="s">
        <v>521</v>
      </c>
      <c r="C353" s="24" t="s">
        <v>525</v>
      </c>
      <c r="D353" s="24" t="s">
        <v>527</v>
      </c>
      <c r="E353" s="25">
        <v>4270150.459999999</v>
      </c>
      <c r="I353" s="6"/>
    </row>
    <row r="354" spans="1:9" s="5" customFormat="1" ht="24" customHeight="1" outlineLevel="2">
      <c r="A354" s="7">
        <f>+A353+1</f>
        <v>2</v>
      </c>
      <c r="B354" s="8" t="s">
        <v>521</v>
      </c>
      <c r="C354" s="9" t="s">
        <v>522</v>
      </c>
      <c r="D354" s="9" t="s">
        <v>523</v>
      </c>
      <c r="E354" s="4">
        <v>620885</v>
      </c>
      <c r="I354" s="6"/>
    </row>
    <row r="355" spans="1:9" s="5" customFormat="1" ht="24" customHeight="1" outlineLevel="2">
      <c r="A355" s="7">
        <f>+A354+1</f>
        <v>3</v>
      </c>
      <c r="B355" s="8" t="s">
        <v>521</v>
      </c>
      <c r="C355" s="9" t="s">
        <v>525</v>
      </c>
      <c r="D355" s="9" t="s">
        <v>526</v>
      </c>
      <c r="E355" s="4">
        <v>7162343.9999999991</v>
      </c>
      <c r="I355" s="6"/>
    </row>
    <row r="356" spans="1:9" s="5" customFormat="1" ht="24" customHeight="1" outlineLevel="2">
      <c r="A356" s="31">
        <f>+A355+1</f>
        <v>4</v>
      </c>
      <c r="B356" s="43" t="s">
        <v>521</v>
      </c>
      <c r="C356" s="44" t="s">
        <v>522</v>
      </c>
      <c r="D356" s="44" t="s">
        <v>524</v>
      </c>
      <c r="E356" s="34">
        <v>6128544.1999999993</v>
      </c>
      <c r="I356" s="6"/>
    </row>
    <row r="357" spans="1:9" s="5" customFormat="1" ht="24" customHeight="1" outlineLevel="1">
      <c r="A357" s="35"/>
      <c r="B357" s="45" t="s">
        <v>730</v>
      </c>
      <c r="C357" s="46"/>
      <c r="D357" s="46"/>
      <c r="E357" s="38">
        <f>SUBTOTAL(9,E353:E356)</f>
        <v>18181923.659999996</v>
      </c>
      <c r="I357" s="6"/>
    </row>
    <row r="358" spans="1:9" s="5" customFormat="1" ht="24" customHeight="1" outlineLevel="2">
      <c r="A358" s="22">
        <v>1</v>
      </c>
      <c r="B358" s="23" t="s">
        <v>528</v>
      </c>
      <c r="C358" s="24" t="s">
        <v>529</v>
      </c>
      <c r="D358" s="24" t="s">
        <v>531</v>
      </c>
      <c r="E358" s="25">
        <v>2470518.75</v>
      </c>
      <c r="I358" s="6"/>
    </row>
    <row r="359" spans="1:9" s="5" customFormat="1" ht="24" customHeight="1" outlineLevel="2">
      <c r="A359" s="7">
        <f>+A358+1</f>
        <v>2</v>
      </c>
      <c r="B359" s="8" t="s">
        <v>528</v>
      </c>
      <c r="C359" s="9" t="s">
        <v>529</v>
      </c>
      <c r="D359" s="9" t="s">
        <v>530</v>
      </c>
      <c r="E359" s="4">
        <v>1050186.27</v>
      </c>
      <c r="I359" s="6"/>
    </row>
    <row r="360" spans="1:9" s="5" customFormat="1" ht="24" customHeight="1" outlineLevel="2">
      <c r="A360" s="7">
        <f>+A359+1</f>
        <v>3</v>
      </c>
      <c r="B360" s="8" t="s">
        <v>528</v>
      </c>
      <c r="C360" s="9" t="s">
        <v>532</v>
      </c>
      <c r="D360" s="9" t="s">
        <v>533</v>
      </c>
      <c r="E360" s="4">
        <v>324991.8</v>
      </c>
      <c r="I360" s="6"/>
    </row>
    <row r="361" spans="1:9" s="5" customFormat="1" ht="24" customHeight="1" outlineLevel="2">
      <c r="A361" s="7">
        <f>+A360+1</f>
        <v>4</v>
      </c>
      <c r="B361" s="8" t="s">
        <v>528</v>
      </c>
      <c r="C361" s="9" t="s">
        <v>534</v>
      </c>
      <c r="D361" s="9" t="s">
        <v>536</v>
      </c>
      <c r="E361" s="4">
        <v>2277786.6</v>
      </c>
      <c r="I361" s="6"/>
    </row>
    <row r="362" spans="1:9" s="5" customFormat="1" ht="24" customHeight="1" outlineLevel="2">
      <c r="A362" s="31">
        <f>+A361+1</f>
        <v>5</v>
      </c>
      <c r="B362" s="32" t="s">
        <v>528</v>
      </c>
      <c r="C362" s="33" t="s">
        <v>534</v>
      </c>
      <c r="D362" s="33" t="s">
        <v>535</v>
      </c>
      <c r="E362" s="34">
        <v>504934.40000000002</v>
      </c>
      <c r="I362" s="6"/>
    </row>
    <row r="363" spans="1:9" s="5" customFormat="1" ht="24" customHeight="1" outlineLevel="1">
      <c r="A363" s="35"/>
      <c r="B363" s="40" t="s">
        <v>731</v>
      </c>
      <c r="C363" s="37"/>
      <c r="D363" s="37"/>
      <c r="E363" s="38">
        <f>SUBTOTAL(9,E358:E362)</f>
        <v>6628417.8200000003</v>
      </c>
      <c r="I363" s="6"/>
    </row>
    <row r="364" spans="1:9" s="5" customFormat="1" ht="24" customHeight="1" outlineLevel="2">
      <c r="A364" s="22">
        <v>1</v>
      </c>
      <c r="B364" s="23" t="s">
        <v>537</v>
      </c>
      <c r="C364" s="24" t="s">
        <v>544</v>
      </c>
      <c r="D364" s="24" t="s">
        <v>546</v>
      </c>
      <c r="E364" s="25">
        <v>1391147.6</v>
      </c>
      <c r="I364" s="6"/>
    </row>
    <row r="365" spans="1:9" s="5" customFormat="1" ht="24" customHeight="1" outlineLevel="2">
      <c r="A365" s="7">
        <f t="shared" ref="A365:A372" si="12">+A364+1</f>
        <v>2</v>
      </c>
      <c r="B365" s="8" t="s">
        <v>537</v>
      </c>
      <c r="C365" s="9" t="s">
        <v>538</v>
      </c>
      <c r="D365" s="9" t="s">
        <v>539</v>
      </c>
      <c r="E365" s="4">
        <v>2971834.1999999993</v>
      </c>
      <c r="I365" s="6"/>
    </row>
    <row r="366" spans="1:9" s="5" customFormat="1" ht="24" customHeight="1" outlineLevel="2">
      <c r="A366" s="7">
        <f t="shared" si="12"/>
        <v>3</v>
      </c>
      <c r="B366" s="8" t="s">
        <v>537</v>
      </c>
      <c r="C366" s="9" t="s">
        <v>541</v>
      </c>
      <c r="D366" s="9" t="s">
        <v>543</v>
      </c>
      <c r="E366" s="4">
        <v>303939</v>
      </c>
      <c r="I366" s="6"/>
    </row>
    <row r="367" spans="1:9" s="5" customFormat="1" ht="24" customHeight="1" outlineLevel="2">
      <c r="A367" s="7">
        <f t="shared" si="12"/>
        <v>4</v>
      </c>
      <c r="B367" s="8" t="s">
        <v>537</v>
      </c>
      <c r="C367" s="9" t="s">
        <v>544</v>
      </c>
      <c r="D367" s="9" t="s">
        <v>545</v>
      </c>
      <c r="E367" s="4">
        <v>11378845.800000004</v>
      </c>
      <c r="I367" s="6"/>
    </row>
    <row r="368" spans="1:9" s="5" customFormat="1" ht="24" customHeight="1" outlineLevel="2">
      <c r="A368" s="7">
        <f t="shared" si="12"/>
        <v>5</v>
      </c>
      <c r="B368" s="8" t="s">
        <v>537</v>
      </c>
      <c r="C368" s="9" t="s">
        <v>538</v>
      </c>
      <c r="D368" s="9" t="s">
        <v>540</v>
      </c>
      <c r="E368" s="4">
        <v>345870</v>
      </c>
      <c r="I368" s="6"/>
    </row>
    <row r="369" spans="1:9" s="5" customFormat="1" ht="24" customHeight="1" outlineLevel="2">
      <c r="A369" s="7">
        <f t="shared" si="12"/>
        <v>6</v>
      </c>
      <c r="B369" s="8" t="s">
        <v>537</v>
      </c>
      <c r="C369" s="9" t="s">
        <v>541</v>
      </c>
      <c r="D369" s="9" t="s">
        <v>542</v>
      </c>
      <c r="E369" s="4">
        <v>76400</v>
      </c>
      <c r="I369" s="6"/>
    </row>
    <row r="370" spans="1:9" s="5" customFormat="1" ht="24" customHeight="1" outlineLevel="2">
      <c r="A370" s="7">
        <f t="shared" si="12"/>
        <v>7</v>
      </c>
      <c r="B370" s="8" t="s">
        <v>537</v>
      </c>
      <c r="C370" s="9" t="s">
        <v>548</v>
      </c>
      <c r="D370" s="9" t="s">
        <v>549</v>
      </c>
      <c r="E370" s="4">
        <v>4418881.4000000004</v>
      </c>
      <c r="I370" s="6"/>
    </row>
    <row r="371" spans="1:9" s="5" customFormat="1" ht="24" customHeight="1" outlineLevel="2">
      <c r="A371" s="7">
        <f t="shared" si="12"/>
        <v>8</v>
      </c>
      <c r="B371" s="10" t="s">
        <v>537</v>
      </c>
      <c r="C371" s="11" t="s">
        <v>544</v>
      </c>
      <c r="D371" s="11" t="s">
        <v>547</v>
      </c>
      <c r="E371" s="4">
        <v>154000</v>
      </c>
      <c r="I371" s="6"/>
    </row>
    <row r="372" spans="1:9" s="5" customFormat="1" ht="24" customHeight="1" outlineLevel="2">
      <c r="A372" s="31">
        <f t="shared" si="12"/>
        <v>9</v>
      </c>
      <c r="B372" s="32" t="s">
        <v>537</v>
      </c>
      <c r="C372" s="33" t="s">
        <v>548</v>
      </c>
      <c r="D372" s="33" t="s">
        <v>550</v>
      </c>
      <c r="E372" s="34">
        <v>306844.2</v>
      </c>
      <c r="I372" s="6"/>
    </row>
    <row r="373" spans="1:9" s="5" customFormat="1" ht="24" customHeight="1" outlineLevel="1">
      <c r="A373" s="35"/>
      <c r="B373" s="40" t="s">
        <v>732</v>
      </c>
      <c r="C373" s="37"/>
      <c r="D373" s="37"/>
      <c r="E373" s="38">
        <f>SUBTOTAL(9,E364:E372)</f>
        <v>21347762.200000003</v>
      </c>
      <c r="I373" s="6"/>
    </row>
    <row r="374" spans="1:9" s="5" customFormat="1" ht="26.1" customHeight="1" outlineLevel="2">
      <c r="A374" s="22">
        <v>1</v>
      </c>
      <c r="B374" s="23" t="s">
        <v>551</v>
      </c>
      <c r="C374" s="24" t="s">
        <v>552</v>
      </c>
      <c r="D374" s="24" t="s">
        <v>554</v>
      </c>
      <c r="E374" s="25">
        <v>84240</v>
      </c>
      <c r="I374" s="6"/>
    </row>
    <row r="375" spans="1:9" s="5" customFormat="1" ht="26.1" customHeight="1" outlineLevel="2">
      <c r="A375" s="31">
        <f>+A374+1</f>
        <v>2</v>
      </c>
      <c r="B375" s="43" t="s">
        <v>551</v>
      </c>
      <c r="C375" s="44" t="s">
        <v>552</v>
      </c>
      <c r="D375" s="44" t="s">
        <v>553</v>
      </c>
      <c r="E375" s="34">
        <v>2635256.4</v>
      </c>
      <c r="I375" s="6"/>
    </row>
    <row r="376" spans="1:9" s="5" customFormat="1" ht="26.1" customHeight="1" outlineLevel="1">
      <c r="A376" s="35"/>
      <c r="B376" s="45" t="s">
        <v>733</v>
      </c>
      <c r="C376" s="46"/>
      <c r="D376" s="46"/>
      <c r="E376" s="38">
        <f>SUBTOTAL(9,E374:E375)</f>
        <v>2719496.4</v>
      </c>
      <c r="I376" s="6"/>
    </row>
    <row r="377" spans="1:9" s="5" customFormat="1" ht="24" customHeight="1" outlineLevel="2">
      <c r="A377" s="22">
        <v>1</v>
      </c>
      <c r="B377" s="23" t="s">
        <v>555</v>
      </c>
      <c r="C377" s="24" t="s">
        <v>562</v>
      </c>
      <c r="D377" s="24" t="s">
        <v>565</v>
      </c>
      <c r="E377" s="25">
        <v>1029464.9999999999</v>
      </c>
      <c r="I377" s="6"/>
    </row>
    <row r="378" spans="1:9" s="5" customFormat="1" ht="24" customHeight="1" outlineLevel="2">
      <c r="A378" s="7">
        <f t="shared" ref="A378:A387" si="13">+A377+1</f>
        <v>2</v>
      </c>
      <c r="B378" s="8" t="s">
        <v>555</v>
      </c>
      <c r="C378" s="9" t="s">
        <v>562</v>
      </c>
      <c r="D378" s="9" t="s">
        <v>564</v>
      </c>
      <c r="E378" s="4">
        <v>4623048.54</v>
      </c>
      <c r="I378" s="6"/>
    </row>
    <row r="379" spans="1:9" s="5" customFormat="1" ht="24" customHeight="1" outlineLevel="2">
      <c r="A379" s="7">
        <f t="shared" si="13"/>
        <v>3</v>
      </c>
      <c r="B379" s="8" t="s">
        <v>555</v>
      </c>
      <c r="C379" s="9" t="s">
        <v>570</v>
      </c>
      <c r="D379" s="9" t="s">
        <v>571</v>
      </c>
      <c r="E379" s="4">
        <v>9078445.5999999996</v>
      </c>
      <c r="I379" s="6"/>
    </row>
    <row r="380" spans="1:9" s="5" customFormat="1" ht="24" customHeight="1" outlineLevel="2">
      <c r="A380" s="7">
        <f t="shared" si="13"/>
        <v>4</v>
      </c>
      <c r="B380" s="8" t="s">
        <v>555</v>
      </c>
      <c r="C380" s="9" t="s">
        <v>556</v>
      </c>
      <c r="D380" s="9" t="s">
        <v>557</v>
      </c>
      <c r="E380" s="4">
        <v>2833934.6399999997</v>
      </c>
      <c r="I380" s="6"/>
    </row>
    <row r="381" spans="1:9" s="5" customFormat="1" ht="24" customHeight="1" outlineLevel="2">
      <c r="A381" s="7">
        <f t="shared" si="13"/>
        <v>5</v>
      </c>
      <c r="B381" s="8" t="s">
        <v>555</v>
      </c>
      <c r="C381" s="9" t="s">
        <v>556</v>
      </c>
      <c r="D381" s="9" t="s">
        <v>558</v>
      </c>
      <c r="E381" s="4">
        <v>1168722.6200000001</v>
      </c>
      <c r="I381" s="6"/>
    </row>
    <row r="382" spans="1:9" s="5" customFormat="1" ht="24" customHeight="1" outlineLevel="2">
      <c r="A382" s="7">
        <f t="shared" si="13"/>
        <v>6</v>
      </c>
      <c r="B382" s="8" t="s">
        <v>555</v>
      </c>
      <c r="C382" s="9" t="s">
        <v>559</v>
      </c>
      <c r="D382" s="9" t="s">
        <v>560</v>
      </c>
      <c r="E382" s="4">
        <v>75537.600000000006</v>
      </c>
      <c r="I382" s="6"/>
    </row>
    <row r="383" spans="1:9" s="5" customFormat="1" ht="24" customHeight="1" outlineLevel="2">
      <c r="A383" s="7">
        <f t="shared" si="13"/>
        <v>7</v>
      </c>
      <c r="B383" s="8" t="s">
        <v>555</v>
      </c>
      <c r="C383" s="9" t="s">
        <v>562</v>
      </c>
      <c r="D383" s="9" t="s">
        <v>563</v>
      </c>
      <c r="E383" s="4">
        <v>1242664.04</v>
      </c>
      <c r="I383" s="6"/>
    </row>
    <row r="384" spans="1:9" s="5" customFormat="1" ht="24" customHeight="1" outlineLevel="2">
      <c r="A384" s="7">
        <f t="shared" si="13"/>
        <v>8</v>
      </c>
      <c r="B384" s="10" t="s">
        <v>555</v>
      </c>
      <c r="C384" s="11" t="s">
        <v>559</v>
      </c>
      <c r="D384" s="11" t="s">
        <v>561</v>
      </c>
      <c r="E384" s="4">
        <v>454112</v>
      </c>
      <c r="I384" s="6"/>
    </row>
    <row r="385" spans="1:9" s="5" customFormat="1" ht="24" customHeight="1" outlineLevel="2">
      <c r="A385" s="7">
        <f t="shared" si="13"/>
        <v>9</v>
      </c>
      <c r="B385" s="10" t="s">
        <v>555</v>
      </c>
      <c r="C385" s="11" t="s">
        <v>562</v>
      </c>
      <c r="D385" s="11" t="s">
        <v>566</v>
      </c>
      <c r="E385" s="4">
        <v>377481.69</v>
      </c>
      <c r="I385" s="6"/>
    </row>
    <row r="386" spans="1:9" s="5" customFormat="1" ht="24" customHeight="1" outlineLevel="2">
      <c r="A386" s="7">
        <f t="shared" si="13"/>
        <v>10</v>
      </c>
      <c r="B386" s="10" t="s">
        <v>555</v>
      </c>
      <c r="C386" s="11" t="s">
        <v>562</v>
      </c>
      <c r="D386" s="11" t="s">
        <v>567</v>
      </c>
      <c r="E386" s="4">
        <v>457890.27</v>
      </c>
      <c r="I386" s="6"/>
    </row>
    <row r="387" spans="1:9" s="5" customFormat="1" ht="24" customHeight="1" outlineLevel="2">
      <c r="A387" s="31">
        <f t="shared" si="13"/>
        <v>11</v>
      </c>
      <c r="B387" s="32" t="s">
        <v>555</v>
      </c>
      <c r="C387" s="33" t="s">
        <v>568</v>
      </c>
      <c r="D387" s="33" t="s">
        <v>569</v>
      </c>
      <c r="E387" s="34">
        <v>139330.79999999999</v>
      </c>
      <c r="I387" s="6"/>
    </row>
    <row r="388" spans="1:9" s="5" customFormat="1" ht="24" customHeight="1" outlineLevel="1">
      <c r="A388" s="35"/>
      <c r="B388" s="40" t="s">
        <v>734</v>
      </c>
      <c r="C388" s="37"/>
      <c r="D388" s="37"/>
      <c r="E388" s="38">
        <f>SUBTOTAL(9,E377:E387)</f>
        <v>21480632.800000004</v>
      </c>
      <c r="I388" s="6"/>
    </row>
    <row r="389" spans="1:9" s="5" customFormat="1" ht="24" customHeight="1" outlineLevel="2">
      <c r="A389" s="22">
        <v>1</v>
      </c>
      <c r="B389" s="23" t="s">
        <v>572</v>
      </c>
      <c r="C389" s="24" t="s">
        <v>573</v>
      </c>
      <c r="D389" s="24" t="s">
        <v>575</v>
      </c>
      <c r="E389" s="25">
        <v>140400</v>
      </c>
      <c r="I389" s="6"/>
    </row>
    <row r="390" spans="1:9" s="5" customFormat="1" ht="24" customHeight="1" outlineLevel="2">
      <c r="A390" s="7">
        <f>+A389+1</f>
        <v>2</v>
      </c>
      <c r="B390" s="8" t="s">
        <v>572</v>
      </c>
      <c r="C390" s="9" t="s">
        <v>573</v>
      </c>
      <c r="D390" s="9" t="s">
        <v>574</v>
      </c>
      <c r="E390" s="4">
        <v>5598645.6000000024</v>
      </c>
      <c r="I390" s="6"/>
    </row>
    <row r="391" spans="1:9" s="5" customFormat="1" ht="24" customHeight="1" outlineLevel="2">
      <c r="A391" s="7">
        <f>+A390+1</f>
        <v>3</v>
      </c>
      <c r="B391" s="8" t="s">
        <v>572</v>
      </c>
      <c r="C391" s="9" t="s">
        <v>576</v>
      </c>
      <c r="D391" s="9" t="s">
        <v>577</v>
      </c>
      <c r="E391" s="4">
        <v>4989917.6000000006</v>
      </c>
      <c r="I391" s="6"/>
    </row>
    <row r="392" spans="1:9" s="5" customFormat="1" ht="24" customHeight="1" outlineLevel="2">
      <c r="A392" s="31">
        <f>+A391+1</f>
        <v>4</v>
      </c>
      <c r="B392" s="43" t="s">
        <v>572</v>
      </c>
      <c r="C392" s="44" t="s">
        <v>578</v>
      </c>
      <c r="D392" s="44" t="s">
        <v>579</v>
      </c>
      <c r="E392" s="34">
        <v>148050</v>
      </c>
      <c r="I392" s="6"/>
    </row>
    <row r="393" spans="1:9" s="5" customFormat="1" ht="24" customHeight="1" outlineLevel="1">
      <c r="A393" s="35"/>
      <c r="B393" s="45" t="s">
        <v>735</v>
      </c>
      <c r="C393" s="46"/>
      <c r="D393" s="46"/>
      <c r="E393" s="38">
        <f>SUBTOTAL(9,E389:E392)</f>
        <v>10877013.200000003</v>
      </c>
      <c r="I393" s="6"/>
    </row>
    <row r="394" spans="1:9" s="5" customFormat="1" ht="24" customHeight="1" outlineLevel="2">
      <c r="A394" s="22">
        <v>1</v>
      </c>
      <c r="B394" s="23" t="s">
        <v>580</v>
      </c>
      <c r="C394" s="24" t="s">
        <v>591</v>
      </c>
      <c r="D394" s="24" t="s">
        <v>594</v>
      </c>
      <c r="E394" s="25">
        <v>2902827.9699999993</v>
      </c>
      <c r="I394" s="6"/>
    </row>
    <row r="395" spans="1:9" s="5" customFormat="1" ht="24" customHeight="1" outlineLevel="2">
      <c r="A395" s="7">
        <f t="shared" ref="A395:A402" si="14">+A394+1</f>
        <v>2</v>
      </c>
      <c r="B395" s="8" t="s">
        <v>580</v>
      </c>
      <c r="C395" s="9" t="s">
        <v>591</v>
      </c>
      <c r="D395" s="9" t="s">
        <v>593</v>
      </c>
      <c r="E395" s="4">
        <v>8510563</v>
      </c>
      <c r="I395" s="6"/>
    </row>
    <row r="396" spans="1:9" s="5" customFormat="1" ht="24" customHeight="1" outlineLevel="2">
      <c r="A396" s="7">
        <f t="shared" si="14"/>
        <v>3</v>
      </c>
      <c r="B396" s="8" t="s">
        <v>580</v>
      </c>
      <c r="C396" s="9" t="s">
        <v>581</v>
      </c>
      <c r="D396" s="9" t="s">
        <v>582</v>
      </c>
      <c r="E396" s="4">
        <v>1523876.1599999997</v>
      </c>
      <c r="I396" s="6"/>
    </row>
    <row r="397" spans="1:9" s="5" customFormat="1" ht="24" customHeight="1" outlineLevel="2">
      <c r="A397" s="7">
        <f t="shared" si="14"/>
        <v>4</v>
      </c>
      <c r="B397" s="8" t="s">
        <v>580</v>
      </c>
      <c r="C397" s="9" t="s">
        <v>585</v>
      </c>
      <c r="D397" s="9" t="s">
        <v>586</v>
      </c>
      <c r="E397" s="4">
        <v>2905705.2000000007</v>
      </c>
      <c r="I397" s="6"/>
    </row>
    <row r="398" spans="1:9" s="5" customFormat="1" ht="24" customHeight="1" outlineLevel="2">
      <c r="A398" s="7">
        <f t="shared" si="14"/>
        <v>5</v>
      </c>
      <c r="B398" s="12" t="s">
        <v>580</v>
      </c>
      <c r="C398" s="13" t="s">
        <v>589</v>
      </c>
      <c r="D398" s="13" t="s">
        <v>590</v>
      </c>
      <c r="E398" s="4">
        <v>327396.59999999998</v>
      </c>
      <c r="I398" s="6"/>
    </row>
    <row r="399" spans="1:9" s="5" customFormat="1" ht="24" customHeight="1" outlineLevel="2">
      <c r="A399" s="7">
        <f t="shared" si="14"/>
        <v>6</v>
      </c>
      <c r="B399" s="8" t="s">
        <v>580</v>
      </c>
      <c r="C399" s="9" t="s">
        <v>591</v>
      </c>
      <c r="D399" s="9" t="s">
        <v>592</v>
      </c>
      <c r="E399" s="4">
        <v>33744</v>
      </c>
      <c r="I399" s="6"/>
    </row>
    <row r="400" spans="1:9" s="5" customFormat="1" ht="24" customHeight="1" outlineLevel="2">
      <c r="A400" s="7">
        <f t="shared" si="14"/>
        <v>7</v>
      </c>
      <c r="B400" s="8" t="s">
        <v>580</v>
      </c>
      <c r="C400" s="9" t="s">
        <v>595</v>
      </c>
      <c r="D400" s="9" t="s">
        <v>557</v>
      </c>
      <c r="E400" s="4">
        <v>266691.69</v>
      </c>
      <c r="I400" s="6"/>
    </row>
    <row r="401" spans="1:9" s="5" customFormat="1" ht="24" customHeight="1" outlineLevel="2">
      <c r="A401" s="7">
        <f t="shared" si="14"/>
        <v>8</v>
      </c>
      <c r="B401" s="10" t="s">
        <v>580</v>
      </c>
      <c r="C401" s="11" t="s">
        <v>583</v>
      </c>
      <c r="D401" s="11" t="s">
        <v>584</v>
      </c>
      <c r="E401" s="4">
        <v>85932</v>
      </c>
      <c r="I401" s="6"/>
    </row>
    <row r="402" spans="1:9" s="5" customFormat="1" ht="24" customHeight="1" outlineLevel="2">
      <c r="A402" s="31">
        <f t="shared" si="14"/>
        <v>9</v>
      </c>
      <c r="B402" s="32" t="s">
        <v>580</v>
      </c>
      <c r="C402" s="33" t="s">
        <v>587</v>
      </c>
      <c r="D402" s="33" t="s">
        <v>588</v>
      </c>
      <c r="E402" s="34">
        <v>76400</v>
      </c>
      <c r="I402" s="6"/>
    </row>
    <row r="403" spans="1:9" s="5" customFormat="1" ht="24" customHeight="1" outlineLevel="1">
      <c r="A403" s="35"/>
      <c r="B403" s="40" t="s">
        <v>736</v>
      </c>
      <c r="C403" s="37"/>
      <c r="D403" s="37"/>
      <c r="E403" s="38">
        <f>SUBTOTAL(9,E394:E402)</f>
        <v>16633136.619999999</v>
      </c>
      <c r="I403" s="6"/>
    </row>
    <row r="404" spans="1:9" s="5" customFormat="1" ht="24" customHeight="1" outlineLevel="2">
      <c r="A404" s="22">
        <v>1</v>
      </c>
      <c r="B404" s="23" t="s">
        <v>596</v>
      </c>
      <c r="C404" s="24" t="s">
        <v>599</v>
      </c>
      <c r="D404" s="24" t="s">
        <v>601</v>
      </c>
      <c r="E404" s="25">
        <v>722310.6</v>
      </c>
      <c r="I404" s="6"/>
    </row>
    <row r="405" spans="1:9" s="5" customFormat="1" ht="24" customHeight="1" outlineLevel="2">
      <c r="A405" s="7">
        <f>+A404+1</f>
        <v>2</v>
      </c>
      <c r="B405" s="8" t="s">
        <v>596</v>
      </c>
      <c r="C405" s="9" t="s">
        <v>599</v>
      </c>
      <c r="D405" s="9" t="s">
        <v>600</v>
      </c>
      <c r="E405" s="4">
        <v>2907341.4</v>
      </c>
      <c r="I405" s="6"/>
    </row>
    <row r="406" spans="1:9" s="5" customFormat="1" ht="24" customHeight="1" outlineLevel="2">
      <c r="A406" s="7">
        <f>+A405+1</f>
        <v>3</v>
      </c>
      <c r="B406" s="10" t="s">
        <v>596</v>
      </c>
      <c r="C406" s="11" t="s">
        <v>602</v>
      </c>
      <c r="D406" s="11" t="s">
        <v>603</v>
      </c>
      <c r="E406" s="4">
        <v>248086.64</v>
      </c>
      <c r="I406" s="6"/>
    </row>
    <row r="407" spans="1:9" s="5" customFormat="1" ht="24" customHeight="1" outlineLevel="2">
      <c r="A407" s="31">
        <f>+A406+1</f>
        <v>4</v>
      </c>
      <c r="B407" s="32" t="s">
        <v>596</v>
      </c>
      <c r="C407" s="33" t="s">
        <v>597</v>
      </c>
      <c r="D407" s="33" t="s">
        <v>598</v>
      </c>
      <c r="E407" s="34">
        <v>78040</v>
      </c>
      <c r="I407" s="6"/>
    </row>
    <row r="408" spans="1:9" s="5" customFormat="1" ht="24" customHeight="1" outlineLevel="1">
      <c r="A408" s="35"/>
      <c r="B408" s="40" t="s">
        <v>737</v>
      </c>
      <c r="C408" s="37"/>
      <c r="D408" s="37"/>
      <c r="E408" s="38">
        <f>SUBTOTAL(9,E404:E407)</f>
        <v>3955778.64</v>
      </c>
      <c r="I408" s="6"/>
    </row>
    <row r="409" spans="1:9" s="5" customFormat="1" ht="24" customHeight="1" outlineLevel="2">
      <c r="A409" s="22">
        <v>1</v>
      </c>
      <c r="B409" s="23" t="s">
        <v>604</v>
      </c>
      <c r="C409" s="24" t="s">
        <v>607</v>
      </c>
      <c r="D409" s="24" t="s">
        <v>609</v>
      </c>
      <c r="E409" s="25">
        <v>84240</v>
      </c>
      <c r="I409" s="6"/>
    </row>
    <row r="410" spans="1:9" s="5" customFormat="1" ht="24" customHeight="1" outlineLevel="2">
      <c r="A410" s="7">
        <f>+A409+1</f>
        <v>2</v>
      </c>
      <c r="B410" s="8" t="s">
        <v>604</v>
      </c>
      <c r="C410" s="9" t="s">
        <v>605</v>
      </c>
      <c r="D410" s="9" t="s">
        <v>606</v>
      </c>
      <c r="E410" s="4">
        <v>118696.8</v>
      </c>
      <c r="I410" s="6"/>
    </row>
    <row r="411" spans="1:9" s="5" customFormat="1" ht="24" customHeight="1" outlineLevel="2">
      <c r="A411" s="31">
        <f>+A410+1</f>
        <v>3</v>
      </c>
      <c r="B411" s="32" t="s">
        <v>604</v>
      </c>
      <c r="C411" s="33" t="s">
        <v>607</v>
      </c>
      <c r="D411" s="33" t="s">
        <v>608</v>
      </c>
      <c r="E411" s="34">
        <v>7607958.2000000002</v>
      </c>
      <c r="I411" s="6"/>
    </row>
    <row r="412" spans="1:9" s="5" customFormat="1" ht="24" customHeight="1" outlineLevel="1">
      <c r="A412" s="35"/>
      <c r="B412" s="40" t="s">
        <v>738</v>
      </c>
      <c r="C412" s="37"/>
      <c r="D412" s="37"/>
      <c r="E412" s="38">
        <f>SUBTOTAL(9,E409:E411)</f>
        <v>7810895</v>
      </c>
      <c r="I412" s="6"/>
    </row>
    <row r="413" spans="1:9" s="5" customFormat="1" ht="26.1" customHeight="1" outlineLevel="2">
      <c r="A413" s="22">
        <v>1</v>
      </c>
      <c r="B413" s="23" t="s">
        <v>610</v>
      </c>
      <c r="C413" s="24" t="s">
        <v>611</v>
      </c>
      <c r="D413" s="24" t="s">
        <v>612</v>
      </c>
      <c r="E413" s="25">
        <v>28080</v>
      </c>
      <c r="I413" s="6"/>
    </row>
    <row r="414" spans="1:9" s="5" customFormat="1" ht="26.1" customHeight="1" outlineLevel="2">
      <c r="A414" s="31">
        <f>+A413+1</f>
        <v>2</v>
      </c>
      <c r="B414" s="32" t="s">
        <v>610</v>
      </c>
      <c r="C414" s="33" t="s">
        <v>611</v>
      </c>
      <c r="D414" s="33" t="s">
        <v>613</v>
      </c>
      <c r="E414" s="34">
        <v>142860</v>
      </c>
    </row>
    <row r="415" spans="1:9" s="5" customFormat="1" ht="26.1" customHeight="1" outlineLevel="1">
      <c r="A415" s="35"/>
      <c r="B415" s="40" t="s">
        <v>739</v>
      </c>
      <c r="C415" s="37"/>
      <c r="D415" s="37"/>
      <c r="E415" s="38">
        <f>SUBTOTAL(9,E413:E414)</f>
        <v>170940</v>
      </c>
    </row>
    <row r="416" spans="1:9" s="5" customFormat="1" ht="24" customHeight="1" outlineLevel="2">
      <c r="A416" s="22">
        <v>1</v>
      </c>
      <c r="B416" s="23" t="s">
        <v>614</v>
      </c>
      <c r="C416" s="24" t="s">
        <v>617</v>
      </c>
      <c r="D416" s="24" t="s">
        <v>619</v>
      </c>
      <c r="E416" s="25">
        <v>84240</v>
      </c>
      <c r="I416" s="6"/>
    </row>
    <row r="417" spans="1:9" s="5" customFormat="1" ht="24" customHeight="1" outlineLevel="2">
      <c r="A417" s="7">
        <f>+A416+1</f>
        <v>2</v>
      </c>
      <c r="B417" s="8" t="s">
        <v>614</v>
      </c>
      <c r="C417" s="9" t="s">
        <v>617</v>
      </c>
      <c r="D417" s="9" t="s">
        <v>618</v>
      </c>
      <c r="E417" s="4">
        <v>7362635.2000000002</v>
      </c>
    </row>
    <row r="418" spans="1:9" s="5" customFormat="1" ht="24" customHeight="1" outlineLevel="2">
      <c r="A418" s="31">
        <f>+A417+1</f>
        <v>3</v>
      </c>
      <c r="B418" s="43" t="s">
        <v>614</v>
      </c>
      <c r="C418" s="44" t="s">
        <v>615</v>
      </c>
      <c r="D418" s="44" t="s">
        <v>616</v>
      </c>
      <c r="E418" s="34">
        <v>7439532.6000000034</v>
      </c>
      <c r="I418" s="6"/>
    </row>
    <row r="419" spans="1:9" s="5" customFormat="1" ht="24" customHeight="1" outlineLevel="1">
      <c r="A419" s="35"/>
      <c r="B419" s="45" t="s">
        <v>740</v>
      </c>
      <c r="C419" s="46"/>
      <c r="D419" s="46"/>
      <c r="E419" s="38">
        <f>SUBTOTAL(9,E416:E418)</f>
        <v>14886407.800000004</v>
      </c>
      <c r="I419" s="6"/>
    </row>
    <row r="420" spans="1:9" s="5" customFormat="1" ht="24" customHeight="1" outlineLevel="2">
      <c r="A420" s="22">
        <v>1</v>
      </c>
      <c r="B420" s="23" t="s">
        <v>620</v>
      </c>
      <c r="C420" s="24" t="s">
        <v>625</v>
      </c>
      <c r="D420" s="24" t="s">
        <v>627</v>
      </c>
      <c r="E420" s="25">
        <v>56701.8</v>
      </c>
      <c r="I420" s="6"/>
    </row>
    <row r="421" spans="1:9" s="5" customFormat="1" ht="24" customHeight="1" outlineLevel="2">
      <c r="A421" s="7">
        <f>+A420+1</f>
        <v>2</v>
      </c>
      <c r="B421" s="8" t="s">
        <v>620</v>
      </c>
      <c r="C421" s="9" t="s">
        <v>625</v>
      </c>
      <c r="D421" s="9" t="s">
        <v>626</v>
      </c>
      <c r="E421" s="4">
        <v>259807.2</v>
      </c>
      <c r="I421" s="6"/>
    </row>
    <row r="422" spans="1:9" s="5" customFormat="1" ht="24" customHeight="1" outlineLevel="2">
      <c r="A422" s="7">
        <f>+A421+1</f>
        <v>3</v>
      </c>
      <c r="B422" s="8" t="s">
        <v>620</v>
      </c>
      <c r="C422" s="9" t="s">
        <v>623</v>
      </c>
      <c r="D422" s="9" t="s">
        <v>624</v>
      </c>
      <c r="E422" s="4">
        <v>1896514.8</v>
      </c>
      <c r="I422" s="6"/>
    </row>
    <row r="423" spans="1:9" s="5" customFormat="1" ht="24" customHeight="1" outlineLevel="2">
      <c r="A423" s="7">
        <f>+A422+1</f>
        <v>4</v>
      </c>
      <c r="B423" s="8" t="s">
        <v>620</v>
      </c>
      <c r="C423" s="9" t="s">
        <v>628</v>
      </c>
      <c r="D423" s="9" t="s">
        <v>629</v>
      </c>
      <c r="E423" s="4">
        <v>650200.98</v>
      </c>
      <c r="I423" s="6"/>
    </row>
    <row r="424" spans="1:9" s="5" customFormat="1" ht="24" customHeight="1" outlineLevel="2">
      <c r="A424" s="31">
        <f>+A423+1</f>
        <v>5</v>
      </c>
      <c r="B424" s="32" t="s">
        <v>620</v>
      </c>
      <c r="C424" s="33" t="s">
        <v>621</v>
      </c>
      <c r="D424" s="33" t="s">
        <v>622</v>
      </c>
      <c r="E424" s="34">
        <v>145740</v>
      </c>
      <c r="I424" s="6"/>
    </row>
    <row r="425" spans="1:9" s="5" customFormat="1" ht="24" customHeight="1" outlineLevel="1">
      <c r="A425" s="35"/>
      <c r="B425" s="40" t="s">
        <v>741</v>
      </c>
      <c r="C425" s="37"/>
      <c r="D425" s="37"/>
      <c r="E425" s="38">
        <f>SUBTOTAL(9,E420:E424)</f>
        <v>3008964.78</v>
      </c>
      <c r="I425" s="6"/>
    </row>
    <row r="426" spans="1:9" s="5" customFormat="1" ht="24" customHeight="1" outlineLevel="2">
      <c r="A426" s="22">
        <v>1</v>
      </c>
      <c r="B426" s="23" t="s">
        <v>630</v>
      </c>
      <c r="C426" s="24" t="s">
        <v>635</v>
      </c>
      <c r="D426" s="24" t="s">
        <v>638</v>
      </c>
      <c r="E426" s="25">
        <v>1497125.82</v>
      </c>
      <c r="I426" s="6"/>
    </row>
    <row r="427" spans="1:9" s="5" customFormat="1" ht="24" customHeight="1" outlineLevel="2">
      <c r="A427" s="7">
        <f>+A426+1</f>
        <v>2</v>
      </c>
      <c r="B427" s="8" t="s">
        <v>630</v>
      </c>
      <c r="C427" s="9" t="s">
        <v>635</v>
      </c>
      <c r="D427" s="9" t="s">
        <v>637</v>
      </c>
      <c r="E427" s="4">
        <v>23287267.899999984</v>
      </c>
      <c r="I427" s="6"/>
    </row>
    <row r="428" spans="1:9" s="5" customFormat="1" ht="24" customHeight="1" outlineLevel="2">
      <c r="A428" s="7">
        <f>+A427+1</f>
        <v>3</v>
      </c>
      <c r="B428" s="8" t="s">
        <v>630</v>
      </c>
      <c r="C428" s="9" t="s">
        <v>631</v>
      </c>
      <c r="D428" s="9" t="s">
        <v>632</v>
      </c>
      <c r="E428" s="4">
        <v>140700</v>
      </c>
      <c r="I428" s="6"/>
    </row>
    <row r="429" spans="1:9" s="5" customFormat="1" ht="24" customHeight="1" outlineLevel="2">
      <c r="A429" s="7">
        <f>+A428+1</f>
        <v>4</v>
      </c>
      <c r="B429" s="8" t="s">
        <v>630</v>
      </c>
      <c r="C429" s="9" t="s">
        <v>633</v>
      </c>
      <c r="D429" s="9" t="s">
        <v>634</v>
      </c>
      <c r="E429" s="4">
        <v>107457</v>
      </c>
      <c r="I429" s="6"/>
    </row>
    <row r="430" spans="1:9" s="5" customFormat="1" ht="24" customHeight="1" outlineLevel="2">
      <c r="A430" s="7">
        <f>+A429+1</f>
        <v>5</v>
      </c>
      <c r="B430" s="8" t="s">
        <v>630</v>
      </c>
      <c r="C430" s="9" t="s">
        <v>635</v>
      </c>
      <c r="D430" s="9" t="s">
        <v>636</v>
      </c>
      <c r="E430" s="4">
        <v>180274.35</v>
      </c>
      <c r="I430" s="6"/>
    </row>
    <row r="431" spans="1:9" s="5" customFormat="1" ht="24" customHeight="1" outlineLevel="2">
      <c r="A431" s="31">
        <f>+A430+1</f>
        <v>6</v>
      </c>
      <c r="B431" s="43" t="s">
        <v>630</v>
      </c>
      <c r="C431" s="44" t="s">
        <v>639</v>
      </c>
      <c r="D431" s="44" t="s">
        <v>640</v>
      </c>
      <c r="E431" s="34">
        <v>200909.94</v>
      </c>
      <c r="I431" s="6"/>
    </row>
    <row r="432" spans="1:9" s="5" customFormat="1" ht="24" customHeight="1" outlineLevel="1">
      <c r="A432" s="35"/>
      <c r="B432" s="45" t="s">
        <v>742</v>
      </c>
      <c r="C432" s="46"/>
      <c r="D432" s="46"/>
      <c r="E432" s="38">
        <f>SUBTOTAL(9,E426:E431)</f>
        <v>25413735.009999987</v>
      </c>
      <c r="I432" s="6"/>
    </row>
    <row r="433" spans="1:9" s="5" customFormat="1" ht="24" customHeight="1" outlineLevel="2">
      <c r="A433" s="22">
        <v>1</v>
      </c>
      <c r="B433" s="23" t="s">
        <v>641</v>
      </c>
      <c r="C433" s="24" t="s">
        <v>642</v>
      </c>
      <c r="D433" s="24" t="s">
        <v>644</v>
      </c>
      <c r="E433" s="25">
        <v>347371.83</v>
      </c>
      <c r="I433" s="6"/>
    </row>
    <row r="434" spans="1:9" s="5" customFormat="1" ht="24" customHeight="1" outlineLevel="2">
      <c r="A434" s="7">
        <f>+A433+1</f>
        <v>2</v>
      </c>
      <c r="B434" s="8" t="s">
        <v>641</v>
      </c>
      <c r="C434" s="9" t="s">
        <v>642</v>
      </c>
      <c r="D434" s="9" t="s">
        <v>643</v>
      </c>
      <c r="E434" s="4">
        <v>11701361.489999998</v>
      </c>
      <c r="I434" s="6"/>
    </row>
    <row r="435" spans="1:9" s="5" customFormat="1" ht="24" customHeight="1" outlineLevel="2">
      <c r="A435" s="7">
        <f>+A434+1</f>
        <v>3</v>
      </c>
      <c r="B435" s="8" t="s">
        <v>641</v>
      </c>
      <c r="C435" s="9" t="s">
        <v>645</v>
      </c>
      <c r="D435" s="9" t="s">
        <v>646</v>
      </c>
      <c r="E435" s="4">
        <v>140160</v>
      </c>
      <c r="I435" s="6"/>
    </row>
    <row r="436" spans="1:9" s="5" customFormat="1" ht="24" customHeight="1" outlineLevel="2">
      <c r="A436" s="31">
        <f>+A435+1</f>
        <v>4</v>
      </c>
      <c r="B436" s="43" t="s">
        <v>641</v>
      </c>
      <c r="C436" s="44" t="s">
        <v>645</v>
      </c>
      <c r="D436" s="44" t="s">
        <v>647</v>
      </c>
      <c r="E436" s="34">
        <v>2158572.2000000002</v>
      </c>
      <c r="I436" s="6"/>
    </row>
    <row r="437" spans="1:9" s="5" customFormat="1" ht="24" customHeight="1" outlineLevel="1">
      <c r="A437" s="35"/>
      <c r="B437" s="45" t="s">
        <v>743</v>
      </c>
      <c r="C437" s="46"/>
      <c r="D437" s="46"/>
      <c r="E437" s="38">
        <f>SUBTOTAL(9,E433:E436)</f>
        <v>14347465.52</v>
      </c>
      <c r="I437" s="6"/>
    </row>
    <row r="438" spans="1:9" s="5" customFormat="1" ht="26.1" customHeight="1" outlineLevel="2">
      <c r="A438" s="22">
        <v>1</v>
      </c>
      <c r="B438" s="23" t="s">
        <v>648</v>
      </c>
      <c r="C438" s="24" t="s">
        <v>649</v>
      </c>
      <c r="D438" s="24" t="s">
        <v>651</v>
      </c>
      <c r="E438" s="25">
        <v>353421.94</v>
      </c>
      <c r="I438" s="6"/>
    </row>
    <row r="439" spans="1:9" s="5" customFormat="1" ht="26.1" customHeight="1" outlineLevel="2">
      <c r="A439" s="31">
        <f>+A438+1</f>
        <v>2</v>
      </c>
      <c r="B439" s="43" t="s">
        <v>648</v>
      </c>
      <c r="C439" s="44" t="s">
        <v>649</v>
      </c>
      <c r="D439" s="44" t="s">
        <v>650</v>
      </c>
      <c r="E439" s="34">
        <v>3972781.1999999993</v>
      </c>
      <c r="I439" s="6"/>
    </row>
    <row r="440" spans="1:9" s="5" customFormat="1" ht="26.1" customHeight="1" outlineLevel="1">
      <c r="A440" s="35"/>
      <c r="B440" s="45" t="s">
        <v>744</v>
      </c>
      <c r="C440" s="46"/>
      <c r="D440" s="46"/>
      <c r="E440" s="38">
        <f>SUBTOTAL(9,E438:E439)</f>
        <v>4326203.1399999997</v>
      </c>
      <c r="I440" s="6"/>
    </row>
    <row r="441" spans="1:9" s="5" customFormat="1" ht="24" customHeight="1" outlineLevel="2">
      <c r="A441" s="22">
        <v>1</v>
      </c>
      <c r="B441" s="23" t="s">
        <v>652</v>
      </c>
      <c r="C441" s="24" t="s">
        <v>661</v>
      </c>
      <c r="D441" s="24" t="s">
        <v>664</v>
      </c>
      <c r="E441" s="25">
        <v>13918596.429999998</v>
      </c>
      <c r="I441" s="6"/>
    </row>
    <row r="442" spans="1:9" s="5" customFormat="1" ht="24" customHeight="1" outlineLevel="2">
      <c r="A442" s="7">
        <f t="shared" ref="A442:A450" si="15">+A441+1</f>
        <v>2</v>
      </c>
      <c r="B442" s="8" t="s">
        <v>652</v>
      </c>
      <c r="C442" s="9" t="s">
        <v>661</v>
      </c>
      <c r="D442" s="9" t="s">
        <v>663</v>
      </c>
      <c r="E442" s="4">
        <v>5936045.459999999</v>
      </c>
      <c r="I442" s="6"/>
    </row>
    <row r="443" spans="1:9" s="5" customFormat="1" ht="24" customHeight="1" outlineLevel="2">
      <c r="A443" s="7">
        <f t="shared" si="15"/>
        <v>3</v>
      </c>
      <c r="B443" s="8" t="s">
        <v>652</v>
      </c>
      <c r="C443" s="9" t="s">
        <v>659</v>
      </c>
      <c r="D443" s="9" t="s">
        <v>660</v>
      </c>
      <c r="E443" s="4">
        <v>4143794.1999999997</v>
      </c>
      <c r="I443" s="6"/>
    </row>
    <row r="444" spans="1:9" s="5" customFormat="1" ht="24" customHeight="1" outlineLevel="2">
      <c r="A444" s="7">
        <f t="shared" si="15"/>
        <v>4</v>
      </c>
      <c r="B444" s="8" t="s">
        <v>652</v>
      </c>
      <c r="C444" s="9" t="s">
        <v>665</v>
      </c>
      <c r="D444" s="9" t="s">
        <v>667</v>
      </c>
      <c r="E444" s="4">
        <v>9817068.4000000022</v>
      </c>
      <c r="I444" s="6"/>
    </row>
    <row r="445" spans="1:9" s="5" customFormat="1" ht="24" customHeight="1" outlineLevel="2">
      <c r="A445" s="7">
        <f t="shared" si="15"/>
        <v>5</v>
      </c>
      <c r="B445" s="8" t="s">
        <v>652</v>
      </c>
      <c r="C445" s="9" t="s">
        <v>656</v>
      </c>
      <c r="D445" s="9" t="s">
        <v>657</v>
      </c>
      <c r="E445" s="4">
        <v>110280.09</v>
      </c>
      <c r="I445" s="6"/>
    </row>
    <row r="446" spans="1:9" s="5" customFormat="1" ht="24" customHeight="1" outlineLevel="2">
      <c r="A446" s="7">
        <f t="shared" si="15"/>
        <v>6</v>
      </c>
      <c r="B446" s="8" t="s">
        <v>652</v>
      </c>
      <c r="C446" s="9" t="s">
        <v>661</v>
      </c>
      <c r="D446" s="9" t="s">
        <v>662</v>
      </c>
      <c r="E446" s="4">
        <v>498962.06</v>
      </c>
      <c r="I446" s="6"/>
    </row>
    <row r="447" spans="1:9" s="5" customFormat="1" ht="24" customHeight="1" outlineLevel="2">
      <c r="A447" s="7">
        <f t="shared" si="15"/>
        <v>7</v>
      </c>
      <c r="B447" s="8" t="s">
        <v>652</v>
      </c>
      <c r="C447" s="9" t="s">
        <v>665</v>
      </c>
      <c r="D447" s="9" t="s">
        <v>666</v>
      </c>
      <c r="E447" s="4">
        <v>125841.60000000001</v>
      </c>
      <c r="I447" s="6"/>
    </row>
    <row r="448" spans="1:9" s="5" customFormat="1" ht="24" customHeight="1" outlineLevel="2">
      <c r="A448" s="7">
        <f t="shared" si="15"/>
        <v>8</v>
      </c>
      <c r="B448" s="10" t="s">
        <v>652</v>
      </c>
      <c r="C448" s="11" t="s">
        <v>653</v>
      </c>
      <c r="D448" s="11" t="s">
        <v>654</v>
      </c>
      <c r="E448" s="4">
        <v>142860</v>
      </c>
      <c r="I448" s="6"/>
    </row>
    <row r="449" spans="1:9" s="5" customFormat="1" ht="24" customHeight="1" outlineLevel="2">
      <c r="A449" s="7">
        <f t="shared" si="15"/>
        <v>9</v>
      </c>
      <c r="B449" s="10" t="s">
        <v>652</v>
      </c>
      <c r="C449" s="11" t="s">
        <v>653</v>
      </c>
      <c r="D449" s="11" t="s">
        <v>655</v>
      </c>
      <c r="E449" s="4">
        <v>140160</v>
      </c>
      <c r="I449" s="6"/>
    </row>
    <row r="450" spans="1:9" s="5" customFormat="1" ht="24" customHeight="1" outlineLevel="2">
      <c r="A450" s="31">
        <f t="shared" si="15"/>
        <v>10</v>
      </c>
      <c r="B450" s="32" t="s">
        <v>652</v>
      </c>
      <c r="C450" s="33" t="s">
        <v>656</v>
      </c>
      <c r="D450" s="33" t="s">
        <v>658</v>
      </c>
      <c r="E450" s="34">
        <v>142860</v>
      </c>
      <c r="I450" s="6"/>
    </row>
    <row r="451" spans="1:9" s="5" customFormat="1" ht="24" customHeight="1" outlineLevel="1">
      <c r="A451" s="35"/>
      <c r="B451" s="40" t="s">
        <v>745</v>
      </c>
      <c r="C451" s="37"/>
      <c r="D451" s="37"/>
      <c r="E451" s="38">
        <f>SUBTOTAL(9,E441:E450)</f>
        <v>34976468.240000002</v>
      </c>
      <c r="I451" s="6"/>
    </row>
    <row r="452" spans="1:9" s="58" customFormat="1" ht="24.95" customHeight="1">
      <c r="A452" s="54"/>
      <c r="B452" s="55" t="s">
        <v>746</v>
      </c>
      <c r="C452" s="56"/>
      <c r="D452" s="56"/>
      <c r="E452" s="57">
        <f>SUBTOTAL(9,E8:E450)</f>
        <v>1111623730.8000002</v>
      </c>
      <c r="I452" s="59"/>
    </row>
    <row r="453" spans="1:9" s="16" customFormat="1">
      <c r="E453" s="17"/>
      <c r="F453" s="5"/>
      <c r="I453" s="3"/>
    </row>
    <row r="454" spans="1:9">
      <c r="F454" s="5"/>
    </row>
    <row r="455" spans="1:9">
      <c r="F455" s="5"/>
    </row>
    <row r="456" spans="1:9">
      <c r="F456" s="5"/>
    </row>
    <row r="457" spans="1:9">
      <c r="F457" s="5"/>
    </row>
    <row r="458" spans="1:9">
      <c r="F458" s="5"/>
    </row>
    <row r="459" spans="1:9">
      <c r="F459" s="5"/>
    </row>
    <row r="460" spans="1:9">
      <c r="F460" s="5"/>
    </row>
    <row r="461" spans="1:9">
      <c r="F461" s="5"/>
    </row>
    <row r="462" spans="1:9">
      <c r="F462" s="5"/>
    </row>
    <row r="463" spans="1:9">
      <c r="F463" s="5"/>
    </row>
    <row r="464" spans="1:9">
      <c r="F464" s="5"/>
    </row>
    <row r="465" spans="6:6">
      <c r="F465" s="5"/>
    </row>
    <row r="466" spans="6:6">
      <c r="F466" s="5"/>
    </row>
    <row r="467" spans="6:6">
      <c r="F467" s="5"/>
    </row>
    <row r="468" spans="6:6">
      <c r="F468" s="5"/>
    </row>
    <row r="469" spans="6:6">
      <c r="F469" s="5"/>
    </row>
    <row r="470" spans="6:6">
      <c r="F470" s="5"/>
    </row>
    <row r="471" spans="6:6">
      <c r="F471" s="5"/>
    </row>
    <row r="472" spans="6:6">
      <c r="F472" s="5"/>
    </row>
    <row r="473" spans="6:6">
      <c r="F473" s="5"/>
    </row>
    <row r="474" spans="6:6">
      <c r="F474" s="5"/>
    </row>
    <row r="475" spans="6:6">
      <c r="F475" s="5"/>
    </row>
    <row r="476" spans="6:6">
      <c r="F476" s="5"/>
    </row>
    <row r="477" spans="6:6">
      <c r="F477" s="5"/>
    </row>
    <row r="478" spans="6:6">
      <c r="F478" s="5"/>
    </row>
    <row r="479" spans="6:6">
      <c r="F479" s="5"/>
    </row>
    <row r="480" spans="6:6">
      <c r="F480" s="5"/>
    </row>
    <row r="481" spans="6:6">
      <c r="F481" s="5"/>
    </row>
    <row r="482" spans="6:6">
      <c r="F482" s="5"/>
    </row>
    <row r="483" spans="6:6">
      <c r="F483" s="5"/>
    </row>
    <row r="484" spans="6:6">
      <c r="F484" s="5"/>
    </row>
    <row r="485" spans="6:6">
      <c r="F485" s="5"/>
    </row>
    <row r="486" spans="6:6">
      <c r="F486" s="5"/>
    </row>
    <row r="487" spans="6:6">
      <c r="F487" s="5"/>
    </row>
    <row r="488" spans="6:6">
      <c r="F488" s="5"/>
    </row>
    <row r="489" spans="6:6">
      <c r="F489" s="5"/>
    </row>
    <row r="490" spans="6:6">
      <c r="F490" s="5"/>
    </row>
    <row r="491" spans="6:6">
      <c r="F491" s="5"/>
    </row>
    <row r="492" spans="6:6">
      <c r="F492" s="5"/>
    </row>
    <row r="493" spans="6:6">
      <c r="F493" s="5"/>
    </row>
    <row r="494" spans="6:6">
      <c r="F494" s="5"/>
    </row>
    <row r="495" spans="6:6">
      <c r="F495" s="5"/>
    </row>
    <row r="496" spans="6:6">
      <c r="F496" s="5"/>
    </row>
    <row r="497" spans="6:6">
      <c r="F497" s="5"/>
    </row>
    <row r="498" spans="6:6">
      <c r="F498" s="5"/>
    </row>
    <row r="499" spans="6:6">
      <c r="F499" s="5"/>
    </row>
    <row r="500" spans="6:6">
      <c r="F500" s="5"/>
    </row>
    <row r="501" spans="6:6">
      <c r="F501" s="5"/>
    </row>
    <row r="502" spans="6:6">
      <c r="F502" s="5"/>
    </row>
    <row r="503" spans="6:6">
      <c r="F503" s="5"/>
    </row>
    <row r="504" spans="6:6">
      <c r="F504" s="5"/>
    </row>
    <row r="505" spans="6:6">
      <c r="F505" s="5"/>
    </row>
    <row r="506" spans="6:6">
      <c r="F506" s="5"/>
    </row>
    <row r="507" spans="6:6">
      <c r="F507" s="5"/>
    </row>
    <row r="508" spans="6:6">
      <c r="F508" s="5"/>
    </row>
    <row r="509" spans="6:6">
      <c r="F509" s="5"/>
    </row>
    <row r="510" spans="6:6">
      <c r="F510" s="5"/>
    </row>
    <row r="511" spans="6:6">
      <c r="F511" s="5"/>
    </row>
    <row r="512" spans="6:6">
      <c r="F512" s="5"/>
    </row>
    <row r="513" spans="6:6">
      <c r="F513" s="5"/>
    </row>
    <row r="514" spans="6:6">
      <c r="F514" s="5"/>
    </row>
    <row r="515" spans="6:6">
      <c r="F515" s="5"/>
    </row>
    <row r="516" spans="6:6">
      <c r="F516" s="5"/>
    </row>
    <row r="517" spans="6:6">
      <c r="F517" s="5"/>
    </row>
    <row r="518" spans="6:6">
      <c r="F518" s="5"/>
    </row>
    <row r="519" spans="6:6">
      <c r="F519" s="5"/>
    </row>
    <row r="520" spans="6:6">
      <c r="F520" s="5"/>
    </row>
    <row r="521" spans="6:6">
      <c r="F521" s="5"/>
    </row>
    <row r="522" spans="6:6">
      <c r="F522" s="5"/>
    </row>
    <row r="523" spans="6:6">
      <c r="F523" s="5"/>
    </row>
    <row r="524" spans="6:6">
      <c r="F524" s="5"/>
    </row>
    <row r="525" spans="6:6">
      <c r="F525" s="5"/>
    </row>
    <row r="526" spans="6:6">
      <c r="F526" s="5"/>
    </row>
    <row r="527" spans="6:6">
      <c r="F527" s="5"/>
    </row>
    <row r="528" spans="6:6">
      <c r="F528" s="5"/>
    </row>
    <row r="529" spans="6:6">
      <c r="F529" s="5"/>
    </row>
    <row r="530" spans="6:6">
      <c r="F530" s="5"/>
    </row>
    <row r="531" spans="6:6">
      <c r="F531" s="5"/>
    </row>
    <row r="532" spans="6:6">
      <c r="F532" s="5"/>
    </row>
    <row r="533" spans="6:6">
      <c r="F533" s="5"/>
    </row>
    <row r="534" spans="6:6">
      <c r="F534" s="5"/>
    </row>
    <row r="535" spans="6:6">
      <c r="F535" s="5"/>
    </row>
    <row r="536" spans="6:6">
      <c r="F536" s="5"/>
    </row>
    <row r="537" spans="6:6">
      <c r="F537" s="5"/>
    </row>
    <row r="538" spans="6:6">
      <c r="F538" s="5"/>
    </row>
    <row r="539" spans="6:6">
      <c r="F539" s="5"/>
    </row>
    <row r="540" spans="6:6">
      <c r="F540" s="5"/>
    </row>
    <row r="541" spans="6:6">
      <c r="F541" s="5"/>
    </row>
    <row r="542" spans="6:6">
      <c r="F542" s="5"/>
    </row>
    <row r="543" spans="6:6">
      <c r="F543" s="5"/>
    </row>
    <row r="544" spans="6:6">
      <c r="F544" s="5"/>
    </row>
    <row r="545" spans="6:6">
      <c r="F545" s="5"/>
    </row>
    <row r="546" spans="6:6">
      <c r="F546" s="5"/>
    </row>
    <row r="547" spans="6:6">
      <c r="F547" s="5"/>
    </row>
    <row r="548" spans="6:6">
      <c r="F548" s="5"/>
    </row>
    <row r="549" spans="6:6">
      <c r="F549" s="5"/>
    </row>
    <row r="550" spans="6:6">
      <c r="F550" s="5"/>
    </row>
    <row r="551" spans="6:6">
      <c r="F551" s="5"/>
    </row>
    <row r="552" spans="6:6">
      <c r="F552" s="5"/>
    </row>
    <row r="553" spans="6:6">
      <c r="F553" s="5"/>
    </row>
    <row r="554" spans="6:6">
      <c r="F554" s="5"/>
    </row>
    <row r="555" spans="6:6">
      <c r="F555" s="5"/>
    </row>
    <row r="556" spans="6:6">
      <c r="F556" s="5"/>
    </row>
    <row r="557" spans="6:6">
      <c r="F557" s="5"/>
    </row>
    <row r="558" spans="6:6">
      <c r="F558" s="5"/>
    </row>
    <row r="559" spans="6:6">
      <c r="F559" s="5"/>
    </row>
    <row r="560" spans="6:6">
      <c r="F560" s="5"/>
    </row>
    <row r="561" spans="6:6">
      <c r="F561" s="5"/>
    </row>
    <row r="562" spans="6:6">
      <c r="F562" s="5"/>
    </row>
    <row r="563" spans="6:6">
      <c r="F563" s="5"/>
    </row>
    <row r="564" spans="6:6">
      <c r="F564" s="5"/>
    </row>
    <row r="565" spans="6:6">
      <c r="F565" s="5"/>
    </row>
    <row r="566" spans="6:6">
      <c r="F566" s="5"/>
    </row>
    <row r="567" spans="6:6">
      <c r="F567" s="5"/>
    </row>
    <row r="568" spans="6:6">
      <c r="F568" s="5"/>
    </row>
    <row r="569" spans="6:6">
      <c r="F569" s="5"/>
    </row>
    <row r="570" spans="6:6">
      <c r="F570" s="5"/>
    </row>
    <row r="571" spans="6:6">
      <c r="F571" s="5"/>
    </row>
    <row r="572" spans="6:6">
      <c r="F572" s="5"/>
    </row>
    <row r="573" spans="6:6">
      <c r="F573" s="5"/>
    </row>
    <row r="574" spans="6:6">
      <c r="F574" s="5"/>
    </row>
    <row r="575" spans="6:6">
      <c r="F575" s="5"/>
    </row>
    <row r="576" spans="6:6">
      <c r="F576" s="5"/>
    </row>
    <row r="577" spans="6:6">
      <c r="F577" s="5"/>
    </row>
    <row r="578" spans="6:6">
      <c r="F578" s="5"/>
    </row>
    <row r="579" spans="6:6">
      <c r="F579" s="5"/>
    </row>
    <row r="580" spans="6:6">
      <c r="F580" s="5"/>
    </row>
    <row r="581" spans="6:6">
      <c r="F581" s="5"/>
    </row>
    <row r="582" spans="6:6">
      <c r="F582" s="5"/>
    </row>
    <row r="583" spans="6:6">
      <c r="F583" s="5"/>
    </row>
    <row r="584" spans="6:6">
      <c r="F584" s="5"/>
    </row>
    <row r="585" spans="6:6">
      <c r="F585" s="5"/>
    </row>
    <row r="586" spans="6:6">
      <c r="F586" s="5"/>
    </row>
    <row r="587" spans="6:6">
      <c r="F587" s="5"/>
    </row>
    <row r="588" spans="6:6">
      <c r="F588" s="5"/>
    </row>
    <row r="589" spans="6:6">
      <c r="F589" s="5"/>
    </row>
    <row r="590" spans="6:6">
      <c r="F590" s="5"/>
    </row>
    <row r="591" spans="6:6">
      <c r="F591" s="5"/>
    </row>
    <row r="592" spans="6:6">
      <c r="F592" s="5"/>
    </row>
    <row r="593" spans="6:6">
      <c r="F593" s="5"/>
    </row>
    <row r="594" spans="6:6">
      <c r="F594" s="5"/>
    </row>
    <row r="595" spans="6:6">
      <c r="F595" s="5"/>
    </row>
    <row r="596" spans="6:6">
      <c r="F596" s="5"/>
    </row>
    <row r="597" spans="6:6">
      <c r="F597" s="5"/>
    </row>
    <row r="598" spans="6:6">
      <c r="F598" s="5"/>
    </row>
    <row r="599" spans="6:6">
      <c r="F599" s="5"/>
    </row>
    <row r="600" spans="6:6">
      <c r="F600" s="5"/>
    </row>
    <row r="601" spans="6:6">
      <c r="F601" s="5"/>
    </row>
    <row r="602" spans="6:6">
      <c r="F602" s="5"/>
    </row>
    <row r="603" spans="6:6">
      <c r="F603" s="5"/>
    </row>
    <row r="604" spans="6:6">
      <c r="F604" s="5"/>
    </row>
    <row r="605" spans="6:6">
      <c r="F605" s="5"/>
    </row>
    <row r="606" spans="6:6">
      <c r="F606" s="5"/>
    </row>
    <row r="607" spans="6:6">
      <c r="F607" s="5"/>
    </row>
    <row r="608" spans="6:6">
      <c r="F608" s="5"/>
    </row>
    <row r="609" spans="6:6">
      <c r="F609" s="5"/>
    </row>
    <row r="610" spans="6:6">
      <c r="F610" s="5"/>
    </row>
    <row r="611" spans="6:6">
      <c r="F611" s="5"/>
    </row>
    <row r="612" spans="6:6">
      <c r="F612" s="5"/>
    </row>
    <row r="613" spans="6:6">
      <c r="F613" s="5"/>
    </row>
    <row r="614" spans="6:6">
      <c r="F614" s="5"/>
    </row>
    <row r="615" spans="6:6">
      <c r="F615" s="5"/>
    </row>
    <row r="616" spans="6:6">
      <c r="F616" s="5"/>
    </row>
    <row r="617" spans="6:6">
      <c r="F617" s="5"/>
    </row>
    <row r="618" spans="6:6">
      <c r="F618" s="5"/>
    </row>
    <row r="619" spans="6:6">
      <c r="F619" s="5"/>
    </row>
    <row r="620" spans="6:6">
      <c r="F620" s="5"/>
    </row>
    <row r="621" spans="6:6">
      <c r="F621" s="5"/>
    </row>
    <row r="622" spans="6:6">
      <c r="F622" s="5"/>
    </row>
    <row r="623" spans="6:6">
      <c r="F623" s="5"/>
    </row>
    <row r="624" spans="6:6">
      <c r="F624" s="5"/>
    </row>
    <row r="625" spans="6:6">
      <c r="F625" s="5"/>
    </row>
    <row r="626" spans="6:6">
      <c r="F626" s="5"/>
    </row>
    <row r="627" spans="6:6">
      <c r="F627" s="5"/>
    </row>
    <row r="628" spans="6:6">
      <c r="F628" s="5"/>
    </row>
    <row r="629" spans="6:6">
      <c r="F629" s="5"/>
    </row>
    <row r="630" spans="6:6">
      <c r="F630" s="5"/>
    </row>
    <row r="631" spans="6:6">
      <c r="F631" s="5"/>
    </row>
    <row r="632" spans="6:6">
      <c r="F632" s="5"/>
    </row>
    <row r="633" spans="6:6">
      <c r="F633" s="5"/>
    </row>
    <row r="634" spans="6:6">
      <c r="F634" s="5"/>
    </row>
    <row r="635" spans="6:6">
      <c r="F635" s="5"/>
    </row>
    <row r="636" spans="6:6">
      <c r="F636" s="5"/>
    </row>
    <row r="637" spans="6:6">
      <c r="F637" s="5"/>
    </row>
    <row r="638" spans="6:6">
      <c r="F638" s="5"/>
    </row>
    <row r="639" spans="6:6">
      <c r="F639" s="5"/>
    </row>
    <row r="640" spans="6:6">
      <c r="F640" s="5"/>
    </row>
    <row r="641" spans="6:6">
      <c r="F641" s="5"/>
    </row>
    <row r="642" spans="6:6">
      <c r="F642" s="5"/>
    </row>
    <row r="643" spans="6:6">
      <c r="F643" s="5"/>
    </row>
    <row r="644" spans="6:6">
      <c r="F644" s="5"/>
    </row>
    <row r="645" spans="6:6">
      <c r="F645" s="5"/>
    </row>
    <row r="646" spans="6:6">
      <c r="F646" s="5"/>
    </row>
    <row r="647" spans="6:6">
      <c r="F647" s="5"/>
    </row>
    <row r="648" spans="6:6">
      <c r="F648" s="5"/>
    </row>
    <row r="649" spans="6:6">
      <c r="F649" s="5"/>
    </row>
    <row r="650" spans="6:6">
      <c r="F650" s="5"/>
    </row>
    <row r="651" spans="6:6">
      <c r="F651" s="5"/>
    </row>
    <row r="652" spans="6:6">
      <c r="F652" s="5"/>
    </row>
    <row r="653" spans="6:6">
      <c r="F653" s="5"/>
    </row>
    <row r="654" spans="6:6">
      <c r="F654" s="5"/>
    </row>
    <row r="655" spans="6:6">
      <c r="F655" s="5"/>
    </row>
    <row r="656" spans="6:6">
      <c r="F656" s="5"/>
    </row>
    <row r="657" spans="6:6">
      <c r="F657" s="5"/>
    </row>
    <row r="658" spans="6:6">
      <c r="F658" s="5"/>
    </row>
    <row r="659" spans="6:6">
      <c r="F659" s="5"/>
    </row>
    <row r="660" spans="6:6">
      <c r="F660" s="5"/>
    </row>
    <row r="661" spans="6:6">
      <c r="F661" s="5"/>
    </row>
    <row r="662" spans="6:6">
      <c r="F662" s="5"/>
    </row>
    <row r="663" spans="6:6">
      <c r="F663" s="5"/>
    </row>
    <row r="664" spans="6:6">
      <c r="F664" s="5"/>
    </row>
    <row r="665" spans="6:6">
      <c r="F665" s="5"/>
    </row>
    <row r="666" spans="6:6">
      <c r="F666" s="16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5118110236220474" right="0.15748031496062992" top="0.51181102362204722" bottom="1.4173228346456694" header="0.23622047244094491" footer="0.15748031496062992"/>
  <pageSetup paperSize="9" orientation="landscape" r:id="rId1"/>
  <headerFooter alignWithMargins="0">
    <oddHeader>&amp;R&amp;"TH SarabunPSK,ธรรมดา"&amp;12&amp;P</oddHeader>
  </headerFooter>
  <rowBreaks count="75" manualBreakCount="75">
    <brk id="13" max="16383" man="1"/>
    <brk id="18" max="16383" man="1"/>
    <brk id="22" max="16383" man="1"/>
    <brk id="25" max="16383" man="1"/>
    <brk id="33" max="16383" man="1"/>
    <brk id="40" max="16383" man="1"/>
    <brk id="46" max="16383" man="1"/>
    <brk id="57" max="16383" man="1"/>
    <brk id="64" max="16383" man="1"/>
    <brk id="68" max="16383" man="1"/>
    <brk id="73" max="16383" man="1"/>
    <brk id="96" max="16383" man="1"/>
    <brk id="104" max="16383" man="1"/>
    <brk id="107" max="16383" man="1"/>
    <brk id="111" max="16383" man="1"/>
    <brk id="114" max="16383" man="1"/>
    <brk id="120" max="16383" man="1"/>
    <brk id="126" max="16383" man="1"/>
    <brk id="134" max="16383" man="1"/>
    <brk id="140" max="16383" man="1"/>
    <brk id="146" max="16383" man="1"/>
    <brk id="153" max="16383" man="1"/>
    <brk id="157" max="16383" man="1"/>
    <brk id="160" max="16383" man="1"/>
    <brk id="164" max="16383" man="1"/>
    <brk id="168" max="16383" man="1"/>
    <brk id="176" max="16383" man="1"/>
    <brk id="186" max="16383" man="1"/>
    <brk id="190" max="16383" man="1"/>
    <brk id="195" max="16383" man="1"/>
    <brk id="205" max="16383" man="1"/>
    <brk id="208" max="16383" man="1"/>
    <brk id="213" max="16383" man="1"/>
    <brk id="219" max="16383" man="1"/>
    <brk id="227" max="16383" man="1"/>
    <brk id="234" max="16383" man="1"/>
    <brk id="238" max="16383" man="1"/>
    <brk id="242" max="16383" man="1"/>
    <brk id="245" max="16383" man="1"/>
    <brk id="251" max="16383" man="1"/>
    <brk id="255" max="16383" man="1"/>
    <brk id="259" max="16383" man="1"/>
    <brk id="262" max="16383" man="1"/>
    <brk id="268" max="16383" man="1"/>
    <brk id="272" max="16383" man="1"/>
    <brk id="277" max="16383" man="1"/>
    <brk id="280" max="16383" man="1"/>
    <brk id="284" max="16383" man="1"/>
    <brk id="292" max="16383" man="1"/>
    <brk id="301" max="16383" man="1"/>
    <brk id="307" max="16383" man="1"/>
    <brk id="312" max="16383" man="1"/>
    <brk id="317" max="16383" man="1"/>
    <brk id="324" max="16383" man="1"/>
    <brk id="329" max="16383" man="1"/>
    <brk id="338" max="16383" man="1"/>
    <brk id="342" max="16383" man="1"/>
    <brk id="349" max="16383" man="1"/>
    <brk id="352" max="16383" man="1"/>
    <brk id="357" max="16383" man="1"/>
    <brk id="363" max="16383" man="1"/>
    <brk id="373" max="16383" man="1"/>
    <brk id="376" max="16383" man="1"/>
    <brk id="388" max="16383" man="1"/>
    <brk id="393" max="16383" man="1"/>
    <brk id="403" max="16383" man="1"/>
    <brk id="408" max="16383" man="1"/>
    <brk id="412" max="16383" man="1"/>
    <brk id="415" max="16383" man="1"/>
    <brk id="419" max="16383" man="1"/>
    <brk id="425" max="16383" man="1"/>
    <brk id="432" max="16383" man="1"/>
    <brk id="437" max="16383" man="1"/>
    <brk id="440" max="16383" man="1"/>
    <brk id="4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เลขที่</vt:lpstr>
      <vt:lpstr>ลงเว็บ บำนาญ ไตรมาส 2</vt:lpstr>
      <vt:lpstr>'ลงเว็บ บำนาญ ไตรมาส 2'!Print_Titles</vt:lpstr>
      <vt:lpstr>เลขที่!Print_Titles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User01</cp:lastModifiedBy>
  <cp:lastPrinted>2019-01-18T02:03:37Z</cp:lastPrinted>
  <dcterms:created xsi:type="dcterms:W3CDTF">2019-01-10T09:39:47Z</dcterms:created>
  <dcterms:modified xsi:type="dcterms:W3CDTF">2019-01-18T02:15:41Z</dcterms:modified>
</cp:coreProperties>
</file>