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875" windowHeight="7725" activeTab="0"/>
  </bookViews>
  <sheets>
    <sheet name="จัดสรรปัตตานี" sheetId="1" r:id="rId1"/>
    <sheet name="จัดสรรนราธิวาส" sheetId="2" r:id="rId2"/>
    <sheet name="จัดสรรยะลา" sheetId="3" r:id="rId3"/>
    <sheet name="สงขลา " sheetId="4" r:id="rId4"/>
    <sheet name="จัดสรรสตูล" sheetId="5" r:id="rId5"/>
    <sheet name="เลขที่หนังสือ" sheetId="6" r:id="rId6"/>
  </sheets>
  <externalReferences>
    <externalReference r:id="rId9"/>
  </externalReferences>
  <definedNames>
    <definedName name="_xlfn.BAHTTEXT" hidden="1">#NAME?</definedName>
    <definedName name="_xlnm.Print_Area" localSheetId="1">'จัดสรรนราธิวาส'!$B$1:$F$95</definedName>
    <definedName name="_xlnm.Print_Area" localSheetId="0">'จัดสรรปัตตานี'!$A$1:$E$120</definedName>
    <definedName name="_xlnm.Print_Area" localSheetId="2">'จัดสรรยะลา'!$B$1:$F$70</definedName>
    <definedName name="_xlnm.Print_Area" localSheetId="4">'จัดสรรสตูล'!$B$1:$F$48</definedName>
    <definedName name="_xlnm.Print_Area" localSheetId="3">'สงขลา '!$A$1:$E$51</definedName>
    <definedName name="_xlnm.Print_Titles" localSheetId="1">'จัดสรรนราธิวาส'!$1:$6</definedName>
    <definedName name="_xlnm.Print_Titles" localSheetId="0">'จัดสรรปัตตานี'!$1:$6</definedName>
    <definedName name="_xlnm.Print_Titles" localSheetId="2">'จัดสรรยะลา'!$1:$6</definedName>
    <definedName name="_xlnm.Print_Titles" localSheetId="4">'จัดสรรสตูล'!$1:$6</definedName>
    <definedName name="_xlnm.Print_Titles" localSheetId="3">'สงขลา '!$1:$6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A4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Dell</author>
  </authors>
  <commentList>
    <comment ref="A4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<sst xmlns="http://schemas.openxmlformats.org/spreadsheetml/2006/main" count="1120" uniqueCount="424">
  <si>
    <t>แบบรายละเอียดประกอบการโอนจัดสรรงบประมาณรายจ่าย 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</si>
  <si>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โครงการส่งเสริมสนับสนุนการแก้ไขปัญหาและพัฒนาจังหวัดชายแดนภาคใต้</t>
  </si>
  <si>
    <t xml:space="preserve">เงินอุดหนุนทั่วไป เงินอุดหนุนสำหรับชดเชยรายได้ที่ลดลงจากเหตุการณ์ความไม่สงบในพื้นที่ 5 จังหวัดชายแดนภาคใต้ </t>
  </si>
  <si>
    <t>รหัสงบประมาณ 1500858041500001 รหัสแหล่งของเงิน 6211410 รหัสกิจกรรมหลัก 15008XXXXN2220</t>
  </si>
  <si>
    <t>ตามหนังสือกรมส่งเสริมการปกครองท้องถิ่น ที่ มท 0808.2/                ลงวันที่        มกราคม  2562      เลขที่ใบจัดสรร            /2562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</si>
  <si>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</si>
  <si>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</si>
  <si>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</si>
  <si>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</si>
  <si>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</si>
  <si>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สตูล</t>
  </si>
  <si>
    <t>เมืองสตูล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</si>
  <si>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</si>
  <si>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</si>
  <si>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</si>
  <si>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</si>
  <si>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</si>
  <si>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</si>
  <si>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</si>
  <si>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</si>
  <si>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</si>
  <si>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ทต.กำแพง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</si>
  <si>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</si>
  <si>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</si>
  <si>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</si>
  <si>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</si>
  <si>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</si>
  <si>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</si>
  <si>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อบต.ย่านซื่อ</t>
  </si>
  <si>
    <t>อบต.วังประจัน</t>
  </si>
  <si>
    <t>ท่าแพ</t>
  </si>
  <si>
    <t>อบต.ท่าแพ</t>
  </si>
  <si>
    <t>อบต.ท่าเรือ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</si>
  <si>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</si>
  <si>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</si>
  <si>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</si>
  <si>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</si>
  <si>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</si>
  <si>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</si>
  <si>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</si>
  <si>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</si>
  <si>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อบต.นิคมพัฒนา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</si>
  <si>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</si>
  <si>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</si>
  <si>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</si>
  <si>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</si>
  <si>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</si>
  <si>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</si>
  <si>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อบต.ฉลุง</t>
  </si>
  <si>
    <t>อบต.ตันหยงโป</t>
  </si>
  <si>
    <t>อบต.ตำมะลัง</t>
  </si>
  <si>
    <t>อบต.บ้านควน</t>
  </si>
  <si>
    <t>อบต.ปูยู</t>
  </si>
  <si>
    <t>อบต.กำแพง</t>
  </si>
  <si>
    <t>อบต.เขาขาว</t>
  </si>
  <si>
    <t>อบต.น้ำผุด</t>
  </si>
  <si>
    <t>อบต.ปากน้ำ</t>
  </si>
  <si>
    <t>อบต.ละงู</t>
  </si>
  <si>
    <t>อบต.แหลมสน</t>
  </si>
  <si>
    <t>สตูล ผลรวม</t>
  </si>
  <si>
    <t>ผลรวมทั้งหมด</t>
  </si>
  <si>
    <t>รหัสงบประมาณ 1500858041500002 รหัสแหล่งของเงิน 6211410 รหัสกิจกรรมหลัก 15008XXXXN2220</t>
  </si>
  <si>
    <t>ตามหนังสือกรมส่งเสริมการปกครองท้องถิ่น ที่ มท 0808.2/                ลงวันที่        มกราคม  2562   เลขที่ใบจัดสรร            /2562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</si>
  <si>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</si>
  <si>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</si>
  <si>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</si>
  <si>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</si>
  <si>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</si>
  <si>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</si>
  <si>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</si>
  <si>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</si>
  <si>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</si>
  <si>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</si>
  <si>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</si>
  <si>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</si>
  <si>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</si>
  <si>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</si>
  <si>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</si>
  <si>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</si>
  <si>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</si>
  <si>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อบต.ตลิ่งชัน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</si>
  <si>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</si>
  <si>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</si>
  <si>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</si>
  <si>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</si>
  <si>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</si>
  <si>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</si>
  <si>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</si>
  <si>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</si>
  <si>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</si>
  <si>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</si>
  <si>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</si>
  <si>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</si>
  <si>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</si>
  <si>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</si>
  <si>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</si>
  <si>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</si>
  <si>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</si>
  <si>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</si>
  <si>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</si>
  <si>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</si>
  <si>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</si>
  <si>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</si>
  <si>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</si>
  <si>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</si>
  <si>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</si>
  <si>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</si>
  <si>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</si>
  <si>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</si>
  <si>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</si>
  <si>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</si>
  <si>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</si>
  <si>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รหัสงบประมาณ 1500858041500003 รหัสแหล่งของเงิน 6211410 รหัสกิจกรรมหลัก 15008XXXXN2220</t>
  </si>
  <si>
    <t>ตามหนังสือกรมส่งเสริมการปกครองท้องถิ่น ที่ มท 0808.2/                ลงวันที่        มกราคม  2562  เลขที่ใบจัดสรร            /2562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</si>
  <si>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</si>
  <si>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</si>
  <si>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</si>
  <si>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</si>
  <si>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</si>
  <si>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</si>
  <si>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</si>
  <si>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</si>
  <si>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</si>
  <si>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</si>
  <si>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</si>
  <si>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</si>
  <si>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</si>
  <si>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</si>
  <si>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</si>
  <si>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</si>
  <si>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</si>
  <si>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</si>
  <si>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</si>
  <si>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</si>
  <si>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</si>
  <si>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</si>
  <si>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</si>
  <si>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</si>
  <si>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</si>
  <si>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</si>
  <si>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</si>
  <si>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</si>
  <si>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</si>
  <si>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</si>
  <si>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</si>
  <si>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</si>
  <si>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</si>
  <si>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อบต.บาเจาะ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</si>
  <si>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</si>
  <si>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</si>
  <si>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</si>
  <si>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</si>
  <si>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</si>
  <si>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</si>
  <si>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</si>
  <si>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</si>
  <si>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อบต.พร่อน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</si>
  <si>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</si>
  <si>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</si>
  <si>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</si>
  <si>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</si>
  <si>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</si>
  <si>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</si>
  <si>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</si>
  <si>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</si>
  <si>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</si>
  <si>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</si>
  <si>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</si>
  <si>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</si>
  <si>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</si>
  <si>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</si>
  <si>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</si>
  <si>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</si>
  <si>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</si>
  <si>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</si>
  <si>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</si>
  <si>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</si>
  <si>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</si>
  <si>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</si>
  <si>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</si>
  <si>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</si>
  <si>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</si>
  <si>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</si>
  <si>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</si>
  <si>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</si>
  <si>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</si>
  <si>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รหัสงบประมาณ 1500858041500004 รหัสแหล่งของเงิน 6211410 รหัสกิจกรรมหลัก 15008XXXXN2220</t>
  </si>
  <si>
    <t>ตามหนังสือกรมส่งเสริมการปกครองท้องถิ่น ที่ มท 0808.2/                ลงวันที่        มกราคม  2562    เลขที่ใบจัดสรร            /2562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</si>
  <si>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</si>
  <si>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</si>
  <si>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</si>
  <si>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</si>
  <si>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</si>
  <si>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</si>
  <si>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</si>
  <si>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</si>
  <si>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</si>
  <si>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</si>
  <si>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</si>
  <si>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</si>
  <si>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</si>
  <si>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</si>
  <si>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</si>
  <si>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</si>
  <si>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</si>
  <si>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</si>
  <si>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</si>
  <si>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</si>
  <si>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</si>
  <si>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</si>
  <si>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</si>
  <si>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</si>
  <si>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</si>
  <si>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</si>
  <si>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</si>
  <si>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</si>
  <si>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</si>
  <si>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</si>
  <si>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</si>
  <si>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</si>
  <si>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</si>
  <si>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</si>
  <si>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</si>
  <si>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</si>
  <si>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</si>
  <si>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</si>
  <si>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</si>
  <si>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อบต.ไพรวัน</t>
  </si>
  <si>
    <t>อบต.ศาลาใหม่</t>
  </si>
  <si>
    <t>อบต.กาเยาะมาตี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</si>
  <si>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</si>
  <si>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</si>
  <si>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</si>
  <si>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</si>
  <si>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</si>
  <si>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</si>
  <si>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</si>
  <si>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</si>
  <si>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</si>
  <si>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</si>
  <si>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</si>
  <si>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</si>
  <si>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</si>
  <si>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</si>
  <si>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</si>
  <si>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</si>
  <si>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</si>
  <si>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</si>
  <si>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</si>
  <si>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</si>
  <si>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</si>
  <si>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</si>
  <si>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</si>
  <si>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</si>
  <si>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</si>
  <si>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</si>
  <si>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</si>
  <si>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</si>
  <si>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</si>
  <si>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</si>
  <si>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</si>
  <si>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</si>
  <si>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</si>
  <si>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</si>
  <si>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</si>
  <si>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</si>
  <si>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</si>
  <si>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</si>
  <si>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</si>
  <si>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</si>
  <si>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</si>
  <si>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</si>
  <si>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</si>
  <si>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</si>
  <si>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</si>
  <si>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</si>
  <si>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</si>
  <si>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</si>
  <si>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</si>
  <si>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</si>
  <si>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</si>
  <si>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</si>
  <si>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</si>
  <si>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</si>
  <si>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</si>
  <si>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</si>
  <si>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</si>
  <si>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</si>
  <si>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</si>
  <si>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เงินอุดหนุนทั่วไป 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</si>
  <si>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>รหัสงบประมาณ 1500858041500005 รหัสแหล่งของเงิน 6211410 รหัสกิจกรรมหลัก 15008XXXXN2220</t>
  </si>
  <si>
    <t>ปัตตานี</t>
  </si>
  <si>
    <t>เมืองปัตตานี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</si>
  <si>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</si>
  <si>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</si>
  <si>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</si>
  <si>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</si>
  <si>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</si>
  <si>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</si>
  <si>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</si>
  <si>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</si>
  <si>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</si>
  <si>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</si>
  <si>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</si>
  <si>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</si>
  <si>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</si>
  <si>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</si>
  <si>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</si>
  <si>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</si>
  <si>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</si>
  <si>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</si>
  <si>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ทต.บ่อทอง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</si>
  <si>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</si>
  <si>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</si>
  <si>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</si>
  <si>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</si>
  <si>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</si>
  <si>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</si>
  <si>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</si>
  <si>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</si>
  <si>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</si>
  <si>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</si>
  <si>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</si>
  <si>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</si>
  <si>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</si>
  <si>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</si>
  <si>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</si>
  <si>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</si>
  <si>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</si>
  <si>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</si>
  <si>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</si>
  <si>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</si>
  <si>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</si>
  <si>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</si>
  <si>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</si>
  <si>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</si>
  <si>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</si>
  <si>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</si>
  <si>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</si>
  <si>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</si>
  <si>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</si>
  <si>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</si>
  <si>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</si>
  <si>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</si>
  <si>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</si>
  <si>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</si>
  <si>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</si>
  <si>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</si>
  <si>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</si>
  <si>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</si>
  <si>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</si>
  <si>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</si>
  <si>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</si>
  <si>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</si>
  <si>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</si>
  <si>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</si>
  <si>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</si>
  <si>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</si>
  <si>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</si>
  <si>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</si>
  <si>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</si>
  <si>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</si>
  <si>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</si>
  <si>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</si>
  <si>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</si>
  <si>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</si>
  <si>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</si>
  <si>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</si>
  <si>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</si>
  <si>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</si>
  <si>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</si>
  <si>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</si>
  <si>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</si>
  <si>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</si>
  <si>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</si>
  <si>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</si>
  <si>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</si>
  <si>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</si>
  <si>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</si>
  <si>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</si>
  <si>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</si>
  <si>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</si>
  <si>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</si>
  <si>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</si>
  <si>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</si>
  <si>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</si>
  <si>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</si>
  <si>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</si>
  <si>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</si>
  <si>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</si>
  <si>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</si>
  <si>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</si>
  <si>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</si>
  <si>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</si>
  <si>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</si>
  <si>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</si>
  <si>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</si>
  <si>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</si>
  <si>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</si>
  <si>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</si>
  <si>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</si>
  <si>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</si>
  <si>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</si>
  <si>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</si>
  <si>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</si>
  <si>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</si>
  <si>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</si>
  <si>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</si>
  <si>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</si>
  <si>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</si>
  <si>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</si>
  <si>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</si>
  <si>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</si>
  <si>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</si>
  <si>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</si>
  <si>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</si>
  <si>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งบประมาณรายจ่ายประจำปีงบประมาณ พ.ศ. 2562</t>
  </si>
  <si>
    <t>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</si>
  <si>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>เลขที่หนังสือ</t>
  </si>
  <si>
    <t>เลขที่ใบจัดสรร</t>
  </si>
  <si>
    <t xml:space="preserve">นราธิวาส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</si>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</sst>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20"/>
      <color indexed="10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6"/>
      <name val="Angsan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6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6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6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6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6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9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31" fillId="4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0" fillId="38" borderId="8" applyNumberFormat="0" applyAlignment="0" applyProtection="0"/>
    <xf numFmtId="0" fontId="10" fillId="38" borderId="8" applyNumberFormat="0" applyAlignment="0" applyProtection="0"/>
    <xf numFmtId="0" fontId="10" fillId="38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42" borderId="10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3" borderId="11" applyNumberFormat="0" applyAlignment="0" applyProtection="0"/>
    <xf numFmtId="0" fontId="42" fillId="0" borderId="12" applyNumberFormat="0" applyFill="0" applyAlignment="0" applyProtection="0"/>
    <xf numFmtId="0" fontId="43" fillId="4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44" fillId="45" borderId="10" applyNumberFormat="0" applyAlignment="0" applyProtection="0"/>
    <xf numFmtId="0" fontId="45" fillId="46" borderId="0" applyNumberFormat="0" applyBorder="0" applyAlignment="0" applyProtection="0"/>
    <xf numFmtId="9" fontId="18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48" fillId="42" borderId="14" applyNumberFormat="0" applyAlignment="0" applyProtection="0"/>
    <xf numFmtId="0" fontId="0" fillId="54" borderId="15" applyNumberFormat="0" applyFont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18" fillId="0" borderId="0" xfId="207">
      <alignment/>
      <protection/>
    </xf>
    <xf numFmtId="0" fontId="19" fillId="0" borderId="0" xfId="161" applyFont="1" applyFill="1" applyBorder="1" applyAlignment="1">
      <alignment horizontal="center" vertical="center"/>
      <protection/>
    </xf>
    <xf numFmtId="0" fontId="19" fillId="0" borderId="0" xfId="205" applyFont="1" applyFill="1" applyAlignment="1" applyProtection="1">
      <alignment vertical="center"/>
      <protection locked="0"/>
    </xf>
    <xf numFmtId="49" fontId="19" fillId="55" borderId="0" xfId="120" applyNumberFormat="1" applyFont="1" applyFill="1" applyBorder="1" applyAlignment="1">
      <alignment horizontal="center" vertical="center"/>
    </xf>
    <xf numFmtId="0" fontId="19" fillId="0" borderId="0" xfId="204" applyFont="1" applyFill="1" applyBorder="1" applyAlignment="1">
      <alignment horizontal="center" vertical="center"/>
      <protection/>
    </xf>
    <xf numFmtId="49" fontId="19" fillId="55" borderId="19" xfId="120" applyNumberFormat="1" applyFont="1" applyFill="1" applyBorder="1" applyAlignment="1">
      <alignment horizontal="center" vertical="center"/>
    </xf>
    <xf numFmtId="0" fontId="20" fillId="56" borderId="20" xfId="205" applyFont="1" applyFill="1" applyBorder="1" applyAlignment="1" applyProtection="1">
      <alignment horizontal="center" vertical="center"/>
      <protection locked="0"/>
    </xf>
    <xf numFmtId="0" fontId="19" fillId="56" borderId="21" xfId="205" applyFont="1" applyFill="1" applyBorder="1" applyAlignment="1" applyProtection="1">
      <alignment horizontal="center" vertical="center" shrinkToFit="1"/>
      <protection/>
    </xf>
    <xf numFmtId="187" fontId="19" fillId="56" borderId="21" xfId="120" applyFont="1" applyFill="1" applyBorder="1" applyAlignment="1" applyProtection="1">
      <alignment horizontal="center" vertical="center" shrinkToFit="1"/>
      <protection locked="0"/>
    </xf>
    <xf numFmtId="0" fontId="18" fillId="56" borderId="0" xfId="207" applyFill="1">
      <alignment/>
      <protection/>
    </xf>
    <xf numFmtId="0" fontId="21" fillId="0" borderId="0" xfId="207" applyFont="1" applyFill="1" applyAlignment="1" applyProtection="1">
      <alignment horizontal="center" vertical="center"/>
      <protection locked="0"/>
    </xf>
    <xf numFmtId="0" fontId="21" fillId="0" borderId="22" xfId="205" applyFont="1" applyFill="1" applyBorder="1" applyAlignment="1" applyProtection="1">
      <alignment horizontal="center" vertical="center"/>
      <protection/>
    </xf>
    <xf numFmtId="49" fontId="21" fillId="0" borderId="22" xfId="207" applyNumberFormat="1" applyFont="1" applyFill="1" applyBorder="1" applyAlignment="1" applyProtection="1">
      <alignment vertical="center"/>
      <protection/>
    </xf>
    <xf numFmtId="49" fontId="21" fillId="0" borderId="22" xfId="207" applyNumberFormat="1" applyFont="1" applyFill="1" applyBorder="1" applyAlignment="1" applyProtection="1">
      <alignment vertical="center" shrinkToFit="1"/>
      <protection/>
    </xf>
    <xf numFmtId="187" fontId="21" fillId="0" borderId="22" xfId="120" applyFont="1" applyFill="1" applyBorder="1" applyAlignment="1" applyProtection="1">
      <alignment horizontal="right" vertical="center"/>
      <protection/>
    </xf>
    <xf numFmtId="0" fontId="18" fillId="0" borderId="0" xfId="207" applyFill="1">
      <alignment/>
      <protection/>
    </xf>
    <xf numFmtId="0" fontId="21" fillId="0" borderId="23" xfId="205" applyFont="1" applyFill="1" applyBorder="1" applyAlignment="1" applyProtection="1">
      <alignment horizontal="center" vertical="center"/>
      <protection/>
    </xf>
    <xf numFmtId="49" fontId="21" fillId="0" borderId="23" xfId="207" applyNumberFormat="1" applyFont="1" applyFill="1" applyBorder="1" applyAlignment="1" applyProtection="1">
      <alignment vertical="center"/>
      <protection/>
    </xf>
    <xf numFmtId="49" fontId="21" fillId="0" borderId="23" xfId="207" applyNumberFormat="1" applyFont="1" applyFill="1" applyBorder="1" applyAlignment="1" applyProtection="1">
      <alignment vertical="center" shrinkToFit="1"/>
      <protection/>
    </xf>
    <xf numFmtId="187" fontId="21" fillId="0" borderId="23" xfId="120" applyFont="1" applyFill="1" applyBorder="1" applyAlignment="1" applyProtection="1">
      <alignment horizontal="right" vertical="center"/>
      <protection/>
    </xf>
    <xf numFmtId="0" fontId="21" fillId="0" borderId="23" xfId="207" applyFont="1" applyFill="1" applyBorder="1" applyAlignment="1" applyProtection="1">
      <alignment vertical="center"/>
      <protection/>
    </xf>
    <xf numFmtId="0" fontId="21" fillId="0" borderId="23" xfId="207" applyFont="1" applyFill="1" applyBorder="1" applyAlignment="1" applyProtection="1">
      <alignment vertical="center" shrinkToFit="1"/>
      <protection/>
    </xf>
    <xf numFmtId="49" fontId="21" fillId="0" borderId="23" xfId="192" applyNumberFormat="1" applyFont="1" applyFill="1" applyBorder="1" applyAlignment="1" applyProtection="1">
      <alignment vertical="center"/>
      <protection/>
    </xf>
    <xf numFmtId="49" fontId="21" fillId="0" borderId="23" xfId="192" applyNumberFormat="1" applyFont="1" applyFill="1" applyBorder="1" applyAlignment="1" applyProtection="1">
      <alignment vertical="center" shrinkToFit="1"/>
      <protection/>
    </xf>
    <xf numFmtId="49" fontId="19" fillId="0" borderId="23" xfId="192" applyNumberFormat="1" applyFont="1" applyFill="1" applyBorder="1" applyAlignment="1" applyProtection="1">
      <alignment vertical="center"/>
      <protection/>
    </xf>
    <xf numFmtId="0" fontId="21" fillId="0" borderId="0" xfId="205" applyFont="1" applyFill="1" applyBorder="1" applyAlignment="1" applyProtection="1">
      <alignment horizontal="center" vertical="center"/>
      <protection/>
    </xf>
    <xf numFmtId="49" fontId="19" fillId="0" borderId="0" xfId="192" applyNumberFormat="1" applyFont="1" applyFill="1" applyBorder="1" applyAlignment="1" applyProtection="1">
      <alignment vertical="center"/>
      <protection/>
    </xf>
    <xf numFmtId="49" fontId="21" fillId="0" borderId="0" xfId="192" applyNumberFormat="1" applyFont="1" applyFill="1" applyBorder="1" applyAlignment="1" applyProtection="1">
      <alignment vertical="center" shrinkToFit="1"/>
      <protection/>
    </xf>
    <xf numFmtId="187" fontId="21" fillId="0" borderId="0" xfId="120" applyFont="1" applyFill="1" applyBorder="1" applyAlignment="1" applyProtection="1">
      <alignment horizontal="right" vertical="center"/>
      <protection/>
    </xf>
    <xf numFmtId="0" fontId="21" fillId="0" borderId="0" xfId="207" applyFont="1">
      <alignment/>
      <protection/>
    </xf>
    <xf numFmtId="187" fontId="21" fillId="0" borderId="0" xfId="120" applyFont="1" applyAlignment="1">
      <alignment/>
    </xf>
    <xf numFmtId="187" fontId="18" fillId="0" borderId="0" xfId="120" applyFont="1" applyAlignment="1">
      <alignment/>
    </xf>
    <xf numFmtId="187" fontId="22" fillId="0" borderId="0" xfId="120" applyFont="1" applyAlignment="1">
      <alignment/>
    </xf>
    <xf numFmtId="1" fontId="21" fillId="0" borderId="22" xfId="205" applyNumberFormat="1" applyFont="1" applyFill="1" applyBorder="1" applyAlignment="1" applyProtection="1">
      <alignment horizontal="center" vertical="center"/>
      <protection/>
    </xf>
    <xf numFmtId="1" fontId="21" fillId="0" borderId="23" xfId="205" applyNumberFormat="1" applyFont="1" applyFill="1" applyBorder="1" applyAlignment="1" applyProtection="1">
      <alignment horizontal="center" vertical="center"/>
      <protection/>
    </xf>
    <xf numFmtId="0" fontId="21" fillId="0" borderId="23" xfId="203" applyFont="1" applyFill="1" applyBorder="1" applyAlignment="1" applyProtection="1">
      <alignment horizontal="left" vertical="center"/>
      <protection/>
    </xf>
    <xf numFmtId="0" fontId="21" fillId="0" borderId="23" xfId="203" applyFont="1" applyFill="1" applyBorder="1" applyAlignment="1" applyProtection="1">
      <alignment horizontal="left" vertical="center" shrinkToFit="1"/>
      <protection/>
    </xf>
    <xf numFmtId="1" fontId="21" fillId="0" borderId="0" xfId="205" applyNumberFormat="1" applyFont="1" applyFill="1" applyBorder="1" applyAlignment="1" applyProtection="1">
      <alignment horizontal="center" vertical="center"/>
      <protection/>
    </xf>
    <xf numFmtId="0" fontId="21" fillId="0" borderId="0" xfId="207" applyFont="1" applyFill="1" applyBorder="1" applyAlignment="1" applyProtection="1">
      <alignment vertical="center" shrinkToFit="1"/>
      <protection/>
    </xf>
    <xf numFmtId="0" fontId="19" fillId="0" borderId="0" xfId="161" applyFont="1" applyFill="1" applyBorder="1" applyAlignment="1">
      <alignment horizontal="center"/>
      <protection/>
    </xf>
    <xf numFmtId="49" fontId="19" fillId="55" borderId="0" xfId="120" applyNumberFormat="1" applyFont="1" applyFill="1" applyBorder="1" applyAlignment="1">
      <alignment/>
    </xf>
    <xf numFmtId="187" fontId="19" fillId="55" borderId="0" xfId="120" applyFont="1" applyFill="1" applyBorder="1" applyAlignment="1">
      <alignment/>
    </xf>
    <xf numFmtId="49" fontId="19" fillId="55" borderId="0" xfId="120" applyNumberFormat="1" applyFont="1" applyFill="1" applyBorder="1" applyAlignment="1">
      <alignment horizontal="center"/>
    </xf>
    <xf numFmtId="49" fontId="19" fillId="55" borderId="19" xfId="120" applyNumberFormat="1" applyFont="1" applyFill="1" applyBorder="1" applyAlignment="1">
      <alignment horizontal="center"/>
    </xf>
    <xf numFmtId="187" fontId="18" fillId="0" borderId="0" xfId="120" applyFont="1" applyFill="1" applyAlignment="1">
      <alignment/>
    </xf>
    <xf numFmtId="49" fontId="21" fillId="0" borderId="23" xfId="191" applyNumberFormat="1" applyFont="1" applyFill="1" applyBorder="1" applyAlignment="1" applyProtection="1">
      <alignment horizontal="left" vertical="center"/>
      <protection/>
    </xf>
    <xf numFmtId="49" fontId="21" fillId="0" borderId="23" xfId="191" applyNumberFormat="1" applyFont="1" applyFill="1" applyBorder="1" applyAlignment="1" applyProtection="1">
      <alignment horizontal="left" vertical="center" shrinkToFit="1"/>
      <protection/>
    </xf>
    <xf numFmtId="0" fontId="22" fillId="0" borderId="0" xfId="207" applyFont="1" applyFill="1">
      <alignment/>
      <protection/>
    </xf>
    <xf numFmtId="49" fontId="21" fillId="0" borderId="23" xfId="206" applyNumberFormat="1" applyFont="1" applyFill="1" applyBorder="1" applyAlignment="1" applyProtection="1">
      <alignment horizontal="left" vertical="center"/>
      <protection/>
    </xf>
    <xf numFmtId="49" fontId="21" fillId="0" borderId="23" xfId="206" applyNumberFormat="1" applyFont="1" applyFill="1" applyBorder="1" applyAlignment="1" applyProtection="1">
      <alignment horizontal="left" vertical="center" shrinkToFit="1"/>
      <protection/>
    </xf>
    <xf numFmtId="0" fontId="19" fillId="0" borderId="0" xfId="152" applyFont="1" applyAlignment="1">
      <alignment horizontal="center"/>
      <protection/>
    </xf>
    <xf numFmtId="0" fontId="18" fillId="0" borderId="0" xfId="152">
      <alignment/>
      <protection/>
    </xf>
    <xf numFmtId="0" fontId="19" fillId="0" borderId="0" xfId="152" applyFont="1" applyBorder="1" applyAlignment="1">
      <alignment horizontal="center" vertical="center" wrapText="1"/>
      <protection/>
    </xf>
    <xf numFmtId="0" fontId="35" fillId="0" borderId="0" xfId="152" applyFont="1">
      <alignment/>
      <protection/>
    </xf>
    <xf numFmtId="0" fontId="19" fillId="0" borderId="21" xfId="152" applyFont="1" applyBorder="1" applyAlignment="1">
      <alignment horizontal="center"/>
      <protection/>
    </xf>
    <xf numFmtId="187" fontId="19" fillId="0" borderId="21" xfId="120" applyFont="1" applyBorder="1" applyAlignment="1">
      <alignment horizontal="center"/>
    </xf>
    <xf numFmtId="0" fontId="21" fillId="0" borderId="24" xfId="152" applyFont="1" applyBorder="1" applyAlignment="1">
      <alignment horizontal="center"/>
      <protection/>
    </xf>
    <xf numFmtId="187" fontId="21" fillId="0" borderId="24" xfId="120" applyFont="1" applyBorder="1" applyAlignment="1">
      <alignment horizontal="left"/>
    </xf>
    <xf numFmtId="187" fontId="21" fillId="0" borderId="24" xfId="120" applyFont="1" applyBorder="1" applyAlignment="1">
      <alignment/>
    </xf>
    <xf numFmtId="0" fontId="21" fillId="0" borderId="23" xfId="152" applyFont="1" applyBorder="1" applyAlignment="1">
      <alignment horizontal="center"/>
      <protection/>
    </xf>
    <xf numFmtId="0" fontId="21" fillId="0" borderId="23" xfId="152" applyFont="1" applyBorder="1" applyAlignment="1">
      <alignment horizontal="left"/>
      <protection/>
    </xf>
    <xf numFmtId="187" fontId="21" fillId="0" borderId="23" xfId="120" applyFont="1" applyBorder="1" applyAlignment="1">
      <alignment/>
    </xf>
    <xf numFmtId="187" fontId="21" fillId="0" borderId="23" xfId="120" applyFont="1" applyBorder="1" applyAlignment="1">
      <alignment horizontal="left"/>
    </xf>
    <xf numFmtId="0" fontId="21" fillId="0" borderId="25" xfId="152" applyFont="1" applyBorder="1" applyAlignment="1">
      <alignment horizontal="center"/>
      <protection/>
    </xf>
    <xf numFmtId="0" fontId="21" fillId="0" borderId="25" xfId="152" applyFont="1" applyBorder="1" applyAlignment="1">
      <alignment horizontal="left"/>
      <protection/>
    </xf>
    <xf numFmtId="187" fontId="21" fillId="0" borderId="25" xfId="120" applyFont="1" applyBorder="1" applyAlignment="1">
      <alignment/>
    </xf>
    <xf numFmtId="0" fontId="21" fillId="0" borderId="21" xfId="152" applyFont="1" applyBorder="1">
      <alignment/>
      <protection/>
    </xf>
    <xf numFmtId="187" fontId="19" fillId="0" borderId="21" xfId="120" applyFont="1" applyBorder="1" applyAlignment="1">
      <alignment/>
    </xf>
    <xf numFmtId="0" fontId="18" fillId="0" borderId="0" xfId="152" applyAlignment="1">
      <alignment/>
      <protection/>
    </xf>
    <xf numFmtId="187" fontId="0" fillId="0" borderId="0" xfId="120" applyFont="1" applyAlignment="1">
      <alignment/>
    </xf>
  </cellXfs>
  <cellStyles count="211">
    <cellStyle name="Normal" xfId="0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" xfId="114"/>
    <cellStyle name="Comma [0]" xfId="115"/>
    <cellStyle name="Comma 13" xfId="116"/>
    <cellStyle name="Comma 2" xfId="117"/>
    <cellStyle name="Comma 2 2" xfId="118"/>
    <cellStyle name="Comma 3" xfId="119"/>
    <cellStyle name="Comma 4" xfId="120"/>
    <cellStyle name="Comma 5" xfId="121"/>
    <cellStyle name="Currency" xfId="122"/>
    <cellStyle name="Currency [0]" xfId="123"/>
    <cellStyle name="Excel Built-in Normal" xfId="124"/>
    <cellStyle name="Explanatory Text" xfId="125"/>
    <cellStyle name="Explanatory Text 2" xfId="126"/>
    <cellStyle name="Explanatory Text_กกถ.ส่งข้อมูลรายหัวปี 58" xfId="127"/>
    <cellStyle name="Good" xfId="128"/>
    <cellStyle name="Good 2" xfId="129"/>
    <cellStyle name="Good_กกถ.ส่งข้อมูลรายหัวปี 58" xfId="130"/>
    <cellStyle name="Heading 1" xfId="131"/>
    <cellStyle name="Heading 1 2" xfId="132"/>
    <cellStyle name="Heading 1_Sheet1" xfId="133"/>
    <cellStyle name="Heading 2" xfId="134"/>
    <cellStyle name="Heading 2 2" xfId="135"/>
    <cellStyle name="Heading 2_Sheet1" xfId="136"/>
    <cellStyle name="Heading 3" xfId="137"/>
    <cellStyle name="Heading 3 2" xfId="138"/>
    <cellStyle name="Heading 3_Sheet1" xfId="139"/>
    <cellStyle name="Heading 4" xfId="140"/>
    <cellStyle name="Heading 4 2" xfId="141"/>
    <cellStyle name="Heading 4_กกถ.ส่งข้อมูลรายหัวปี 58" xfId="142"/>
    <cellStyle name="Input" xfId="143"/>
    <cellStyle name="Input 2" xfId="144"/>
    <cellStyle name="Input_Sheet1" xfId="145"/>
    <cellStyle name="Linked Cell" xfId="146"/>
    <cellStyle name="Linked Cell 2" xfId="147"/>
    <cellStyle name="Linked Cell_Sheet1" xfId="148"/>
    <cellStyle name="Neutral" xfId="149"/>
    <cellStyle name="Neutral 2" xfId="150"/>
    <cellStyle name="Neutral_กกถ.ส่งข้อมูลรายหัวปี 58" xfId="151"/>
    <cellStyle name="Normal 11" xfId="152"/>
    <cellStyle name="Normal 2" xfId="153"/>
    <cellStyle name="Normal 2 2" xfId="154"/>
    <cellStyle name="Normal 2_จัดสรรทั่วไป ครั้งที่ 2 (รหัส 03, 04, 14) รอ" xfId="155"/>
    <cellStyle name="Normal 3" xfId="156"/>
    <cellStyle name="Normal 3 2" xfId="157"/>
    <cellStyle name="Normal 3_Sheet2" xfId="158"/>
    <cellStyle name="Normal 4" xfId="159"/>
    <cellStyle name="Normal 5" xfId="160"/>
    <cellStyle name="Normal 6" xfId="161"/>
    <cellStyle name="Normal 7" xfId="162"/>
    <cellStyle name="Normal 8" xfId="163"/>
    <cellStyle name="Normal 9" xfId="164"/>
    <cellStyle name="Note" xfId="165"/>
    <cellStyle name="Note 2" xfId="166"/>
    <cellStyle name="Note_Sheet1" xfId="167"/>
    <cellStyle name="Output" xfId="168"/>
    <cellStyle name="Output 2" xfId="169"/>
    <cellStyle name="Output_Sheet1" xfId="170"/>
    <cellStyle name="Percent" xfId="171"/>
    <cellStyle name="Percent 2" xfId="172"/>
    <cellStyle name="Title" xfId="173"/>
    <cellStyle name="Title 2" xfId="174"/>
    <cellStyle name="Title_กกถ.ส่งข้อมูลรายหัวปี 58" xfId="175"/>
    <cellStyle name="Total" xfId="176"/>
    <cellStyle name="Total 2" xfId="177"/>
    <cellStyle name="Total_Sheet1" xfId="178"/>
    <cellStyle name="Warning Text" xfId="179"/>
    <cellStyle name="Warning Text 2" xfId="180"/>
    <cellStyle name="Warning Text_กกถ.ส่งข้อมูลรายหัวปี 58" xfId="181"/>
    <cellStyle name="การคำนวณ" xfId="182"/>
    <cellStyle name="ข้อความเตือน" xfId="183"/>
    <cellStyle name="ข้อความอธิบาย" xfId="184"/>
    <cellStyle name="เครื่องหมายจุลภาค 2" xfId="185"/>
    <cellStyle name="เครื่องหมายจุลภาค 3" xfId="186"/>
    <cellStyle name="เครื่องหมายจุลภาค 4" xfId="187"/>
    <cellStyle name="เครื่องหมายจุลภาค 5" xfId="188"/>
    <cellStyle name="เครื่องหมายจุลภาค 6" xfId="189"/>
    <cellStyle name="เครื่องหมายจุลภาค_Sheet1" xfId="19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91"/>
    <cellStyle name="เครื่องหมายจุลภาค_รายชื่อ อปท. (ปรับปรุงใหม่)" xfId="192"/>
    <cellStyle name="ชื่อเรื่อง" xfId="193"/>
    <cellStyle name="เซลล์ตรวจสอบ" xfId="194"/>
    <cellStyle name="เซลล์ที่มีการเชื่อมโยง" xfId="195"/>
    <cellStyle name="ดี" xfId="196"/>
    <cellStyle name="ปกติ 2" xfId="197"/>
    <cellStyle name="ปกติ 2 2" xfId="198"/>
    <cellStyle name="ปกติ 2_กกถ.ส่งข้อมูลรายหัวปี 58" xfId="199"/>
    <cellStyle name="ปกติ 3" xfId="200"/>
    <cellStyle name="ปกติ 4" xfId="201"/>
    <cellStyle name="ปกติ_กกถ.ส่งข้อมูลรายหัวปี 58" xfId="202"/>
    <cellStyle name="ปกติ_เงินอุดหนุนทั่วไป เบี้ยยังชีพผู้ป่วยเอดส์ 2555 (ส่ง สน. คท.)_รายชื่อ อปท. (ปรับปรุงใหม่)" xfId="203"/>
    <cellStyle name="ปกติ_ทั่วไป งวดที่ 1+2" xfId="204"/>
    <cellStyle name="ปกติ_ทั่วไป งวดที่ 1+2_รายชื่อ อปท. ส่งสำนัก-กอง (ใหม่)" xfId="205"/>
    <cellStyle name="ปกติ_ราย อปท._รายชื่อ อปท. (ปรับปรุงใหม่)" xfId="206"/>
    <cellStyle name="ปกติ_รายชื่อ อปท. (ปรับปรุงใหม่)" xfId="207"/>
    <cellStyle name="ป้อนค่า" xfId="208"/>
    <cellStyle name="ปานกลาง" xfId="209"/>
    <cellStyle name="เปอร์เซ็นต์ 2" xfId="210"/>
    <cellStyle name="ผลรวม" xfId="211"/>
    <cellStyle name="แย่" xfId="212"/>
    <cellStyle name="ส่วนที่ถูกเน้น1" xfId="213"/>
    <cellStyle name="ส่วนที่ถูกเน้น2" xfId="214"/>
    <cellStyle name="ส่วนที่ถูกเน้น3" xfId="215"/>
    <cellStyle name="ส่วนที่ถูกเน้น4" xfId="216"/>
    <cellStyle name="ส่วนที่ถูกเน้น5" xfId="217"/>
    <cellStyle name="ส่วนที่ถูกเน้น6" xfId="218"/>
    <cellStyle name="แสดงผล" xfId="219"/>
    <cellStyle name="หมายเหตุ" xfId="220"/>
    <cellStyle name="หัวเรื่อง 1" xfId="221"/>
    <cellStyle name="หัวเรื่อง 2" xfId="222"/>
    <cellStyle name="หัวเรื่อง 3" xfId="223"/>
    <cellStyle name="หัวเรื่อง 4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62\&#3648;&#3591;&#3636;&#3609;&#3594;&#3604;&#3648;&#3594;&#3618;&#3619;&#3634;&#3618;&#3652;&#3604;&#3657;\&#3648;&#3591;&#3636;&#3609;&#3594;&#3604;&#3648;&#3594;&#3618;%205%20&#3592;&#3594;&#3605;.%20%20&#3611;&#3637;%2062%20&#3591;&#3623;&#3604;%202\&#3592;&#3633;&#3604;&#3626;&#3619;&#3619;&#3594;&#3604;&#3648;&#3594;&#3618;&#3619;&#3634;&#3618;&#3652;&#3604;&#3657;%20&#3588;&#3619;&#3633;&#3657;&#3591;&#3607;&#3637;&#3656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ตูล 01"/>
      <sheetName val="สงขลา 02"/>
      <sheetName val="ยะลา 03"/>
      <sheetName val="นราธิวาสง04"/>
      <sheetName val="ปัตตานี05"/>
      <sheetName val="เลขที่หนังสือ"/>
      <sheetName val="สรุป"/>
      <sheetName val="e-laas สตูล"/>
      <sheetName val="e-laas สงขลา"/>
      <sheetName val="e-laas ยะลา"/>
      <sheetName val="e-laas นราธิวาส"/>
      <sheetName val="e-laas ปัตตานี"/>
      <sheetName val="ปัตตานีงวด2"/>
      <sheetName val="e-plan สตูล"/>
      <sheetName val="e-plAN นราธิวาส"/>
      <sheetName val="e-plan ปัตตานี "/>
      <sheetName val="e-plan สงขลา"/>
      <sheetName val="e-plan ยะลา"/>
      <sheetName val="สตูลงวด2"/>
      <sheetName val="สงขลางวด2"/>
      <sheetName val="ยะลางวด2"/>
      <sheetName val="นราธิวาสงวด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4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5" outlineLevelRow="2"/>
  <cols>
    <col min="1" max="1" width="9.140625" style="1" customWidth="1"/>
    <col min="2" max="2" width="23.421875" style="1" customWidth="1"/>
    <col min="3" max="3" width="26.421875" style="1" customWidth="1"/>
    <col min="4" max="4" width="28.28125" style="1" customWidth="1"/>
    <col min="5" max="5" width="23.8515625" style="33" customWidth="1"/>
    <col min="6" max="6" width="9.00390625" style="1" customWidth="1"/>
    <col min="7" max="7" width="12.28125" style="1" bestFit="1" customWidth="1"/>
    <col min="8" max="16384" width="9.00390625" style="1" customWidth="1"/>
  </cols>
  <sheetData>
    <row r="1" spans="1:5" ht="24">
      <c r="A1" s="40" t="s">
        <v>0</v>
      </c>
      <c r="B1" s="40"/>
      <c r="C1" s="40"/>
      <c r="D1" s="40"/>
      <c r="E1" s="40"/>
    </row>
    <row r="2" spans="1:5" ht="24" outlineLevel="1">
      <c r="A2" s="41" t="s">
        <v>1</v>
      </c>
      <c r="B2" s="41"/>
      <c r="C2" s="41"/>
      <c r="D2" s="41"/>
      <c r="E2" s="42"/>
    </row>
    <row r="3" spans="1:5" ht="24" outlineLevel="1">
      <c r="A3" s="5" t="s">
        <v>289</v>
      </c>
      <c r="B3" s="5"/>
      <c r="C3" s="5"/>
      <c r="D3" s="5"/>
      <c r="E3" s="5"/>
    </row>
    <row r="4" spans="1:5" ht="24" outlineLevel="1">
      <c r="A4" s="43" t="s">
        <v>290</v>
      </c>
      <c r="B4" s="43"/>
      <c r="C4" s="43"/>
      <c r="D4" s="43"/>
      <c r="E4" s="43"/>
    </row>
    <row r="5" spans="1:5" ht="24" outlineLevel="1">
      <c r="A5" s="44" t="s">
        <v>4</v>
      </c>
      <c r="B5" s="44"/>
      <c r="C5" s="44"/>
      <c r="D5" s="44"/>
      <c r="E5" s="44"/>
    </row>
    <row r="6" spans="1:5" s="10" customFormat="1" ht="24" outlineLevel="2">
      <c r="A6" s="8" t="s">
        <v>5</v>
      </c>
      <c r="B6" s="8" t="s">
        <v>6</v>
      </c>
      <c r="C6" s="8" t="s">
        <v>7</v>
      </c>
      <c r="D6" s="8" t="s">
        <v>8</v>
      </c>
      <c r="E6" s="9" t="s">
        <v>9</v>
      </c>
    </row>
    <row r="7" spans="1:7" s="16" customFormat="1" ht="24" outlineLevel="2">
      <c r="A7" s="12">
        <v>1</v>
      </c>
      <c r="B7" s="13" t="s">
        <v>291</v>
      </c>
      <c r="C7" s="14" t="s">
        <v>292</v>
      </c>
      <c r="D7" s="14" t="s">
        <v>293</v>
      </c>
      <c r="E7" s="15">
        <v>10150400</v>
      </c>
      <c r="G7" s="45"/>
    </row>
    <row r="8" spans="1:7" s="16" customFormat="1" ht="21" outlineLevel="2">
      <c r="A8" s="17">
        <v>2</v>
      </c>
      <c r="B8" s="18" t="s">
        <v>291</v>
      </c>
      <c r="C8" s="19" t="s">
        <v>294</v>
      </c>
      <c r="D8" s="19" t="s">
        <v>295</v>
      </c>
      <c r="E8" s="20">
        <v>677800</v>
      </c>
      <c r="G8" s="45"/>
    </row>
    <row r="9" spans="1:7" s="16" customFormat="1" ht="21" outlineLevel="2">
      <c r="A9" s="17">
        <f aca="true" t="shared" si="0" ref="A9:A72">+A8+1</f>
        <v>3</v>
      </c>
      <c r="B9" s="18" t="s">
        <v>291</v>
      </c>
      <c r="C9" s="19" t="s">
        <v>294</v>
      </c>
      <c r="D9" s="19" t="s">
        <v>296</v>
      </c>
      <c r="E9" s="20">
        <v>655800</v>
      </c>
      <c r="G9" s="45"/>
    </row>
    <row r="10" spans="1:7" s="16" customFormat="1" ht="21" outlineLevel="2">
      <c r="A10" s="17">
        <f t="shared" si="0"/>
        <v>4</v>
      </c>
      <c r="B10" s="18" t="s">
        <v>291</v>
      </c>
      <c r="C10" s="19" t="s">
        <v>297</v>
      </c>
      <c r="D10" s="19" t="s">
        <v>298</v>
      </c>
      <c r="E10" s="20">
        <v>2036200</v>
      </c>
      <c r="G10" s="45"/>
    </row>
    <row r="11" spans="1:7" s="16" customFormat="1" ht="21" outlineLevel="2">
      <c r="A11" s="17">
        <f t="shared" si="0"/>
        <v>5</v>
      </c>
      <c r="B11" s="18" t="s">
        <v>291</v>
      </c>
      <c r="C11" s="19" t="s">
        <v>299</v>
      </c>
      <c r="D11" s="19" t="s">
        <v>300</v>
      </c>
      <c r="E11" s="20">
        <v>956200</v>
      </c>
      <c r="G11" s="45"/>
    </row>
    <row r="12" spans="1:7" s="16" customFormat="1" ht="21" outlineLevel="2">
      <c r="A12" s="17">
        <f t="shared" si="0"/>
        <v>6</v>
      </c>
      <c r="B12" s="18" t="s">
        <v>291</v>
      </c>
      <c r="C12" s="19" t="s">
        <v>292</v>
      </c>
      <c r="D12" s="19" t="s">
        <v>301</v>
      </c>
      <c r="E12" s="20">
        <v>3586000</v>
      </c>
      <c r="G12" s="45"/>
    </row>
    <row r="13" spans="1:7" s="16" customFormat="1" ht="21" outlineLevel="2">
      <c r="A13" s="17">
        <f t="shared" si="0"/>
        <v>7</v>
      </c>
      <c r="B13" s="18" t="s">
        <v>291</v>
      </c>
      <c r="C13" s="19" t="s">
        <v>302</v>
      </c>
      <c r="D13" s="19" t="s">
        <v>303</v>
      </c>
      <c r="E13" s="20">
        <v>983400</v>
      </c>
      <c r="G13" s="45"/>
    </row>
    <row r="14" spans="1:7" s="16" customFormat="1" ht="21" outlineLevel="2">
      <c r="A14" s="17">
        <f t="shared" si="0"/>
        <v>8</v>
      </c>
      <c r="B14" s="18" t="s">
        <v>291</v>
      </c>
      <c r="C14" s="19" t="s">
        <v>304</v>
      </c>
      <c r="D14" s="19" t="s">
        <v>305</v>
      </c>
      <c r="E14" s="20">
        <v>548600</v>
      </c>
      <c r="G14" s="45"/>
    </row>
    <row r="15" spans="1:7" s="16" customFormat="1" ht="21" outlineLevel="2">
      <c r="A15" s="17">
        <f t="shared" si="0"/>
        <v>9</v>
      </c>
      <c r="B15" s="18" t="s">
        <v>291</v>
      </c>
      <c r="C15" s="19" t="s">
        <v>304</v>
      </c>
      <c r="D15" s="19" t="s">
        <v>306</v>
      </c>
      <c r="E15" s="20">
        <v>2026800</v>
      </c>
      <c r="G15" s="45"/>
    </row>
    <row r="16" spans="1:7" s="16" customFormat="1" ht="21" outlineLevel="2">
      <c r="A16" s="17">
        <f t="shared" si="0"/>
        <v>10</v>
      </c>
      <c r="B16" s="18" t="s">
        <v>291</v>
      </c>
      <c r="C16" s="19" t="s">
        <v>304</v>
      </c>
      <c r="D16" s="19" t="s">
        <v>307</v>
      </c>
      <c r="E16" s="20">
        <v>1292400</v>
      </c>
      <c r="G16" s="45"/>
    </row>
    <row r="17" spans="1:7" s="16" customFormat="1" ht="21" outlineLevel="2">
      <c r="A17" s="17">
        <f t="shared" si="0"/>
        <v>11</v>
      </c>
      <c r="B17" s="18" t="s">
        <v>291</v>
      </c>
      <c r="C17" s="19" t="s">
        <v>308</v>
      </c>
      <c r="D17" s="19" t="s">
        <v>309</v>
      </c>
      <c r="E17" s="20">
        <v>2848800</v>
      </c>
      <c r="G17" s="45"/>
    </row>
    <row r="18" spans="1:7" s="16" customFormat="1" ht="21" outlineLevel="2">
      <c r="A18" s="17">
        <f t="shared" si="0"/>
        <v>12</v>
      </c>
      <c r="B18" s="18" t="s">
        <v>291</v>
      </c>
      <c r="C18" s="19" t="s">
        <v>310</v>
      </c>
      <c r="D18" s="19" t="s">
        <v>311</v>
      </c>
      <c r="E18" s="20">
        <v>3059200</v>
      </c>
      <c r="G18" s="45"/>
    </row>
    <row r="19" spans="1:7" s="16" customFormat="1" ht="21" outlineLevel="2">
      <c r="A19" s="17">
        <f t="shared" si="0"/>
        <v>13</v>
      </c>
      <c r="B19" s="23" t="s">
        <v>291</v>
      </c>
      <c r="C19" s="24" t="s">
        <v>310</v>
      </c>
      <c r="D19" s="24" t="s">
        <v>312</v>
      </c>
      <c r="E19" s="20">
        <v>1259800</v>
      </c>
      <c r="G19" s="45"/>
    </row>
    <row r="20" spans="1:7" s="16" customFormat="1" ht="21" outlineLevel="2">
      <c r="A20" s="17">
        <f t="shared" si="0"/>
        <v>14</v>
      </c>
      <c r="B20" s="23" t="s">
        <v>291</v>
      </c>
      <c r="C20" s="24" t="s">
        <v>313</v>
      </c>
      <c r="D20" s="24" t="s">
        <v>314</v>
      </c>
      <c r="E20" s="20">
        <v>1187800</v>
      </c>
      <c r="G20" s="45"/>
    </row>
    <row r="21" spans="1:7" s="16" customFormat="1" ht="21" outlineLevel="2">
      <c r="A21" s="17">
        <f t="shared" si="0"/>
        <v>15</v>
      </c>
      <c r="B21" s="23" t="s">
        <v>291</v>
      </c>
      <c r="C21" s="24" t="s">
        <v>313</v>
      </c>
      <c r="D21" s="24" t="s">
        <v>315</v>
      </c>
      <c r="E21" s="20">
        <v>994600</v>
      </c>
      <c r="G21" s="45"/>
    </row>
    <row r="22" spans="1:7" s="16" customFormat="1" ht="21" outlineLevel="2">
      <c r="A22" s="17">
        <f t="shared" si="0"/>
        <v>16</v>
      </c>
      <c r="B22" s="23" t="s">
        <v>291</v>
      </c>
      <c r="C22" s="24" t="s">
        <v>313</v>
      </c>
      <c r="D22" s="24" t="s">
        <v>316</v>
      </c>
      <c r="E22" s="20">
        <v>1430800</v>
      </c>
      <c r="G22" s="45"/>
    </row>
    <row r="23" spans="1:7" s="16" customFormat="1" ht="21" outlineLevel="2">
      <c r="A23" s="17">
        <f t="shared" si="0"/>
        <v>17</v>
      </c>
      <c r="B23" s="23" t="s">
        <v>291</v>
      </c>
      <c r="C23" s="24" t="s">
        <v>294</v>
      </c>
      <c r="D23" s="24" t="s">
        <v>317</v>
      </c>
      <c r="E23" s="20">
        <v>1024800</v>
      </c>
      <c r="G23" s="45"/>
    </row>
    <row r="24" spans="1:7" s="16" customFormat="1" ht="21" outlineLevel="2">
      <c r="A24" s="17">
        <f t="shared" si="0"/>
        <v>18</v>
      </c>
      <c r="B24" s="23" t="s">
        <v>291</v>
      </c>
      <c r="C24" s="24" t="s">
        <v>294</v>
      </c>
      <c r="D24" s="24" t="s">
        <v>318</v>
      </c>
      <c r="E24" s="20">
        <v>1543600</v>
      </c>
      <c r="G24" s="45"/>
    </row>
    <row r="25" spans="1:7" s="16" customFormat="1" ht="21" outlineLevel="2">
      <c r="A25" s="17">
        <f t="shared" si="0"/>
        <v>19</v>
      </c>
      <c r="B25" s="23" t="s">
        <v>291</v>
      </c>
      <c r="C25" s="24" t="s">
        <v>294</v>
      </c>
      <c r="D25" s="24" t="s">
        <v>319</v>
      </c>
      <c r="E25" s="20">
        <v>594200</v>
      </c>
      <c r="G25" s="45"/>
    </row>
    <row r="26" spans="1:7" s="16" customFormat="1" ht="21" outlineLevel="2">
      <c r="A26" s="17">
        <f t="shared" si="0"/>
        <v>20</v>
      </c>
      <c r="B26" s="23" t="s">
        <v>291</v>
      </c>
      <c r="C26" s="24" t="s">
        <v>294</v>
      </c>
      <c r="D26" s="24" t="s">
        <v>320</v>
      </c>
      <c r="E26" s="20">
        <v>835400</v>
      </c>
      <c r="G26" s="45"/>
    </row>
    <row r="27" spans="1:7" s="16" customFormat="1" ht="21" outlineLevel="2">
      <c r="A27" s="17">
        <f t="shared" si="0"/>
        <v>21</v>
      </c>
      <c r="B27" s="23" t="s">
        <v>291</v>
      </c>
      <c r="C27" s="24" t="s">
        <v>294</v>
      </c>
      <c r="D27" s="24" t="s">
        <v>32</v>
      </c>
      <c r="E27" s="20">
        <v>983400</v>
      </c>
      <c r="G27" s="45"/>
    </row>
    <row r="28" spans="1:7" s="16" customFormat="1" ht="21" outlineLevel="2">
      <c r="A28" s="17">
        <f t="shared" si="0"/>
        <v>22</v>
      </c>
      <c r="B28" s="23" t="s">
        <v>291</v>
      </c>
      <c r="C28" s="24" t="s">
        <v>294</v>
      </c>
      <c r="D28" s="24" t="s">
        <v>321</v>
      </c>
      <c r="E28" s="20">
        <v>758200</v>
      </c>
      <c r="G28" s="45"/>
    </row>
    <row r="29" spans="1:7" s="16" customFormat="1" ht="21" outlineLevel="2">
      <c r="A29" s="17">
        <f t="shared" si="0"/>
        <v>23</v>
      </c>
      <c r="B29" s="23" t="s">
        <v>291</v>
      </c>
      <c r="C29" s="24" t="s">
        <v>294</v>
      </c>
      <c r="D29" s="24" t="s">
        <v>322</v>
      </c>
      <c r="E29" s="20">
        <v>1443400</v>
      </c>
      <c r="G29" s="45"/>
    </row>
    <row r="30" spans="1:7" s="16" customFormat="1" ht="21" outlineLevel="2">
      <c r="A30" s="17">
        <f t="shared" si="0"/>
        <v>24</v>
      </c>
      <c r="B30" s="23" t="s">
        <v>291</v>
      </c>
      <c r="C30" s="24" t="s">
        <v>294</v>
      </c>
      <c r="D30" s="24" t="s">
        <v>323</v>
      </c>
      <c r="E30" s="20">
        <v>1196000</v>
      </c>
      <c r="G30" s="45"/>
    </row>
    <row r="31" spans="1:7" s="16" customFormat="1" ht="21" outlineLevel="2">
      <c r="A31" s="17">
        <f t="shared" si="0"/>
        <v>25</v>
      </c>
      <c r="B31" s="23" t="s">
        <v>291</v>
      </c>
      <c r="C31" s="24" t="s">
        <v>294</v>
      </c>
      <c r="D31" s="24" t="s">
        <v>324</v>
      </c>
      <c r="E31" s="20">
        <v>531400</v>
      </c>
      <c r="G31" s="45"/>
    </row>
    <row r="32" spans="1:7" s="16" customFormat="1" ht="21" outlineLevel="2">
      <c r="A32" s="17">
        <f t="shared" si="0"/>
        <v>26</v>
      </c>
      <c r="B32" s="23" t="s">
        <v>291</v>
      </c>
      <c r="C32" s="24" t="s">
        <v>294</v>
      </c>
      <c r="D32" s="24" t="s">
        <v>325</v>
      </c>
      <c r="E32" s="20">
        <v>1269000</v>
      </c>
      <c r="G32" s="45"/>
    </row>
    <row r="33" spans="1:7" s="16" customFormat="1" ht="21" outlineLevel="2">
      <c r="A33" s="17">
        <f t="shared" si="0"/>
        <v>27</v>
      </c>
      <c r="B33" s="23" t="s">
        <v>291</v>
      </c>
      <c r="C33" s="24" t="s">
        <v>294</v>
      </c>
      <c r="D33" s="24" t="s">
        <v>326</v>
      </c>
      <c r="E33" s="20">
        <v>822800</v>
      </c>
      <c r="G33" s="45"/>
    </row>
    <row r="34" spans="1:7" s="16" customFormat="1" ht="21" outlineLevel="2">
      <c r="A34" s="17">
        <f t="shared" si="0"/>
        <v>28</v>
      </c>
      <c r="B34" s="23" t="s">
        <v>291</v>
      </c>
      <c r="C34" s="24" t="s">
        <v>294</v>
      </c>
      <c r="D34" s="24" t="s">
        <v>327</v>
      </c>
      <c r="E34" s="20">
        <v>1156400</v>
      </c>
      <c r="G34" s="45"/>
    </row>
    <row r="35" spans="1:7" s="16" customFormat="1" ht="21" outlineLevel="2">
      <c r="A35" s="17">
        <f t="shared" si="0"/>
        <v>29</v>
      </c>
      <c r="B35" s="23" t="s">
        <v>291</v>
      </c>
      <c r="C35" s="24" t="s">
        <v>328</v>
      </c>
      <c r="D35" s="24" t="s">
        <v>329</v>
      </c>
      <c r="E35" s="20">
        <v>726200</v>
      </c>
      <c r="G35" s="45"/>
    </row>
    <row r="36" spans="1:7" s="16" customFormat="1" ht="21" outlineLevel="2">
      <c r="A36" s="17">
        <f t="shared" si="0"/>
        <v>30</v>
      </c>
      <c r="B36" s="23" t="s">
        <v>291</v>
      </c>
      <c r="C36" s="24" t="s">
        <v>328</v>
      </c>
      <c r="D36" s="24" t="s">
        <v>330</v>
      </c>
      <c r="E36" s="20">
        <v>785400</v>
      </c>
      <c r="G36" s="45"/>
    </row>
    <row r="37" spans="1:7" s="16" customFormat="1" ht="21" outlineLevel="2">
      <c r="A37" s="17">
        <f t="shared" si="0"/>
        <v>31</v>
      </c>
      <c r="B37" s="23" t="s">
        <v>291</v>
      </c>
      <c r="C37" s="24" t="s">
        <v>328</v>
      </c>
      <c r="D37" s="24" t="s">
        <v>331</v>
      </c>
      <c r="E37" s="20">
        <v>1498200</v>
      </c>
      <c r="G37" s="45"/>
    </row>
    <row r="38" spans="1:7" s="16" customFormat="1" ht="21" outlineLevel="2">
      <c r="A38" s="17">
        <f t="shared" si="0"/>
        <v>32</v>
      </c>
      <c r="B38" s="23" t="s">
        <v>291</v>
      </c>
      <c r="C38" s="24" t="s">
        <v>328</v>
      </c>
      <c r="D38" s="24" t="s">
        <v>332</v>
      </c>
      <c r="E38" s="20">
        <v>1680800</v>
      </c>
      <c r="G38" s="45"/>
    </row>
    <row r="39" spans="1:7" s="16" customFormat="1" ht="21" outlineLevel="2">
      <c r="A39" s="17">
        <f t="shared" si="0"/>
        <v>33</v>
      </c>
      <c r="B39" s="23" t="s">
        <v>291</v>
      </c>
      <c r="C39" s="24" t="s">
        <v>297</v>
      </c>
      <c r="D39" s="24" t="s">
        <v>333</v>
      </c>
      <c r="E39" s="20">
        <v>470400</v>
      </c>
      <c r="G39" s="45"/>
    </row>
    <row r="40" spans="1:7" s="16" customFormat="1" ht="21" outlineLevel="2">
      <c r="A40" s="17">
        <f t="shared" si="0"/>
        <v>34</v>
      </c>
      <c r="B40" s="23" t="s">
        <v>291</v>
      </c>
      <c r="C40" s="24" t="s">
        <v>297</v>
      </c>
      <c r="D40" s="24" t="s">
        <v>334</v>
      </c>
      <c r="E40" s="20">
        <v>355000</v>
      </c>
      <c r="G40" s="45"/>
    </row>
    <row r="41" spans="1:7" s="16" customFormat="1" ht="21" outlineLevel="2">
      <c r="A41" s="17">
        <f t="shared" si="0"/>
        <v>35</v>
      </c>
      <c r="B41" s="23" t="s">
        <v>291</v>
      </c>
      <c r="C41" s="24" t="s">
        <v>297</v>
      </c>
      <c r="D41" s="24" t="s">
        <v>335</v>
      </c>
      <c r="E41" s="20">
        <v>722400</v>
      </c>
      <c r="G41" s="45"/>
    </row>
    <row r="42" spans="1:7" s="16" customFormat="1" ht="21" outlineLevel="2">
      <c r="A42" s="17">
        <f t="shared" si="0"/>
        <v>36</v>
      </c>
      <c r="B42" s="23" t="s">
        <v>291</v>
      </c>
      <c r="C42" s="24" t="s">
        <v>297</v>
      </c>
      <c r="D42" s="24" t="s">
        <v>336</v>
      </c>
      <c r="E42" s="20">
        <v>459000</v>
      </c>
      <c r="G42" s="45"/>
    </row>
    <row r="43" spans="1:7" s="16" customFormat="1" ht="21" outlineLevel="2">
      <c r="A43" s="17">
        <f t="shared" si="0"/>
        <v>37</v>
      </c>
      <c r="B43" s="23" t="s">
        <v>291</v>
      </c>
      <c r="C43" s="24" t="s">
        <v>297</v>
      </c>
      <c r="D43" s="24" t="s">
        <v>337</v>
      </c>
      <c r="E43" s="20">
        <v>931000</v>
      </c>
      <c r="G43" s="45"/>
    </row>
    <row r="44" spans="1:7" s="16" customFormat="1" ht="21" outlineLevel="2">
      <c r="A44" s="17">
        <f t="shared" si="0"/>
        <v>38</v>
      </c>
      <c r="B44" s="23" t="s">
        <v>291</v>
      </c>
      <c r="C44" s="24" t="s">
        <v>297</v>
      </c>
      <c r="D44" s="24" t="s">
        <v>338</v>
      </c>
      <c r="E44" s="20">
        <v>1542600</v>
      </c>
      <c r="G44" s="45"/>
    </row>
    <row r="45" spans="1:7" s="16" customFormat="1" ht="21" outlineLevel="2">
      <c r="A45" s="17">
        <f t="shared" si="0"/>
        <v>39</v>
      </c>
      <c r="B45" s="23" t="s">
        <v>291</v>
      </c>
      <c r="C45" s="24" t="s">
        <v>297</v>
      </c>
      <c r="D45" s="24" t="s">
        <v>339</v>
      </c>
      <c r="E45" s="20">
        <v>834800</v>
      </c>
      <c r="G45" s="45"/>
    </row>
    <row r="46" spans="1:7" s="16" customFormat="1" ht="21" outlineLevel="2">
      <c r="A46" s="17">
        <f t="shared" si="0"/>
        <v>40</v>
      </c>
      <c r="B46" s="23" t="s">
        <v>291</v>
      </c>
      <c r="C46" s="24" t="s">
        <v>297</v>
      </c>
      <c r="D46" s="24" t="s">
        <v>340</v>
      </c>
      <c r="E46" s="20">
        <v>1189400</v>
      </c>
      <c r="G46" s="45"/>
    </row>
    <row r="47" spans="1:7" s="16" customFormat="1" ht="21" outlineLevel="2">
      <c r="A47" s="17">
        <f t="shared" si="0"/>
        <v>41</v>
      </c>
      <c r="B47" s="23" t="s">
        <v>291</v>
      </c>
      <c r="C47" s="24" t="s">
        <v>297</v>
      </c>
      <c r="D47" s="24" t="s">
        <v>341</v>
      </c>
      <c r="E47" s="20">
        <v>638800</v>
      </c>
      <c r="G47" s="45"/>
    </row>
    <row r="48" spans="1:7" s="16" customFormat="1" ht="21" outlineLevel="2">
      <c r="A48" s="17">
        <f t="shared" si="0"/>
        <v>42</v>
      </c>
      <c r="B48" s="23" t="s">
        <v>291</v>
      </c>
      <c r="C48" s="24" t="s">
        <v>299</v>
      </c>
      <c r="D48" s="24" t="s">
        <v>342</v>
      </c>
      <c r="E48" s="20">
        <v>714800</v>
      </c>
      <c r="G48" s="45"/>
    </row>
    <row r="49" spans="1:7" s="16" customFormat="1" ht="21" outlineLevel="2">
      <c r="A49" s="17">
        <f t="shared" si="0"/>
        <v>43</v>
      </c>
      <c r="B49" s="23" t="s">
        <v>291</v>
      </c>
      <c r="C49" s="24" t="s">
        <v>299</v>
      </c>
      <c r="D49" s="24" t="s">
        <v>343</v>
      </c>
      <c r="E49" s="20">
        <v>699400</v>
      </c>
      <c r="G49" s="45"/>
    </row>
    <row r="50" spans="1:7" s="16" customFormat="1" ht="21" outlineLevel="2">
      <c r="A50" s="17">
        <f t="shared" si="0"/>
        <v>44</v>
      </c>
      <c r="B50" s="23" t="s">
        <v>291</v>
      </c>
      <c r="C50" s="24" t="s">
        <v>299</v>
      </c>
      <c r="D50" s="24" t="s">
        <v>344</v>
      </c>
      <c r="E50" s="20">
        <v>972800</v>
      </c>
      <c r="G50" s="45"/>
    </row>
    <row r="51" spans="1:7" s="16" customFormat="1" ht="21" outlineLevel="2">
      <c r="A51" s="17">
        <f t="shared" si="0"/>
        <v>45</v>
      </c>
      <c r="B51" s="23" t="s">
        <v>291</v>
      </c>
      <c r="C51" s="24" t="s">
        <v>299</v>
      </c>
      <c r="D51" s="24" t="s">
        <v>345</v>
      </c>
      <c r="E51" s="20">
        <v>605600</v>
      </c>
      <c r="G51" s="45"/>
    </row>
    <row r="52" spans="1:7" s="16" customFormat="1" ht="21" outlineLevel="2">
      <c r="A52" s="17">
        <f t="shared" si="0"/>
        <v>46</v>
      </c>
      <c r="B52" s="23" t="s">
        <v>291</v>
      </c>
      <c r="C52" s="24" t="s">
        <v>299</v>
      </c>
      <c r="D52" s="24" t="s">
        <v>346</v>
      </c>
      <c r="E52" s="20">
        <v>1030400</v>
      </c>
      <c r="G52" s="45"/>
    </row>
    <row r="53" spans="1:7" s="16" customFormat="1" ht="21" outlineLevel="2">
      <c r="A53" s="17">
        <f t="shared" si="0"/>
        <v>47</v>
      </c>
      <c r="B53" s="23" t="s">
        <v>291</v>
      </c>
      <c r="C53" s="24" t="s">
        <v>299</v>
      </c>
      <c r="D53" s="24" t="s">
        <v>347</v>
      </c>
      <c r="E53" s="20">
        <v>1340800</v>
      </c>
      <c r="G53" s="45"/>
    </row>
    <row r="54" spans="1:7" s="16" customFormat="1" ht="21" outlineLevel="2">
      <c r="A54" s="17">
        <f t="shared" si="0"/>
        <v>48</v>
      </c>
      <c r="B54" s="23" t="s">
        <v>291</v>
      </c>
      <c r="C54" s="24" t="s">
        <v>299</v>
      </c>
      <c r="D54" s="24" t="s">
        <v>348</v>
      </c>
      <c r="E54" s="20">
        <v>1336200</v>
      </c>
      <c r="G54" s="45"/>
    </row>
    <row r="55" spans="1:7" s="16" customFormat="1" ht="21" outlineLevel="2">
      <c r="A55" s="17">
        <f t="shared" si="0"/>
        <v>49</v>
      </c>
      <c r="B55" s="23" t="s">
        <v>291</v>
      </c>
      <c r="C55" s="24" t="s">
        <v>299</v>
      </c>
      <c r="D55" s="24" t="s">
        <v>349</v>
      </c>
      <c r="E55" s="20">
        <v>2268200</v>
      </c>
      <c r="G55" s="45"/>
    </row>
    <row r="56" spans="1:7" s="16" customFormat="1" ht="21" outlineLevel="2">
      <c r="A56" s="17">
        <f t="shared" si="0"/>
        <v>50</v>
      </c>
      <c r="B56" s="23" t="s">
        <v>291</v>
      </c>
      <c r="C56" s="24" t="s">
        <v>299</v>
      </c>
      <c r="D56" s="24" t="s">
        <v>350</v>
      </c>
      <c r="E56" s="20">
        <v>901000</v>
      </c>
      <c r="G56" s="45"/>
    </row>
    <row r="57" spans="1:7" s="16" customFormat="1" ht="21" outlineLevel="2">
      <c r="A57" s="17">
        <f t="shared" si="0"/>
        <v>51</v>
      </c>
      <c r="B57" s="23" t="s">
        <v>291</v>
      </c>
      <c r="C57" s="24" t="s">
        <v>299</v>
      </c>
      <c r="D57" s="24" t="s">
        <v>351</v>
      </c>
      <c r="E57" s="20">
        <v>1058800</v>
      </c>
      <c r="G57" s="45"/>
    </row>
    <row r="58" spans="1:7" s="16" customFormat="1" ht="21" outlineLevel="2">
      <c r="A58" s="17">
        <f t="shared" si="0"/>
        <v>52</v>
      </c>
      <c r="B58" s="23" t="s">
        <v>291</v>
      </c>
      <c r="C58" s="24" t="s">
        <v>292</v>
      </c>
      <c r="D58" s="24" t="s">
        <v>352</v>
      </c>
      <c r="E58" s="20">
        <v>951600</v>
      </c>
      <c r="G58" s="45"/>
    </row>
    <row r="59" spans="1:7" s="16" customFormat="1" ht="21" outlineLevel="2">
      <c r="A59" s="17">
        <f t="shared" si="0"/>
        <v>53</v>
      </c>
      <c r="B59" s="23" t="s">
        <v>291</v>
      </c>
      <c r="C59" s="24" t="s">
        <v>292</v>
      </c>
      <c r="D59" s="24" t="s">
        <v>353</v>
      </c>
      <c r="E59" s="20">
        <v>721200</v>
      </c>
      <c r="G59" s="45"/>
    </row>
    <row r="60" spans="1:7" s="16" customFormat="1" ht="21" outlineLevel="2">
      <c r="A60" s="17">
        <f t="shared" si="0"/>
        <v>54</v>
      </c>
      <c r="B60" s="23" t="s">
        <v>291</v>
      </c>
      <c r="C60" s="24" t="s">
        <v>292</v>
      </c>
      <c r="D60" s="24" t="s">
        <v>354</v>
      </c>
      <c r="E60" s="20">
        <v>1586200</v>
      </c>
      <c r="G60" s="45"/>
    </row>
    <row r="61" spans="1:7" s="16" customFormat="1" ht="21" outlineLevel="2">
      <c r="A61" s="17">
        <f t="shared" si="0"/>
        <v>55</v>
      </c>
      <c r="B61" s="23" t="s">
        <v>291</v>
      </c>
      <c r="C61" s="24" t="s">
        <v>292</v>
      </c>
      <c r="D61" s="24" t="s">
        <v>355</v>
      </c>
      <c r="E61" s="20">
        <v>1349000</v>
      </c>
      <c r="G61" s="45"/>
    </row>
    <row r="62" spans="1:7" s="16" customFormat="1" ht="21" outlineLevel="2">
      <c r="A62" s="17">
        <f t="shared" si="0"/>
        <v>56</v>
      </c>
      <c r="B62" s="23" t="s">
        <v>291</v>
      </c>
      <c r="C62" s="24" t="s">
        <v>292</v>
      </c>
      <c r="D62" s="24" t="s">
        <v>356</v>
      </c>
      <c r="E62" s="20">
        <v>4094200</v>
      </c>
      <c r="G62" s="45"/>
    </row>
    <row r="63" spans="1:7" s="16" customFormat="1" ht="21" outlineLevel="2">
      <c r="A63" s="17">
        <f t="shared" si="0"/>
        <v>57</v>
      </c>
      <c r="B63" s="23" t="s">
        <v>291</v>
      </c>
      <c r="C63" s="24" t="s">
        <v>292</v>
      </c>
      <c r="D63" s="24" t="s">
        <v>357</v>
      </c>
      <c r="E63" s="20">
        <v>624800</v>
      </c>
      <c r="G63" s="45"/>
    </row>
    <row r="64" spans="1:7" s="16" customFormat="1" ht="21" outlineLevel="2">
      <c r="A64" s="17">
        <f t="shared" si="0"/>
        <v>58</v>
      </c>
      <c r="B64" s="23" t="s">
        <v>291</v>
      </c>
      <c r="C64" s="24" t="s">
        <v>292</v>
      </c>
      <c r="D64" s="24" t="s">
        <v>358</v>
      </c>
      <c r="E64" s="20">
        <v>1497200</v>
      </c>
      <c r="G64" s="45"/>
    </row>
    <row r="65" spans="1:7" s="16" customFormat="1" ht="21" outlineLevel="2">
      <c r="A65" s="17">
        <f t="shared" si="0"/>
        <v>59</v>
      </c>
      <c r="B65" s="23" t="s">
        <v>291</v>
      </c>
      <c r="C65" s="24" t="s">
        <v>292</v>
      </c>
      <c r="D65" s="24" t="s">
        <v>359</v>
      </c>
      <c r="E65" s="20">
        <v>1145000</v>
      </c>
      <c r="G65" s="45"/>
    </row>
    <row r="66" spans="1:7" s="16" customFormat="1" ht="21" outlineLevel="2">
      <c r="A66" s="17">
        <f t="shared" si="0"/>
        <v>60</v>
      </c>
      <c r="B66" s="23" t="s">
        <v>291</v>
      </c>
      <c r="C66" s="24" t="s">
        <v>292</v>
      </c>
      <c r="D66" s="24" t="s">
        <v>360</v>
      </c>
      <c r="E66" s="20">
        <v>1462800</v>
      </c>
      <c r="G66" s="45"/>
    </row>
    <row r="67" spans="1:7" s="16" customFormat="1" ht="21" outlineLevel="2">
      <c r="A67" s="17">
        <f t="shared" si="0"/>
        <v>61</v>
      </c>
      <c r="B67" s="23" t="s">
        <v>291</v>
      </c>
      <c r="C67" s="24" t="s">
        <v>361</v>
      </c>
      <c r="D67" s="24" t="s">
        <v>362</v>
      </c>
      <c r="E67" s="20">
        <v>1315800</v>
      </c>
      <c r="G67" s="45"/>
    </row>
    <row r="68" spans="1:7" s="16" customFormat="1" ht="21" outlineLevel="2">
      <c r="A68" s="17">
        <f t="shared" si="0"/>
        <v>62</v>
      </c>
      <c r="B68" s="23" t="s">
        <v>291</v>
      </c>
      <c r="C68" s="24" t="s">
        <v>361</v>
      </c>
      <c r="D68" s="24" t="s">
        <v>363</v>
      </c>
      <c r="E68" s="20">
        <v>1246000</v>
      </c>
      <c r="G68" s="45"/>
    </row>
    <row r="69" spans="1:7" s="16" customFormat="1" ht="21" outlineLevel="2">
      <c r="A69" s="17">
        <f t="shared" si="0"/>
        <v>63</v>
      </c>
      <c r="B69" s="23" t="s">
        <v>291</v>
      </c>
      <c r="C69" s="24" t="s">
        <v>361</v>
      </c>
      <c r="D69" s="24" t="s">
        <v>364</v>
      </c>
      <c r="E69" s="20">
        <v>784400</v>
      </c>
      <c r="G69" s="45"/>
    </row>
    <row r="70" spans="1:7" s="16" customFormat="1" ht="21" outlineLevel="2">
      <c r="A70" s="17">
        <f t="shared" si="0"/>
        <v>64</v>
      </c>
      <c r="B70" s="23" t="s">
        <v>291</v>
      </c>
      <c r="C70" s="24" t="s">
        <v>365</v>
      </c>
      <c r="D70" s="24" t="s">
        <v>366</v>
      </c>
      <c r="E70" s="20">
        <v>642000</v>
      </c>
      <c r="G70" s="45"/>
    </row>
    <row r="71" spans="1:7" s="16" customFormat="1" ht="21" outlineLevel="2">
      <c r="A71" s="17">
        <f t="shared" si="0"/>
        <v>65</v>
      </c>
      <c r="B71" s="23" t="s">
        <v>291</v>
      </c>
      <c r="C71" s="24" t="s">
        <v>365</v>
      </c>
      <c r="D71" s="24" t="s">
        <v>367</v>
      </c>
      <c r="E71" s="20">
        <v>910800</v>
      </c>
      <c r="G71" s="45"/>
    </row>
    <row r="72" spans="1:7" s="16" customFormat="1" ht="21" outlineLevel="2">
      <c r="A72" s="17">
        <f t="shared" si="0"/>
        <v>66</v>
      </c>
      <c r="B72" s="23" t="s">
        <v>291</v>
      </c>
      <c r="C72" s="24" t="s">
        <v>365</v>
      </c>
      <c r="D72" s="24" t="s">
        <v>368</v>
      </c>
      <c r="E72" s="20">
        <v>941200</v>
      </c>
      <c r="G72" s="45"/>
    </row>
    <row r="73" spans="1:7" s="16" customFormat="1" ht="21" outlineLevel="2">
      <c r="A73" s="17">
        <f aca="true" t="shared" si="1" ref="A73:A119">+A72+1</f>
        <v>67</v>
      </c>
      <c r="B73" s="49" t="s">
        <v>291</v>
      </c>
      <c r="C73" s="50" t="s">
        <v>302</v>
      </c>
      <c r="D73" s="50" t="s">
        <v>369</v>
      </c>
      <c r="E73" s="20">
        <v>948400</v>
      </c>
      <c r="G73" s="45"/>
    </row>
    <row r="74" spans="1:7" s="16" customFormat="1" ht="21" outlineLevel="2">
      <c r="A74" s="17">
        <f t="shared" si="1"/>
        <v>68</v>
      </c>
      <c r="B74" s="23" t="s">
        <v>291</v>
      </c>
      <c r="C74" s="24" t="s">
        <v>302</v>
      </c>
      <c r="D74" s="24" t="s">
        <v>370</v>
      </c>
      <c r="E74" s="20">
        <v>1211200</v>
      </c>
      <c r="G74" s="45"/>
    </row>
    <row r="75" spans="1:7" s="16" customFormat="1" ht="21" outlineLevel="2">
      <c r="A75" s="17">
        <f t="shared" si="1"/>
        <v>69</v>
      </c>
      <c r="B75" s="23" t="s">
        <v>291</v>
      </c>
      <c r="C75" s="24" t="s">
        <v>302</v>
      </c>
      <c r="D75" s="24" t="s">
        <v>371</v>
      </c>
      <c r="E75" s="20">
        <v>3219400</v>
      </c>
      <c r="G75" s="45"/>
    </row>
    <row r="76" spans="1:7" s="16" customFormat="1" ht="21" outlineLevel="2">
      <c r="A76" s="17">
        <f t="shared" si="1"/>
        <v>70</v>
      </c>
      <c r="B76" s="23" t="s">
        <v>291</v>
      </c>
      <c r="C76" s="24" t="s">
        <v>302</v>
      </c>
      <c r="D76" s="24" t="s">
        <v>372</v>
      </c>
      <c r="E76" s="20">
        <v>1013200</v>
      </c>
      <c r="G76" s="45"/>
    </row>
    <row r="77" spans="1:7" s="16" customFormat="1" ht="21" outlineLevel="2">
      <c r="A77" s="17">
        <f t="shared" si="1"/>
        <v>71</v>
      </c>
      <c r="B77" s="23" t="s">
        <v>291</v>
      </c>
      <c r="C77" s="24" t="s">
        <v>302</v>
      </c>
      <c r="D77" s="24" t="s">
        <v>373</v>
      </c>
      <c r="E77" s="20">
        <v>1709600</v>
      </c>
      <c r="G77" s="45"/>
    </row>
    <row r="78" spans="1:7" s="16" customFormat="1" ht="21" outlineLevel="2">
      <c r="A78" s="17">
        <f t="shared" si="1"/>
        <v>72</v>
      </c>
      <c r="B78" s="23" t="s">
        <v>291</v>
      </c>
      <c r="C78" s="24" t="s">
        <v>302</v>
      </c>
      <c r="D78" s="24" t="s">
        <v>374</v>
      </c>
      <c r="E78" s="20">
        <v>1193800</v>
      </c>
      <c r="G78" s="45"/>
    </row>
    <row r="79" spans="1:7" s="16" customFormat="1" ht="21" outlineLevel="2">
      <c r="A79" s="17">
        <f t="shared" si="1"/>
        <v>73</v>
      </c>
      <c r="B79" s="23" t="s">
        <v>291</v>
      </c>
      <c r="C79" s="24" t="s">
        <v>302</v>
      </c>
      <c r="D79" s="24" t="s">
        <v>375</v>
      </c>
      <c r="E79" s="20">
        <v>2080200</v>
      </c>
      <c r="G79" s="45"/>
    </row>
    <row r="80" spans="1:7" s="16" customFormat="1" ht="21" outlineLevel="2">
      <c r="A80" s="17">
        <f t="shared" si="1"/>
        <v>74</v>
      </c>
      <c r="B80" s="23" t="s">
        <v>291</v>
      </c>
      <c r="C80" s="24" t="s">
        <v>302</v>
      </c>
      <c r="D80" s="24" t="s">
        <v>376</v>
      </c>
      <c r="E80" s="20">
        <v>1513600</v>
      </c>
      <c r="G80" s="45"/>
    </row>
    <row r="81" spans="1:7" s="16" customFormat="1" ht="21" outlineLevel="2">
      <c r="A81" s="17">
        <f t="shared" si="1"/>
        <v>75</v>
      </c>
      <c r="B81" s="23" t="s">
        <v>291</v>
      </c>
      <c r="C81" s="24" t="s">
        <v>302</v>
      </c>
      <c r="D81" s="24" t="s">
        <v>377</v>
      </c>
      <c r="E81" s="20">
        <v>939800</v>
      </c>
      <c r="G81" s="45"/>
    </row>
    <row r="82" spans="1:7" s="16" customFormat="1" ht="21" outlineLevel="2">
      <c r="A82" s="17">
        <f t="shared" si="1"/>
        <v>76</v>
      </c>
      <c r="B82" s="23" t="s">
        <v>291</v>
      </c>
      <c r="C82" s="24" t="s">
        <v>302</v>
      </c>
      <c r="D82" s="24" t="s">
        <v>378</v>
      </c>
      <c r="E82" s="20">
        <v>1075400</v>
      </c>
      <c r="G82" s="45"/>
    </row>
    <row r="83" spans="1:7" s="16" customFormat="1" ht="21" outlineLevel="2">
      <c r="A83" s="17">
        <f t="shared" si="1"/>
        <v>77</v>
      </c>
      <c r="B83" s="23" t="s">
        <v>291</v>
      </c>
      <c r="C83" s="24" t="s">
        <v>302</v>
      </c>
      <c r="D83" s="24" t="s">
        <v>379</v>
      </c>
      <c r="E83" s="20">
        <v>1599400</v>
      </c>
      <c r="G83" s="45"/>
    </row>
    <row r="84" spans="1:7" s="16" customFormat="1" ht="21" outlineLevel="2">
      <c r="A84" s="17">
        <f t="shared" si="1"/>
        <v>78</v>
      </c>
      <c r="B84" s="23" t="s">
        <v>291</v>
      </c>
      <c r="C84" s="24" t="s">
        <v>302</v>
      </c>
      <c r="D84" s="24" t="s">
        <v>380</v>
      </c>
      <c r="E84" s="20">
        <v>1037800</v>
      </c>
      <c r="G84" s="45"/>
    </row>
    <row r="85" spans="1:7" s="16" customFormat="1" ht="21" outlineLevel="2">
      <c r="A85" s="17">
        <f t="shared" si="1"/>
        <v>79</v>
      </c>
      <c r="B85" s="23" t="s">
        <v>291</v>
      </c>
      <c r="C85" s="24" t="s">
        <v>304</v>
      </c>
      <c r="D85" s="24" t="s">
        <v>381</v>
      </c>
      <c r="E85" s="20">
        <v>967000</v>
      </c>
      <c r="G85" s="45"/>
    </row>
    <row r="86" spans="1:7" s="16" customFormat="1" ht="21" outlineLevel="2">
      <c r="A86" s="17">
        <f t="shared" si="1"/>
        <v>80</v>
      </c>
      <c r="B86" s="23" t="s">
        <v>291</v>
      </c>
      <c r="C86" s="24" t="s">
        <v>304</v>
      </c>
      <c r="D86" s="24" t="s">
        <v>382</v>
      </c>
      <c r="E86" s="20">
        <v>587400</v>
      </c>
      <c r="G86" s="45"/>
    </row>
    <row r="87" spans="1:7" s="16" customFormat="1" ht="21" outlineLevel="2">
      <c r="A87" s="17">
        <f t="shared" si="1"/>
        <v>81</v>
      </c>
      <c r="B87" s="23" t="s">
        <v>291</v>
      </c>
      <c r="C87" s="24" t="s">
        <v>304</v>
      </c>
      <c r="D87" s="24" t="s">
        <v>383</v>
      </c>
      <c r="E87" s="20">
        <v>1028000</v>
      </c>
      <c r="G87" s="45"/>
    </row>
    <row r="88" spans="1:7" s="16" customFormat="1" ht="21" outlineLevel="2">
      <c r="A88" s="17">
        <f t="shared" si="1"/>
        <v>82</v>
      </c>
      <c r="B88" s="23" t="s">
        <v>291</v>
      </c>
      <c r="C88" s="24" t="s">
        <v>304</v>
      </c>
      <c r="D88" s="24" t="s">
        <v>384</v>
      </c>
      <c r="E88" s="20">
        <v>1672200</v>
      </c>
      <c r="G88" s="45"/>
    </row>
    <row r="89" spans="1:7" s="16" customFormat="1" ht="21" outlineLevel="2">
      <c r="A89" s="17">
        <f t="shared" si="1"/>
        <v>83</v>
      </c>
      <c r="B89" s="23" t="s">
        <v>291</v>
      </c>
      <c r="C89" s="24" t="s">
        <v>304</v>
      </c>
      <c r="D89" s="24" t="s">
        <v>385</v>
      </c>
      <c r="E89" s="20">
        <v>668400</v>
      </c>
      <c r="G89" s="45"/>
    </row>
    <row r="90" spans="1:7" s="16" customFormat="1" ht="21" outlineLevel="2">
      <c r="A90" s="17">
        <f t="shared" si="1"/>
        <v>84</v>
      </c>
      <c r="B90" s="23" t="s">
        <v>291</v>
      </c>
      <c r="C90" s="24" t="s">
        <v>304</v>
      </c>
      <c r="D90" s="24" t="s">
        <v>386</v>
      </c>
      <c r="E90" s="20">
        <v>820400</v>
      </c>
      <c r="G90" s="45"/>
    </row>
    <row r="91" spans="1:7" s="16" customFormat="1" ht="21" outlineLevel="2">
      <c r="A91" s="17">
        <f t="shared" si="1"/>
        <v>85</v>
      </c>
      <c r="B91" s="23" t="s">
        <v>291</v>
      </c>
      <c r="C91" s="24" t="s">
        <v>304</v>
      </c>
      <c r="D91" s="24" t="s">
        <v>387</v>
      </c>
      <c r="E91" s="20">
        <v>799800</v>
      </c>
      <c r="G91" s="45"/>
    </row>
    <row r="92" spans="1:7" s="16" customFormat="1" ht="21" outlineLevel="2">
      <c r="A92" s="17">
        <f t="shared" si="1"/>
        <v>86</v>
      </c>
      <c r="B92" s="23" t="s">
        <v>291</v>
      </c>
      <c r="C92" s="24" t="s">
        <v>304</v>
      </c>
      <c r="D92" s="24" t="s">
        <v>388</v>
      </c>
      <c r="E92" s="20">
        <v>862600</v>
      </c>
      <c r="G92" s="45"/>
    </row>
    <row r="93" spans="1:7" s="16" customFormat="1" ht="21" outlineLevel="2">
      <c r="A93" s="17">
        <f t="shared" si="1"/>
        <v>87</v>
      </c>
      <c r="B93" s="23" t="s">
        <v>291</v>
      </c>
      <c r="C93" s="24" t="s">
        <v>304</v>
      </c>
      <c r="D93" s="24" t="s">
        <v>389</v>
      </c>
      <c r="E93" s="20">
        <v>723400</v>
      </c>
      <c r="G93" s="45"/>
    </row>
    <row r="94" spans="1:7" s="16" customFormat="1" ht="21" outlineLevel="2">
      <c r="A94" s="17">
        <f t="shared" si="1"/>
        <v>88</v>
      </c>
      <c r="B94" s="23" t="s">
        <v>291</v>
      </c>
      <c r="C94" s="24" t="s">
        <v>304</v>
      </c>
      <c r="D94" s="24" t="s">
        <v>390</v>
      </c>
      <c r="E94" s="20">
        <v>654000</v>
      </c>
      <c r="G94" s="45"/>
    </row>
    <row r="95" spans="1:7" s="16" customFormat="1" ht="21" outlineLevel="2">
      <c r="A95" s="17">
        <f t="shared" si="1"/>
        <v>89</v>
      </c>
      <c r="B95" s="23" t="s">
        <v>291</v>
      </c>
      <c r="C95" s="24" t="s">
        <v>304</v>
      </c>
      <c r="D95" s="24" t="s">
        <v>391</v>
      </c>
      <c r="E95" s="20">
        <v>650200</v>
      </c>
      <c r="G95" s="45"/>
    </row>
    <row r="96" spans="1:7" s="16" customFormat="1" ht="21" outlineLevel="2">
      <c r="A96" s="17">
        <f t="shared" si="1"/>
        <v>90</v>
      </c>
      <c r="B96" s="23" t="s">
        <v>291</v>
      </c>
      <c r="C96" s="24" t="s">
        <v>304</v>
      </c>
      <c r="D96" s="24" t="s">
        <v>392</v>
      </c>
      <c r="E96" s="20">
        <v>866800</v>
      </c>
      <c r="G96" s="45"/>
    </row>
    <row r="97" spans="1:7" s="16" customFormat="1" ht="21" outlineLevel="2">
      <c r="A97" s="17">
        <f t="shared" si="1"/>
        <v>91</v>
      </c>
      <c r="B97" s="23" t="s">
        <v>291</v>
      </c>
      <c r="C97" s="24" t="s">
        <v>304</v>
      </c>
      <c r="D97" s="24" t="s">
        <v>393</v>
      </c>
      <c r="E97" s="20">
        <v>515000</v>
      </c>
      <c r="G97" s="45"/>
    </row>
    <row r="98" spans="1:7" s="16" customFormat="1" ht="21" outlineLevel="2">
      <c r="A98" s="17">
        <f t="shared" si="1"/>
        <v>92</v>
      </c>
      <c r="B98" s="23" t="s">
        <v>291</v>
      </c>
      <c r="C98" s="24" t="s">
        <v>304</v>
      </c>
      <c r="D98" s="24" t="s">
        <v>394</v>
      </c>
      <c r="E98" s="20">
        <v>678400</v>
      </c>
      <c r="G98" s="45"/>
    </row>
    <row r="99" spans="1:7" s="16" customFormat="1" ht="21" outlineLevel="2">
      <c r="A99" s="17">
        <f t="shared" si="1"/>
        <v>93</v>
      </c>
      <c r="B99" s="23" t="s">
        <v>291</v>
      </c>
      <c r="C99" s="24" t="s">
        <v>304</v>
      </c>
      <c r="D99" s="24" t="s">
        <v>395</v>
      </c>
      <c r="E99" s="20">
        <v>1913000</v>
      </c>
      <c r="G99" s="45"/>
    </row>
    <row r="100" spans="1:7" s="16" customFormat="1" ht="21" outlineLevel="2">
      <c r="A100" s="17">
        <f t="shared" si="1"/>
        <v>94</v>
      </c>
      <c r="B100" s="23" t="s">
        <v>291</v>
      </c>
      <c r="C100" s="24" t="s">
        <v>308</v>
      </c>
      <c r="D100" s="24" t="s">
        <v>396</v>
      </c>
      <c r="E100" s="20">
        <v>1085200</v>
      </c>
      <c r="G100" s="45"/>
    </row>
    <row r="101" spans="1:7" s="16" customFormat="1" ht="21" outlineLevel="2">
      <c r="A101" s="17">
        <f t="shared" si="1"/>
        <v>95</v>
      </c>
      <c r="B101" s="23" t="s">
        <v>291</v>
      </c>
      <c r="C101" s="24" t="s">
        <v>308</v>
      </c>
      <c r="D101" s="24" t="s">
        <v>397</v>
      </c>
      <c r="E101" s="20">
        <v>1270600</v>
      </c>
      <c r="G101" s="45"/>
    </row>
    <row r="102" spans="1:7" s="16" customFormat="1" ht="21" outlineLevel="2">
      <c r="A102" s="17">
        <f t="shared" si="1"/>
        <v>96</v>
      </c>
      <c r="B102" s="23" t="s">
        <v>291</v>
      </c>
      <c r="C102" s="24" t="s">
        <v>308</v>
      </c>
      <c r="D102" s="24" t="s">
        <v>398</v>
      </c>
      <c r="E102" s="20">
        <v>2024000</v>
      </c>
      <c r="G102" s="45"/>
    </row>
    <row r="103" spans="1:7" s="16" customFormat="1" ht="21" outlineLevel="2">
      <c r="A103" s="17">
        <f t="shared" si="1"/>
        <v>97</v>
      </c>
      <c r="B103" s="23" t="s">
        <v>291</v>
      </c>
      <c r="C103" s="24" t="s">
        <v>308</v>
      </c>
      <c r="D103" s="24" t="s">
        <v>399</v>
      </c>
      <c r="E103" s="20">
        <v>715200</v>
      </c>
      <c r="G103" s="45"/>
    </row>
    <row r="104" spans="1:7" s="16" customFormat="1" ht="21" outlineLevel="2">
      <c r="A104" s="17">
        <f t="shared" si="1"/>
        <v>98</v>
      </c>
      <c r="B104" s="23" t="s">
        <v>291</v>
      </c>
      <c r="C104" s="24" t="s">
        <v>308</v>
      </c>
      <c r="D104" s="24" t="s">
        <v>400</v>
      </c>
      <c r="E104" s="20">
        <v>635000</v>
      </c>
      <c r="G104" s="45"/>
    </row>
    <row r="105" spans="1:7" s="16" customFormat="1" ht="21" outlineLevel="2">
      <c r="A105" s="17">
        <f t="shared" si="1"/>
        <v>99</v>
      </c>
      <c r="B105" s="23" t="s">
        <v>291</v>
      </c>
      <c r="C105" s="24" t="s">
        <v>308</v>
      </c>
      <c r="D105" s="24" t="s">
        <v>401</v>
      </c>
      <c r="E105" s="20">
        <v>1687400</v>
      </c>
      <c r="G105" s="45"/>
    </row>
    <row r="106" spans="1:7" s="16" customFormat="1" ht="21" outlineLevel="2">
      <c r="A106" s="17">
        <f t="shared" si="1"/>
        <v>100</v>
      </c>
      <c r="B106" s="23" t="s">
        <v>291</v>
      </c>
      <c r="C106" s="24" t="s">
        <v>308</v>
      </c>
      <c r="D106" s="24" t="s">
        <v>402</v>
      </c>
      <c r="E106" s="20">
        <v>968200</v>
      </c>
      <c r="G106" s="45"/>
    </row>
    <row r="107" spans="1:7" s="16" customFormat="1" ht="21" outlineLevel="2">
      <c r="A107" s="17">
        <f t="shared" si="1"/>
        <v>101</v>
      </c>
      <c r="B107" s="23" t="s">
        <v>291</v>
      </c>
      <c r="C107" s="24" t="s">
        <v>308</v>
      </c>
      <c r="D107" s="24" t="s">
        <v>403</v>
      </c>
      <c r="E107" s="20">
        <v>1471600</v>
      </c>
      <c r="G107" s="45"/>
    </row>
    <row r="108" spans="1:7" s="16" customFormat="1" ht="21" outlineLevel="2">
      <c r="A108" s="17">
        <f t="shared" si="1"/>
        <v>102</v>
      </c>
      <c r="B108" s="23" t="s">
        <v>291</v>
      </c>
      <c r="C108" s="24" t="s">
        <v>308</v>
      </c>
      <c r="D108" s="24" t="s">
        <v>243</v>
      </c>
      <c r="E108" s="20">
        <v>1069400</v>
      </c>
      <c r="G108" s="45"/>
    </row>
    <row r="109" spans="1:7" s="16" customFormat="1" ht="21" outlineLevel="2">
      <c r="A109" s="17">
        <f t="shared" si="1"/>
        <v>103</v>
      </c>
      <c r="B109" s="23" t="s">
        <v>291</v>
      </c>
      <c r="C109" s="24" t="s">
        <v>310</v>
      </c>
      <c r="D109" s="24" t="s">
        <v>404</v>
      </c>
      <c r="E109" s="20">
        <v>755600</v>
      </c>
      <c r="G109" s="45"/>
    </row>
    <row r="110" spans="1:7" s="16" customFormat="1" ht="21" outlineLevel="2">
      <c r="A110" s="17">
        <f t="shared" si="1"/>
        <v>104</v>
      </c>
      <c r="B110" s="23" t="s">
        <v>291</v>
      </c>
      <c r="C110" s="24" t="s">
        <v>310</v>
      </c>
      <c r="D110" s="24" t="s">
        <v>405</v>
      </c>
      <c r="E110" s="20">
        <v>1176000</v>
      </c>
      <c r="G110" s="45"/>
    </row>
    <row r="111" spans="1:7" s="16" customFormat="1" ht="21" outlineLevel="2">
      <c r="A111" s="17">
        <f t="shared" si="1"/>
        <v>105</v>
      </c>
      <c r="B111" s="23" t="s">
        <v>291</v>
      </c>
      <c r="C111" s="24" t="s">
        <v>310</v>
      </c>
      <c r="D111" s="24" t="s">
        <v>406</v>
      </c>
      <c r="E111" s="20">
        <v>1093600</v>
      </c>
      <c r="G111" s="45"/>
    </row>
    <row r="112" spans="1:7" s="16" customFormat="1" ht="21" outlineLevel="2">
      <c r="A112" s="17">
        <f t="shared" si="1"/>
        <v>106</v>
      </c>
      <c r="B112" s="23" t="s">
        <v>291</v>
      </c>
      <c r="C112" s="24" t="s">
        <v>310</v>
      </c>
      <c r="D112" s="24" t="s">
        <v>407</v>
      </c>
      <c r="E112" s="20">
        <v>577200</v>
      </c>
      <c r="G112" s="45"/>
    </row>
    <row r="113" spans="1:7" s="16" customFormat="1" ht="21" outlineLevel="2">
      <c r="A113" s="17">
        <f t="shared" si="1"/>
        <v>107</v>
      </c>
      <c r="B113" s="23" t="s">
        <v>291</v>
      </c>
      <c r="C113" s="24" t="s">
        <v>310</v>
      </c>
      <c r="D113" s="24" t="s">
        <v>408</v>
      </c>
      <c r="E113" s="20">
        <v>1335200</v>
      </c>
      <c r="G113" s="45"/>
    </row>
    <row r="114" spans="1:7" s="16" customFormat="1" ht="21" outlineLevel="2">
      <c r="A114" s="17">
        <f t="shared" si="1"/>
        <v>108</v>
      </c>
      <c r="B114" s="23" t="s">
        <v>291</v>
      </c>
      <c r="C114" s="24" t="s">
        <v>310</v>
      </c>
      <c r="D114" s="24" t="s">
        <v>409</v>
      </c>
      <c r="E114" s="20">
        <v>1477800</v>
      </c>
      <c r="G114" s="45"/>
    </row>
    <row r="115" spans="1:7" s="16" customFormat="1" ht="21" outlineLevel="2">
      <c r="A115" s="17">
        <f t="shared" si="1"/>
        <v>109</v>
      </c>
      <c r="B115" s="23" t="s">
        <v>291</v>
      </c>
      <c r="C115" s="24" t="s">
        <v>310</v>
      </c>
      <c r="D115" s="24" t="s">
        <v>410</v>
      </c>
      <c r="E115" s="20">
        <v>1238400</v>
      </c>
      <c r="G115" s="45"/>
    </row>
    <row r="116" spans="1:7" s="16" customFormat="1" ht="21" outlineLevel="2">
      <c r="A116" s="17">
        <f t="shared" si="1"/>
        <v>110</v>
      </c>
      <c r="B116" s="23" t="s">
        <v>291</v>
      </c>
      <c r="C116" s="24" t="s">
        <v>310</v>
      </c>
      <c r="D116" s="24" t="s">
        <v>411</v>
      </c>
      <c r="E116" s="20">
        <v>735800</v>
      </c>
      <c r="G116" s="45"/>
    </row>
    <row r="117" spans="1:7" s="16" customFormat="1" ht="21" outlineLevel="2">
      <c r="A117" s="17">
        <f t="shared" si="1"/>
        <v>111</v>
      </c>
      <c r="B117" s="23" t="s">
        <v>291</v>
      </c>
      <c r="C117" s="24" t="s">
        <v>310</v>
      </c>
      <c r="D117" s="24" t="s">
        <v>412</v>
      </c>
      <c r="E117" s="20">
        <v>1555800</v>
      </c>
      <c r="G117" s="45"/>
    </row>
    <row r="118" spans="1:7" s="16" customFormat="1" ht="21" outlineLevel="2">
      <c r="A118" s="17">
        <f t="shared" si="1"/>
        <v>112</v>
      </c>
      <c r="B118" s="23" t="s">
        <v>291</v>
      </c>
      <c r="C118" s="24" t="s">
        <v>310</v>
      </c>
      <c r="D118" s="24" t="s">
        <v>413</v>
      </c>
      <c r="E118" s="20">
        <v>771000</v>
      </c>
      <c r="G118" s="45"/>
    </row>
    <row r="119" spans="1:7" s="16" customFormat="1" ht="21" outlineLevel="2">
      <c r="A119" s="17">
        <f t="shared" si="1"/>
        <v>113</v>
      </c>
      <c r="B119" s="23" t="s">
        <v>291</v>
      </c>
      <c r="C119" s="24" t="s">
        <v>310</v>
      </c>
      <c r="D119" s="24" t="s">
        <v>414</v>
      </c>
      <c r="E119" s="20">
        <v>666200</v>
      </c>
      <c r="G119" s="45"/>
    </row>
    <row r="120" spans="1:7" s="16" customFormat="1" ht="21" outlineLevel="1">
      <c r="A120" s="17"/>
      <c r="B120" s="25" t="s">
        <v>415</v>
      </c>
      <c r="C120" s="24"/>
      <c r="D120" s="24"/>
      <c r="E120" s="20">
        <f>SUBTOTAL(9,E7:E119)</f>
        <v>141145000</v>
      </c>
      <c r="G120" s="45"/>
    </row>
    <row r="121" spans="1:7" s="16" customFormat="1" ht="21">
      <c r="A121" s="26"/>
      <c r="B121" s="27" t="s">
        <v>60</v>
      </c>
      <c r="C121" s="28"/>
      <c r="D121" s="28"/>
      <c r="E121" s="29">
        <f>SUBTOTAL(9,E2:E119)</f>
        <v>141145000</v>
      </c>
      <c r="G121" s="45"/>
    </row>
    <row r="122" ht="18.75" customHeight="1">
      <c r="F122" s="16"/>
    </row>
    <row r="123" spans="5:6" s="32" customFormat="1" ht="13.5">
      <c r="E123" s="33"/>
      <c r="F123" s="1"/>
    </row>
    <row r="124" ht="13.5">
      <c r="F124" s="32"/>
    </row>
  </sheetData>
  <sheetProtection/>
  <mergeCells count="4">
    <mergeCell ref="A1:E1"/>
    <mergeCell ref="A3:E3"/>
    <mergeCell ref="A4:E4"/>
    <mergeCell ref="A5:E5"/>
  </mergeCells>
  <printOptions/>
  <pageMargins left="1.08" right="0.15748031496062992" top="0.5118110236220472" bottom="0.7480314960629921" header="0.2362204724409449" footer="0.15748031496062992"/>
  <pageSetup horizontalDpi="600" verticalDpi="600" orientation="landscape" paperSize="9" r:id="rId3"/>
  <rowBreaks count="1" manualBreakCount="1">
    <brk id="12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96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 outlineLevelRow="2"/>
  <cols>
    <col min="1" max="1" width="10.28125" style="1" bestFit="1" customWidth="1"/>
    <col min="2" max="2" width="11.140625" style="1" customWidth="1"/>
    <col min="3" max="3" width="21.421875" style="1" customWidth="1"/>
    <col min="4" max="4" width="25.28125" style="1" customWidth="1"/>
    <col min="5" max="5" width="28.7109375" style="1" customWidth="1"/>
    <col min="6" max="6" width="24.7109375" style="32" customWidth="1"/>
    <col min="7" max="16384" width="9.00390625" style="1" customWidth="1"/>
  </cols>
  <sheetData>
    <row r="1" spans="2:6" ht="24">
      <c r="B1" s="40" t="s">
        <v>0</v>
      </c>
      <c r="C1" s="40"/>
      <c r="D1" s="40"/>
      <c r="E1" s="40"/>
      <c r="F1" s="40"/>
    </row>
    <row r="2" spans="1:6" ht="24" outlineLevel="1">
      <c r="A2" s="3"/>
      <c r="B2" s="43" t="s">
        <v>1</v>
      </c>
      <c r="C2" s="43"/>
      <c r="D2" s="43"/>
      <c r="E2" s="43"/>
      <c r="F2" s="43"/>
    </row>
    <row r="3" spans="1:6" ht="24" outlineLevel="1">
      <c r="A3" s="3"/>
      <c r="B3" s="5" t="s">
        <v>2</v>
      </c>
      <c r="C3" s="5"/>
      <c r="D3" s="5"/>
      <c r="E3" s="5"/>
      <c r="F3" s="5"/>
    </row>
    <row r="4" spans="1:6" ht="24" outlineLevel="1">
      <c r="A4" s="3"/>
      <c r="B4" s="43" t="s">
        <v>186</v>
      </c>
      <c r="C4" s="43"/>
      <c r="D4" s="43"/>
      <c r="E4" s="43"/>
      <c r="F4" s="43"/>
    </row>
    <row r="5" spans="1:6" ht="24" outlineLevel="1">
      <c r="A5" s="3"/>
      <c r="B5" s="44" t="s">
        <v>187</v>
      </c>
      <c r="C5" s="44"/>
      <c r="D5" s="44"/>
      <c r="E5" s="44"/>
      <c r="F5" s="44"/>
    </row>
    <row r="6" spans="1:6" s="10" customFormat="1" ht="30.75" outlineLevel="2">
      <c r="A6" s="7"/>
      <c r="B6" s="8" t="s">
        <v>5</v>
      </c>
      <c r="C6" s="8" t="s">
        <v>6</v>
      </c>
      <c r="D6" s="8" t="s">
        <v>7</v>
      </c>
      <c r="E6" s="8" t="s">
        <v>8</v>
      </c>
      <c r="F6" s="9" t="s">
        <v>9</v>
      </c>
    </row>
    <row r="7" spans="1:6" s="48" customFormat="1" ht="21" outlineLevel="2">
      <c r="A7" s="11"/>
      <c r="B7" s="12">
        <v>1</v>
      </c>
      <c r="C7" s="13" t="s">
        <v>188</v>
      </c>
      <c r="D7" s="14" t="s">
        <v>189</v>
      </c>
      <c r="E7" s="14" t="s">
        <v>190</v>
      </c>
      <c r="F7" s="15">
        <v>3843200</v>
      </c>
    </row>
    <row r="8" spans="1:6" s="48" customFormat="1" ht="21" outlineLevel="2">
      <c r="A8" s="11"/>
      <c r="B8" s="17">
        <v>2</v>
      </c>
      <c r="C8" s="18" t="s">
        <v>188</v>
      </c>
      <c r="D8" s="19" t="s">
        <v>191</v>
      </c>
      <c r="E8" s="19" t="s">
        <v>192</v>
      </c>
      <c r="F8" s="20">
        <v>8305400</v>
      </c>
    </row>
    <row r="9" spans="1:6" s="48" customFormat="1" ht="21" outlineLevel="2">
      <c r="A9" s="11"/>
      <c r="B9" s="17">
        <f aca="true" t="shared" si="0" ref="B9:B72">+B8+1</f>
        <v>3</v>
      </c>
      <c r="C9" s="18" t="s">
        <v>188</v>
      </c>
      <c r="D9" s="19" t="s">
        <v>193</v>
      </c>
      <c r="E9" s="19" t="s">
        <v>194</v>
      </c>
      <c r="F9" s="20">
        <v>8323600</v>
      </c>
    </row>
    <row r="10" spans="1:6" s="48" customFormat="1" ht="21" outlineLevel="2">
      <c r="A10" s="11"/>
      <c r="B10" s="17">
        <f t="shared" si="0"/>
        <v>4</v>
      </c>
      <c r="C10" s="18" t="s">
        <v>188</v>
      </c>
      <c r="D10" s="19" t="s">
        <v>195</v>
      </c>
      <c r="E10" s="19" t="s">
        <v>196</v>
      </c>
      <c r="F10" s="20">
        <v>965800</v>
      </c>
    </row>
    <row r="11" spans="1:6" s="48" customFormat="1" ht="21" outlineLevel="2">
      <c r="A11" s="11"/>
      <c r="B11" s="17">
        <f t="shared" si="0"/>
        <v>5</v>
      </c>
      <c r="C11" s="18" t="s">
        <v>188</v>
      </c>
      <c r="D11" s="19" t="s">
        <v>195</v>
      </c>
      <c r="E11" s="19" t="s">
        <v>197</v>
      </c>
      <c r="F11" s="20">
        <v>1847400</v>
      </c>
    </row>
    <row r="12" spans="1:6" s="48" customFormat="1" ht="21" outlineLevel="2">
      <c r="A12" s="11"/>
      <c r="B12" s="17">
        <f t="shared" si="0"/>
        <v>6</v>
      </c>
      <c r="C12" s="18" t="s">
        <v>188</v>
      </c>
      <c r="D12" s="19" t="s">
        <v>198</v>
      </c>
      <c r="E12" s="19" t="s">
        <v>199</v>
      </c>
      <c r="F12" s="20">
        <v>625800</v>
      </c>
    </row>
    <row r="13" spans="1:6" s="48" customFormat="1" ht="21" outlineLevel="2">
      <c r="A13" s="11"/>
      <c r="B13" s="17">
        <f t="shared" si="0"/>
        <v>7</v>
      </c>
      <c r="C13" s="18" t="s">
        <v>188</v>
      </c>
      <c r="D13" s="19" t="s">
        <v>200</v>
      </c>
      <c r="E13" s="19" t="s">
        <v>201</v>
      </c>
      <c r="F13" s="20">
        <v>1496400</v>
      </c>
    </row>
    <row r="14" spans="1:6" s="48" customFormat="1" ht="21" outlineLevel="2">
      <c r="A14" s="11"/>
      <c r="B14" s="17">
        <f t="shared" si="0"/>
        <v>8</v>
      </c>
      <c r="C14" s="18" t="s">
        <v>188</v>
      </c>
      <c r="D14" s="19" t="s">
        <v>200</v>
      </c>
      <c r="E14" s="19" t="s">
        <v>202</v>
      </c>
      <c r="F14" s="20">
        <v>1650000</v>
      </c>
    </row>
    <row r="15" spans="1:6" s="48" customFormat="1" ht="21" outlineLevel="2">
      <c r="A15" s="11"/>
      <c r="B15" s="17">
        <f t="shared" si="0"/>
        <v>9</v>
      </c>
      <c r="C15" s="18" t="s">
        <v>188</v>
      </c>
      <c r="D15" s="19" t="s">
        <v>203</v>
      </c>
      <c r="E15" s="19" t="s">
        <v>204</v>
      </c>
      <c r="F15" s="20">
        <v>1517600</v>
      </c>
    </row>
    <row r="16" spans="1:6" s="48" customFormat="1" ht="21" outlineLevel="2">
      <c r="A16" s="11"/>
      <c r="B16" s="17">
        <f t="shared" si="0"/>
        <v>10</v>
      </c>
      <c r="C16" s="18" t="s">
        <v>188</v>
      </c>
      <c r="D16" s="19" t="s">
        <v>205</v>
      </c>
      <c r="E16" s="19" t="s">
        <v>206</v>
      </c>
      <c r="F16" s="20">
        <v>962400</v>
      </c>
    </row>
    <row r="17" spans="1:6" s="48" customFormat="1" ht="21" outlineLevel="2">
      <c r="A17" s="11"/>
      <c r="B17" s="17">
        <f t="shared" si="0"/>
        <v>11</v>
      </c>
      <c r="C17" s="18" t="s">
        <v>188</v>
      </c>
      <c r="D17" s="19" t="s">
        <v>205</v>
      </c>
      <c r="E17" s="19" t="s">
        <v>207</v>
      </c>
      <c r="F17" s="20">
        <v>1059000</v>
      </c>
    </row>
    <row r="18" spans="1:6" s="48" customFormat="1" ht="21" outlineLevel="2">
      <c r="A18" s="11"/>
      <c r="B18" s="17">
        <f t="shared" si="0"/>
        <v>12</v>
      </c>
      <c r="C18" s="18" t="s">
        <v>188</v>
      </c>
      <c r="D18" s="19" t="s">
        <v>208</v>
      </c>
      <c r="E18" s="19" t="s">
        <v>209</v>
      </c>
      <c r="F18" s="20">
        <v>976800</v>
      </c>
    </row>
    <row r="19" spans="1:6" s="48" customFormat="1" ht="21" outlineLevel="2">
      <c r="A19" s="11"/>
      <c r="B19" s="17">
        <f t="shared" si="0"/>
        <v>13</v>
      </c>
      <c r="C19" s="18" t="s">
        <v>188</v>
      </c>
      <c r="D19" s="19" t="s">
        <v>210</v>
      </c>
      <c r="E19" s="19" t="s">
        <v>211</v>
      </c>
      <c r="F19" s="20">
        <v>710200</v>
      </c>
    </row>
    <row r="20" spans="1:6" s="48" customFormat="1" ht="21" outlineLevel="2">
      <c r="A20" s="11"/>
      <c r="B20" s="17">
        <f t="shared" si="0"/>
        <v>14</v>
      </c>
      <c r="C20" s="18" t="s">
        <v>188</v>
      </c>
      <c r="D20" s="19" t="s">
        <v>212</v>
      </c>
      <c r="E20" s="19" t="s">
        <v>213</v>
      </c>
      <c r="F20" s="20">
        <v>1425400</v>
      </c>
    </row>
    <row r="21" spans="1:6" s="48" customFormat="1" ht="21" outlineLevel="2">
      <c r="A21" s="11"/>
      <c r="B21" s="17">
        <f t="shared" si="0"/>
        <v>15</v>
      </c>
      <c r="C21" s="23" t="s">
        <v>188</v>
      </c>
      <c r="D21" s="24" t="s">
        <v>214</v>
      </c>
      <c r="E21" s="24" t="s">
        <v>215</v>
      </c>
      <c r="F21" s="20">
        <v>2710200</v>
      </c>
    </row>
    <row r="22" spans="1:6" s="48" customFormat="1" ht="21" outlineLevel="2">
      <c r="A22" s="11"/>
      <c r="B22" s="17">
        <f t="shared" si="0"/>
        <v>16</v>
      </c>
      <c r="C22" s="23" t="s">
        <v>188</v>
      </c>
      <c r="D22" s="24" t="s">
        <v>214</v>
      </c>
      <c r="E22" s="24" t="s">
        <v>216</v>
      </c>
      <c r="F22" s="20">
        <v>1542800</v>
      </c>
    </row>
    <row r="23" spans="1:6" s="48" customFormat="1" ht="21" outlineLevel="2">
      <c r="A23" s="11"/>
      <c r="B23" s="17">
        <f t="shared" si="0"/>
        <v>17</v>
      </c>
      <c r="C23" s="23" t="s">
        <v>188</v>
      </c>
      <c r="D23" s="24" t="s">
        <v>214</v>
      </c>
      <c r="E23" s="24" t="s">
        <v>217</v>
      </c>
      <c r="F23" s="20">
        <v>2006400</v>
      </c>
    </row>
    <row r="24" spans="1:6" s="48" customFormat="1" ht="21" outlineLevel="2">
      <c r="A24" s="11"/>
      <c r="B24" s="17">
        <f t="shared" si="0"/>
        <v>18</v>
      </c>
      <c r="C24" s="23" t="s">
        <v>188</v>
      </c>
      <c r="D24" s="24" t="s">
        <v>214</v>
      </c>
      <c r="E24" s="24" t="s">
        <v>218</v>
      </c>
      <c r="F24" s="20">
        <v>1291000</v>
      </c>
    </row>
    <row r="25" spans="1:6" s="48" customFormat="1" ht="21" outlineLevel="2">
      <c r="A25" s="11"/>
      <c r="B25" s="17">
        <f t="shared" si="0"/>
        <v>19</v>
      </c>
      <c r="C25" s="23" t="s">
        <v>188</v>
      </c>
      <c r="D25" s="24" t="s">
        <v>219</v>
      </c>
      <c r="E25" s="24" t="s">
        <v>220</v>
      </c>
      <c r="F25" s="20">
        <v>2389000</v>
      </c>
    </row>
    <row r="26" spans="1:6" s="48" customFormat="1" ht="21" outlineLevel="2">
      <c r="A26" s="11"/>
      <c r="B26" s="17">
        <f t="shared" si="0"/>
        <v>20</v>
      </c>
      <c r="C26" s="23" t="s">
        <v>188</v>
      </c>
      <c r="D26" s="24" t="s">
        <v>219</v>
      </c>
      <c r="E26" s="24" t="s">
        <v>221</v>
      </c>
      <c r="F26" s="20">
        <v>3657400</v>
      </c>
    </row>
    <row r="27" spans="1:6" s="48" customFormat="1" ht="21" outlineLevel="2">
      <c r="A27" s="11"/>
      <c r="B27" s="17">
        <f t="shared" si="0"/>
        <v>21</v>
      </c>
      <c r="C27" s="23" t="s">
        <v>188</v>
      </c>
      <c r="D27" s="24" t="s">
        <v>219</v>
      </c>
      <c r="E27" s="24" t="s">
        <v>222</v>
      </c>
      <c r="F27" s="20">
        <v>1967600</v>
      </c>
    </row>
    <row r="28" spans="1:6" s="48" customFormat="1" ht="21" outlineLevel="2">
      <c r="A28" s="11"/>
      <c r="B28" s="17">
        <f t="shared" si="0"/>
        <v>22</v>
      </c>
      <c r="C28" s="23" t="s">
        <v>188</v>
      </c>
      <c r="D28" s="24" t="s">
        <v>189</v>
      </c>
      <c r="E28" s="24" t="s">
        <v>223</v>
      </c>
      <c r="F28" s="20">
        <v>2030800</v>
      </c>
    </row>
    <row r="29" spans="1:6" s="48" customFormat="1" ht="21" outlineLevel="2">
      <c r="A29" s="11"/>
      <c r="B29" s="17">
        <f t="shared" si="0"/>
        <v>23</v>
      </c>
      <c r="C29" s="23" t="s">
        <v>188</v>
      </c>
      <c r="D29" s="24" t="s">
        <v>189</v>
      </c>
      <c r="E29" s="24" t="s">
        <v>224</v>
      </c>
      <c r="F29" s="20">
        <v>1403200</v>
      </c>
    </row>
    <row r="30" spans="1:6" s="48" customFormat="1" ht="21" outlineLevel="2">
      <c r="A30" s="11"/>
      <c r="B30" s="17">
        <f t="shared" si="0"/>
        <v>24</v>
      </c>
      <c r="C30" s="23" t="s">
        <v>188</v>
      </c>
      <c r="D30" s="24" t="s">
        <v>189</v>
      </c>
      <c r="E30" s="24" t="s">
        <v>225</v>
      </c>
      <c r="F30" s="20">
        <v>953000</v>
      </c>
    </row>
    <row r="31" spans="1:6" s="48" customFormat="1" ht="21" outlineLevel="2">
      <c r="A31" s="11"/>
      <c r="B31" s="17">
        <f t="shared" si="0"/>
        <v>25</v>
      </c>
      <c r="C31" s="23" t="s">
        <v>188</v>
      </c>
      <c r="D31" s="24" t="s">
        <v>189</v>
      </c>
      <c r="E31" s="24" t="s">
        <v>226</v>
      </c>
      <c r="F31" s="20">
        <v>1087800</v>
      </c>
    </row>
    <row r="32" spans="1:6" s="48" customFormat="1" ht="21" outlineLevel="2">
      <c r="A32" s="11"/>
      <c r="B32" s="17">
        <f t="shared" si="0"/>
        <v>26</v>
      </c>
      <c r="C32" s="23" t="s">
        <v>188</v>
      </c>
      <c r="D32" s="24" t="s">
        <v>189</v>
      </c>
      <c r="E32" s="24" t="s">
        <v>156</v>
      </c>
      <c r="F32" s="20">
        <v>1173000</v>
      </c>
    </row>
    <row r="33" spans="1:6" s="48" customFormat="1" ht="21" outlineLevel="2">
      <c r="A33" s="11"/>
      <c r="B33" s="17">
        <f t="shared" si="0"/>
        <v>27</v>
      </c>
      <c r="C33" s="23" t="s">
        <v>188</v>
      </c>
      <c r="D33" s="24" t="s">
        <v>189</v>
      </c>
      <c r="E33" s="24" t="s">
        <v>227</v>
      </c>
      <c r="F33" s="20">
        <v>1843400</v>
      </c>
    </row>
    <row r="34" spans="1:6" s="48" customFormat="1" ht="21" outlineLevel="2">
      <c r="A34" s="11"/>
      <c r="B34" s="17">
        <f t="shared" si="0"/>
        <v>28</v>
      </c>
      <c r="C34" s="23" t="s">
        <v>188</v>
      </c>
      <c r="D34" s="24" t="s">
        <v>189</v>
      </c>
      <c r="E34" s="24" t="s">
        <v>228</v>
      </c>
      <c r="F34" s="20">
        <v>1969800</v>
      </c>
    </row>
    <row r="35" spans="1:6" s="48" customFormat="1" ht="21" outlineLevel="2">
      <c r="A35" s="11"/>
      <c r="B35" s="17">
        <f t="shared" si="0"/>
        <v>29</v>
      </c>
      <c r="C35" s="23" t="s">
        <v>188</v>
      </c>
      <c r="D35" s="24" t="s">
        <v>195</v>
      </c>
      <c r="E35" s="24" t="s">
        <v>229</v>
      </c>
      <c r="F35" s="20">
        <v>1407600</v>
      </c>
    </row>
    <row r="36" spans="1:6" s="48" customFormat="1" ht="21" outlineLevel="2">
      <c r="A36" s="11"/>
      <c r="B36" s="17">
        <f t="shared" si="0"/>
        <v>30</v>
      </c>
      <c r="C36" s="23" t="s">
        <v>188</v>
      </c>
      <c r="D36" s="24" t="s">
        <v>195</v>
      </c>
      <c r="E36" s="24" t="s">
        <v>147</v>
      </c>
      <c r="F36" s="20">
        <v>780200</v>
      </c>
    </row>
    <row r="37" spans="1:6" s="48" customFormat="1" ht="21" outlineLevel="2">
      <c r="A37" s="11"/>
      <c r="B37" s="17">
        <f t="shared" si="0"/>
        <v>31</v>
      </c>
      <c r="C37" s="23" t="s">
        <v>188</v>
      </c>
      <c r="D37" s="24" t="s">
        <v>195</v>
      </c>
      <c r="E37" s="24" t="s">
        <v>230</v>
      </c>
      <c r="F37" s="20">
        <v>1387400</v>
      </c>
    </row>
    <row r="38" spans="1:6" s="48" customFormat="1" ht="21" outlineLevel="2">
      <c r="A38" s="11"/>
      <c r="B38" s="17">
        <f t="shared" si="0"/>
        <v>32</v>
      </c>
      <c r="C38" s="23" t="s">
        <v>188</v>
      </c>
      <c r="D38" s="24" t="s">
        <v>195</v>
      </c>
      <c r="E38" s="24" t="s">
        <v>231</v>
      </c>
      <c r="F38" s="20">
        <v>1276800</v>
      </c>
    </row>
    <row r="39" spans="1:6" s="48" customFormat="1" ht="21" outlineLevel="2">
      <c r="A39" s="11"/>
      <c r="B39" s="17">
        <f t="shared" si="0"/>
        <v>33</v>
      </c>
      <c r="C39" s="23" t="s">
        <v>188</v>
      </c>
      <c r="D39" s="24" t="s">
        <v>195</v>
      </c>
      <c r="E39" s="24" t="s">
        <v>232</v>
      </c>
      <c r="F39" s="20">
        <v>1585400</v>
      </c>
    </row>
    <row r="40" spans="1:6" s="48" customFormat="1" ht="21" outlineLevel="2">
      <c r="A40" s="11"/>
      <c r="B40" s="17">
        <f t="shared" si="0"/>
        <v>34</v>
      </c>
      <c r="C40" s="23" t="s">
        <v>188</v>
      </c>
      <c r="D40" s="24" t="s">
        <v>195</v>
      </c>
      <c r="E40" s="24" t="s">
        <v>233</v>
      </c>
      <c r="F40" s="20">
        <v>1413800</v>
      </c>
    </row>
    <row r="41" spans="1:6" s="48" customFormat="1" ht="21" outlineLevel="2">
      <c r="A41" s="11"/>
      <c r="B41" s="17">
        <f t="shared" si="0"/>
        <v>35</v>
      </c>
      <c r="C41" s="23" t="s">
        <v>188</v>
      </c>
      <c r="D41" s="24" t="s">
        <v>191</v>
      </c>
      <c r="E41" s="24" t="s">
        <v>234</v>
      </c>
      <c r="F41" s="20">
        <v>2203600</v>
      </c>
    </row>
    <row r="42" spans="1:6" s="48" customFormat="1" ht="21" outlineLevel="2">
      <c r="A42" s="11"/>
      <c r="B42" s="17">
        <f t="shared" si="0"/>
        <v>36</v>
      </c>
      <c r="C42" s="23" t="s">
        <v>188</v>
      </c>
      <c r="D42" s="24" t="s">
        <v>191</v>
      </c>
      <c r="E42" s="24" t="s">
        <v>235</v>
      </c>
      <c r="F42" s="20">
        <v>3342200</v>
      </c>
    </row>
    <row r="43" spans="1:6" s="48" customFormat="1" ht="21" outlineLevel="2">
      <c r="A43" s="11"/>
      <c r="B43" s="17">
        <f t="shared" si="0"/>
        <v>37</v>
      </c>
      <c r="C43" s="23" t="s">
        <v>188</v>
      </c>
      <c r="D43" s="24" t="s">
        <v>191</v>
      </c>
      <c r="E43" s="24" t="s">
        <v>236</v>
      </c>
      <c r="F43" s="20">
        <v>4313400</v>
      </c>
    </row>
    <row r="44" spans="1:6" s="48" customFormat="1" ht="21" outlineLevel="2">
      <c r="A44" s="11"/>
      <c r="B44" s="17">
        <f t="shared" si="0"/>
        <v>38</v>
      </c>
      <c r="C44" s="23" t="s">
        <v>188</v>
      </c>
      <c r="D44" s="24" t="s">
        <v>191</v>
      </c>
      <c r="E44" s="24" t="s">
        <v>237</v>
      </c>
      <c r="F44" s="20">
        <v>2187000</v>
      </c>
    </row>
    <row r="45" spans="1:6" s="48" customFormat="1" ht="21" outlineLevel="2">
      <c r="A45" s="11"/>
      <c r="B45" s="17">
        <f t="shared" si="0"/>
        <v>39</v>
      </c>
      <c r="C45" s="23" t="s">
        <v>188</v>
      </c>
      <c r="D45" s="24" t="s">
        <v>191</v>
      </c>
      <c r="E45" s="24" t="s">
        <v>238</v>
      </c>
      <c r="F45" s="20">
        <v>1777000</v>
      </c>
    </row>
    <row r="46" spans="1:6" s="48" customFormat="1" ht="21" outlineLevel="2">
      <c r="A46" s="11"/>
      <c r="B46" s="17">
        <f t="shared" si="0"/>
        <v>40</v>
      </c>
      <c r="C46" s="23" t="s">
        <v>188</v>
      </c>
      <c r="D46" s="24" t="s">
        <v>191</v>
      </c>
      <c r="E46" s="24" t="s">
        <v>239</v>
      </c>
      <c r="F46" s="20">
        <v>2408400</v>
      </c>
    </row>
    <row r="47" spans="1:6" s="48" customFormat="1" ht="21" outlineLevel="2">
      <c r="A47" s="11"/>
      <c r="B47" s="17">
        <f t="shared" si="0"/>
        <v>41</v>
      </c>
      <c r="C47" s="23" t="s">
        <v>188</v>
      </c>
      <c r="D47" s="24" t="s">
        <v>198</v>
      </c>
      <c r="E47" s="24" t="s">
        <v>240</v>
      </c>
      <c r="F47" s="20">
        <v>1717400</v>
      </c>
    </row>
    <row r="48" spans="1:6" s="48" customFormat="1" ht="21" outlineLevel="2">
      <c r="A48" s="11"/>
      <c r="B48" s="17">
        <f t="shared" si="0"/>
        <v>42</v>
      </c>
      <c r="C48" s="23" t="s">
        <v>188</v>
      </c>
      <c r="D48" s="24" t="s">
        <v>198</v>
      </c>
      <c r="E48" s="24" t="s">
        <v>241</v>
      </c>
      <c r="F48" s="20">
        <v>1848000</v>
      </c>
    </row>
    <row r="49" spans="1:6" s="48" customFormat="1" ht="21" outlineLevel="2">
      <c r="A49" s="11"/>
      <c r="B49" s="17">
        <f t="shared" si="0"/>
        <v>43</v>
      </c>
      <c r="C49" s="23" t="s">
        <v>188</v>
      </c>
      <c r="D49" s="24" t="s">
        <v>198</v>
      </c>
      <c r="E49" s="24" t="s">
        <v>242</v>
      </c>
      <c r="F49" s="20">
        <v>1368000</v>
      </c>
    </row>
    <row r="50" spans="1:6" s="48" customFormat="1" ht="21" outlineLevel="2">
      <c r="A50" s="11"/>
      <c r="B50" s="17">
        <f t="shared" si="0"/>
        <v>44</v>
      </c>
      <c r="C50" s="23" t="s">
        <v>188</v>
      </c>
      <c r="D50" s="24" t="s">
        <v>198</v>
      </c>
      <c r="E50" s="24" t="s">
        <v>243</v>
      </c>
      <c r="F50" s="20">
        <v>1630000</v>
      </c>
    </row>
    <row r="51" spans="1:6" s="48" customFormat="1" ht="21" outlineLevel="2">
      <c r="A51" s="11"/>
      <c r="B51" s="17">
        <f t="shared" si="0"/>
        <v>45</v>
      </c>
      <c r="C51" s="23" t="s">
        <v>188</v>
      </c>
      <c r="D51" s="24" t="s">
        <v>198</v>
      </c>
      <c r="E51" s="24" t="s">
        <v>244</v>
      </c>
      <c r="F51" s="20">
        <v>930400</v>
      </c>
    </row>
    <row r="52" spans="1:6" s="48" customFormat="1" ht="21" outlineLevel="2">
      <c r="A52" s="11"/>
      <c r="B52" s="17">
        <f t="shared" si="0"/>
        <v>46</v>
      </c>
      <c r="C52" s="23" t="s">
        <v>188</v>
      </c>
      <c r="D52" s="24" t="s">
        <v>198</v>
      </c>
      <c r="E52" s="24" t="s">
        <v>245</v>
      </c>
      <c r="F52" s="20">
        <v>995600</v>
      </c>
    </row>
    <row r="53" spans="1:6" s="48" customFormat="1" ht="21" outlineLevel="2">
      <c r="A53" s="11"/>
      <c r="B53" s="17">
        <f t="shared" si="0"/>
        <v>47</v>
      </c>
      <c r="C53" s="23" t="s">
        <v>188</v>
      </c>
      <c r="D53" s="24" t="s">
        <v>200</v>
      </c>
      <c r="E53" s="24" t="s">
        <v>246</v>
      </c>
      <c r="F53" s="20">
        <v>2817800</v>
      </c>
    </row>
    <row r="54" spans="1:6" s="48" customFormat="1" ht="21" outlineLevel="2">
      <c r="A54" s="11"/>
      <c r="B54" s="17">
        <f t="shared" si="0"/>
        <v>48</v>
      </c>
      <c r="C54" s="23" t="s">
        <v>188</v>
      </c>
      <c r="D54" s="24" t="s">
        <v>200</v>
      </c>
      <c r="E54" s="24" t="s">
        <v>247</v>
      </c>
      <c r="F54" s="20">
        <v>2159800</v>
      </c>
    </row>
    <row r="55" spans="1:6" s="48" customFormat="1" ht="21" outlineLevel="2">
      <c r="A55" s="11"/>
      <c r="B55" s="17">
        <f t="shared" si="0"/>
        <v>49</v>
      </c>
      <c r="C55" s="23" t="s">
        <v>188</v>
      </c>
      <c r="D55" s="24" t="s">
        <v>200</v>
      </c>
      <c r="E55" s="24" t="s">
        <v>248</v>
      </c>
      <c r="F55" s="20">
        <v>2551800</v>
      </c>
    </row>
    <row r="56" spans="1:6" s="48" customFormat="1" ht="21" outlineLevel="2">
      <c r="A56" s="11"/>
      <c r="B56" s="17">
        <f t="shared" si="0"/>
        <v>50</v>
      </c>
      <c r="C56" s="23" t="s">
        <v>188</v>
      </c>
      <c r="D56" s="24" t="s">
        <v>200</v>
      </c>
      <c r="E56" s="24" t="s">
        <v>249</v>
      </c>
      <c r="F56" s="20">
        <v>1553800</v>
      </c>
    </row>
    <row r="57" spans="1:6" s="48" customFormat="1" ht="21" outlineLevel="2">
      <c r="A57" s="11"/>
      <c r="B57" s="17">
        <f t="shared" si="0"/>
        <v>51</v>
      </c>
      <c r="C57" s="23" t="s">
        <v>188</v>
      </c>
      <c r="D57" s="24" t="s">
        <v>200</v>
      </c>
      <c r="E57" s="24" t="s">
        <v>250</v>
      </c>
      <c r="F57" s="20">
        <v>3042200</v>
      </c>
    </row>
    <row r="58" spans="1:6" s="48" customFormat="1" ht="21" outlineLevel="2">
      <c r="A58" s="11"/>
      <c r="B58" s="17">
        <f t="shared" si="0"/>
        <v>52</v>
      </c>
      <c r="C58" s="49" t="s">
        <v>188</v>
      </c>
      <c r="D58" s="50" t="s">
        <v>200</v>
      </c>
      <c r="E58" s="50" t="s">
        <v>251</v>
      </c>
      <c r="F58" s="20">
        <v>2094600</v>
      </c>
    </row>
    <row r="59" spans="1:6" s="48" customFormat="1" ht="21" outlineLevel="2">
      <c r="A59" s="11"/>
      <c r="B59" s="17">
        <f t="shared" si="0"/>
        <v>53</v>
      </c>
      <c r="C59" s="23" t="s">
        <v>188</v>
      </c>
      <c r="D59" s="24" t="s">
        <v>200</v>
      </c>
      <c r="E59" s="24" t="s">
        <v>252</v>
      </c>
      <c r="F59" s="20">
        <v>890400</v>
      </c>
    </row>
    <row r="60" spans="1:6" s="48" customFormat="1" ht="21" outlineLevel="2">
      <c r="A60" s="11"/>
      <c r="B60" s="17">
        <f t="shared" si="0"/>
        <v>54</v>
      </c>
      <c r="C60" s="23" t="s">
        <v>188</v>
      </c>
      <c r="D60" s="24" t="s">
        <v>203</v>
      </c>
      <c r="E60" s="24" t="s">
        <v>253</v>
      </c>
      <c r="F60" s="20">
        <v>1299400</v>
      </c>
    </row>
    <row r="61" spans="1:6" s="48" customFormat="1" ht="21" outlineLevel="2">
      <c r="A61" s="11"/>
      <c r="B61" s="17">
        <f t="shared" si="0"/>
        <v>55</v>
      </c>
      <c r="C61" s="23" t="s">
        <v>188</v>
      </c>
      <c r="D61" s="24" t="s">
        <v>203</v>
      </c>
      <c r="E61" s="24" t="s">
        <v>254</v>
      </c>
      <c r="F61" s="20">
        <v>1353000</v>
      </c>
    </row>
    <row r="62" spans="1:6" s="48" customFormat="1" ht="21" outlineLevel="2">
      <c r="A62" s="11"/>
      <c r="B62" s="17">
        <f t="shared" si="0"/>
        <v>56</v>
      </c>
      <c r="C62" s="23" t="s">
        <v>188</v>
      </c>
      <c r="D62" s="24" t="s">
        <v>203</v>
      </c>
      <c r="E62" s="24" t="s">
        <v>255</v>
      </c>
      <c r="F62" s="20">
        <v>1896600</v>
      </c>
    </row>
    <row r="63" spans="1:6" s="48" customFormat="1" ht="21" outlineLevel="2">
      <c r="A63" s="11"/>
      <c r="B63" s="17">
        <f t="shared" si="0"/>
        <v>57</v>
      </c>
      <c r="C63" s="23" t="s">
        <v>188</v>
      </c>
      <c r="D63" s="24" t="s">
        <v>203</v>
      </c>
      <c r="E63" s="24" t="s">
        <v>256</v>
      </c>
      <c r="F63" s="20">
        <v>1160600</v>
      </c>
    </row>
    <row r="64" spans="1:6" s="48" customFormat="1" ht="21" outlineLevel="2">
      <c r="A64" s="11"/>
      <c r="B64" s="17">
        <f t="shared" si="0"/>
        <v>58</v>
      </c>
      <c r="C64" s="23" t="s">
        <v>188</v>
      </c>
      <c r="D64" s="24" t="s">
        <v>203</v>
      </c>
      <c r="E64" s="24" t="s">
        <v>257</v>
      </c>
      <c r="F64" s="20">
        <v>1267200</v>
      </c>
    </row>
    <row r="65" spans="1:6" s="48" customFormat="1" ht="21" outlineLevel="2">
      <c r="A65" s="11"/>
      <c r="B65" s="17">
        <f t="shared" si="0"/>
        <v>59</v>
      </c>
      <c r="C65" s="23" t="s">
        <v>188</v>
      </c>
      <c r="D65" s="24" t="s">
        <v>203</v>
      </c>
      <c r="E65" s="24" t="s">
        <v>258</v>
      </c>
      <c r="F65" s="20">
        <v>1973200</v>
      </c>
    </row>
    <row r="66" spans="1:6" s="48" customFormat="1" ht="21" outlineLevel="2">
      <c r="A66" s="11"/>
      <c r="B66" s="17">
        <f t="shared" si="0"/>
        <v>60</v>
      </c>
      <c r="C66" s="23" t="s">
        <v>188</v>
      </c>
      <c r="D66" s="24" t="s">
        <v>203</v>
      </c>
      <c r="E66" s="24" t="s">
        <v>259</v>
      </c>
      <c r="F66" s="20">
        <v>1269800</v>
      </c>
    </row>
    <row r="67" spans="1:6" s="48" customFormat="1" ht="21" outlineLevel="2">
      <c r="A67" s="11"/>
      <c r="B67" s="17">
        <f t="shared" si="0"/>
        <v>61</v>
      </c>
      <c r="C67" s="23" t="s">
        <v>188</v>
      </c>
      <c r="D67" s="24" t="s">
        <v>203</v>
      </c>
      <c r="E67" s="24" t="s">
        <v>260</v>
      </c>
      <c r="F67" s="20">
        <v>955800</v>
      </c>
    </row>
    <row r="68" spans="1:6" s="48" customFormat="1" ht="21" outlineLevel="2">
      <c r="A68" s="11"/>
      <c r="B68" s="17">
        <f t="shared" si="0"/>
        <v>62</v>
      </c>
      <c r="C68" s="23" t="s">
        <v>188</v>
      </c>
      <c r="D68" s="24" t="s">
        <v>203</v>
      </c>
      <c r="E68" s="24" t="s">
        <v>261</v>
      </c>
      <c r="F68" s="20">
        <v>1576200</v>
      </c>
    </row>
    <row r="69" spans="1:6" s="48" customFormat="1" ht="21" outlineLevel="2">
      <c r="A69" s="11"/>
      <c r="B69" s="17">
        <f t="shared" si="0"/>
        <v>63</v>
      </c>
      <c r="C69" s="23" t="s">
        <v>188</v>
      </c>
      <c r="D69" s="24" t="s">
        <v>205</v>
      </c>
      <c r="E69" s="24" t="s">
        <v>262</v>
      </c>
      <c r="F69" s="20">
        <v>1585200</v>
      </c>
    </row>
    <row r="70" spans="1:6" s="48" customFormat="1" ht="21" outlineLevel="2">
      <c r="A70" s="11"/>
      <c r="B70" s="17">
        <f t="shared" si="0"/>
        <v>64</v>
      </c>
      <c r="C70" s="23" t="s">
        <v>188</v>
      </c>
      <c r="D70" s="24" t="s">
        <v>205</v>
      </c>
      <c r="E70" s="24" t="s">
        <v>263</v>
      </c>
      <c r="F70" s="20">
        <v>1400400</v>
      </c>
    </row>
    <row r="71" spans="1:6" s="48" customFormat="1" ht="21" outlineLevel="2">
      <c r="A71" s="11"/>
      <c r="B71" s="17">
        <f t="shared" si="0"/>
        <v>65</v>
      </c>
      <c r="C71" s="23" t="s">
        <v>188</v>
      </c>
      <c r="D71" s="24" t="s">
        <v>205</v>
      </c>
      <c r="E71" s="24" t="s">
        <v>264</v>
      </c>
      <c r="F71" s="20">
        <v>1382800</v>
      </c>
    </row>
    <row r="72" spans="1:6" s="48" customFormat="1" ht="21" outlineLevel="2">
      <c r="A72" s="11"/>
      <c r="B72" s="17">
        <f t="shared" si="0"/>
        <v>66</v>
      </c>
      <c r="C72" s="23" t="s">
        <v>188</v>
      </c>
      <c r="D72" s="24" t="s">
        <v>205</v>
      </c>
      <c r="E72" s="24" t="s">
        <v>265</v>
      </c>
      <c r="F72" s="20">
        <v>1472400</v>
      </c>
    </row>
    <row r="73" spans="1:6" s="48" customFormat="1" ht="21" outlineLevel="2">
      <c r="A73" s="11"/>
      <c r="B73" s="17">
        <f aca="true" t="shared" si="1" ref="B73:B94">+B72+1</f>
        <v>67</v>
      </c>
      <c r="C73" s="23" t="s">
        <v>188</v>
      </c>
      <c r="D73" s="24" t="s">
        <v>205</v>
      </c>
      <c r="E73" s="24" t="s">
        <v>266</v>
      </c>
      <c r="F73" s="20">
        <v>1661400</v>
      </c>
    </row>
    <row r="74" spans="1:6" s="48" customFormat="1" ht="21" outlineLevel="2">
      <c r="A74" s="11"/>
      <c r="B74" s="17">
        <f t="shared" si="1"/>
        <v>68</v>
      </c>
      <c r="C74" s="23" t="s">
        <v>188</v>
      </c>
      <c r="D74" s="24" t="s">
        <v>205</v>
      </c>
      <c r="E74" s="24" t="s">
        <v>267</v>
      </c>
      <c r="F74" s="20">
        <v>915000</v>
      </c>
    </row>
    <row r="75" spans="1:6" s="48" customFormat="1" ht="21" outlineLevel="2">
      <c r="A75" s="11"/>
      <c r="B75" s="17">
        <f t="shared" si="1"/>
        <v>69</v>
      </c>
      <c r="C75" s="23" t="s">
        <v>188</v>
      </c>
      <c r="D75" s="24" t="s">
        <v>208</v>
      </c>
      <c r="E75" s="24" t="s">
        <v>268</v>
      </c>
      <c r="F75" s="20">
        <v>623000</v>
      </c>
    </row>
    <row r="76" spans="1:6" s="48" customFormat="1" ht="21" outlineLevel="2">
      <c r="A76" s="11"/>
      <c r="B76" s="17">
        <f t="shared" si="1"/>
        <v>70</v>
      </c>
      <c r="C76" s="23" t="s">
        <v>188</v>
      </c>
      <c r="D76" s="24" t="s">
        <v>208</v>
      </c>
      <c r="E76" s="24" t="s">
        <v>269</v>
      </c>
      <c r="F76" s="20">
        <v>1128400</v>
      </c>
    </row>
    <row r="77" spans="1:6" s="48" customFormat="1" ht="21" outlineLevel="2">
      <c r="A77" s="11"/>
      <c r="B77" s="17">
        <f t="shared" si="1"/>
        <v>71</v>
      </c>
      <c r="C77" s="23" t="s">
        <v>188</v>
      </c>
      <c r="D77" s="24" t="s">
        <v>208</v>
      </c>
      <c r="E77" s="24" t="s">
        <v>270</v>
      </c>
      <c r="F77" s="20">
        <v>1074000</v>
      </c>
    </row>
    <row r="78" spans="1:6" s="48" customFormat="1" ht="21" outlineLevel="2">
      <c r="A78" s="11"/>
      <c r="B78" s="17">
        <f t="shared" si="1"/>
        <v>72</v>
      </c>
      <c r="C78" s="23" t="s">
        <v>188</v>
      </c>
      <c r="D78" s="24" t="s">
        <v>208</v>
      </c>
      <c r="E78" s="24" t="s">
        <v>271</v>
      </c>
      <c r="F78" s="20">
        <v>1057600</v>
      </c>
    </row>
    <row r="79" spans="1:6" s="48" customFormat="1" ht="21" outlineLevel="2">
      <c r="A79" s="11"/>
      <c r="B79" s="17">
        <f t="shared" si="1"/>
        <v>73</v>
      </c>
      <c r="C79" s="23" t="s">
        <v>188</v>
      </c>
      <c r="D79" s="24" t="s">
        <v>208</v>
      </c>
      <c r="E79" s="24" t="s">
        <v>272</v>
      </c>
      <c r="F79" s="20">
        <v>1014400</v>
      </c>
    </row>
    <row r="80" spans="1:6" s="48" customFormat="1" ht="21" outlineLevel="2">
      <c r="A80" s="11"/>
      <c r="B80" s="17">
        <f t="shared" si="1"/>
        <v>74</v>
      </c>
      <c r="C80" s="23" t="s">
        <v>188</v>
      </c>
      <c r="D80" s="24" t="s">
        <v>208</v>
      </c>
      <c r="E80" s="24" t="s">
        <v>273</v>
      </c>
      <c r="F80" s="20">
        <v>1955600</v>
      </c>
    </row>
    <row r="81" spans="1:6" s="48" customFormat="1" ht="21" outlineLevel="2">
      <c r="A81" s="11"/>
      <c r="B81" s="17">
        <f t="shared" si="1"/>
        <v>75</v>
      </c>
      <c r="C81" s="23" t="s">
        <v>188</v>
      </c>
      <c r="D81" s="24" t="s">
        <v>210</v>
      </c>
      <c r="E81" s="24" t="s">
        <v>274</v>
      </c>
      <c r="F81" s="20">
        <v>713600</v>
      </c>
    </row>
    <row r="82" spans="1:6" s="48" customFormat="1" ht="21" outlineLevel="2">
      <c r="A82" s="11"/>
      <c r="B82" s="17">
        <f t="shared" si="1"/>
        <v>76</v>
      </c>
      <c r="C82" s="23" t="s">
        <v>188</v>
      </c>
      <c r="D82" s="24" t="s">
        <v>210</v>
      </c>
      <c r="E82" s="24" t="s">
        <v>275</v>
      </c>
      <c r="F82" s="20">
        <v>523600</v>
      </c>
    </row>
    <row r="83" spans="1:6" s="48" customFormat="1" ht="21" outlineLevel="2">
      <c r="A83" s="11"/>
      <c r="B83" s="17">
        <f t="shared" si="1"/>
        <v>77</v>
      </c>
      <c r="C83" s="23" t="s">
        <v>188</v>
      </c>
      <c r="D83" s="24" t="s">
        <v>210</v>
      </c>
      <c r="E83" s="24" t="s">
        <v>276</v>
      </c>
      <c r="F83" s="20">
        <v>1214200</v>
      </c>
    </row>
    <row r="84" spans="1:6" s="48" customFormat="1" ht="21" outlineLevel="2">
      <c r="A84" s="11"/>
      <c r="B84" s="17">
        <f t="shared" si="1"/>
        <v>78</v>
      </c>
      <c r="C84" s="23" t="s">
        <v>188</v>
      </c>
      <c r="D84" s="24" t="s">
        <v>210</v>
      </c>
      <c r="E84" s="24" t="s">
        <v>277</v>
      </c>
      <c r="F84" s="20">
        <v>1036600</v>
      </c>
    </row>
    <row r="85" spans="1:6" s="48" customFormat="1" ht="21" outlineLevel="2">
      <c r="A85" s="11"/>
      <c r="B85" s="17">
        <f t="shared" si="1"/>
        <v>79</v>
      </c>
      <c r="C85" s="23" t="s">
        <v>188</v>
      </c>
      <c r="D85" s="24" t="s">
        <v>210</v>
      </c>
      <c r="E85" s="24" t="s">
        <v>278</v>
      </c>
      <c r="F85" s="20">
        <v>937000</v>
      </c>
    </row>
    <row r="86" spans="1:6" s="48" customFormat="1" ht="21" outlineLevel="2">
      <c r="A86" s="11"/>
      <c r="B86" s="17">
        <f t="shared" si="1"/>
        <v>80</v>
      </c>
      <c r="C86" s="23" t="s">
        <v>188</v>
      </c>
      <c r="D86" s="24" t="s">
        <v>193</v>
      </c>
      <c r="E86" s="24" t="s">
        <v>279</v>
      </c>
      <c r="F86" s="20">
        <v>3913200</v>
      </c>
    </row>
    <row r="87" spans="1:6" s="48" customFormat="1" ht="21" outlineLevel="2">
      <c r="A87" s="11"/>
      <c r="B87" s="17">
        <f t="shared" si="1"/>
        <v>81</v>
      </c>
      <c r="C87" s="23" t="s">
        <v>188</v>
      </c>
      <c r="D87" s="24" t="s">
        <v>193</v>
      </c>
      <c r="E87" s="24" t="s">
        <v>280</v>
      </c>
      <c r="F87" s="20">
        <v>1288200</v>
      </c>
    </row>
    <row r="88" spans="1:6" s="48" customFormat="1" ht="21" outlineLevel="2">
      <c r="A88" s="11"/>
      <c r="B88" s="17">
        <f t="shared" si="1"/>
        <v>82</v>
      </c>
      <c r="C88" s="23" t="s">
        <v>188</v>
      </c>
      <c r="D88" s="24" t="s">
        <v>193</v>
      </c>
      <c r="E88" s="24" t="s">
        <v>281</v>
      </c>
      <c r="F88" s="20">
        <v>1962400</v>
      </c>
    </row>
    <row r="89" spans="1:6" s="48" customFormat="1" ht="21" outlineLevel="2">
      <c r="A89" s="11"/>
      <c r="B89" s="17">
        <f t="shared" si="1"/>
        <v>83</v>
      </c>
      <c r="C89" s="23" t="s">
        <v>188</v>
      </c>
      <c r="D89" s="24" t="s">
        <v>212</v>
      </c>
      <c r="E89" s="24" t="s">
        <v>282</v>
      </c>
      <c r="F89" s="20">
        <v>1049600</v>
      </c>
    </row>
    <row r="90" spans="1:6" s="48" customFormat="1" ht="21" outlineLevel="2">
      <c r="A90" s="11"/>
      <c r="B90" s="17">
        <f t="shared" si="1"/>
        <v>84</v>
      </c>
      <c r="C90" s="23" t="s">
        <v>188</v>
      </c>
      <c r="D90" s="24" t="s">
        <v>212</v>
      </c>
      <c r="E90" s="24" t="s">
        <v>283</v>
      </c>
      <c r="F90" s="20">
        <v>1425600</v>
      </c>
    </row>
    <row r="91" spans="1:6" s="48" customFormat="1" ht="21" outlineLevel="2">
      <c r="A91" s="11"/>
      <c r="B91" s="17">
        <f t="shared" si="1"/>
        <v>85</v>
      </c>
      <c r="C91" s="23" t="s">
        <v>188</v>
      </c>
      <c r="D91" s="24" t="s">
        <v>212</v>
      </c>
      <c r="E91" s="24" t="s">
        <v>284</v>
      </c>
      <c r="F91" s="20">
        <v>1691800</v>
      </c>
    </row>
    <row r="92" spans="1:6" s="48" customFormat="1" ht="21" outlineLevel="2">
      <c r="A92" s="11"/>
      <c r="B92" s="17">
        <f t="shared" si="1"/>
        <v>86</v>
      </c>
      <c r="C92" s="23" t="s">
        <v>188</v>
      </c>
      <c r="D92" s="24" t="s">
        <v>212</v>
      </c>
      <c r="E92" s="24" t="s">
        <v>285</v>
      </c>
      <c r="F92" s="20">
        <v>1379200</v>
      </c>
    </row>
    <row r="93" spans="1:6" s="48" customFormat="1" ht="21" outlineLevel="2">
      <c r="A93" s="11"/>
      <c r="B93" s="17">
        <f t="shared" si="1"/>
        <v>87</v>
      </c>
      <c r="C93" s="23" t="s">
        <v>188</v>
      </c>
      <c r="D93" s="24" t="s">
        <v>212</v>
      </c>
      <c r="E93" s="24" t="s">
        <v>286</v>
      </c>
      <c r="F93" s="20">
        <v>2183600</v>
      </c>
    </row>
    <row r="94" spans="1:6" s="48" customFormat="1" ht="21" outlineLevel="2">
      <c r="A94" s="11"/>
      <c r="B94" s="17">
        <f t="shared" si="1"/>
        <v>88</v>
      </c>
      <c r="C94" s="23" t="s">
        <v>188</v>
      </c>
      <c r="D94" s="24" t="s">
        <v>212</v>
      </c>
      <c r="E94" s="24" t="s">
        <v>287</v>
      </c>
      <c r="F94" s="20">
        <v>1612200</v>
      </c>
    </row>
    <row r="95" spans="1:6" s="48" customFormat="1" ht="21" outlineLevel="1">
      <c r="A95" s="11"/>
      <c r="B95" s="17"/>
      <c r="C95" s="25" t="s">
        <v>288</v>
      </c>
      <c r="D95" s="24"/>
      <c r="E95" s="24"/>
      <c r="F95" s="20">
        <f>SUBTOTAL(9,F7:F94)</f>
        <v>156369800</v>
      </c>
    </row>
    <row r="96" spans="1:6" s="48" customFormat="1" ht="21">
      <c r="A96" s="11"/>
      <c r="B96" s="26"/>
      <c r="C96" s="27" t="s">
        <v>60</v>
      </c>
      <c r="D96" s="28"/>
      <c r="E96" s="28"/>
      <c r="F96" s="29">
        <f>SUBTOTAL(9,F2:F94)</f>
        <v>156369800</v>
      </c>
    </row>
    <row r="97" ht="18.75" customHeight="1"/>
    <row r="98" s="32" customFormat="1" ht="12.75"/>
  </sheetData>
  <sheetProtection/>
  <mergeCells count="5">
    <mergeCell ref="B1:F1"/>
    <mergeCell ref="B2:F2"/>
    <mergeCell ref="B3:F3"/>
    <mergeCell ref="B4:F4"/>
    <mergeCell ref="B5:F5"/>
  </mergeCells>
  <printOptions/>
  <pageMargins left="0.96" right="0.15748031496062992" top="0.5118110236220472" bottom="0.8661417322834646" header="0.2362204724409449" footer="0.7874015748031497"/>
  <pageSetup horizontalDpi="600" verticalDpi="600" orientation="landscape" paperSize="9" r:id="rId3"/>
  <rowBreaks count="1" manualBreakCount="1">
    <brk id="9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71"/>
  <sheetViews>
    <sheetView view="pageBreakPreview" zoomScaleSheetLayoutView="100" zoomScalePageLayoutView="0" workbookViewId="0" topLeftCell="A1">
      <selection activeCell="B1" sqref="B1:F5"/>
    </sheetView>
  </sheetViews>
  <sheetFormatPr defaultColWidth="9.140625" defaultRowHeight="15" outlineLevelRow="2"/>
  <cols>
    <col min="1" max="1" width="10.28125" style="1" bestFit="1" customWidth="1"/>
    <col min="2" max="2" width="8.57421875" style="1" customWidth="1"/>
    <col min="3" max="3" width="23.140625" style="1" customWidth="1"/>
    <col min="4" max="4" width="26.8515625" style="1" customWidth="1"/>
    <col min="5" max="5" width="27.421875" style="1" customWidth="1"/>
    <col min="6" max="6" width="25.57421875" style="33" customWidth="1"/>
    <col min="7" max="7" width="9.00390625" style="1" customWidth="1"/>
    <col min="8" max="8" width="12.28125" style="1" bestFit="1" customWidth="1"/>
    <col min="9" max="16384" width="9.00390625" style="1" customWidth="1"/>
  </cols>
  <sheetData>
    <row r="1" spans="2:6" ht="24">
      <c r="B1" s="40" t="s">
        <v>0</v>
      </c>
      <c r="C1" s="40"/>
      <c r="D1" s="40"/>
      <c r="E1" s="40"/>
      <c r="F1" s="40"/>
    </row>
    <row r="2" spans="1:6" ht="24" outlineLevel="1">
      <c r="A2" s="3"/>
      <c r="B2" s="41" t="s">
        <v>1</v>
      </c>
      <c r="C2" s="41"/>
      <c r="D2" s="41"/>
      <c r="E2" s="41"/>
      <c r="F2" s="42"/>
    </row>
    <row r="3" spans="1:6" ht="24" outlineLevel="1">
      <c r="A3" s="3"/>
      <c r="B3" s="5" t="s">
        <v>2</v>
      </c>
      <c r="C3" s="5"/>
      <c r="D3" s="5"/>
      <c r="E3" s="5"/>
      <c r="F3" s="5"/>
    </row>
    <row r="4" spans="1:6" ht="24" outlineLevel="1">
      <c r="A4" s="3"/>
      <c r="B4" s="43" t="s">
        <v>112</v>
      </c>
      <c r="C4" s="43"/>
      <c r="D4" s="43"/>
      <c r="E4" s="43"/>
      <c r="F4" s="43"/>
    </row>
    <row r="5" spans="1:6" ht="24" outlineLevel="1">
      <c r="A5" s="3"/>
      <c r="B5" s="44" t="s">
        <v>113</v>
      </c>
      <c r="C5" s="44"/>
      <c r="D5" s="44"/>
      <c r="E5" s="44"/>
      <c r="F5" s="44"/>
    </row>
    <row r="6" spans="1:6" s="10" customFormat="1" ht="30.75" outlineLevel="2">
      <c r="A6" s="7"/>
      <c r="B6" s="8" t="s">
        <v>5</v>
      </c>
      <c r="C6" s="8" t="s">
        <v>6</v>
      </c>
      <c r="D6" s="8" t="s">
        <v>7</v>
      </c>
      <c r="E6" s="8" t="s">
        <v>8</v>
      </c>
      <c r="F6" s="9" t="s">
        <v>9</v>
      </c>
    </row>
    <row r="7" spans="1:8" s="16" customFormat="1" ht="21" outlineLevel="2">
      <c r="A7" s="11"/>
      <c r="B7" s="12">
        <v>1</v>
      </c>
      <c r="C7" s="13" t="s">
        <v>114</v>
      </c>
      <c r="D7" s="14" t="s">
        <v>115</v>
      </c>
      <c r="E7" s="14" t="s">
        <v>116</v>
      </c>
      <c r="F7" s="15">
        <v>12296800</v>
      </c>
      <c r="H7" s="45"/>
    </row>
    <row r="8" spans="1:8" s="16" customFormat="1" ht="21" outlineLevel="2">
      <c r="A8" s="11"/>
      <c r="B8" s="17">
        <v>2</v>
      </c>
      <c r="C8" s="18" t="s">
        <v>114</v>
      </c>
      <c r="D8" s="19" t="s">
        <v>117</v>
      </c>
      <c r="E8" s="19" t="s">
        <v>118</v>
      </c>
      <c r="F8" s="20">
        <v>5307600</v>
      </c>
      <c r="H8" s="45"/>
    </row>
    <row r="9" spans="1:8" s="16" customFormat="1" ht="21" outlineLevel="2">
      <c r="A9" s="11"/>
      <c r="B9" s="17">
        <f aca="true" t="shared" si="0" ref="B9:B69">+B8+1</f>
        <v>3</v>
      </c>
      <c r="C9" s="18" t="s">
        <v>114</v>
      </c>
      <c r="D9" s="19" t="s">
        <v>115</v>
      </c>
      <c r="E9" s="19" t="s">
        <v>119</v>
      </c>
      <c r="F9" s="20">
        <v>6186800</v>
      </c>
      <c r="H9" s="45"/>
    </row>
    <row r="10" spans="1:8" s="16" customFormat="1" ht="21" outlineLevel="2">
      <c r="A10" s="11"/>
      <c r="B10" s="17">
        <f t="shared" si="0"/>
        <v>4</v>
      </c>
      <c r="C10" s="18" t="s">
        <v>114</v>
      </c>
      <c r="D10" s="19" t="s">
        <v>120</v>
      </c>
      <c r="E10" s="19" t="s">
        <v>121</v>
      </c>
      <c r="F10" s="20">
        <v>305600</v>
      </c>
      <c r="H10" s="45"/>
    </row>
    <row r="11" spans="1:8" s="16" customFormat="1" ht="21" outlineLevel="2">
      <c r="A11" s="11"/>
      <c r="B11" s="17">
        <f t="shared" si="0"/>
        <v>5</v>
      </c>
      <c r="C11" s="18" t="s">
        <v>114</v>
      </c>
      <c r="D11" s="19" t="s">
        <v>122</v>
      </c>
      <c r="E11" s="19" t="s">
        <v>123</v>
      </c>
      <c r="F11" s="20">
        <v>869400</v>
      </c>
      <c r="H11" s="45"/>
    </row>
    <row r="12" spans="1:8" s="16" customFormat="1" ht="21" outlineLevel="2">
      <c r="A12" s="11"/>
      <c r="B12" s="17">
        <f t="shared" si="0"/>
        <v>6</v>
      </c>
      <c r="C12" s="18" t="s">
        <v>114</v>
      </c>
      <c r="D12" s="19" t="s">
        <v>122</v>
      </c>
      <c r="E12" s="19" t="s">
        <v>124</v>
      </c>
      <c r="F12" s="20">
        <v>532600</v>
      </c>
      <c r="H12" s="45"/>
    </row>
    <row r="13" spans="1:8" s="16" customFormat="1" ht="21" outlineLevel="2">
      <c r="A13" s="11"/>
      <c r="B13" s="17">
        <f t="shared" si="0"/>
        <v>7</v>
      </c>
      <c r="C13" s="18" t="s">
        <v>114</v>
      </c>
      <c r="D13" s="19" t="s">
        <v>115</v>
      </c>
      <c r="E13" s="19" t="s">
        <v>125</v>
      </c>
      <c r="F13" s="20">
        <v>2188600</v>
      </c>
      <c r="H13" s="45"/>
    </row>
    <row r="14" spans="1:8" s="16" customFormat="1" ht="21" outlineLevel="2">
      <c r="A14" s="11"/>
      <c r="B14" s="17">
        <f t="shared" si="0"/>
        <v>8</v>
      </c>
      <c r="C14" s="18" t="s">
        <v>114</v>
      </c>
      <c r="D14" s="19" t="s">
        <v>115</v>
      </c>
      <c r="E14" s="19" t="s">
        <v>126</v>
      </c>
      <c r="F14" s="20">
        <v>215000</v>
      </c>
      <c r="H14" s="45"/>
    </row>
    <row r="15" spans="1:8" s="16" customFormat="1" ht="21" outlineLevel="2">
      <c r="A15" s="11"/>
      <c r="B15" s="17">
        <f t="shared" si="0"/>
        <v>9</v>
      </c>
      <c r="C15" s="18" t="s">
        <v>114</v>
      </c>
      <c r="D15" s="19" t="s">
        <v>127</v>
      </c>
      <c r="E15" s="19" t="s">
        <v>128</v>
      </c>
      <c r="F15" s="20">
        <v>544800</v>
      </c>
      <c r="H15" s="45"/>
    </row>
    <row r="16" spans="1:8" s="16" customFormat="1" ht="21" outlineLevel="2">
      <c r="A16" s="11"/>
      <c r="B16" s="17">
        <f t="shared" si="0"/>
        <v>10</v>
      </c>
      <c r="C16" s="18" t="s">
        <v>114</v>
      </c>
      <c r="D16" s="19" t="s">
        <v>129</v>
      </c>
      <c r="E16" s="19" t="s">
        <v>130</v>
      </c>
      <c r="F16" s="20">
        <v>1021600</v>
      </c>
      <c r="H16" s="45"/>
    </row>
    <row r="17" spans="1:8" s="16" customFormat="1" ht="21" outlineLevel="2">
      <c r="A17" s="11"/>
      <c r="B17" s="17">
        <f t="shared" si="0"/>
        <v>11</v>
      </c>
      <c r="C17" s="46" t="s">
        <v>114</v>
      </c>
      <c r="D17" s="47" t="s">
        <v>129</v>
      </c>
      <c r="E17" s="47" t="s">
        <v>131</v>
      </c>
      <c r="F17" s="20">
        <v>1103200</v>
      </c>
      <c r="H17" s="45"/>
    </row>
    <row r="18" spans="1:8" s="16" customFormat="1" ht="21" outlineLevel="2">
      <c r="A18" s="11"/>
      <c r="B18" s="17">
        <f t="shared" si="0"/>
        <v>12</v>
      </c>
      <c r="C18" s="23" t="s">
        <v>114</v>
      </c>
      <c r="D18" s="24" t="s">
        <v>132</v>
      </c>
      <c r="E18" s="24" t="s">
        <v>133</v>
      </c>
      <c r="F18" s="20">
        <v>2106000</v>
      </c>
      <c r="H18" s="45"/>
    </row>
    <row r="19" spans="1:8" s="16" customFormat="1" ht="21" outlineLevel="2">
      <c r="A19" s="11"/>
      <c r="B19" s="17">
        <f t="shared" si="0"/>
        <v>13</v>
      </c>
      <c r="C19" s="23" t="s">
        <v>114</v>
      </c>
      <c r="D19" s="24" t="s">
        <v>132</v>
      </c>
      <c r="E19" s="24" t="s">
        <v>134</v>
      </c>
      <c r="F19" s="20">
        <v>1031000</v>
      </c>
      <c r="H19" s="45"/>
    </row>
    <row r="20" spans="1:8" s="16" customFormat="1" ht="21" outlineLevel="2">
      <c r="A20" s="11"/>
      <c r="B20" s="17">
        <f t="shared" si="0"/>
        <v>14</v>
      </c>
      <c r="C20" s="23" t="s">
        <v>114</v>
      </c>
      <c r="D20" s="24" t="s">
        <v>132</v>
      </c>
      <c r="E20" s="24" t="s">
        <v>135</v>
      </c>
      <c r="F20" s="20">
        <v>1529800</v>
      </c>
      <c r="H20" s="45"/>
    </row>
    <row r="21" spans="1:8" s="16" customFormat="1" ht="21" outlineLevel="2">
      <c r="A21" s="11"/>
      <c r="B21" s="17">
        <f t="shared" si="0"/>
        <v>15</v>
      </c>
      <c r="C21" s="23" t="s">
        <v>114</v>
      </c>
      <c r="D21" s="24" t="s">
        <v>132</v>
      </c>
      <c r="E21" s="24" t="s">
        <v>136</v>
      </c>
      <c r="F21" s="20">
        <v>916600</v>
      </c>
      <c r="H21" s="45"/>
    </row>
    <row r="22" spans="1:8" s="16" customFormat="1" ht="21" outlineLevel="2">
      <c r="A22" s="11"/>
      <c r="B22" s="17">
        <f t="shared" si="0"/>
        <v>16</v>
      </c>
      <c r="C22" s="23" t="s">
        <v>114</v>
      </c>
      <c r="D22" s="24" t="s">
        <v>137</v>
      </c>
      <c r="E22" s="24" t="s">
        <v>138</v>
      </c>
      <c r="F22" s="20">
        <v>2799800</v>
      </c>
      <c r="H22" s="45"/>
    </row>
    <row r="23" spans="1:8" s="16" customFormat="1" ht="21" outlineLevel="2">
      <c r="A23" s="11"/>
      <c r="B23" s="17">
        <f t="shared" si="0"/>
        <v>17</v>
      </c>
      <c r="C23" s="23" t="s">
        <v>114</v>
      </c>
      <c r="D23" s="24" t="s">
        <v>137</v>
      </c>
      <c r="E23" s="24" t="s">
        <v>139</v>
      </c>
      <c r="F23" s="20">
        <v>1970800</v>
      </c>
      <c r="H23" s="45"/>
    </row>
    <row r="24" spans="1:8" s="16" customFormat="1" ht="21" outlineLevel="2">
      <c r="A24" s="11"/>
      <c r="B24" s="17">
        <f t="shared" si="0"/>
        <v>18</v>
      </c>
      <c r="C24" s="23" t="s">
        <v>114</v>
      </c>
      <c r="D24" s="24" t="s">
        <v>120</v>
      </c>
      <c r="E24" s="24" t="s">
        <v>140</v>
      </c>
      <c r="F24" s="20">
        <v>587400</v>
      </c>
      <c r="H24" s="45"/>
    </row>
    <row r="25" spans="1:8" s="16" customFormat="1" ht="21" outlineLevel="2">
      <c r="A25" s="11"/>
      <c r="B25" s="17">
        <f t="shared" si="0"/>
        <v>19</v>
      </c>
      <c r="C25" s="23" t="s">
        <v>114</v>
      </c>
      <c r="D25" s="24" t="s">
        <v>120</v>
      </c>
      <c r="E25" s="24" t="s">
        <v>141</v>
      </c>
      <c r="F25" s="20">
        <v>1016600</v>
      </c>
      <c r="H25" s="45"/>
    </row>
    <row r="26" spans="1:8" s="16" customFormat="1" ht="21" outlineLevel="2">
      <c r="A26" s="11"/>
      <c r="B26" s="17">
        <f t="shared" si="0"/>
        <v>20</v>
      </c>
      <c r="C26" s="23" t="s">
        <v>114</v>
      </c>
      <c r="D26" s="24" t="s">
        <v>120</v>
      </c>
      <c r="E26" s="24" t="s">
        <v>142</v>
      </c>
      <c r="F26" s="20">
        <v>1497000</v>
      </c>
      <c r="H26" s="45"/>
    </row>
    <row r="27" spans="1:8" s="16" customFormat="1" ht="21" outlineLevel="2">
      <c r="A27" s="11"/>
      <c r="B27" s="17">
        <f t="shared" si="0"/>
        <v>21</v>
      </c>
      <c r="C27" s="23" t="s">
        <v>114</v>
      </c>
      <c r="D27" s="24" t="s">
        <v>120</v>
      </c>
      <c r="E27" s="24" t="s">
        <v>143</v>
      </c>
      <c r="F27" s="20">
        <v>1522600</v>
      </c>
      <c r="H27" s="45"/>
    </row>
    <row r="28" spans="1:8" s="16" customFormat="1" ht="21" outlineLevel="2">
      <c r="A28" s="11"/>
      <c r="B28" s="17">
        <f t="shared" si="0"/>
        <v>22</v>
      </c>
      <c r="C28" s="23" t="s">
        <v>114</v>
      </c>
      <c r="D28" s="24" t="s">
        <v>122</v>
      </c>
      <c r="E28" s="24" t="s">
        <v>80</v>
      </c>
      <c r="F28" s="20">
        <v>2852000</v>
      </c>
      <c r="H28" s="45"/>
    </row>
    <row r="29" spans="1:8" s="16" customFormat="1" ht="21" outlineLevel="2">
      <c r="A29" s="11"/>
      <c r="B29" s="17">
        <f t="shared" si="0"/>
        <v>23</v>
      </c>
      <c r="C29" s="23" t="s">
        <v>114</v>
      </c>
      <c r="D29" s="24" t="s">
        <v>122</v>
      </c>
      <c r="E29" s="24" t="s">
        <v>144</v>
      </c>
      <c r="F29" s="20">
        <v>1992800</v>
      </c>
      <c r="H29" s="45"/>
    </row>
    <row r="30" spans="1:8" s="16" customFormat="1" ht="21" outlineLevel="2">
      <c r="A30" s="11"/>
      <c r="B30" s="17">
        <f t="shared" si="0"/>
        <v>24</v>
      </c>
      <c r="C30" s="23" t="s">
        <v>114</v>
      </c>
      <c r="D30" s="24" t="s">
        <v>122</v>
      </c>
      <c r="E30" s="24" t="s">
        <v>145</v>
      </c>
      <c r="F30" s="20">
        <v>656400</v>
      </c>
      <c r="H30" s="45"/>
    </row>
    <row r="31" spans="1:8" s="16" customFormat="1" ht="21" outlineLevel="2">
      <c r="A31" s="11"/>
      <c r="B31" s="17">
        <f t="shared" si="0"/>
        <v>25</v>
      </c>
      <c r="C31" s="23" t="s">
        <v>114</v>
      </c>
      <c r="D31" s="24" t="s">
        <v>122</v>
      </c>
      <c r="E31" s="24" t="s">
        <v>146</v>
      </c>
      <c r="F31" s="20">
        <v>3417000</v>
      </c>
      <c r="H31" s="45"/>
    </row>
    <row r="32" spans="1:8" s="16" customFormat="1" ht="21" outlineLevel="2">
      <c r="A32" s="11"/>
      <c r="B32" s="17">
        <f t="shared" si="0"/>
        <v>26</v>
      </c>
      <c r="C32" s="23" t="s">
        <v>114</v>
      </c>
      <c r="D32" s="24" t="s">
        <v>122</v>
      </c>
      <c r="E32" s="24" t="s">
        <v>147</v>
      </c>
      <c r="F32" s="20">
        <v>1732600</v>
      </c>
      <c r="H32" s="45"/>
    </row>
    <row r="33" spans="1:8" s="16" customFormat="1" ht="21" outlineLevel="2">
      <c r="A33" s="11"/>
      <c r="B33" s="17">
        <f t="shared" si="0"/>
        <v>27</v>
      </c>
      <c r="C33" s="23" t="s">
        <v>114</v>
      </c>
      <c r="D33" s="24" t="s">
        <v>117</v>
      </c>
      <c r="E33" s="24" t="s">
        <v>148</v>
      </c>
      <c r="F33" s="20">
        <v>1880400</v>
      </c>
      <c r="H33" s="45"/>
    </row>
    <row r="34" spans="1:8" s="16" customFormat="1" ht="21" outlineLevel="2">
      <c r="A34" s="11"/>
      <c r="B34" s="17">
        <f t="shared" si="0"/>
        <v>28</v>
      </c>
      <c r="C34" s="23" t="s">
        <v>114</v>
      </c>
      <c r="D34" s="24" t="s">
        <v>117</v>
      </c>
      <c r="E34" s="24" t="s">
        <v>149</v>
      </c>
      <c r="F34" s="20">
        <v>890800</v>
      </c>
      <c r="H34" s="45"/>
    </row>
    <row r="35" spans="1:8" s="16" customFormat="1" ht="21" outlineLevel="2">
      <c r="A35" s="11"/>
      <c r="B35" s="17">
        <f t="shared" si="0"/>
        <v>29</v>
      </c>
      <c r="C35" s="23" t="s">
        <v>114</v>
      </c>
      <c r="D35" s="24" t="s">
        <v>117</v>
      </c>
      <c r="E35" s="24" t="s">
        <v>150</v>
      </c>
      <c r="F35" s="20">
        <v>1979400</v>
      </c>
      <c r="H35" s="45"/>
    </row>
    <row r="36" spans="1:8" s="16" customFormat="1" ht="21" outlineLevel="2">
      <c r="A36" s="11"/>
      <c r="B36" s="17">
        <f t="shared" si="0"/>
        <v>30</v>
      </c>
      <c r="C36" s="23" t="s">
        <v>114</v>
      </c>
      <c r="D36" s="24" t="s">
        <v>117</v>
      </c>
      <c r="E36" s="24" t="s">
        <v>151</v>
      </c>
      <c r="F36" s="20">
        <v>2312200</v>
      </c>
      <c r="H36" s="45"/>
    </row>
    <row r="37" spans="1:8" s="16" customFormat="1" ht="21" outlineLevel="2">
      <c r="A37" s="11"/>
      <c r="B37" s="17">
        <f t="shared" si="0"/>
        <v>31</v>
      </c>
      <c r="C37" s="23" t="s">
        <v>114</v>
      </c>
      <c r="D37" s="24" t="s">
        <v>115</v>
      </c>
      <c r="E37" s="24" t="s">
        <v>152</v>
      </c>
      <c r="F37" s="20">
        <v>1156600</v>
      </c>
      <c r="H37" s="45"/>
    </row>
    <row r="38" spans="1:8" s="16" customFormat="1" ht="21" outlineLevel="2">
      <c r="A38" s="11"/>
      <c r="B38" s="17">
        <f t="shared" si="0"/>
        <v>32</v>
      </c>
      <c r="C38" s="23" t="s">
        <v>114</v>
      </c>
      <c r="D38" s="24" t="s">
        <v>115</v>
      </c>
      <c r="E38" s="24" t="s">
        <v>153</v>
      </c>
      <c r="F38" s="20">
        <v>1543600</v>
      </c>
      <c r="H38" s="45"/>
    </row>
    <row r="39" spans="1:8" s="16" customFormat="1" ht="21" outlineLevel="2">
      <c r="A39" s="11"/>
      <c r="B39" s="17">
        <f t="shared" si="0"/>
        <v>33</v>
      </c>
      <c r="C39" s="23" t="s">
        <v>114</v>
      </c>
      <c r="D39" s="24" t="s">
        <v>115</v>
      </c>
      <c r="E39" s="24" t="s">
        <v>154</v>
      </c>
      <c r="F39" s="20">
        <v>1510800</v>
      </c>
      <c r="H39" s="45"/>
    </row>
    <row r="40" spans="1:8" s="16" customFormat="1" ht="21" outlineLevel="2">
      <c r="A40" s="11"/>
      <c r="B40" s="17">
        <f t="shared" si="0"/>
        <v>34</v>
      </c>
      <c r="C40" s="23" t="s">
        <v>114</v>
      </c>
      <c r="D40" s="24" t="s">
        <v>115</v>
      </c>
      <c r="E40" s="24" t="s">
        <v>155</v>
      </c>
      <c r="F40" s="20">
        <v>1063600</v>
      </c>
      <c r="H40" s="45"/>
    </row>
    <row r="41" spans="1:8" s="16" customFormat="1" ht="21" outlineLevel="2">
      <c r="A41" s="11"/>
      <c r="B41" s="17">
        <f t="shared" si="0"/>
        <v>35</v>
      </c>
      <c r="C41" s="23" t="s">
        <v>114</v>
      </c>
      <c r="D41" s="24" t="s">
        <v>115</v>
      </c>
      <c r="E41" s="24" t="s">
        <v>156</v>
      </c>
      <c r="F41" s="20">
        <v>1075800</v>
      </c>
      <c r="H41" s="45"/>
    </row>
    <row r="42" spans="1:8" s="16" customFormat="1" ht="21" outlineLevel="2">
      <c r="A42" s="11"/>
      <c r="B42" s="17">
        <f t="shared" si="0"/>
        <v>36</v>
      </c>
      <c r="C42" s="23" t="s">
        <v>114</v>
      </c>
      <c r="D42" s="24" t="s">
        <v>115</v>
      </c>
      <c r="E42" s="24" t="s">
        <v>157</v>
      </c>
      <c r="F42" s="20">
        <v>707400</v>
      </c>
      <c r="H42" s="45"/>
    </row>
    <row r="43" spans="1:8" s="16" customFormat="1" ht="21" outlineLevel="2">
      <c r="A43" s="11"/>
      <c r="B43" s="17">
        <f t="shared" si="0"/>
        <v>37</v>
      </c>
      <c r="C43" s="23" t="s">
        <v>114</v>
      </c>
      <c r="D43" s="24" t="s">
        <v>115</v>
      </c>
      <c r="E43" s="24" t="s">
        <v>158</v>
      </c>
      <c r="F43" s="20">
        <v>1382200</v>
      </c>
      <c r="H43" s="45"/>
    </row>
    <row r="44" spans="1:8" s="16" customFormat="1" ht="21" outlineLevel="2">
      <c r="A44" s="11"/>
      <c r="B44" s="17">
        <f t="shared" si="0"/>
        <v>38</v>
      </c>
      <c r="C44" s="23" t="s">
        <v>114</v>
      </c>
      <c r="D44" s="24" t="s">
        <v>115</v>
      </c>
      <c r="E44" s="24" t="s">
        <v>159</v>
      </c>
      <c r="F44" s="20">
        <v>1009200</v>
      </c>
      <c r="H44" s="45"/>
    </row>
    <row r="45" spans="1:8" s="16" customFormat="1" ht="21" outlineLevel="2">
      <c r="A45" s="11"/>
      <c r="B45" s="17">
        <f t="shared" si="0"/>
        <v>39</v>
      </c>
      <c r="C45" s="23" t="s">
        <v>114</v>
      </c>
      <c r="D45" s="24" t="s">
        <v>115</v>
      </c>
      <c r="E45" s="24" t="s">
        <v>160</v>
      </c>
      <c r="F45" s="20">
        <v>1201400</v>
      </c>
      <c r="H45" s="45"/>
    </row>
    <row r="46" spans="1:8" s="16" customFormat="1" ht="21" outlineLevel="2">
      <c r="A46" s="11"/>
      <c r="B46" s="17">
        <f t="shared" si="0"/>
        <v>40</v>
      </c>
      <c r="C46" s="23" t="s">
        <v>114</v>
      </c>
      <c r="D46" s="24" t="s">
        <v>115</v>
      </c>
      <c r="E46" s="24" t="s">
        <v>161</v>
      </c>
      <c r="F46" s="20">
        <v>1188800</v>
      </c>
      <c r="H46" s="45"/>
    </row>
    <row r="47" spans="1:8" s="16" customFormat="1" ht="21" outlineLevel="2">
      <c r="A47" s="11"/>
      <c r="B47" s="17">
        <f t="shared" si="0"/>
        <v>41</v>
      </c>
      <c r="C47" s="23" t="s">
        <v>114</v>
      </c>
      <c r="D47" s="24" t="s">
        <v>115</v>
      </c>
      <c r="E47" s="24" t="s">
        <v>162</v>
      </c>
      <c r="F47" s="20">
        <v>656000</v>
      </c>
      <c r="H47" s="45"/>
    </row>
    <row r="48" spans="1:8" s="16" customFormat="1" ht="21" outlineLevel="2">
      <c r="A48" s="11"/>
      <c r="B48" s="17">
        <f t="shared" si="0"/>
        <v>42</v>
      </c>
      <c r="C48" s="23" t="s">
        <v>114</v>
      </c>
      <c r="D48" s="24" t="s">
        <v>127</v>
      </c>
      <c r="E48" s="24" t="s">
        <v>163</v>
      </c>
      <c r="F48" s="20">
        <v>1702000</v>
      </c>
      <c r="H48" s="45"/>
    </row>
    <row r="49" spans="1:8" s="16" customFormat="1" ht="21" outlineLevel="2">
      <c r="A49" s="11"/>
      <c r="B49" s="17">
        <f t="shared" si="0"/>
        <v>43</v>
      </c>
      <c r="C49" s="23" t="s">
        <v>114</v>
      </c>
      <c r="D49" s="24" t="s">
        <v>127</v>
      </c>
      <c r="E49" s="24" t="s">
        <v>164</v>
      </c>
      <c r="F49" s="20">
        <v>335000</v>
      </c>
      <c r="H49" s="45"/>
    </row>
    <row r="50" spans="1:8" s="16" customFormat="1" ht="21" outlineLevel="2">
      <c r="A50" s="11"/>
      <c r="B50" s="17">
        <f t="shared" si="0"/>
        <v>44</v>
      </c>
      <c r="C50" s="23" t="s">
        <v>114</v>
      </c>
      <c r="D50" s="24" t="s">
        <v>127</v>
      </c>
      <c r="E50" s="24" t="s">
        <v>165</v>
      </c>
      <c r="F50" s="20">
        <v>1594600</v>
      </c>
      <c r="H50" s="45"/>
    </row>
    <row r="51" spans="1:8" s="16" customFormat="1" ht="21" outlineLevel="2">
      <c r="A51" s="11"/>
      <c r="B51" s="17">
        <f t="shared" si="0"/>
        <v>45</v>
      </c>
      <c r="C51" s="23" t="s">
        <v>114</v>
      </c>
      <c r="D51" s="24" t="s">
        <v>127</v>
      </c>
      <c r="E51" s="24" t="s">
        <v>166</v>
      </c>
      <c r="F51" s="20">
        <v>2001200</v>
      </c>
      <c r="H51" s="45"/>
    </row>
    <row r="52" spans="1:8" s="16" customFormat="1" ht="21" outlineLevel="2">
      <c r="A52" s="11"/>
      <c r="B52" s="17">
        <f t="shared" si="0"/>
        <v>46</v>
      </c>
      <c r="C52" s="23" t="s">
        <v>114</v>
      </c>
      <c r="D52" s="24" t="s">
        <v>127</v>
      </c>
      <c r="E52" s="24" t="s">
        <v>167</v>
      </c>
      <c r="F52" s="20">
        <v>2636400</v>
      </c>
      <c r="H52" s="45"/>
    </row>
    <row r="53" spans="1:8" s="16" customFormat="1" ht="21" outlineLevel="2">
      <c r="A53" s="11"/>
      <c r="B53" s="17">
        <f t="shared" si="0"/>
        <v>47</v>
      </c>
      <c r="C53" s="23" t="s">
        <v>114</v>
      </c>
      <c r="D53" s="24" t="s">
        <v>127</v>
      </c>
      <c r="E53" s="24" t="s">
        <v>168</v>
      </c>
      <c r="F53" s="20">
        <v>2460600</v>
      </c>
      <c r="H53" s="45"/>
    </row>
    <row r="54" spans="1:8" s="16" customFormat="1" ht="21" outlineLevel="2">
      <c r="A54" s="11"/>
      <c r="B54" s="17">
        <f t="shared" si="0"/>
        <v>48</v>
      </c>
      <c r="C54" s="23" t="s">
        <v>114</v>
      </c>
      <c r="D54" s="24" t="s">
        <v>127</v>
      </c>
      <c r="E54" s="24" t="s">
        <v>169</v>
      </c>
      <c r="F54" s="20">
        <v>912600</v>
      </c>
      <c r="H54" s="45"/>
    </row>
    <row r="55" spans="1:8" s="16" customFormat="1" ht="21" outlineLevel="2">
      <c r="A55" s="11"/>
      <c r="B55" s="17">
        <f t="shared" si="0"/>
        <v>49</v>
      </c>
      <c r="C55" s="23" t="s">
        <v>114</v>
      </c>
      <c r="D55" s="24" t="s">
        <v>129</v>
      </c>
      <c r="E55" s="24" t="s">
        <v>170</v>
      </c>
      <c r="F55" s="20">
        <v>1107200</v>
      </c>
      <c r="H55" s="45"/>
    </row>
    <row r="56" spans="1:8" s="16" customFormat="1" ht="21" outlineLevel="2">
      <c r="A56" s="11"/>
      <c r="B56" s="17">
        <f t="shared" si="0"/>
        <v>50</v>
      </c>
      <c r="C56" s="23" t="s">
        <v>114</v>
      </c>
      <c r="D56" s="24" t="s">
        <v>129</v>
      </c>
      <c r="E56" s="24" t="s">
        <v>171</v>
      </c>
      <c r="F56" s="20">
        <v>796800</v>
      </c>
      <c r="H56" s="45"/>
    </row>
    <row r="57" spans="1:8" s="16" customFormat="1" ht="21" outlineLevel="2">
      <c r="A57" s="11"/>
      <c r="B57" s="17">
        <f t="shared" si="0"/>
        <v>51</v>
      </c>
      <c r="C57" s="23" t="s">
        <v>114</v>
      </c>
      <c r="D57" s="24" t="s">
        <v>129</v>
      </c>
      <c r="E57" s="24" t="s">
        <v>172</v>
      </c>
      <c r="F57" s="20">
        <v>656800</v>
      </c>
      <c r="H57" s="45"/>
    </row>
    <row r="58" spans="1:8" s="16" customFormat="1" ht="21" outlineLevel="2">
      <c r="A58" s="11"/>
      <c r="B58" s="17">
        <f t="shared" si="0"/>
        <v>52</v>
      </c>
      <c r="C58" s="23" t="s">
        <v>114</v>
      </c>
      <c r="D58" s="24" t="s">
        <v>129</v>
      </c>
      <c r="E58" s="24" t="s">
        <v>173</v>
      </c>
      <c r="F58" s="20">
        <v>606200</v>
      </c>
      <c r="H58" s="45"/>
    </row>
    <row r="59" spans="1:8" s="16" customFormat="1" ht="21" outlineLevel="2">
      <c r="A59" s="11"/>
      <c r="B59" s="17">
        <f t="shared" si="0"/>
        <v>53</v>
      </c>
      <c r="C59" s="23" t="s">
        <v>114</v>
      </c>
      <c r="D59" s="24" t="s">
        <v>129</v>
      </c>
      <c r="E59" s="24" t="s">
        <v>174</v>
      </c>
      <c r="F59" s="20">
        <v>1486400</v>
      </c>
      <c r="H59" s="45"/>
    </row>
    <row r="60" spans="1:8" s="16" customFormat="1" ht="21" outlineLevel="2">
      <c r="A60" s="11"/>
      <c r="B60" s="17">
        <f t="shared" si="0"/>
        <v>54</v>
      </c>
      <c r="C60" s="23" t="s">
        <v>114</v>
      </c>
      <c r="D60" s="24" t="s">
        <v>129</v>
      </c>
      <c r="E60" s="24" t="s">
        <v>175</v>
      </c>
      <c r="F60" s="20">
        <v>1273400</v>
      </c>
      <c r="H60" s="45"/>
    </row>
    <row r="61" spans="1:8" s="16" customFormat="1" ht="21" outlineLevel="2">
      <c r="A61" s="11"/>
      <c r="B61" s="17">
        <f t="shared" si="0"/>
        <v>55</v>
      </c>
      <c r="C61" s="23" t="s">
        <v>114</v>
      </c>
      <c r="D61" s="24" t="s">
        <v>129</v>
      </c>
      <c r="E61" s="24" t="s">
        <v>176</v>
      </c>
      <c r="F61" s="20">
        <v>1313600</v>
      </c>
      <c r="H61" s="45"/>
    </row>
    <row r="62" spans="1:8" s="16" customFormat="1" ht="21" outlineLevel="2">
      <c r="A62" s="11"/>
      <c r="B62" s="17">
        <f t="shared" si="0"/>
        <v>56</v>
      </c>
      <c r="C62" s="23" t="s">
        <v>114</v>
      </c>
      <c r="D62" s="24" t="s">
        <v>129</v>
      </c>
      <c r="E62" s="24" t="s">
        <v>177</v>
      </c>
      <c r="F62" s="20">
        <v>1414000</v>
      </c>
      <c r="H62" s="45"/>
    </row>
    <row r="63" spans="1:8" s="16" customFormat="1" ht="21" outlineLevel="2">
      <c r="A63" s="11"/>
      <c r="B63" s="17">
        <f t="shared" si="0"/>
        <v>57</v>
      </c>
      <c r="C63" s="23" t="s">
        <v>114</v>
      </c>
      <c r="D63" s="24" t="s">
        <v>129</v>
      </c>
      <c r="E63" s="24" t="s">
        <v>178</v>
      </c>
      <c r="F63" s="20">
        <v>1344200</v>
      </c>
      <c r="H63" s="45"/>
    </row>
    <row r="64" spans="1:8" s="16" customFormat="1" ht="21" outlineLevel="2">
      <c r="A64" s="11"/>
      <c r="B64" s="17">
        <f t="shared" si="0"/>
        <v>58</v>
      </c>
      <c r="C64" s="23" t="s">
        <v>114</v>
      </c>
      <c r="D64" s="24" t="s">
        <v>129</v>
      </c>
      <c r="E64" s="24" t="s">
        <v>179</v>
      </c>
      <c r="F64" s="20">
        <v>568200</v>
      </c>
      <c r="H64" s="45"/>
    </row>
    <row r="65" spans="1:8" s="16" customFormat="1" ht="21" outlineLevel="2">
      <c r="A65" s="11"/>
      <c r="B65" s="17">
        <f t="shared" si="0"/>
        <v>59</v>
      </c>
      <c r="C65" s="23" t="s">
        <v>114</v>
      </c>
      <c r="D65" s="24" t="s">
        <v>129</v>
      </c>
      <c r="E65" s="24" t="s">
        <v>180</v>
      </c>
      <c r="F65" s="20">
        <v>1101200</v>
      </c>
      <c r="H65" s="45"/>
    </row>
    <row r="66" spans="1:8" s="16" customFormat="1" ht="21" outlineLevel="2">
      <c r="A66" s="11"/>
      <c r="B66" s="17">
        <f t="shared" si="0"/>
        <v>60</v>
      </c>
      <c r="C66" s="23" t="s">
        <v>114</v>
      </c>
      <c r="D66" s="24" t="s">
        <v>129</v>
      </c>
      <c r="E66" s="24" t="s">
        <v>181</v>
      </c>
      <c r="F66" s="20">
        <v>1186800</v>
      </c>
      <c r="H66" s="45"/>
    </row>
    <row r="67" spans="1:8" s="16" customFormat="1" ht="21" outlineLevel="2">
      <c r="A67" s="11"/>
      <c r="B67" s="17">
        <f t="shared" si="0"/>
        <v>61</v>
      </c>
      <c r="C67" s="23" t="s">
        <v>114</v>
      </c>
      <c r="D67" s="24" t="s">
        <v>129</v>
      </c>
      <c r="E67" s="24" t="s">
        <v>182</v>
      </c>
      <c r="F67" s="20">
        <v>1111600</v>
      </c>
      <c r="H67" s="45"/>
    </row>
    <row r="68" spans="1:8" s="16" customFormat="1" ht="21" outlineLevel="2">
      <c r="A68" s="11"/>
      <c r="B68" s="17">
        <f t="shared" si="0"/>
        <v>62</v>
      </c>
      <c r="C68" s="23" t="s">
        <v>114</v>
      </c>
      <c r="D68" s="24" t="s">
        <v>129</v>
      </c>
      <c r="E68" s="24" t="s">
        <v>183</v>
      </c>
      <c r="F68" s="20">
        <v>1425400</v>
      </c>
      <c r="H68" s="45"/>
    </row>
    <row r="69" spans="1:8" s="16" customFormat="1" ht="21" outlineLevel="2">
      <c r="A69" s="11"/>
      <c r="B69" s="17">
        <f t="shared" si="0"/>
        <v>63</v>
      </c>
      <c r="C69" s="23" t="s">
        <v>114</v>
      </c>
      <c r="D69" s="24" t="s">
        <v>129</v>
      </c>
      <c r="E69" s="24" t="s">
        <v>184</v>
      </c>
      <c r="F69" s="20">
        <v>1091400</v>
      </c>
      <c r="H69" s="45"/>
    </row>
    <row r="70" spans="1:8" s="16" customFormat="1" ht="21" outlineLevel="1">
      <c r="A70" s="11"/>
      <c r="B70" s="17"/>
      <c r="C70" s="25" t="s">
        <v>185</v>
      </c>
      <c r="D70" s="24"/>
      <c r="E70" s="24"/>
      <c r="F70" s="20">
        <f>SUBTOTAL(9,F7:F69)</f>
        <v>103884200</v>
      </c>
      <c r="H70" s="45"/>
    </row>
    <row r="71" spans="1:8" s="16" customFormat="1" ht="21">
      <c r="A71" s="11"/>
      <c r="B71" s="26"/>
      <c r="C71" s="27" t="s">
        <v>60</v>
      </c>
      <c r="D71" s="28"/>
      <c r="E71" s="28"/>
      <c r="F71" s="29">
        <f>SUBTOTAL(9,F2:F69)</f>
        <v>103884200</v>
      </c>
      <c r="H71" s="45"/>
    </row>
  </sheetData>
  <sheetProtection/>
  <mergeCells count="4">
    <mergeCell ref="B1:F1"/>
    <mergeCell ref="B3:F3"/>
    <mergeCell ref="B4:F4"/>
    <mergeCell ref="B5:F5"/>
  </mergeCells>
  <printOptions/>
  <pageMargins left="1.08" right="0.15748031496062992" top="0.5118110236220472" bottom="0.7480314960629921" header="0.2362204724409449" footer="0.7874015748031497"/>
  <pageSetup horizontalDpi="600" verticalDpi="600" orientation="landscape" paperSize="9" r:id="rId3"/>
  <rowBreaks count="1" manualBreakCount="1">
    <brk id="7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4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 outlineLevelRow="2"/>
  <cols>
    <col min="1" max="1" width="11.140625" style="1" customWidth="1"/>
    <col min="2" max="2" width="22.140625" style="1" customWidth="1"/>
    <col min="3" max="3" width="25.8515625" style="1" customWidth="1"/>
    <col min="4" max="4" width="27.421875" style="1" customWidth="1"/>
    <col min="5" max="5" width="25.140625" style="33" customWidth="1"/>
    <col min="6" max="16384" width="9.0039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24" outlineLevel="1">
      <c r="A2" s="4" t="s">
        <v>1</v>
      </c>
      <c r="B2" s="4"/>
      <c r="C2" s="4"/>
      <c r="D2" s="4"/>
      <c r="E2" s="4"/>
    </row>
    <row r="3" spans="1:5" ht="24" outlineLevel="1">
      <c r="A3" s="5" t="s">
        <v>2</v>
      </c>
      <c r="B3" s="5"/>
      <c r="C3" s="5"/>
      <c r="D3" s="5"/>
      <c r="E3" s="5"/>
    </row>
    <row r="4" spans="1:5" ht="24" outlineLevel="1">
      <c r="A4" s="4" t="s">
        <v>61</v>
      </c>
      <c r="B4" s="4"/>
      <c r="C4" s="4"/>
      <c r="D4" s="4"/>
      <c r="E4" s="4"/>
    </row>
    <row r="5" spans="1:5" ht="24" outlineLevel="1">
      <c r="A5" s="6" t="s">
        <v>62</v>
      </c>
      <c r="B5" s="6"/>
      <c r="C5" s="6"/>
      <c r="D5" s="6"/>
      <c r="E5" s="6"/>
    </row>
    <row r="6" spans="1:5" ht="24" outlineLevel="2">
      <c r="A6" s="8" t="s">
        <v>5</v>
      </c>
      <c r="B6" s="8" t="s">
        <v>6</v>
      </c>
      <c r="C6" s="8" t="s">
        <v>7</v>
      </c>
      <c r="D6" s="8" t="s">
        <v>8</v>
      </c>
      <c r="E6" s="9" t="s">
        <v>9</v>
      </c>
    </row>
    <row r="7" spans="1:5" s="16" customFormat="1" ht="24" outlineLevel="2">
      <c r="A7" s="34">
        <v>1</v>
      </c>
      <c r="B7" s="13" t="s">
        <v>63</v>
      </c>
      <c r="C7" s="14" t="s">
        <v>64</v>
      </c>
      <c r="D7" s="14" t="s">
        <v>65</v>
      </c>
      <c r="E7" s="15">
        <v>1412600</v>
      </c>
    </row>
    <row r="8" spans="1:5" s="16" customFormat="1" ht="21" outlineLevel="2">
      <c r="A8" s="35">
        <v>2</v>
      </c>
      <c r="B8" s="18" t="s">
        <v>63</v>
      </c>
      <c r="C8" s="19" t="s">
        <v>64</v>
      </c>
      <c r="D8" s="19" t="s">
        <v>66</v>
      </c>
      <c r="E8" s="20">
        <v>1879400</v>
      </c>
    </row>
    <row r="9" spans="1:5" s="16" customFormat="1" ht="21" outlineLevel="2">
      <c r="A9" s="34">
        <v>3</v>
      </c>
      <c r="B9" s="18" t="s">
        <v>63</v>
      </c>
      <c r="C9" s="19" t="s">
        <v>67</v>
      </c>
      <c r="D9" s="19" t="s">
        <v>68</v>
      </c>
      <c r="E9" s="20">
        <v>515000</v>
      </c>
    </row>
    <row r="10" spans="1:5" s="16" customFormat="1" ht="21" outlineLevel="2">
      <c r="A10" s="35">
        <v>4</v>
      </c>
      <c r="B10" s="18" t="s">
        <v>63</v>
      </c>
      <c r="C10" s="19" t="s">
        <v>67</v>
      </c>
      <c r="D10" s="19" t="s">
        <v>69</v>
      </c>
      <c r="E10" s="20">
        <v>3111600</v>
      </c>
    </row>
    <row r="11" spans="1:5" s="16" customFormat="1" ht="21" outlineLevel="2">
      <c r="A11" s="34">
        <v>5</v>
      </c>
      <c r="B11" s="18" t="s">
        <v>63</v>
      </c>
      <c r="C11" s="19" t="s">
        <v>70</v>
      </c>
      <c r="D11" s="19" t="s">
        <v>71</v>
      </c>
      <c r="E11" s="20">
        <v>1387600</v>
      </c>
    </row>
    <row r="12" spans="1:5" s="16" customFormat="1" ht="21" outlineLevel="2">
      <c r="A12" s="35">
        <v>6</v>
      </c>
      <c r="B12" s="18" t="s">
        <v>63</v>
      </c>
      <c r="C12" s="19" t="s">
        <v>70</v>
      </c>
      <c r="D12" s="19" t="s">
        <v>72</v>
      </c>
      <c r="E12" s="20">
        <v>2026600</v>
      </c>
    </row>
    <row r="13" spans="1:5" s="16" customFormat="1" ht="21" outlineLevel="2">
      <c r="A13" s="34">
        <v>7</v>
      </c>
      <c r="B13" s="23" t="s">
        <v>63</v>
      </c>
      <c r="C13" s="24" t="s">
        <v>73</v>
      </c>
      <c r="D13" s="24" t="s">
        <v>74</v>
      </c>
      <c r="E13" s="20">
        <v>289800</v>
      </c>
    </row>
    <row r="14" spans="1:5" s="16" customFormat="1" ht="21" outlineLevel="2">
      <c r="A14" s="35">
        <v>8</v>
      </c>
      <c r="B14" s="23" t="s">
        <v>63</v>
      </c>
      <c r="C14" s="24" t="s">
        <v>64</v>
      </c>
      <c r="D14" s="24" t="s">
        <v>75</v>
      </c>
      <c r="E14" s="20">
        <v>625800</v>
      </c>
    </row>
    <row r="15" spans="1:5" s="16" customFormat="1" ht="21" outlineLevel="2">
      <c r="A15" s="34">
        <v>9</v>
      </c>
      <c r="B15" s="23" t="s">
        <v>63</v>
      </c>
      <c r="C15" s="24" t="s">
        <v>64</v>
      </c>
      <c r="D15" s="24" t="s">
        <v>76</v>
      </c>
      <c r="E15" s="20">
        <v>1100800</v>
      </c>
    </row>
    <row r="16" spans="1:5" s="16" customFormat="1" ht="21" outlineLevel="2">
      <c r="A16" s="35">
        <v>10</v>
      </c>
      <c r="B16" s="23" t="s">
        <v>63</v>
      </c>
      <c r="C16" s="24" t="s">
        <v>64</v>
      </c>
      <c r="D16" s="24" t="s">
        <v>77</v>
      </c>
      <c r="E16" s="20">
        <v>1304800</v>
      </c>
    </row>
    <row r="17" spans="1:5" s="16" customFormat="1" ht="21" outlineLevel="2">
      <c r="A17" s="34">
        <v>11</v>
      </c>
      <c r="B17" s="23" t="s">
        <v>63</v>
      </c>
      <c r="C17" s="24" t="s">
        <v>64</v>
      </c>
      <c r="D17" s="24" t="s">
        <v>78</v>
      </c>
      <c r="E17" s="20">
        <v>878600</v>
      </c>
    </row>
    <row r="18" spans="1:5" s="16" customFormat="1" ht="21" outlineLevel="2">
      <c r="A18" s="35">
        <v>12</v>
      </c>
      <c r="B18" s="23" t="s">
        <v>63</v>
      </c>
      <c r="C18" s="24" t="s">
        <v>64</v>
      </c>
      <c r="D18" s="24" t="s">
        <v>79</v>
      </c>
      <c r="E18" s="20">
        <v>1554200</v>
      </c>
    </row>
    <row r="19" spans="1:5" s="16" customFormat="1" ht="21" outlineLevel="2">
      <c r="A19" s="34">
        <v>13</v>
      </c>
      <c r="B19" s="23" t="s">
        <v>63</v>
      </c>
      <c r="C19" s="24" t="s">
        <v>64</v>
      </c>
      <c r="D19" s="24" t="s">
        <v>80</v>
      </c>
      <c r="E19" s="20">
        <v>2068000</v>
      </c>
    </row>
    <row r="20" spans="1:5" s="16" customFormat="1" ht="21" outlineLevel="2">
      <c r="A20" s="35">
        <v>14</v>
      </c>
      <c r="B20" s="23" t="s">
        <v>63</v>
      </c>
      <c r="C20" s="24" t="s">
        <v>64</v>
      </c>
      <c r="D20" s="24" t="s">
        <v>81</v>
      </c>
      <c r="E20" s="20">
        <v>1340600</v>
      </c>
    </row>
    <row r="21" spans="1:5" s="16" customFormat="1" ht="21" outlineLevel="2">
      <c r="A21" s="34">
        <v>15</v>
      </c>
      <c r="B21" s="23" t="s">
        <v>63</v>
      </c>
      <c r="C21" s="24" t="s">
        <v>64</v>
      </c>
      <c r="D21" s="24" t="s">
        <v>82</v>
      </c>
      <c r="E21" s="20">
        <v>2652200</v>
      </c>
    </row>
    <row r="22" spans="1:5" s="16" customFormat="1" ht="21" outlineLevel="2">
      <c r="A22" s="35">
        <v>16</v>
      </c>
      <c r="B22" s="23" t="s">
        <v>63</v>
      </c>
      <c r="C22" s="24" t="s">
        <v>64</v>
      </c>
      <c r="D22" s="24" t="s">
        <v>83</v>
      </c>
      <c r="E22" s="20">
        <v>1541200</v>
      </c>
    </row>
    <row r="23" spans="1:5" s="16" customFormat="1" ht="21" outlineLevel="2">
      <c r="A23" s="34">
        <v>17</v>
      </c>
      <c r="B23" s="23" t="s">
        <v>63</v>
      </c>
      <c r="C23" s="24" t="s">
        <v>64</v>
      </c>
      <c r="D23" s="24" t="s">
        <v>84</v>
      </c>
      <c r="E23" s="20">
        <v>783600</v>
      </c>
    </row>
    <row r="24" spans="1:5" s="16" customFormat="1" ht="21" outlineLevel="2">
      <c r="A24" s="35">
        <v>18</v>
      </c>
      <c r="B24" s="23" t="s">
        <v>63</v>
      </c>
      <c r="C24" s="24" t="s">
        <v>64</v>
      </c>
      <c r="D24" s="24" t="s">
        <v>85</v>
      </c>
      <c r="E24" s="20">
        <v>998200</v>
      </c>
    </row>
    <row r="25" spans="1:5" s="16" customFormat="1" ht="21" outlineLevel="2">
      <c r="A25" s="34">
        <v>19</v>
      </c>
      <c r="B25" s="23" t="s">
        <v>63</v>
      </c>
      <c r="C25" s="24" t="s">
        <v>64</v>
      </c>
      <c r="D25" s="24" t="s">
        <v>86</v>
      </c>
      <c r="E25" s="20">
        <v>1692800</v>
      </c>
    </row>
    <row r="26" spans="1:5" s="16" customFormat="1" ht="21" outlineLevel="2">
      <c r="A26" s="35">
        <v>20</v>
      </c>
      <c r="B26" s="23" t="s">
        <v>63</v>
      </c>
      <c r="C26" s="24" t="s">
        <v>64</v>
      </c>
      <c r="D26" s="24" t="s">
        <v>87</v>
      </c>
      <c r="E26" s="20">
        <v>1336200</v>
      </c>
    </row>
    <row r="27" spans="1:5" s="16" customFormat="1" ht="21" outlineLevel="2">
      <c r="A27" s="34">
        <v>21</v>
      </c>
      <c r="B27" s="23" t="s">
        <v>63</v>
      </c>
      <c r="C27" s="24" t="s">
        <v>67</v>
      </c>
      <c r="D27" s="24" t="s">
        <v>88</v>
      </c>
      <c r="E27" s="20">
        <v>1493800</v>
      </c>
    </row>
    <row r="28" spans="1:5" s="16" customFormat="1" ht="21" outlineLevel="2">
      <c r="A28" s="35">
        <v>22</v>
      </c>
      <c r="B28" s="23" t="s">
        <v>63</v>
      </c>
      <c r="C28" s="24" t="s">
        <v>67</v>
      </c>
      <c r="D28" s="24" t="s">
        <v>89</v>
      </c>
      <c r="E28" s="20">
        <v>3446200</v>
      </c>
    </row>
    <row r="29" spans="1:5" s="16" customFormat="1" ht="21" outlineLevel="2">
      <c r="A29" s="34">
        <v>23</v>
      </c>
      <c r="B29" s="23" t="s">
        <v>63</v>
      </c>
      <c r="C29" s="24" t="s">
        <v>67</v>
      </c>
      <c r="D29" s="24" t="s">
        <v>90</v>
      </c>
      <c r="E29" s="20">
        <v>1986400</v>
      </c>
    </row>
    <row r="30" spans="1:5" s="16" customFormat="1" ht="21" outlineLevel="2">
      <c r="A30" s="35">
        <v>24</v>
      </c>
      <c r="B30" s="23" t="s">
        <v>63</v>
      </c>
      <c r="C30" s="24" t="s">
        <v>67</v>
      </c>
      <c r="D30" s="24" t="s">
        <v>91</v>
      </c>
      <c r="E30" s="20">
        <v>1889000</v>
      </c>
    </row>
    <row r="31" spans="1:5" s="16" customFormat="1" ht="21" outlineLevel="2">
      <c r="A31" s="34">
        <v>25</v>
      </c>
      <c r="B31" s="23" t="s">
        <v>63</v>
      </c>
      <c r="C31" s="24" t="s">
        <v>67</v>
      </c>
      <c r="D31" s="24" t="s">
        <v>92</v>
      </c>
      <c r="E31" s="20">
        <v>1418000</v>
      </c>
    </row>
    <row r="32" spans="1:5" s="16" customFormat="1" ht="21" outlineLevel="2">
      <c r="A32" s="35">
        <v>26</v>
      </c>
      <c r="B32" s="36" t="s">
        <v>63</v>
      </c>
      <c r="C32" s="37" t="s">
        <v>67</v>
      </c>
      <c r="D32" s="37" t="s">
        <v>86</v>
      </c>
      <c r="E32" s="20">
        <v>1570600</v>
      </c>
    </row>
    <row r="33" spans="1:5" s="16" customFormat="1" ht="21" outlineLevel="2">
      <c r="A33" s="34">
        <v>27</v>
      </c>
      <c r="B33" s="23" t="s">
        <v>63</v>
      </c>
      <c r="C33" s="24" t="s">
        <v>70</v>
      </c>
      <c r="D33" s="24" t="s">
        <v>93</v>
      </c>
      <c r="E33" s="20">
        <v>1128400</v>
      </c>
    </row>
    <row r="34" spans="1:5" s="16" customFormat="1" ht="21" outlineLevel="2">
      <c r="A34" s="35">
        <v>28</v>
      </c>
      <c r="B34" s="23" t="s">
        <v>63</v>
      </c>
      <c r="C34" s="24" t="s">
        <v>70</v>
      </c>
      <c r="D34" s="24" t="s">
        <v>94</v>
      </c>
      <c r="E34" s="20">
        <v>1217600</v>
      </c>
    </row>
    <row r="35" spans="1:5" s="16" customFormat="1" ht="21" outlineLevel="2">
      <c r="A35" s="34">
        <v>29</v>
      </c>
      <c r="B35" s="23" t="s">
        <v>63</v>
      </c>
      <c r="C35" s="24" t="s">
        <v>70</v>
      </c>
      <c r="D35" s="24" t="s">
        <v>95</v>
      </c>
      <c r="E35" s="20">
        <v>907400</v>
      </c>
    </row>
    <row r="36" spans="1:5" s="16" customFormat="1" ht="21" outlineLevel="2">
      <c r="A36" s="35">
        <v>30</v>
      </c>
      <c r="B36" s="23" t="s">
        <v>63</v>
      </c>
      <c r="C36" s="24" t="s">
        <v>70</v>
      </c>
      <c r="D36" s="24" t="s">
        <v>96</v>
      </c>
      <c r="E36" s="20">
        <v>1419600</v>
      </c>
    </row>
    <row r="37" spans="1:5" s="16" customFormat="1" ht="21" outlineLevel="2">
      <c r="A37" s="34">
        <v>31</v>
      </c>
      <c r="B37" s="23" t="s">
        <v>63</v>
      </c>
      <c r="C37" s="24" t="s">
        <v>70</v>
      </c>
      <c r="D37" s="24" t="s">
        <v>97</v>
      </c>
      <c r="E37" s="20">
        <v>1178400</v>
      </c>
    </row>
    <row r="38" spans="1:5" s="16" customFormat="1" ht="21" outlineLevel="2">
      <c r="A38" s="35">
        <v>32</v>
      </c>
      <c r="B38" s="23" t="s">
        <v>63</v>
      </c>
      <c r="C38" s="24" t="s">
        <v>70</v>
      </c>
      <c r="D38" s="24" t="s">
        <v>98</v>
      </c>
      <c r="E38" s="20">
        <v>607200</v>
      </c>
    </row>
    <row r="39" spans="1:5" s="16" customFormat="1" ht="21" outlineLevel="2">
      <c r="A39" s="34">
        <v>33</v>
      </c>
      <c r="B39" s="23" t="s">
        <v>63</v>
      </c>
      <c r="C39" s="24" t="s">
        <v>70</v>
      </c>
      <c r="D39" s="24" t="s">
        <v>99</v>
      </c>
      <c r="E39" s="20">
        <v>1294800</v>
      </c>
    </row>
    <row r="40" spans="1:5" s="16" customFormat="1" ht="21" outlineLevel="2">
      <c r="A40" s="35">
        <v>34</v>
      </c>
      <c r="B40" s="23" t="s">
        <v>63</v>
      </c>
      <c r="C40" s="24" t="s">
        <v>70</v>
      </c>
      <c r="D40" s="24" t="s">
        <v>100</v>
      </c>
      <c r="E40" s="20">
        <v>995000</v>
      </c>
    </row>
    <row r="41" spans="1:5" s="16" customFormat="1" ht="21" outlineLevel="2">
      <c r="A41" s="34">
        <v>35</v>
      </c>
      <c r="B41" s="23" t="s">
        <v>63</v>
      </c>
      <c r="C41" s="24" t="s">
        <v>70</v>
      </c>
      <c r="D41" s="24" t="s">
        <v>101</v>
      </c>
      <c r="E41" s="20">
        <v>1542000</v>
      </c>
    </row>
    <row r="42" spans="1:5" s="16" customFormat="1" ht="21" outlineLevel="2">
      <c r="A42" s="35">
        <v>36</v>
      </c>
      <c r="B42" s="23" t="s">
        <v>63</v>
      </c>
      <c r="C42" s="24" t="s">
        <v>73</v>
      </c>
      <c r="D42" s="24" t="s">
        <v>102</v>
      </c>
      <c r="E42" s="20">
        <v>1632600</v>
      </c>
    </row>
    <row r="43" spans="1:5" s="16" customFormat="1" ht="21" outlineLevel="2">
      <c r="A43" s="34">
        <v>37</v>
      </c>
      <c r="B43" s="23" t="s">
        <v>63</v>
      </c>
      <c r="C43" s="24" t="s">
        <v>73</v>
      </c>
      <c r="D43" s="24" t="s">
        <v>103</v>
      </c>
      <c r="E43" s="20">
        <v>1987800</v>
      </c>
    </row>
    <row r="44" spans="1:5" s="16" customFormat="1" ht="21" outlineLevel="2">
      <c r="A44" s="35">
        <v>38</v>
      </c>
      <c r="B44" s="23" t="s">
        <v>63</v>
      </c>
      <c r="C44" s="24" t="s">
        <v>73</v>
      </c>
      <c r="D44" s="24" t="s">
        <v>104</v>
      </c>
      <c r="E44" s="20">
        <v>1580600</v>
      </c>
    </row>
    <row r="45" spans="1:5" s="16" customFormat="1" ht="21" outlineLevel="2">
      <c r="A45" s="34">
        <v>39</v>
      </c>
      <c r="B45" s="23" t="s">
        <v>63</v>
      </c>
      <c r="C45" s="24" t="s">
        <v>73</v>
      </c>
      <c r="D45" s="24" t="s">
        <v>105</v>
      </c>
      <c r="E45" s="20">
        <v>2178800</v>
      </c>
    </row>
    <row r="46" spans="1:5" s="16" customFormat="1" ht="21" outlineLevel="2">
      <c r="A46" s="35">
        <v>40</v>
      </c>
      <c r="B46" s="23" t="s">
        <v>63</v>
      </c>
      <c r="C46" s="24" t="s">
        <v>73</v>
      </c>
      <c r="D46" s="24" t="s">
        <v>106</v>
      </c>
      <c r="E46" s="20">
        <v>1245000</v>
      </c>
    </row>
    <row r="47" spans="1:5" s="16" customFormat="1" ht="21" outlineLevel="2">
      <c r="A47" s="34">
        <v>41</v>
      </c>
      <c r="B47" s="23" t="s">
        <v>63</v>
      </c>
      <c r="C47" s="24" t="s">
        <v>73</v>
      </c>
      <c r="D47" s="24" t="s">
        <v>107</v>
      </c>
      <c r="E47" s="20">
        <v>1339600</v>
      </c>
    </row>
    <row r="48" spans="1:5" s="16" customFormat="1" ht="21" outlineLevel="2">
      <c r="A48" s="35">
        <v>42</v>
      </c>
      <c r="B48" s="23" t="s">
        <v>63</v>
      </c>
      <c r="C48" s="24" t="s">
        <v>73</v>
      </c>
      <c r="D48" s="24" t="s">
        <v>108</v>
      </c>
      <c r="E48" s="20">
        <v>998400</v>
      </c>
    </row>
    <row r="49" spans="1:5" s="16" customFormat="1" ht="21" outlineLevel="2">
      <c r="A49" s="34">
        <v>43</v>
      </c>
      <c r="B49" s="23" t="s">
        <v>63</v>
      </c>
      <c r="C49" s="24" t="s">
        <v>73</v>
      </c>
      <c r="D49" s="24" t="s">
        <v>109</v>
      </c>
      <c r="E49" s="20">
        <v>1757000</v>
      </c>
    </row>
    <row r="50" spans="1:5" s="16" customFormat="1" ht="21" outlineLevel="2">
      <c r="A50" s="35">
        <v>44</v>
      </c>
      <c r="B50" s="23" t="s">
        <v>63</v>
      </c>
      <c r="C50" s="24" t="s">
        <v>73</v>
      </c>
      <c r="D50" s="22" t="s">
        <v>110</v>
      </c>
      <c r="E50" s="20">
        <v>2360600</v>
      </c>
    </row>
    <row r="51" spans="1:5" s="16" customFormat="1" ht="21" outlineLevel="1">
      <c r="A51" s="35"/>
      <c r="B51" s="25" t="s">
        <v>111</v>
      </c>
      <c r="C51" s="24"/>
      <c r="D51" s="22"/>
      <c r="E51" s="20">
        <f>SUBTOTAL(9,E7:E50)</f>
        <v>65674400</v>
      </c>
    </row>
    <row r="52" spans="1:5" s="16" customFormat="1" ht="21">
      <c r="A52" s="38"/>
      <c r="B52" s="27" t="s">
        <v>60</v>
      </c>
      <c r="C52" s="28"/>
      <c r="D52" s="39"/>
      <c r="E52" s="29">
        <f>SUBTOTAL(9,E2:E50)</f>
        <v>65674400</v>
      </c>
    </row>
    <row r="53" ht="18.75" customHeight="1"/>
    <row r="54" s="32" customFormat="1" ht="13.5">
      <c r="E54" s="33"/>
    </row>
  </sheetData>
  <sheetProtection/>
  <mergeCells count="5">
    <mergeCell ref="A1:E1"/>
    <mergeCell ref="A2:E2"/>
    <mergeCell ref="A3:E3"/>
    <mergeCell ref="A4:E4"/>
    <mergeCell ref="A5:E5"/>
  </mergeCells>
  <printOptions/>
  <pageMargins left="1.06" right="0.15748031496062992" top="0.5118110236220472" bottom="1.0236220472440944" header="0.2362204724409449" footer="0.15748031496062992"/>
  <pageSetup horizontalDpi="600" verticalDpi="600" orientation="landscape" paperSize="9" r:id="rId3"/>
  <rowBreaks count="1" manualBreakCount="1">
    <brk id="52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 outlineLevelRow="2"/>
  <cols>
    <col min="1" max="1" width="10.28125" style="1" bestFit="1" customWidth="1"/>
    <col min="2" max="2" width="12.421875" style="1" customWidth="1"/>
    <col min="3" max="3" width="23.28125" style="1" customWidth="1"/>
    <col min="4" max="4" width="24.00390625" style="1" customWidth="1"/>
    <col min="5" max="5" width="27.28125" style="1" customWidth="1"/>
    <col min="6" max="6" width="24.57421875" style="33" customWidth="1"/>
    <col min="7" max="16384" width="9.00390625" style="1" customWidth="1"/>
  </cols>
  <sheetData>
    <row r="1" spans="2:6" ht="24">
      <c r="B1" s="2" t="s">
        <v>0</v>
      </c>
      <c r="C1" s="2"/>
      <c r="D1" s="2"/>
      <c r="E1" s="2"/>
      <c r="F1" s="2"/>
    </row>
    <row r="2" spans="1:6" ht="24" outlineLevel="1">
      <c r="A2" s="3"/>
      <c r="B2" s="4" t="s">
        <v>1</v>
      </c>
      <c r="C2" s="4"/>
      <c r="D2" s="4"/>
      <c r="E2" s="4"/>
      <c r="F2" s="4"/>
    </row>
    <row r="3" spans="1:6" ht="24" outlineLevel="1">
      <c r="A3" s="3"/>
      <c r="B3" s="5" t="s">
        <v>2</v>
      </c>
      <c r="C3" s="5"/>
      <c r="D3" s="5"/>
      <c r="E3" s="5"/>
      <c r="F3" s="5"/>
    </row>
    <row r="4" spans="1:6" ht="24" outlineLevel="1">
      <c r="A4" s="3"/>
      <c r="B4" s="4" t="s">
        <v>3</v>
      </c>
      <c r="C4" s="4"/>
      <c r="D4" s="4"/>
      <c r="E4" s="4"/>
      <c r="F4" s="4"/>
    </row>
    <row r="5" spans="1:6" ht="24" outlineLevel="1">
      <c r="A5" s="3"/>
      <c r="B5" s="6" t="s">
        <v>4</v>
      </c>
      <c r="C5" s="6"/>
      <c r="D5" s="6"/>
      <c r="E5" s="6"/>
      <c r="F5" s="6"/>
    </row>
    <row r="6" spans="1:6" s="10" customFormat="1" ht="30.75" outlineLevel="2">
      <c r="A6" s="7"/>
      <c r="B6" s="8" t="s">
        <v>5</v>
      </c>
      <c r="C6" s="8" t="s">
        <v>6</v>
      </c>
      <c r="D6" s="8" t="s">
        <v>7</v>
      </c>
      <c r="E6" s="8" t="s">
        <v>8</v>
      </c>
      <c r="F6" s="9" t="s">
        <v>9</v>
      </c>
    </row>
    <row r="7" spans="1:6" s="16" customFormat="1" ht="21" outlineLevel="2">
      <c r="A7" s="11"/>
      <c r="B7" s="12">
        <v>1</v>
      </c>
      <c r="C7" s="13" t="s">
        <v>10</v>
      </c>
      <c r="D7" s="14" t="s">
        <v>11</v>
      </c>
      <c r="E7" s="14" t="s">
        <v>12</v>
      </c>
      <c r="F7" s="15">
        <v>4767400</v>
      </c>
    </row>
    <row r="8" spans="1:6" s="16" customFormat="1" ht="21" outlineLevel="2">
      <c r="A8" s="11"/>
      <c r="B8" s="17">
        <v>2</v>
      </c>
      <c r="C8" s="18" t="s">
        <v>10</v>
      </c>
      <c r="D8" s="19" t="s">
        <v>13</v>
      </c>
      <c r="E8" s="19" t="s">
        <v>14</v>
      </c>
      <c r="F8" s="20">
        <v>1069600</v>
      </c>
    </row>
    <row r="9" spans="1:6" s="16" customFormat="1" ht="21" outlineLevel="2">
      <c r="A9" s="11"/>
      <c r="B9" s="17">
        <f aca="true" t="shared" si="0" ref="B9:B47">+B8+1</f>
        <v>3</v>
      </c>
      <c r="C9" s="18" t="s">
        <v>10</v>
      </c>
      <c r="D9" s="19" t="s">
        <v>15</v>
      </c>
      <c r="E9" s="19" t="s">
        <v>16</v>
      </c>
      <c r="F9" s="20">
        <v>699800</v>
      </c>
    </row>
    <row r="10" spans="1:6" s="16" customFormat="1" ht="21" outlineLevel="2">
      <c r="A10" s="11"/>
      <c r="B10" s="17">
        <f t="shared" si="0"/>
        <v>4</v>
      </c>
      <c r="C10" s="21" t="s">
        <v>10</v>
      </c>
      <c r="D10" s="22" t="s">
        <v>11</v>
      </c>
      <c r="E10" s="22" t="s">
        <v>17</v>
      </c>
      <c r="F10" s="20">
        <v>3867200</v>
      </c>
    </row>
    <row r="11" spans="1:6" s="16" customFormat="1" ht="21" outlineLevel="2">
      <c r="A11" s="11"/>
      <c r="B11" s="17">
        <f t="shared" si="0"/>
        <v>5</v>
      </c>
      <c r="C11" s="18" t="s">
        <v>10</v>
      </c>
      <c r="D11" s="19" t="s">
        <v>11</v>
      </c>
      <c r="E11" s="19" t="s">
        <v>18</v>
      </c>
      <c r="F11" s="20">
        <v>799800</v>
      </c>
    </row>
    <row r="12" spans="1:6" s="16" customFormat="1" ht="21" outlineLevel="2">
      <c r="A12" s="11"/>
      <c r="B12" s="17">
        <f t="shared" si="0"/>
        <v>6</v>
      </c>
      <c r="C12" s="18" t="s">
        <v>10</v>
      </c>
      <c r="D12" s="19" t="s">
        <v>11</v>
      </c>
      <c r="E12" s="19" t="s">
        <v>19</v>
      </c>
      <c r="F12" s="20">
        <v>473400</v>
      </c>
    </row>
    <row r="13" spans="1:6" s="16" customFormat="1" ht="21" outlineLevel="2">
      <c r="A13" s="11"/>
      <c r="B13" s="17">
        <f t="shared" si="0"/>
        <v>7</v>
      </c>
      <c r="C13" s="18" t="s">
        <v>10</v>
      </c>
      <c r="D13" s="19" t="s">
        <v>20</v>
      </c>
      <c r="E13" s="19" t="s">
        <v>21</v>
      </c>
      <c r="F13" s="20">
        <v>998800</v>
      </c>
    </row>
    <row r="14" spans="1:6" s="16" customFormat="1" ht="21" outlineLevel="2">
      <c r="A14" s="11"/>
      <c r="B14" s="17">
        <f t="shared" si="0"/>
        <v>8</v>
      </c>
      <c r="C14" s="23" t="s">
        <v>10</v>
      </c>
      <c r="D14" s="24" t="s">
        <v>22</v>
      </c>
      <c r="E14" s="24" t="s">
        <v>23</v>
      </c>
      <c r="F14" s="20">
        <v>2894400</v>
      </c>
    </row>
    <row r="15" spans="1:6" s="16" customFormat="1" ht="21" outlineLevel="2">
      <c r="A15" s="11"/>
      <c r="B15" s="17">
        <f t="shared" si="0"/>
        <v>9</v>
      </c>
      <c r="C15" s="23" t="s">
        <v>10</v>
      </c>
      <c r="D15" s="24" t="s">
        <v>22</v>
      </c>
      <c r="E15" s="24" t="s">
        <v>24</v>
      </c>
      <c r="F15" s="20">
        <v>2311600</v>
      </c>
    </row>
    <row r="16" spans="1:6" s="16" customFormat="1" ht="21" outlineLevel="2">
      <c r="A16" s="11"/>
      <c r="B16" s="17">
        <f t="shared" si="0"/>
        <v>10</v>
      </c>
      <c r="C16" s="23" t="s">
        <v>10</v>
      </c>
      <c r="D16" s="24" t="s">
        <v>22</v>
      </c>
      <c r="E16" s="24" t="s">
        <v>25</v>
      </c>
      <c r="F16" s="20">
        <v>1708600</v>
      </c>
    </row>
    <row r="17" spans="1:6" s="16" customFormat="1" ht="21" outlineLevel="2">
      <c r="A17" s="11"/>
      <c r="B17" s="17">
        <f t="shared" si="0"/>
        <v>11</v>
      </c>
      <c r="C17" s="23" t="s">
        <v>10</v>
      </c>
      <c r="D17" s="24" t="s">
        <v>13</v>
      </c>
      <c r="E17" s="24" t="s">
        <v>26</v>
      </c>
      <c r="F17" s="20">
        <v>1207200</v>
      </c>
    </row>
    <row r="18" spans="1:6" s="16" customFormat="1" ht="21" outlineLevel="2">
      <c r="A18" s="11"/>
      <c r="B18" s="17">
        <f t="shared" si="0"/>
        <v>12</v>
      </c>
      <c r="C18" s="23" t="s">
        <v>10</v>
      </c>
      <c r="D18" s="24" t="s">
        <v>13</v>
      </c>
      <c r="E18" s="24" t="s">
        <v>27</v>
      </c>
      <c r="F18" s="20">
        <v>1624000</v>
      </c>
    </row>
    <row r="19" spans="1:6" s="16" customFormat="1" ht="21" outlineLevel="2">
      <c r="A19" s="11"/>
      <c r="B19" s="17">
        <f t="shared" si="0"/>
        <v>13</v>
      </c>
      <c r="C19" s="23" t="s">
        <v>10</v>
      </c>
      <c r="D19" s="24" t="s">
        <v>13</v>
      </c>
      <c r="E19" s="24" t="s">
        <v>28</v>
      </c>
      <c r="F19" s="20">
        <v>731800</v>
      </c>
    </row>
    <row r="20" spans="1:6" s="16" customFormat="1" ht="21" outlineLevel="2">
      <c r="A20" s="11"/>
      <c r="B20" s="17">
        <f t="shared" si="0"/>
        <v>14</v>
      </c>
      <c r="C20" s="23" t="s">
        <v>10</v>
      </c>
      <c r="D20" s="24" t="s">
        <v>13</v>
      </c>
      <c r="E20" s="24" t="s">
        <v>29</v>
      </c>
      <c r="F20" s="20">
        <v>596600</v>
      </c>
    </row>
    <row r="21" spans="1:6" s="16" customFormat="1" ht="21" outlineLevel="2">
      <c r="A21" s="11"/>
      <c r="B21" s="17">
        <f t="shared" si="0"/>
        <v>15</v>
      </c>
      <c r="C21" s="23" t="s">
        <v>10</v>
      </c>
      <c r="D21" s="24" t="s">
        <v>30</v>
      </c>
      <c r="E21" s="24" t="s">
        <v>31</v>
      </c>
      <c r="F21" s="20">
        <v>2001200</v>
      </c>
    </row>
    <row r="22" spans="1:6" s="16" customFormat="1" ht="21" outlineLevel="2">
      <c r="A22" s="11"/>
      <c r="B22" s="17">
        <f t="shared" si="0"/>
        <v>16</v>
      </c>
      <c r="C22" s="23" t="s">
        <v>10</v>
      </c>
      <c r="D22" s="24" t="s">
        <v>30</v>
      </c>
      <c r="E22" s="24" t="s">
        <v>32</v>
      </c>
      <c r="F22" s="20">
        <v>985400</v>
      </c>
    </row>
    <row r="23" spans="1:6" s="16" customFormat="1" ht="21" outlineLevel="2">
      <c r="A23" s="11"/>
      <c r="B23" s="17">
        <f t="shared" si="0"/>
        <v>17</v>
      </c>
      <c r="C23" s="23" t="s">
        <v>10</v>
      </c>
      <c r="D23" s="24" t="s">
        <v>30</v>
      </c>
      <c r="E23" s="24" t="s">
        <v>33</v>
      </c>
      <c r="F23" s="20">
        <v>1206400</v>
      </c>
    </row>
    <row r="24" spans="1:6" s="16" customFormat="1" ht="21" outlineLevel="2">
      <c r="A24" s="11"/>
      <c r="B24" s="17">
        <f t="shared" si="0"/>
        <v>18</v>
      </c>
      <c r="C24" s="23" t="s">
        <v>10</v>
      </c>
      <c r="D24" s="24" t="s">
        <v>30</v>
      </c>
      <c r="E24" s="24" t="s">
        <v>34</v>
      </c>
      <c r="F24" s="20">
        <v>1575200</v>
      </c>
    </row>
    <row r="25" spans="1:6" s="16" customFormat="1" ht="21" outlineLevel="2">
      <c r="A25" s="11"/>
      <c r="B25" s="17">
        <f t="shared" si="0"/>
        <v>19</v>
      </c>
      <c r="C25" s="23" t="s">
        <v>10</v>
      </c>
      <c r="D25" s="24" t="s">
        <v>15</v>
      </c>
      <c r="E25" s="24" t="s">
        <v>35</v>
      </c>
      <c r="F25" s="20">
        <v>543600</v>
      </c>
    </row>
    <row r="26" spans="1:6" s="16" customFormat="1" ht="21" outlineLevel="2">
      <c r="A26" s="11"/>
      <c r="B26" s="17">
        <f t="shared" si="0"/>
        <v>20</v>
      </c>
      <c r="C26" s="23" t="s">
        <v>10</v>
      </c>
      <c r="D26" s="24" t="s">
        <v>15</v>
      </c>
      <c r="E26" s="24" t="s">
        <v>36</v>
      </c>
      <c r="F26" s="20">
        <v>465400</v>
      </c>
    </row>
    <row r="27" spans="1:6" s="16" customFormat="1" ht="21" outlineLevel="2">
      <c r="A27" s="11"/>
      <c r="B27" s="17">
        <f t="shared" si="0"/>
        <v>21</v>
      </c>
      <c r="C27" s="23" t="s">
        <v>10</v>
      </c>
      <c r="D27" s="24" t="s">
        <v>15</v>
      </c>
      <c r="E27" s="24" t="s">
        <v>37</v>
      </c>
      <c r="F27" s="20">
        <v>789200</v>
      </c>
    </row>
    <row r="28" spans="1:6" s="16" customFormat="1" ht="21" outlineLevel="2">
      <c r="A28" s="11"/>
      <c r="B28" s="17">
        <f t="shared" si="0"/>
        <v>22</v>
      </c>
      <c r="C28" s="23" t="s">
        <v>10</v>
      </c>
      <c r="D28" s="24" t="s">
        <v>15</v>
      </c>
      <c r="E28" s="24" t="s">
        <v>38</v>
      </c>
      <c r="F28" s="20">
        <v>1448200</v>
      </c>
    </row>
    <row r="29" spans="1:6" s="16" customFormat="1" ht="21" outlineLevel="2">
      <c r="A29" s="11"/>
      <c r="B29" s="17">
        <f t="shared" si="0"/>
        <v>23</v>
      </c>
      <c r="C29" s="23" t="s">
        <v>10</v>
      </c>
      <c r="D29" s="24" t="s">
        <v>15</v>
      </c>
      <c r="E29" s="24" t="s">
        <v>39</v>
      </c>
      <c r="F29" s="20">
        <v>888800</v>
      </c>
    </row>
    <row r="30" spans="1:6" s="16" customFormat="1" ht="21" outlineLevel="2">
      <c r="A30" s="11"/>
      <c r="B30" s="17">
        <f t="shared" si="0"/>
        <v>24</v>
      </c>
      <c r="C30" s="23" t="s">
        <v>10</v>
      </c>
      <c r="D30" s="24" t="s">
        <v>40</v>
      </c>
      <c r="E30" s="24" t="s">
        <v>41</v>
      </c>
      <c r="F30" s="20">
        <v>1532600</v>
      </c>
    </row>
    <row r="31" spans="1:6" s="16" customFormat="1" ht="21" outlineLevel="2">
      <c r="A31" s="11"/>
      <c r="B31" s="17">
        <f t="shared" si="0"/>
        <v>25</v>
      </c>
      <c r="C31" s="23" t="s">
        <v>10</v>
      </c>
      <c r="D31" s="24" t="s">
        <v>40</v>
      </c>
      <c r="E31" s="24" t="s">
        <v>42</v>
      </c>
      <c r="F31" s="20">
        <v>2049200</v>
      </c>
    </row>
    <row r="32" spans="1:6" s="16" customFormat="1" ht="21" outlineLevel="2">
      <c r="A32" s="11"/>
      <c r="B32" s="17">
        <f t="shared" si="0"/>
        <v>26</v>
      </c>
      <c r="C32" s="23" t="s">
        <v>10</v>
      </c>
      <c r="D32" s="24" t="s">
        <v>11</v>
      </c>
      <c r="E32" s="24" t="s">
        <v>43</v>
      </c>
      <c r="F32" s="20">
        <v>1266000</v>
      </c>
    </row>
    <row r="33" spans="1:6" s="16" customFormat="1" ht="21" outlineLevel="2">
      <c r="A33" s="11"/>
      <c r="B33" s="17">
        <f t="shared" si="0"/>
        <v>27</v>
      </c>
      <c r="C33" s="23" t="s">
        <v>10</v>
      </c>
      <c r="D33" s="24" t="s">
        <v>11</v>
      </c>
      <c r="E33" s="24" t="s">
        <v>44</v>
      </c>
      <c r="F33" s="20">
        <v>1054400</v>
      </c>
    </row>
    <row r="34" spans="1:6" s="16" customFormat="1" ht="21" outlineLevel="2">
      <c r="A34" s="11"/>
      <c r="B34" s="17">
        <f t="shared" si="0"/>
        <v>28</v>
      </c>
      <c r="C34" s="23" t="s">
        <v>10</v>
      </c>
      <c r="D34" s="24" t="s">
        <v>11</v>
      </c>
      <c r="E34" s="24" t="s">
        <v>45</v>
      </c>
      <c r="F34" s="20">
        <v>1471600</v>
      </c>
    </row>
    <row r="35" spans="1:6" s="16" customFormat="1" ht="21" outlineLevel="2">
      <c r="A35" s="11"/>
      <c r="B35" s="17">
        <f t="shared" si="0"/>
        <v>29</v>
      </c>
      <c r="C35" s="23" t="s">
        <v>10</v>
      </c>
      <c r="D35" s="24" t="s">
        <v>11</v>
      </c>
      <c r="E35" s="24" t="s">
        <v>46</v>
      </c>
      <c r="F35" s="20">
        <v>1182000</v>
      </c>
    </row>
    <row r="36" spans="1:6" s="16" customFormat="1" ht="21" outlineLevel="2">
      <c r="A36" s="11"/>
      <c r="B36" s="17">
        <f t="shared" si="0"/>
        <v>30</v>
      </c>
      <c r="C36" s="23" t="s">
        <v>10</v>
      </c>
      <c r="D36" s="24" t="s">
        <v>11</v>
      </c>
      <c r="E36" s="24" t="s">
        <v>47</v>
      </c>
      <c r="F36" s="20">
        <v>1245200</v>
      </c>
    </row>
    <row r="37" spans="1:6" s="16" customFormat="1" ht="21" outlineLevel="2">
      <c r="A37" s="11"/>
      <c r="B37" s="17">
        <f t="shared" si="0"/>
        <v>31</v>
      </c>
      <c r="C37" s="23" t="s">
        <v>10</v>
      </c>
      <c r="D37" s="24" t="s">
        <v>11</v>
      </c>
      <c r="E37" s="24" t="s">
        <v>48</v>
      </c>
      <c r="F37" s="20">
        <v>2193400</v>
      </c>
    </row>
    <row r="38" spans="1:6" s="16" customFormat="1" ht="21" outlineLevel="2">
      <c r="A38" s="11"/>
      <c r="B38" s="17">
        <f t="shared" si="0"/>
        <v>32</v>
      </c>
      <c r="C38" s="23" t="s">
        <v>10</v>
      </c>
      <c r="D38" s="24" t="s">
        <v>11</v>
      </c>
      <c r="E38" s="24" t="s">
        <v>49</v>
      </c>
      <c r="F38" s="20">
        <v>613400</v>
      </c>
    </row>
    <row r="39" spans="1:6" s="16" customFormat="1" ht="21" outlineLevel="2">
      <c r="A39" s="11"/>
      <c r="B39" s="17">
        <f t="shared" si="0"/>
        <v>33</v>
      </c>
      <c r="C39" s="23" t="s">
        <v>10</v>
      </c>
      <c r="D39" s="24" t="s">
        <v>11</v>
      </c>
      <c r="E39" s="24" t="s">
        <v>50</v>
      </c>
      <c r="F39" s="20">
        <v>985400</v>
      </c>
    </row>
    <row r="40" spans="1:6" s="16" customFormat="1" ht="21" outlineLevel="2">
      <c r="A40" s="11"/>
      <c r="B40" s="17">
        <f t="shared" si="0"/>
        <v>34</v>
      </c>
      <c r="C40" s="23" t="s">
        <v>10</v>
      </c>
      <c r="D40" s="24" t="s">
        <v>11</v>
      </c>
      <c r="E40" s="24" t="s">
        <v>51</v>
      </c>
      <c r="F40" s="20">
        <v>2168400</v>
      </c>
    </row>
    <row r="41" spans="1:6" s="16" customFormat="1" ht="21" outlineLevel="2">
      <c r="A41" s="11"/>
      <c r="B41" s="17">
        <f t="shared" si="0"/>
        <v>35</v>
      </c>
      <c r="C41" s="23" t="s">
        <v>10</v>
      </c>
      <c r="D41" s="24" t="s">
        <v>11</v>
      </c>
      <c r="E41" s="24" t="s">
        <v>52</v>
      </c>
      <c r="F41" s="20">
        <v>617200</v>
      </c>
    </row>
    <row r="42" spans="1:6" s="16" customFormat="1" ht="21" outlineLevel="2">
      <c r="A42" s="11"/>
      <c r="B42" s="17">
        <f t="shared" si="0"/>
        <v>36</v>
      </c>
      <c r="C42" s="23" t="s">
        <v>10</v>
      </c>
      <c r="D42" s="24" t="s">
        <v>20</v>
      </c>
      <c r="E42" s="24" t="s">
        <v>53</v>
      </c>
      <c r="F42" s="20">
        <v>2733200</v>
      </c>
    </row>
    <row r="43" spans="1:6" s="16" customFormat="1" ht="21" outlineLevel="2">
      <c r="A43" s="11"/>
      <c r="B43" s="17">
        <f t="shared" si="0"/>
        <v>37</v>
      </c>
      <c r="C43" s="23" t="s">
        <v>10</v>
      </c>
      <c r="D43" s="24" t="s">
        <v>20</v>
      </c>
      <c r="E43" s="24" t="s">
        <v>54</v>
      </c>
      <c r="F43" s="20">
        <v>1307800</v>
      </c>
    </row>
    <row r="44" spans="1:6" s="16" customFormat="1" ht="21" outlineLevel="2">
      <c r="A44" s="11"/>
      <c r="B44" s="17">
        <f t="shared" si="0"/>
        <v>38</v>
      </c>
      <c r="C44" s="23" t="s">
        <v>10</v>
      </c>
      <c r="D44" s="24" t="s">
        <v>20</v>
      </c>
      <c r="E44" s="24" t="s">
        <v>55</v>
      </c>
      <c r="F44" s="20">
        <v>1843800</v>
      </c>
    </row>
    <row r="45" spans="1:6" s="16" customFormat="1" ht="21" outlineLevel="2">
      <c r="A45" s="11"/>
      <c r="B45" s="17">
        <f t="shared" si="0"/>
        <v>39</v>
      </c>
      <c r="C45" s="23" t="s">
        <v>10</v>
      </c>
      <c r="D45" s="24" t="s">
        <v>20</v>
      </c>
      <c r="E45" s="24" t="s">
        <v>56</v>
      </c>
      <c r="F45" s="20">
        <v>2116400</v>
      </c>
    </row>
    <row r="46" spans="1:6" s="16" customFormat="1" ht="21" outlineLevel="2">
      <c r="A46" s="11"/>
      <c r="B46" s="17">
        <f t="shared" si="0"/>
        <v>40</v>
      </c>
      <c r="C46" s="23" t="s">
        <v>10</v>
      </c>
      <c r="D46" s="24" t="s">
        <v>20</v>
      </c>
      <c r="E46" s="24" t="s">
        <v>57</v>
      </c>
      <c r="F46" s="20">
        <v>4516400</v>
      </c>
    </row>
    <row r="47" spans="1:6" s="16" customFormat="1" ht="21" outlineLevel="2">
      <c r="A47" s="11"/>
      <c r="B47" s="17">
        <f t="shared" si="0"/>
        <v>41</v>
      </c>
      <c r="C47" s="23" t="s">
        <v>10</v>
      </c>
      <c r="D47" s="24" t="s">
        <v>20</v>
      </c>
      <c r="E47" s="24" t="s">
        <v>58</v>
      </c>
      <c r="F47" s="20">
        <v>744400</v>
      </c>
    </row>
    <row r="48" spans="1:6" s="16" customFormat="1" ht="21" outlineLevel="1">
      <c r="A48" s="11"/>
      <c r="B48" s="17"/>
      <c r="C48" s="25" t="s">
        <v>59</v>
      </c>
      <c r="D48" s="24"/>
      <c r="E48" s="24"/>
      <c r="F48" s="20">
        <f>SUBTOTAL(9,F7:F47)</f>
        <v>63294400</v>
      </c>
    </row>
    <row r="49" spans="1:6" s="16" customFormat="1" ht="21">
      <c r="A49" s="11"/>
      <c r="B49" s="26"/>
      <c r="C49" s="27" t="s">
        <v>60</v>
      </c>
      <c r="D49" s="28"/>
      <c r="E49" s="28"/>
      <c r="F49" s="29">
        <f>SUBTOTAL(9,F2:F47)</f>
        <v>63294400</v>
      </c>
    </row>
    <row r="50" spans="1:6" ht="18.75" customHeight="1">
      <c r="A50" s="30"/>
      <c r="B50" s="30"/>
      <c r="C50" s="30"/>
      <c r="D50" s="30"/>
      <c r="E50" s="30"/>
      <c r="F50" s="31"/>
    </row>
    <row r="51" s="32" customFormat="1" ht="13.5">
      <c r="F51" s="33"/>
    </row>
  </sheetData>
  <sheetProtection/>
  <mergeCells count="5">
    <mergeCell ref="B1:F1"/>
    <mergeCell ref="B2:F2"/>
    <mergeCell ref="B3:F3"/>
    <mergeCell ref="B4:F4"/>
    <mergeCell ref="B5:F5"/>
  </mergeCells>
  <printOptions horizontalCentered="1"/>
  <pageMargins left="0.15748031496062992" right="0.15748031496062992" top="0.5118110236220472" bottom="0.7480314960629921" header="0.2362204724409449" footer="0.7480314960629921"/>
  <pageSetup horizontalDpi="600" verticalDpi="600" orientation="landscape" paperSize="9" r:id="rId3"/>
  <rowBreaks count="1" manualBreakCount="1">
    <brk id="49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8.421875" style="52" customWidth="1"/>
    <col min="2" max="2" width="17.140625" style="69" customWidth="1"/>
    <col min="3" max="3" width="19.421875" style="70" customWidth="1"/>
    <col min="4" max="4" width="12.8515625" style="52" customWidth="1"/>
    <col min="5" max="5" width="14.7109375" style="52" customWidth="1"/>
    <col min="6" max="16384" width="9.00390625" style="52" customWidth="1"/>
  </cols>
  <sheetData>
    <row r="1" spans="1:5" ht="22.5" customHeight="1">
      <c r="A1" s="51" t="s">
        <v>416</v>
      </c>
      <c r="B1" s="51"/>
      <c r="C1" s="51"/>
      <c r="D1" s="51"/>
      <c r="E1" s="51"/>
    </row>
    <row r="2" spans="1:5" s="54" customFormat="1" ht="27.75" customHeight="1">
      <c r="A2" s="53" t="s">
        <v>417</v>
      </c>
      <c r="B2" s="53"/>
      <c r="C2" s="53"/>
      <c r="D2" s="53"/>
      <c r="E2" s="53"/>
    </row>
    <row r="3" spans="1:5" s="54" customFormat="1" ht="23.25">
      <c r="A3" s="55" t="s">
        <v>5</v>
      </c>
      <c r="B3" s="55" t="s">
        <v>6</v>
      </c>
      <c r="C3" s="56" t="s">
        <v>9</v>
      </c>
      <c r="D3" s="55" t="s">
        <v>418</v>
      </c>
      <c r="E3" s="55" t="s">
        <v>419</v>
      </c>
    </row>
    <row r="4" spans="1:5" s="54" customFormat="1" ht="23.25">
      <c r="A4" s="57">
        <v>1</v>
      </c>
      <c r="B4" s="58" t="s">
        <v>420</v>
      </c>
      <c r="C4" s="59">
        <v>156369800</v>
      </c>
      <c r="D4" s="57">
        <v>1211</v>
      </c>
      <c r="E4" s="57">
        <v>10723</v>
      </c>
    </row>
    <row r="5" spans="1:5" s="54" customFormat="1" ht="23.25">
      <c r="A5" s="60">
        <v>2</v>
      </c>
      <c r="B5" s="61" t="s">
        <v>291</v>
      </c>
      <c r="C5" s="62">
        <v>141145000</v>
      </c>
      <c r="D5" s="60">
        <v>1212</v>
      </c>
      <c r="E5" s="60">
        <v>10724</v>
      </c>
    </row>
    <row r="6" spans="1:5" s="54" customFormat="1" ht="23.25">
      <c r="A6" s="60">
        <v>3</v>
      </c>
      <c r="B6" s="63" t="s">
        <v>421</v>
      </c>
      <c r="C6" s="62">
        <v>103884200</v>
      </c>
      <c r="D6" s="60">
        <v>1213</v>
      </c>
      <c r="E6" s="60">
        <v>10725</v>
      </c>
    </row>
    <row r="7" spans="1:5" s="54" customFormat="1" ht="23.25">
      <c r="A7" s="60">
        <v>4</v>
      </c>
      <c r="B7" s="63" t="s">
        <v>422</v>
      </c>
      <c r="C7" s="62">
        <v>65674400</v>
      </c>
      <c r="D7" s="60">
        <v>1214</v>
      </c>
      <c r="E7" s="60">
        <v>10726</v>
      </c>
    </row>
    <row r="8" spans="1:5" s="54" customFormat="1" ht="23.25">
      <c r="A8" s="64">
        <v>5</v>
      </c>
      <c r="B8" s="65" t="s">
        <v>10</v>
      </c>
      <c r="C8" s="66">
        <v>63294400</v>
      </c>
      <c r="D8" s="64">
        <v>1215</v>
      </c>
      <c r="E8" s="64">
        <v>10727</v>
      </c>
    </row>
    <row r="9" spans="1:5" s="54" customFormat="1" ht="23.25">
      <c r="A9" s="67"/>
      <c r="B9" s="55" t="s">
        <v>423</v>
      </c>
      <c r="C9" s="68">
        <f>SUM(C4:C8)</f>
        <v>530367800</v>
      </c>
      <c r="D9" s="67"/>
      <c r="E9" s="67"/>
    </row>
  </sheetData>
  <sheetProtection/>
  <mergeCells count="2">
    <mergeCell ref="A1:E1"/>
    <mergeCell ref="A2:E2"/>
  </mergeCells>
  <printOptions/>
  <pageMargins left="0.84" right="0.32" top="1.2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DLA_2</dc:creator>
  <cp:keywords/>
  <dc:description/>
  <cp:lastModifiedBy>DLA_2</cp:lastModifiedBy>
  <dcterms:created xsi:type="dcterms:W3CDTF">2019-01-14T09:03:41Z</dcterms:created>
  <dcterms:modified xsi:type="dcterms:W3CDTF">2019-01-14T09:06:44Z</dcterms:modified>
  <cp:category/>
  <cp:version/>
  <cp:contentType/>
  <cp:contentStatus/>
</cp:coreProperties>
</file>