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คำขอ อบจ. 63" sheetId="1" r:id="rId1"/>
  </sheets>
  <definedNames>
    <definedName name="_xlnm.Print_Area" localSheetId="0">'คำขอ อบจ. 63'!$A$1:$E$247</definedName>
    <definedName name="_xlnm.Print_Titles" localSheetId="0">'คำขอ อบจ. 63'!$1:$4</definedName>
  </definedNames>
  <calcPr calcId="144525"/>
</workbook>
</file>

<file path=xl/calcChain.xml><?xml version="1.0" encoding="utf-8"?>
<calcChain xmlns="http://schemas.openxmlformats.org/spreadsheetml/2006/main">
  <c r="D12" i="1" l="1"/>
  <c r="E12" i="1"/>
  <c r="D20" i="1"/>
  <c r="D11" i="1" s="1"/>
  <c r="E20" i="1"/>
  <c r="E11" i="1" s="1"/>
  <c r="E10" i="1" s="1"/>
  <c r="D25" i="1"/>
  <c r="E25" i="1"/>
  <c r="D40" i="1"/>
  <c r="E40" i="1"/>
  <c r="D42" i="1"/>
  <c r="E42" i="1"/>
  <c r="D48" i="1"/>
  <c r="E48" i="1"/>
  <c r="D52" i="1"/>
  <c r="E52" i="1"/>
  <c r="E47" i="1" s="1"/>
  <c r="E63" i="1"/>
  <c r="D69" i="1"/>
  <c r="E69" i="1"/>
  <c r="D75" i="1"/>
  <c r="E75" i="1"/>
  <c r="D82" i="1"/>
  <c r="E82" i="1"/>
  <c r="E89" i="1"/>
  <c r="E95" i="1"/>
  <c r="D98" i="1"/>
  <c r="E98" i="1"/>
  <c r="D103" i="1"/>
  <c r="E103" i="1"/>
  <c r="D109" i="1"/>
  <c r="E109" i="1"/>
  <c r="E108" i="1" s="1"/>
  <c r="D110" i="1"/>
  <c r="E110" i="1"/>
  <c r="D115" i="1"/>
  <c r="E115" i="1"/>
  <c r="D119" i="1"/>
  <c r="E119" i="1"/>
  <c r="E114" i="1" s="1"/>
  <c r="D123" i="1"/>
  <c r="E123" i="1"/>
  <c r="D134" i="1"/>
  <c r="E134" i="1"/>
  <c r="D142" i="1"/>
  <c r="E142" i="1"/>
  <c r="D154" i="1"/>
  <c r="E154" i="1"/>
  <c r="D157" i="1"/>
  <c r="E157" i="1"/>
  <c r="E153" i="1" s="1"/>
  <c r="D161" i="1"/>
  <c r="E161" i="1"/>
  <c r="E169" i="1"/>
  <c r="D170" i="1"/>
  <c r="E170" i="1"/>
  <c r="E181" i="1"/>
  <c r="E180" i="1" s="1"/>
  <c r="D182" i="1"/>
  <c r="E182" i="1"/>
  <c r="D191" i="1"/>
  <c r="E191" i="1"/>
  <c r="D197" i="1"/>
  <c r="E197" i="1"/>
  <c r="E190" i="1" s="1"/>
  <c r="E189" i="1" s="1"/>
  <c r="E188" i="1" s="1"/>
  <c r="D205" i="1"/>
  <c r="E205" i="1"/>
  <c r="E209" i="1"/>
  <c r="E208" i="1" s="1"/>
  <c r="D210" i="1"/>
  <c r="E210" i="1"/>
  <c r="D214" i="1"/>
  <c r="E214" i="1"/>
  <c r="D218" i="1"/>
  <c r="E218" i="1"/>
  <c r="D222" i="1"/>
  <c r="E222" i="1"/>
  <c r="E9" i="1" l="1"/>
  <c r="E8" i="1"/>
  <c r="E141" i="1"/>
  <c r="E140" i="1" s="1"/>
  <c r="E107" i="1"/>
  <c r="E7" i="1" l="1"/>
  <c r="E6" i="1" s="1"/>
</calcChain>
</file>

<file path=xl/sharedStrings.xml><?xml version="1.0" encoding="utf-8"?>
<sst xmlns="http://schemas.openxmlformats.org/spreadsheetml/2006/main" count="468" uniqueCount="274">
  <si>
    <t>ที่พิมพ์จากระบบ BBL พร้อมรับรองความถูกต้องของข้อมูล ก่อนเสนอผู้ว่าราชการจังหวัดตามขั้นตอนของระเบียบงานสารบรรณ</t>
  </si>
  <si>
    <t xml:space="preserve">   ให้สำนักงานส่งเสริมการปกครองท้องถิ่นจังหวัดดำเนินการตรวจสอบข้อมูลที่ อบจ. กรอก ให้สอดคล้องกับเอกสารคำของบประมาณ</t>
  </si>
  <si>
    <t xml:space="preserve">   ให้ อบจ. ระบุตัวเลขวงเงินลงในช่องที่กำหนด และสอดคล้องกับข้อมูลที่บันทึกในระบบ BBL ของสำนักงบประมาณ</t>
  </si>
  <si>
    <t>ท้องถิ่นจังหวัด..........................</t>
  </si>
  <si>
    <t>(.................................................................................)</t>
  </si>
  <si>
    <t>ผู้รับรองข้อมูล</t>
  </si>
  <si>
    <t>ปลัดองค์การบริหารส่วนจังหวัด.......</t>
  </si>
  <si>
    <t>ผู้รายงานข้อมูล</t>
  </si>
  <si>
    <t>แห่ง</t>
  </si>
  <si>
    <t>เงินอุดหนุนค่าสิ่งก่อสร้างการจัดบริการสาธารณะด้านอื่นๆ</t>
  </si>
  <si>
    <t>6.4</t>
  </si>
  <si>
    <t>6.3</t>
  </si>
  <si>
    <t>6.2</t>
  </si>
  <si>
    <t>6.1</t>
  </si>
  <si>
    <t>เงินอุดหนุนเฉพาะกิจ</t>
  </si>
  <si>
    <t>กิจกรรมการจัดบริการสาธารณะด้านอื่นๆ</t>
  </si>
  <si>
    <t>คน</t>
  </si>
  <si>
    <t>(2) ค่าใช้จ่ายในการบริหารจัดการของสำนักงานหลักประกันสุขภาพแห่งชาติ (สปสช.)</t>
  </si>
  <si>
    <t>(1) ค่าใช้จ่ายเพื่อการรักษาพยาบาลของข้าราชการ พนักงานส่วนท้องถิ่นและลูกจ้าง</t>
  </si>
  <si>
    <t>เงินอุดหนุนสำหรับสนับสนุนค่าใช้จ่ายเพื่อการรักษาพยาบาลของข้าราชการพนักงานส่วนท้องถิ่น และลูกจ้าง</t>
  </si>
  <si>
    <t>5.5</t>
  </si>
  <si>
    <t>เงินอุดหนุนดำเนินการตามอำนาจหน้าที่และภารกิจถ่ายโอน</t>
  </si>
  <si>
    <t>5.4</t>
  </si>
  <si>
    <t>เงินอุดหนุนชดเชยรายได้ที่ลดลงจากเหตุการณ์ความไม่สงบในพื้นที่ 5 จังหวัดชายแดนภาคใต้</t>
  </si>
  <si>
    <t>5.3</t>
  </si>
  <si>
    <t>อัตรา</t>
  </si>
  <si>
    <t>เงินอุดหนุนค่าตอบแทนพิเศษรายเดือนให้แก่เจ้าหน้าที่องค์กรปกครองส่วนท้องถิ่นที่ปฏิบัติงานในพื้นที่จังหวัดชายแดนใต้</t>
  </si>
  <si>
    <t>5.2</t>
  </si>
  <si>
    <t>(2.4) เงินอุดหนุนสำหรับสนับสนุนการถ่ายโอนบุคลากร (ค่าสิทธิประโยชน์ข้าราชการและลูกจ้างถ่ายโอน)</t>
  </si>
  <si>
    <t>(2.3) เงินอุดหนุนสำหรับสนับสนุนการถ่ายโอนบุคลากร (ลูกจ้างรับเงินบำเหน็จรายเดือน)</t>
  </si>
  <si>
    <t>(2.2) เงินอุดหนุนสำหรับสนับสนุนการถ่ายโอนบุคลากร (เงินเพิ่มค่าจ้างประจำ)</t>
  </si>
  <si>
    <t>(2.1) เงินอุดหนุนสำหรับสนับสนุนการถ่ายโอนบุคลากร (ค่าจ้างประจำอัตราเดิม)</t>
  </si>
  <si>
    <t>(2) ค่าจ้างประจำ</t>
  </si>
  <si>
    <t>(1.5) เงินอุดหนุนสำหรับสนับสนุนการถ่ายโอนบุคลากร (เงินอื่นๆ ที่จ่ายควบกับเงินเดือน)</t>
  </si>
  <si>
    <t>(1.4) เงินอุดหนุนสำหรับสนับสนุนการถ่ายโอนบุคลากร (เงินสมทบกองทุนบำเหน็จบำนาญข้าราชการ)</t>
  </si>
  <si>
    <t>(1.3) เงินอุดหนุนสำหรับสนับสนุนการถ่ายโอนบุคลากร (เงินค่าตอบแทนรายเดือน)</t>
  </si>
  <si>
    <t>(1.2) เงินอุดหนุนสำหรับสนับสนุนการถ่ายโอนบุคลากร (เงินเดือนอัตราใหม่)</t>
  </si>
  <si>
    <t>(1.1) เงินอุดหนุนสำหรับสนับสนุนการถ่ายโอนบุคลากร (เงินเดือนอัตราเดิม)</t>
  </si>
  <si>
    <t>(1) เงินเดือน</t>
  </si>
  <si>
    <t>เงินอุดหนุนสำหรับสนับสนุนการถ่ายโอนบุคลากร (เงินเดือนและสวัสดิการ)</t>
  </si>
  <si>
    <t>5.1</t>
  </si>
  <si>
    <t>เงินอุดหนุนทั่วไป</t>
  </si>
  <si>
    <t>กิจกรรมการจัดบริการสาธารณะด้านบริหารจัดการ</t>
  </si>
  <si>
    <t>เงินอุดหนุนค่าปรับปรุงระบบกำจัดขยะขององค์กรปกครองส่วนท้องถิ่น</t>
  </si>
  <si>
    <t>4.3.</t>
  </si>
  <si>
    <t>เงินอุดหนุนค่าก่อสร้างระบบจัดการสิ่งปฎิกูลและขยะมูลฝอยขององค์กรปกครองส่วนท้องถิ่น</t>
  </si>
  <si>
    <t>4.2.</t>
  </si>
  <si>
    <t>คัน</t>
  </si>
  <si>
    <t>(3) รถบรรทุกขยะขนาด 6 ตัน 6 ล้อ ปริมาตรกระบอกสูบไม่ต่ำกว่า 6,000 ซีซี 
หรือกำลังเครื่องยนต์สูงสุดไม่ต่ำกว่า 170 กิโลวัตต์ แบบอัดท้าย</t>
  </si>
  <si>
    <t>4.1.3</t>
  </si>
  <si>
    <t>(2) รถบรรทุกขยะขนาด 6 ตัน 6 ล้อ ปริมาตรกระบอกสูบไม่ต่ำกว่า 6,000 ซีซี 
หรือกำลังเครื่องยนต์สูงสุดไม่ต่ำกว่า 170 กิโลวัตต์ แบบเปิดข้างเทท้าย</t>
  </si>
  <si>
    <t>4.1.2</t>
  </si>
  <si>
    <t>(1) รถบรรทุกขยะขนาด 1 ตัน ปริมาตรกระบอกสูบไม่ต่ำกว่า 2,400 ซีซี 
หรือกำลังเครื่องยนต์สูงสุดไม่น้อยกว่า 110 กิโลวัตต์ แบบเปิดข้างเทท้าย</t>
  </si>
  <si>
    <t>4.1.1</t>
  </si>
  <si>
    <t>เงินอุดหนุนค่าครุภัณฑ์การจัดการสิ่งปฏิกูลและมูลฝอยขององค์กรปกครองส่วนท้องถิ่น</t>
  </si>
  <si>
    <t>กิจกรรมการจัดบริการสาธารณะด้านสิ่งแวดล้อม</t>
  </si>
  <si>
    <t>เงินอุดหนุนค่าปรับปรุงสถานสงเคราะห์คนชรา</t>
  </si>
  <si>
    <t>3.18</t>
  </si>
  <si>
    <t>เงินอุดหนุนค่าก่อสร้างสถานสงเคราะห์คนชรา</t>
  </si>
  <si>
    <t>3.17</t>
  </si>
  <si>
    <t>รายการ</t>
  </si>
  <si>
    <t>เงินอุดหนุนค่าครุภัณฑ์เพื่อสนับสนุนสถานสงเคราะห์คนชรา</t>
  </si>
  <si>
    <t>3.16</t>
  </si>
  <si>
    <t>เงินอุดหนุนค่าปรับปรุงสิ่งก่อสร้างในการพัฒนาศักยภาพของสถานีอนามัยถ่ายโอน</t>
  </si>
  <si>
    <t>3.15</t>
  </si>
  <si>
    <t>เงินอุดหนุนสิ่งก่อสร้างในการพัฒนาศักยภาพของสถานีอนามัยถ่ายโอนให้แก่องค์กรปกครอง
ส่วนท้องถิ่น</t>
  </si>
  <si>
    <t>3.14</t>
  </si>
  <si>
    <t>เงินอุดหนุนค่าครุภัณฑ์ในการพัฒนาศักยภาพของสถานีอนามัยถ่ายโอนให้แก่องค์กรปกครอง
ส่วนท้องถิ่น</t>
  </si>
  <si>
    <t>3.13</t>
  </si>
  <si>
    <t>(3) ก่อสร้างสนามฟุตซอล</t>
  </si>
  <si>
    <t>(2) ก่อสร้างสนามฟุตบอล</t>
  </si>
  <si>
    <t>(1) ก่อสร้างลานกีฬาอเนกประสงค์</t>
  </si>
  <si>
    <t>เงินอุดหนุนก่อสร้างลานกีฬา/สนามกีฬา</t>
  </si>
  <si>
    <t>3.12</t>
  </si>
  <si>
    <t>เงินอุดหนุนสำหรับการดำเนินงานตามแนวทางโครงการพระราชดำริด้านสาธารณสุข</t>
  </si>
  <si>
    <t>3.11</t>
  </si>
  <si>
    <t>ตัว</t>
  </si>
  <si>
    <t xml:space="preserve">เงินอุดหนุนสำหรับสำรวจข้อมูลจำนวนสัตว์และขึ้นทะเบียนสัตว์ตามโครงการสัตว์ปลอดโรค 
คนปลอดภัยจากโรคพิษสุนัขบ้า ตามพระปณิธาน ศ.ดร.สมเด็จพระเจ้าลูกเธอ 
เจ้าฟ้าจุฬาภรณวลัยลักษณ์ อัครราชกุมารี </t>
  </si>
  <si>
    <t>3.10</t>
  </si>
  <si>
    <t xml:space="preserve">เงินอุดหนุนสำหรับขับเคลื่อนโครงการสัตว์ปลอดโรคคนปลอดภัยจากโรคพิษสุนัขบ้า 
ตามพระปณิธาน ศ.ดร.สมเด็จพระเจ้าลูกเธอ เจ้าฟ้าจุฬาภรณวลัยลักษณ์ อัครราชกุมารี </t>
  </si>
  <si>
    <t>3.9</t>
  </si>
  <si>
    <t>(4) เงินอุดหนุนสนับสนุนการบริหารสนามกีฬา (ค่าพัฒนาบุคลากรผู้ดูแลสนามกีฬา)</t>
  </si>
  <si>
    <t>(3.3) เงินอุดหนุนสนับสนุนค่าปรับปรุงซ่อมแซมสนามกีฬาขนาดใหญ่</t>
  </si>
  <si>
    <t>(3.2) เงินอุดหนุนสนับสนุนค่าปรับปรุงซ่อมแซมสนามกีฬาขนาดกลาง</t>
  </si>
  <si>
    <t>(3.1) เงินอุดหนุนสนับสนุนค่าปรับปรุงซ่อมแซมสนามกีฬาขนาดเล็ก</t>
  </si>
  <si>
    <t>(3) เงินอุดหนุนสนับสนุนการบริหารสนามกีฬา (ค่าปรับปรุงซ่อมแซมบำรุงรักษา)</t>
  </si>
  <si>
    <t>(2.3) เงินอุดหนุนสนับสนุนค่าสาธารณูปโภคสนามกีฬาขนาดใหญ่</t>
  </si>
  <si>
    <t>(2.2) เงินอุดหนุนสนับสนุนค่าสาธารณูปโภคสนามกีฬาขนาดกลาง</t>
  </si>
  <si>
    <t>(2.1) เงินอุดหนุนสนับสนุนค่าสาธารณูปโภคสนามกีฬาขนาดเล็ก</t>
  </si>
  <si>
    <t>(2) เงินอุดหนุนสนับสนุนการบริหารสนามกีฬา (ค่าสาธารณูปโภค)</t>
  </si>
  <si>
    <t>(1.2) เงินอุดหนุนสนับสนุนการบริหารสนามกีฬา (เงินสมทบกองทุนประกันสังคม)</t>
  </si>
  <si>
    <t>(1.1) เงินอุดหนุนสนับสนุนการบริหารสนามกีฬา (ค่าจ้างชั่วคราวอัตราเดิม)</t>
  </si>
  <si>
    <t>(1) เงินอุดหนุนสนับสนุนการบริหารสนามกีฬา (ค่าจ้างชั่วคราว)</t>
  </si>
  <si>
    <t>เงินอุดหนุนสนับสนุนการบริหารสนามกีฬา</t>
  </si>
  <si>
    <t>3.8</t>
  </si>
  <si>
    <t>เงินอุดหนุนสำหรับสนับสนุนการพัฒนาคุณภาพการให้บริการด้านสาธารณสุขของสถานีอนามัยถ่ายโอนให้แก่องค์กรปกครองส่วนท้องถิ่น</t>
  </si>
  <si>
    <t>3.7</t>
  </si>
  <si>
    <t>เงินอุดหนุนสำหรับสนับสนุนสถานสงเคราะห์คนชรา</t>
  </si>
  <si>
    <t>3.6</t>
  </si>
  <si>
    <t>เงินอุดหนุนสำหรับสนับสนุนศูนย์บริการทางสังคม</t>
  </si>
  <si>
    <t>3.5</t>
  </si>
  <si>
    <t>เงินอุดหนุนสำหรับสนับสนุนการสงเคราะห์เบี้ยยังชีพผู้ป่วยเอดส์</t>
  </si>
  <si>
    <t>3.4</t>
  </si>
  <si>
    <t>เงินอุดหนุนสำหรับสนับสนุนเบี้ยยังชีพคนพิการ</t>
  </si>
  <si>
    <t>3.3</t>
  </si>
  <si>
    <t>ค่าใช้จ่ายสนับสนุนการดำเนินงานของอาสาสมัครสาธารณสุขประจำหมู่บ้าน (อสม.)</t>
  </si>
  <si>
    <t>3.2</t>
  </si>
  <si>
    <t>(4) เงินอุดหนุนสำหรับสนับสนุนการสงเคราะห์เบี้ยยังชีพผู้สูงอายุ (อายุ 90 ปีขึ้นไป)</t>
  </si>
  <si>
    <t>(3) เงินอุดหนุนสำหรับสนับสนุนการสงเคราะห์เบี้ยยังชีพผู้สูงอายุ (อายุ 80-89 ปี)</t>
  </si>
  <si>
    <t>(2) เงินอุดหนุนสำหรับสนับสนุนการสงเคราะห์เบี้ยยังชีพผู้สูงอายุ (อายุ 70-79 ปี)</t>
  </si>
  <si>
    <t>(1) เงินอุดหนุนสำหรับสนับสนุนการสงเคราะห์เบี้ยยังชีพผู้สูงอายุ (อายุ 60-69 ปี)</t>
  </si>
  <si>
    <t>เงินอุดหนุนสำหรับสนับสนุนการสงเคราะห์เบี้ยยังชีพผู้สูงอายุ</t>
  </si>
  <si>
    <t>3.1</t>
  </si>
  <si>
    <t>กิจกรรมการจัดบริการสาธารณะด้านสังคม</t>
  </si>
  <si>
    <t>เงินอุดหนุนสำหรับการบริหารจัดการน้ำเพื่อสนับสนุนงานฎีกา</t>
  </si>
  <si>
    <t>2.7</t>
  </si>
  <si>
    <t>(4) เงินอุดหนุนสำหรับก่อสร้างและปรับปรุงฝายและดาดคอนกรีต</t>
  </si>
  <si>
    <t>(3) เงินอุดหนุนสำหรับขุดสระและขุดลอกสระ</t>
  </si>
  <si>
    <t>(2) เงินอุดหนุนสำหรับขุดลอกอ่างเก็บน้ำ</t>
  </si>
  <si>
    <t>(1) เงินอุดหนุนสำหรับขุดลอกแหล่งน้ำธรรมชาติ</t>
  </si>
  <si>
    <t>เงินอุดหนุนก่อสร้าง/ปรับปรุงและพัฒนาแหล่งกักเก็บน้ำให้แก่องค์กรปกครองส่วนท้องถิ่น</t>
  </si>
  <si>
    <t>2.6</t>
  </si>
  <si>
    <t>เงินอุดหนุนก่อสร้าง/ปรับปรุงซ่อมแซมสถานีสูบน้ำด้วยไฟฟ้า</t>
  </si>
  <si>
    <t>2.5</t>
  </si>
  <si>
    <t>(9) เงินอุดหนุนการขยายเขตระบบประปาหมู่บ้าน</t>
  </si>
  <si>
    <t>(8) เงินอุดหนุนการปรับปรุงซ่อมแซมระบบประปาหมู่บ้าน</t>
  </si>
  <si>
    <t>(7) เงินอุดหนุนการก่อสร้างระบบประปาหมู่บ้านแบบผิวดินขนาดใหญ่มาก</t>
  </si>
  <si>
    <t>(6) เงินอุดหนุนการก่อสร้างระบบประปาหมู่บ้านแบบผิวดินขนาดใหญ่</t>
  </si>
  <si>
    <t>(5) เงินอุดหนุนการก่อสร้างระบบประปาหมู่บ้านแบบผิวดินขนาดกลาง</t>
  </si>
  <si>
    <t>(4) เงินอุดหนุนการก่อสร้างระบบประปาหมู่บ้านแบบบาดาลขนาดใหญ่มาก</t>
  </si>
  <si>
    <t>(3) เงินอุดหนุนการก่อสร้างระบบประปาหมู่บ้านแบบบาดาลขนาดใหญ่</t>
  </si>
  <si>
    <t>(2) เงินอุดหนุนการก่อสร้างระบบประปาหมู่บ้านแบบบาดาลขนาดกลาง</t>
  </si>
  <si>
    <t>(1) เงินอุดหนุนการก่อสร้างระบบประปาหมู่บ้านแบบบาดาลขนาดเล็ก</t>
  </si>
  <si>
    <t>เงินอุดหนุนการก่อสร้างและปรับปรุงเพิ่มประสิทธิภาพระบบประปาหมู่บ้าน</t>
  </si>
  <si>
    <t>2.4</t>
  </si>
  <si>
    <t>สาย</t>
  </si>
  <si>
    <t>(3) เงินอุดหนุนการปรับปรุงถนนคอนกรีตเสริมเหล็ก</t>
  </si>
  <si>
    <t>(2) เงินอุดหนุนการปรับปรุงถนนแอสฟัลต์ติกคอนกรีต</t>
  </si>
  <si>
    <t>(1) เงินอุดหนุนการปรับปรุงถนนพาราแอสฟัลต์คอนกรีต</t>
  </si>
  <si>
    <t>เงินอุดหนุนการปรับปรุงบำรุงรักษาถนน</t>
  </si>
  <si>
    <t>2.3</t>
  </si>
  <si>
    <t>(3) เงินอุดหนุนการก่อสร้างถนนคอนกรีตเสริมเหล็ก</t>
  </si>
  <si>
    <t>(2) เงินอุดหนุนการก่อสร้างถนนแอสฟัลต์ติกคอนกรีต</t>
  </si>
  <si>
    <t>(1) เงินอุดหนุนการก่อสร้างถนนพาราแอสฟัลต์คอนกรีต</t>
  </si>
  <si>
    <t>เงินอุดหนุนการก่อสร้างถนน</t>
  </si>
  <si>
    <t>2.2</t>
  </si>
  <si>
    <t>(2) เงินอุดหนุนสำหรับงบดำเนินงานของสถานีสูบน้ำด้วยไฟฟ้า (ค่ากระแสไฟฟ้า)</t>
  </si>
  <si>
    <t>(1.2) เงินอุดหนุนสถานีสูบน้ำด้วยไฟฟ้า (เงินสมทบกองทุนประกันสังคม)</t>
  </si>
  <si>
    <t>(1.1) เงินอุดหนุนสถานีสูบน้ำด้วยไฟฟ้า (ค่าจ้างชั่วคราวอัตราเดิม)</t>
  </si>
  <si>
    <t>(1) เงินอุดหนุนสถานีสูบน้ำด้วยไฟฟ้า (ค่าจ้างชั่วคราว)</t>
  </si>
  <si>
    <t xml:space="preserve"> เงินอุดหนุนสถานีสูบน้ำด้วยไฟฟ้า</t>
  </si>
  <si>
    <t>2.1</t>
  </si>
  <si>
    <t xml:space="preserve"> เงินอุดหนุนทั่วไป</t>
  </si>
  <si>
    <t>กิจกรรมการจัดบริการสาธารณะด้านโครงสร้างพื้นฐาน</t>
  </si>
  <si>
    <t>หลัง</t>
  </si>
  <si>
    <t>(3) ก่อสร้างอาคารศูนย์พัฒนาเด็กเล็ก ขนาด 81-100 คน ตอกเสาเข็ม</t>
  </si>
  <si>
    <t>(2) ก่อสร้างอาคารศูนย์พัฒนาเด็กเล็ก ขนาด 51-80 คน ตอกเสาเข็ม</t>
  </si>
  <si>
    <t>(1) ก่อสร้างอาคารศูนย์พัฒนาเด็กเล็ก ขนาดไม่เกิน 50 คน ตอกเสาเข็ม</t>
  </si>
  <si>
    <t>เงินอุดหนุนสำหรับสนับสนุนการก่อสร้างอาคารศูนย์พัฒนาเด็กเล็ก</t>
  </si>
  <si>
    <t>1.16</t>
  </si>
  <si>
    <t>(4) ก่อสร้างอาคารอเนกประสงค์ ขนาดเล็กมีชั้นลอย ตอกเสาเข็ม</t>
  </si>
  <si>
    <t>(3) ก่อสร้างอาคารเรียน 4 ชั้น 12 ห้องเรียน ตอกเสาเข็ม</t>
  </si>
  <si>
    <t>(2) ก่อสร้างอาคารเรียน 3 ชั้น 12 ห้องเรียน ตอกเสาเข็ม</t>
  </si>
  <si>
    <t>(1) ก่อสร้างอาคารเรียนเด็กเล็ก 200 คน 8 ห้องเรียน ตอกเสาเข็ม</t>
  </si>
  <si>
    <t>เงินอุดหนุนสำหรับสนับสนุนการก่อสร้างอาคารเรียนและอาคารประกอบ</t>
  </si>
  <si>
    <t>1.15</t>
  </si>
  <si>
    <t>ชุด</t>
  </si>
  <si>
    <t>เงินอุดหนุนสำหรับการพัฒนาระบบบริหารจัดการศึกษาอิเล็กทรอนิกส์ขององค์กรปกครอง
ส่วนท้องถิ่นเพื่อเข้าสู่ประเทศไทย 4.0</t>
  </si>
  <si>
    <t>1.14</t>
  </si>
  <si>
    <t>เงินอุดหนุนการพัฒนาคุณภาพการศึกษาด้วยเทคโนโลยีสารสนเทศ DLTV</t>
  </si>
  <si>
    <t>1.13</t>
  </si>
  <si>
    <t>(4) ค่ากิจกรรมพัฒนาคุณภาพผู้เรียน</t>
  </si>
  <si>
    <t xml:space="preserve">(4) ค่าอุปกรณ์การเรียน </t>
  </si>
  <si>
    <t>(3) ค่าหนังสือเรียน</t>
  </si>
  <si>
    <t>(2) ค่าเครื่องแบบนักเรียน</t>
  </si>
  <si>
    <t>(1) ค่าจัดการเรียนการสอน</t>
  </si>
  <si>
    <t>เงินอุดหนุนสำหรับการจัดการศึกษาตั้งแต่ระดับอนุบาลจนจบการศึกษาขั้นพื้นฐาน</t>
  </si>
  <si>
    <t>1.12</t>
  </si>
  <si>
    <t>(6) นักเรียนโรงเรียนสังกัดกรมพัฒนาสังคมและสวัสดิการ</t>
  </si>
  <si>
    <t>(5) นักเรียนโรงเรียนสังกัดตำรวจตระเวนชายแดน</t>
  </si>
  <si>
    <t>(4) นักเรียนโรงเรียนสังกัดกรมการศึกษานอกโรงเรียน</t>
  </si>
  <si>
    <t>(3) นักเรียนโรงเรียนสังกัดองค์กรปกครองส่วนท้องถิ่น</t>
  </si>
  <si>
    <t>(2) นักเรียนโรงเรียนสังกัด สพฐ.</t>
  </si>
  <si>
    <t>(1) นักเรียนศูนย์พัฒนาเด็กเล็ก</t>
  </si>
  <si>
    <t>เงินอุดหนุนสำหรับสนับสนุนอาหารกลางวัน</t>
  </si>
  <si>
    <t>1.11</t>
  </si>
  <si>
    <t>(5) นักเรียนโรงเรียนสังกัดกรมการศึกษานอกโรงเรียน</t>
  </si>
  <si>
    <t>(4) นักเรียนโรงเรียนสังกัดองค์กรปกครองส่วนท้องถิ่น</t>
  </si>
  <si>
    <t>(3) นักเรียนโรงเรียนสังกัด สพฐ. (โรงเรียนประจำ)</t>
  </si>
  <si>
    <t>เงินอุดหนุนสำหรับสนับสนุนอาหารเสริม (นม)</t>
  </si>
  <si>
    <t>1.10</t>
  </si>
  <si>
    <t>เงินอุดหนุนสำหรับสนับสนุนการจัดการศึกษาแก่เด็กด้อยโอกาส (ค่าพัฒนาครูอาสาและวัสดุการศึกษา)</t>
  </si>
  <si>
    <t>1.9</t>
  </si>
  <si>
    <t>(4) เงินอุดหนุนสำหรับสนับสนุนการจัดการศึกษาแก่เด็กด้อยโอกาส (เงินสมทบกองทุนประกันสังคม)</t>
  </si>
  <si>
    <t>(3) เงินอุดหนุนสำหรับสนับสนุนการจัดการศึกษาแก่เด็กด้อยโอกาส ค่าจ้างครูอัตราใหม่)</t>
  </si>
  <si>
    <t>(2) เงินอุดหนุนสำหรับสนับสนุนการจัดการศึกษาแก่เด็กด้อยโอกาส (ค่าจ้างครูอัตราเดิม)</t>
  </si>
  <si>
    <t>(1) เงินอุดหนุนสำหรับสนับสนุนการจัดการศึกษาแก่เด็กด้อยโอกาส (ค่าจ้างชั่วคราว)</t>
  </si>
  <si>
    <t>เงินอุดหนุนสำหรับสนับสนุนการจัดการศึกษาแก่เด็กด้อยโอกาส (ค่าจ้างครู)</t>
  </si>
  <si>
    <t>1.8</t>
  </si>
  <si>
    <t>(5) ค่ากิจกรรมพัฒนาคุณภาพผู้เรียน</t>
  </si>
  <si>
    <t>เงินอุดหนุนสำหรับสนับสนุนค่าใช้จ่ายในการจัดการศึกษาสำหรับศูนย์พัฒนาเด็กเล็ก</t>
  </si>
  <si>
    <t>1.7</t>
  </si>
  <si>
    <t xml:space="preserve">เงินอุดหนุนสำหรับศูนย์พัฒนาเด็กเล็กขององค์กรปกครองส่วนท้องถิ่นในเขตพื้นที่จังหวัด
ชายแดนภาคใต้ เพื่อจัดหาสื่อการเรียนการสอนเชิงสัญลักษณ์ของความเป็นชาติ </t>
  </si>
  <si>
    <t>1.6</t>
  </si>
  <si>
    <t>(7) เงินอุดหนุนสำหรับสนับสนุนศูนย์พัฒนาเด็กเล็ก (เงินอุดหนุนทุนการศึกษาครูผู้ดูแลเด็กเล็ก
ของศูนย์พัฒนาเด็กเล็ก)</t>
  </si>
  <si>
    <t>(6) เงินอุดหนุนสำหรับสนับสนุนศูนย์พัฒนาเด็กเล็ก (ค่าสวัสดิการสำหรับหัวหน้าศูนย์
และผู้ดูแลเด็กในจังหวัดชายแดนภาคใต้</t>
  </si>
  <si>
    <t>(5) เงินอุดหนุนสำหรับสนับสนุนศูนย์พัฒนาเด็กเล็ก (เงินค่าตอบแทนรายเดือน 3 จังหวัด
ชายแดนภาคใต้)</t>
  </si>
  <si>
    <t>(4) เงินอุดหนุนสำหรับสนับสนุนศูนย์พัฒนาเด็กเล็ก (ค่าเล่าเรียนบุตร)</t>
  </si>
  <si>
    <t>(3) เงินอุดหนุนสำหรับสนับสนุนศูนย์พัฒนาเด็กเล็ก (ค่าเช่าบ้านสำหรับข้าราชการครู)</t>
  </si>
  <si>
    <t>(2.4) เงินอุดหนุนสำหรับสนับสนุนศูนย์พัฒนาเด็กเล็ก (เงินสมทบกองทุนประกันสังคม)</t>
  </si>
  <si>
    <t>(2.3) เงินอุดหนุนสำหรับสนับสนุนศูนย์พัฒนาเด็กเล็ก 
(เงินค่าครองชีพชั่วคราวสำหรับพนักงานจ้าง)</t>
  </si>
  <si>
    <t>(2.2) เงินอุดหนุนสำหรับสนับสนุนศูนย์พัฒนาเด็กเล็ก 
(ค่าตอบแทนสำหรับพนักงานจ้างอัตราใหม่)</t>
  </si>
  <si>
    <t>(2.1) เงินอุดหนุนสำหรับสนับสนุนศูนย์พัฒนาเด็กเล็ก 
(ค่าตอบแทนสำหรับพนักงานจ้างอัตราเดิม)</t>
  </si>
  <si>
    <t>(2) ค่าตอบแทนสำหรับพนักงานจ้าง</t>
  </si>
  <si>
    <t>(1.3) เงินอุดหนุนสำหรับสนับสนุนศูนย์พัฒนาเด็กเล็ก (เงินวิทยฐานะ)</t>
  </si>
  <si>
    <t>(1.2) เงินอุดหนุนสำหรับสนับสนุนศูนย์พัฒนาเด็กเล็ก (เงินเดือนข้าราชการครูอัตราใหม่)</t>
  </si>
  <si>
    <t>(1.1) เงินอุดหนุนสำหรับสนับสนุนศูนย์พัฒนาเด็กเล็ก (เงินเดือนข้าราชการครูอัตราเดิม)</t>
  </si>
  <si>
    <t>(1) เงินเดือนข้าราชการครู</t>
  </si>
  <si>
    <t>เงินอุดหนุนสำหรับสนับสนุนศูนย์พัฒนาเด็กเล็ก (เงินเดือน ค่าตอบแทน เงินเพิ่มค่าครองชีพ 
และสวัสดิการ)</t>
  </si>
  <si>
    <t>1.5</t>
  </si>
  <si>
    <t>เงินอุดหนุนศูนย์พัฒนาเด็กเล็ก</t>
  </si>
  <si>
    <t>โรงเรียน</t>
  </si>
  <si>
    <t>เงินอุดหนุนสำหรับส่งเสริมศักยภาพการจัดการศึกษาท้องถิ่น (ส่งเสริม พัฒนาการศึกษา
และการประเมินผล)</t>
  </si>
  <si>
    <t>1.4</t>
  </si>
  <si>
    <t>(2) เงินอุดหนุนสำหรับส่งเสริมศักยภาพการจัดการศึกษาท้องถิ่น 
(ค่าปัจจัยพื้นฐานสำหรับนักเรียนยากจนระดับมัธยมศึกษาตอนต้น)</t>
  </si>
  <si>
    <t xml:space="preserve">(1) เงินอุดหนุนสำหรับส่งเสริมศักยภาพการจัดการศึกษาท้องถิ่น 
(ค่าปัจจัยพื้นฐานสำหรับนักเรียนยากจน ระดับประถมศึกษา) </t>
  </si>
  <si>
    <t>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</si>
  <si>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1.3</t>
  </si>
  <si>
    <t>(1) ค่าจ้าง ค่าตอบแทน และสวัสดิการครูสอนศาสนา (สอนเสริม) พื้นที่จังหวัดชายแดนภาคใต้</t>
  </si>
  <si>
    <t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(ค่าตอบแทน และสวัสดิการ)</t>
  </si>
  <si>
    <t>1.2</t>
  </si>
  <si>
    <t>(12) เงินอุดหนุนสำหรับการจัดการศึกษาภาคบังคับ (ค่าการศึกษาของบุตรลูกจ้างประจำ)</t>
  </si>
  <si>
    <t>(11)เงินอุดหนุนสำหรับการจัดการศึกษาภาคบังคับ (ค่าการศึกษาของบุตรข้าราชการครู)</t>
  </si>
  <si>
    <t>(10) เงินอุดหนุนสำหรับการจัดการศึกษาภาคบังคับ (ค่าเช่าบ้านลูกจ้างประจำ)</t>
  </si>
  <si>
    <t>(9) เงินอุดหนุนสำหรับการจัดการศึกษาภาคบังคับ (ค่าเช่าบ้านข้าราชการครู)</t>
  </si>
  <si>
    <t>(8) เงินอุดหนุนสำหรับการจัดการศึกษาภาคบังคับ (บำเหน็จ บำนาญ ลูกจ้างประจำ)</t>
  </si>
  <si>
    <t>(7) เงินอุดหนุนสำหรับการจัดการศึกษาภาคบังคับ (บำเหน็จ บำนาญ ข้าราชการครู)</t>
  </si>
  <si>
    <t>(6) เงินอุดหนุนสำหรับการจัดการศึกษาภาคบังคับ (ค่าตอบแทนคณะกรรมการประเมินผลงาน
เพื่อเลื่อนหรือให้มีวิทยะฐานะให้สูงขึ้น)</t>
  </si>
  <si>
    <t>(5) เงินอุดหนุนสำหรับการจัดการศึกษาภาคบังคับ 
(ค่าตอบแทนการตรวจประเมินผลงานข้าราชการครู)</t>
  </si>
  <si>
    <t>(4) เงินอุดหนุนสำหรับการจัดการศึกษาภาคบังคับ (เงินสวัสดิการชายแดนภาคใต้)</t>
  </si>
  <si>
    <t>(3.5) เงินอุดหนุนสำหรับการจัดการศึกษาภาคบังคับ (เงินสมทบกองทุนประกันสังคม)</t>
  </si>
  <si>
    <t>(3.4) เงินอุดหนุนสำหรับการจัดการศึกษาภาคบังคับ (เงินค่าครองชีพชั่วคราวสำหรับพนักงานจ้าง)</t>
  </si>
  <si>
    <t>(3.3) เงินอุดหนุนสำหรับการจัดการศึกษาภาคบังคับ (เงินช่วยพิเศษพนักงานจ้าง
กรณีเสียชีวิต)</t>
  </si>
  <si>
    <t>(3.2) เงินอุดหนุนสำหรับการจัดการศึกษาภาคบังคับ (ค่าตอบแทนสำหรับพนักงานจ้าง
อัตราใหม่)</t>
  </si>
  <si>
    <t>(3.1) เงินอุดหนุนสำหรับการจัดการศึกษาภาคบังคับ (ค่าตอบแทนสำหรับพนักงานจ้าง
อัตราเดิม)</t>
  </si>
  <si>
    <t>(3) ค่าตอบแทนสำหรับพนักงานจ้าง</t>
  </si>
  <si>
    <t>(2.4) เงินอุดหนุนสำหรับการจัดการศึกษาภาคบังคับ (เงินช่วยพิเศษลูกจ้างประจำ
กรณีเสียชีวิต)</t>
  </si>
  <si>
    <t>(2.3) เงินอุดหนุนสำหรับการจัดการศึกษาภาคบังคับ (เงินสมทบกองทุนสำรองเลี้ยงชีพ)</t>
  </si>
  <si>
    <t>(2.2) เงินอุดหนุนสำหรับการจัดการศึกษาภาคบังคับ (เงินเพิ่มค่าจ้างประจำ)</t>
  </si>
  <si>
    <t>(2.1) เงินอุดหนุนสำหรับการจัดการศึกษาภาคบังคับ (ค่าจ้างประจำอัตราเดิม)</t>
  </si>
  <si>
    <t>(1.7) เงินอุดหนุนสำหรับการจัดการศึกษาภาคบังคับ (เงินช่วยพิเศษข้าราชการครู
กรณีเสียชีวิต)</t>
  </si>
  <si>
    <t>(1.6) เงินอุดหนุนสำหรับการจัดการศึกษาภาคบังคับ (เงินอื่นๆ ที่จ่ายควบกับเงินเดือน)</t>
  </si>
  <si>
    <t>(1.5) เงินอุดหนุนสำหรับการจัดการศึกษาภาคบังคับ (เงินสมทบกองทุนบำเหน็จบำนาญข้าราชการ)</t>
  </si>
  <si>
    <t>(1.4) เงินอุดหนุนสำหรับการจัดการศึกษาภาคบังคับ (เงินค่าตอบแทนรายเดือน)</t>
  </si>
  <si>
    <t>(1.3) เงินอุดหนุนสำหรับการจัดการศึกษาภาคบังคับ (เงินวิทยฐานะ)</t>
  </si>
  <si>
    <t>(1.2) เงินอุดหนุนสำหรับการจัดการศึกษาภาคบังคับ (เงินเดือนครูอัตราใหม่)</t>
  </si>
  <si>
    <t>(1.1) เงินอุดหนุนสำหรับการจัดการศึกษาภาคบังคับ (เงินเดือนครูอัตราเดิม)</t>
  </si>
  <si>
    <t>(1) เงินเดือนครู</t>
  </si>
  <si>
    <t>เงินอุดหนุนสำหรับการจัดการศึกษาภาคบังคับ (เงินเดือนครู ค่าจ้างประจำ)</t>
  </si>
  <si>
    <t>1.1</t>
  </si>
  <si>
    <t>กิจกรรมการจัดบริการสาธารณะด้านการศึกษา</t>
  </si>
  <si>
    <t>รวมเงินอุดหนุนเฉพาะกิจ</t>
  </si>
  <si>
    <t>รวมเงินอุดหนุนทั่วไป</t>
  </si>
  <si>
    <t>รวมทั้งสิ้น</t>
  </si>
  <si>
    <t>ข้อมูลเงินสะสมสุทธิ ณ วันสิ้นปีงบประมาณ พ.ศ. 2561</t>
  </si>
  <si>
    <t>งบประมาณ (บาท)</t>
  </si>
  <si>
    <t>จำนวน</t>
  </si>
  <si>
    <t>หน่วยนับ</t>
  </si>
  <si>
    <t>ที่</t>
  </si>
  <si>
    <t>องค์การบริหารส่วนจังหวัด...................................</t>
  </si>
  <si>
    <t>สรุปคำของบประมาณรายจ่ายประจำปีงบประมาณ พ.ศ. 2563</t>
  </si>
  <si>
    <r>
      <t xml:space="preserve">   - ให้ อบจ. จัดทำแบบคำขอ และจัดส่ง</t>
    </r>
    <r>
      <rPr>
        <u/>
        <sz val="16"/>
        <color theme="1"/>
        <rFont val="TH SarabunPSK"/>
        <family val="2"/>
      </rPr>
      <t>ไฟล์ Microsoft Excel เท่านั้น</t>
    </r>
    <r>
      <rPr>
        <sz val="16"/>
        <color theme="1"/>
        <rFont val="TH SarabunPSK"/>
        <family val="2"/>
      </rPr>
      <t xml:space="preserve"> ให้กรมส่งเสริมการปกครองท้องถิ่นตรวจสอบในเบื้องต้น</t>
    </r>
  </si>
  <si>
    <r>
      <t xml:space="preserve">พร้อมรายงานในรูปแบบเอกสาร ทางโทรสารหมายเลข 0 2241 6956 </t>
    </r>
    <r>
      <rPr>
        <u/>
        <sz val="16"/>
        <color theme="1"/>
        <rFont val="TH SarabunPSK"/>
        <family val="2"/>
      </rPr>
      <t>ภายในวันที่ 18 มกราคม 2562</t>
    </r>
  </si>
  <si>
    <r>
      <t xml:space="preserve">ทางไปรษณีย์อิเล็กทรอนิกส์ budget.dss@gmail.com หรือ ekk.dla@gmail.com </t>
    </r>
    <r>
      <rPr>
        <u/>
        <sz val="16"/>
        <color theme="1"/>
        <rFont val="TH SarabunPSK"/>
        <family val="2"/>
      </rPr>
      <t>ภายในวันที่ 17 มกราคม 2562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</si>
</sst>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187" fontId="0" fillId="0" borderId="0" xfId="1" applyNumberFormat="1" applyFont="1"/>
    <xf numFmtId="49" fontId="0" fillId="0" borderId="0" xfId="0" applyNumberFormat="1" applyAlignment="1">
      <alignment horizontal="center" vertical="top"/>
    </xf>
    <xf numFmtId="187" fontId="2" fillId="0" borderId="0" xfId="1" applyNumberFormat="1" applyFont="1"/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7" fontId="3" fillId="2" borderId="1" xfId="1" applyNumberFormat="1" applyFont="1" applyFill="1" applyBorder="1" applyAlignment="1" applyProtection="1">
      <alignment horizontal="center" vertical="top"/>
      <protection locked="0"/>
    </xf>
    <xf numFmtId="187" fontId="2" fillId="2" borderId="1" xfId="1" applyNumberFormat="1" applyFont="1" applyFill="1" applyBorder="1" applyAlignment="1" applyProtection="1">
      <alignment horizontal="center" vertical="top"/>
      <protection locked="0"/>
    </xf>
    <xf numFmtId="187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49" fontId="2" fillId="0" borderId="1" xfId="1" applyNumberFormat="1" applyFont="1" applyFill="1" applyBorder="1" applyAlignment="1" applyProtection="1">
      <alignment horizontal="center" vertical="top"/>
      <protection locked="0"/>
    </xf>
    <xf numFmtId="187" fontId="3" fillId="0" borderId="1" xfId="1" applyNumberFormat="1" applyFont="1" applyFill="1" applyBorder="1" applyAlignment="1" applyProtection="1">
      <alignment horizontal="center" vertical="top"/>
      <protection locked="0"/>
    </xf>
    <xf numFmtId="188" fontId="3" fillId="0" borderId="1" xfId="1" applyNumberFormat="1" applyFont="1" applyFill="1" applyBorder="1" applyAlignment="1" applyProtection="1">
      <alignment horizontal="left" vertical="top" wrapText="1"/>
      <protection locked="0"/>
    </xf>
    <xf numFmtId="49" fontId="3" fillId="0" borderId="1" xfId="1" applyNumberFormat="1" applyFont="1" applyFill="1" applyBorder="1" applyAlignment="1" applyProtection="1">
      <alignment horizontal="center" vertical="top"/>
      <protection locked="0"/>
    </xf>
    <xf numFmtId="187" fontId="3" fillId="3" borderId="1" xfId="1" applyNumberFormat="1" applyFont="1" applyFill="1" applyBorder="1" applyAlignment="1" applyProtection="1">
      <alignment horizontal="center" vertical="top"/>
    </xf>
    <xf numFmtId="187" fontId="3" fillId="4" borderId="1" xfId="1" applyNumberFormat="1" applyFont="1" applyFill="1" applyBorder="1" applyAlignment="1" applyProtection="1">
      <alignment horizontal="center" vertical="top"/>
    </xf>
    <xf numFmtId="187" fontId="3" fillId="3" borderId="1" xfId="1" applyNumberFormat="1" applyFont="1" applyFill="1" applyBorder="1" applyAlignment="1" applyProtection="1">
      <alignment vertical="top" wrapText="1"/>
    </xf>
    <xf numFmtId="49" fontId="3" fillId="3" borderId="1" xfId="1" applyNumberFormat="1" applyFont="1" applyFill="1" applyBorder="1" applyAlignment="1" applyProtection="1">
      <alignment horizontal="center" vertical="top"/>
    </xf>
    <xf numFmtId="187" fontId="3" fillId="5" borderId="1" xfId="1" applyNumberFormat="1" applyFont="1" applyFill="1" applyBorder="1" applyAlignment="1" applyProtection="1">
      <alignment horizontal="center" vertical="top"/>
    </xf>
    <xf numFmtId="187" fontId="3" fillId="5" borderId="1" xfId="1" applyNumberFormat="1" applyFont="1" applyFill="1" applyBorder="1" applyAlignment="1" applyProtection="1">
      <alignment vertical="top" wrapText="1"/>
    </xf>
    <xf numFmtId="49" fontId="3" fillId="5" borderId="1" xfId="1" applyNumberFormat="1" applyFont="1" applyFill="1" applyBorder="1" applyAlignment="1" applyProtection="1">
      <alignment horizontal="center" vertical="top"/>
    </xf>
    <xf numFmtId="187" fontId="2" fillId="0" borderId="1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left" vertical="top" wrapText="1" indent="2"/>
    </xf>
    <xf numFmtId="49" fontId="2" fillId="0" borderId="1" xfId="1" applyNumberFormat="1" applyFont="1" applyFill="1" applyBorder="1" applyAlignment="1" applyProtection="1">
      <alignment horizontal="center" vertical="top"/>
    </xf>
    <xf numFmtId="187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187" fontId="2" fillId="2" borderId="1" xfId="1" applyNumberFormat="1" applyFont="1" applyFill="1" applyBorder="1" applyAlignment="1" applyProtection="1">
      <alignment vertical="top"/>
      <protection locked="0"/>
    </xf>
    <xf numFmtId="187" fontId="2" fillId="0" borderId="1" xfId="1" applyNumberFormat="1" applyFont="1" applyBorder="1" applyAlignment="1" applyProtection="1">
      <alignment horizontal="center" vertical="top"/>
    </xf>
    <xf numFmtId="187" fontId="2" fillId="0" borderId="1" xfId="1" applyNumberFormat="1" applyFont="1" applyBorder="1" applyAlignment="1" applyProtection="1">
      <alignment horizontal="left" vertical="top" wrapText="1" indent="3"/>
    </xf>
    <xf numFmtId="49" fontId="2" fillId="0" borderId="1" xfId="1" applyNumberFormat="1" applyFont="1" applyBorder="1" applyAlignment="1" applyProtection="1">
      <alignment horizontal="center" vertical="top"/>
    </xf>
    <xf numFmtId="187" fontId="2" fillId="0" borderId="1" xfId="1" applyNumberFormat="1" applyFont="1" applyFill="1" applyBorder="1" applyAlignment="1" applyProtection="1">
      <alignment horizontal="left" vertical="top" wrapText="1" indent="1"/>
    </xf>
    <xf numFmtId="188" fontId="3" fillId="0" borderId="1" xfId="1" applyNumberFormat="1" applyFont="1" applyFill="1" applyBorder="1" applyAlignment="1" applyProtection="1">
      <alignment horizontal="left" vertical="top" wrapText="1"/>
    </xf>
    <xf numFmtId="187" fontId="3" fillId="6" borderId="1" xfId="1" applyNumberFormat="1" applyFont="1" applyFill="1" applyBorder="1" applyAlignment="1" applyProtection="1">
      <alignment horizontal="center" vertical="top"/>
    </xf>
    <xf numFmtId="187" fontId="3" fillId="6" borderId="1" xfId="1" applyNumberFormat="1" applyFont="1" applyFill="1" applyBorder="1" applyAlignment="1" applyProtection="1">
      <alignment vertical="top" wrapText="1"/>
    </xf>
    <xf numFmtId="49" fontId="3" fillId="6" borderId="1" xfId="1" applyNumberFormat="1" applyFont="1" applyFill="1" applyBorder="1" applyAlignment="1" applyProtection="1">
      <alignment horizontal="center" vertical="top"/>
    </xf>
    <xf numFmtId="187" fontId="3" fillId="2" borderId="1" xfId="1" applyNumberFormat="1" applyFont="1" applyFill="1" applyBorder="1" applyAlignment="1" applyProtection="1">
      <alignment vertical="top" wrapText="1"/>
      <protection locked="0"/>
    </xf>
    <xf numFmtId="187" fontId="3" fillId="0" borderId="1" xfId="1" applyNumberFormat="1" applyFont="1" applyFill="1" applyBorder="1" applyAlignment="1" applyProtection="1">
      <alignment vertical="top" wrapText="1"/>
    </xf>
    <xf numFmtId="187" fontId="2" fillId="0" borderId="1" xfId="1" applyNumberFormat="1" applyFont="1" applyFill="1" applyBorder="1" applyAlignment="1" applyProtection="1">
      <alignment horizontal="left" vertical="top" wrapText="1" indent="2"/>
    </xf>
    <xf numFmtId="187" fontId="3" fillId="3" borderId="1" xfId="1" applyNumberFormat="1" applyFont="1" applyFill="1" applyBorder="1" applyAlignment="1" applyProtection="1">
      <alignment horizontal="left" vertical="top"/>
    </xf>
    <xf numFmtId="187" fontId="3" fillId="4" borderId="1" xfId="1" applyNumberFormat="1" applyFont="1" applyFill="1" applyBorder="1" applyAlignment="1" applyProtection="1">
      <alignment horizontal="left" vertical="top"/>
    </xf>
    <xf numFmtId="187" fontId="3" fillId="3" borderId="1" xfId="1" applyNumberFormat="1" applyFont="1" applyFill="1" applyBorder="1" applyAlignment="1" applyProtection="1">
      <alignment horizontal="left" vertical="top" wrapText="1"/>
    </xf>
    <xf numFmtId="187" fontId="3" fillId="5" borderId="1" xfId="1" applyNumberFormat="1" applyFont="1" applyFill="1" applyBorder="1" applyAlignment="1" applyProtection="1">
      <alignment vertical="top"/>
    </xf>
    <xf numFmtId="188" fontId="3" fillId="4" borderId="1" xfId="1" applyNumberFormat="1" applyFont="1" applyFill="1" applyBorder="1" applyAlignment="1" applyProtection="1">
      <alignment vertical="top"/>
    </xf>
    <xf numFmtId="188" fontId="3" fillId="5" borderId="1" xfId="1" applyNumberFormat="1" applyFont="1" applyFill="1" applyBorder="1" applyAlignment="1" applyProtection="1">
      <alignment vertical="top" wrapText="1"/>
    </xf>
    <xf numFmtId="188" fontId="3" fillId="2" borderId="1" xfId="1" applyNumberFormat="1" applyFont="1" applyFill="1" applyBorder="1" applyAlignment="1" applyProtection="1">
      <alignment vertical="top"/>
      <protection locked="0"/>
    </xf>
    <xf numFmtId="188" fontId="3" fillId="0" borderId="1" xfId="1" applyNumberFormat="1" applyFont="1" applyFill="1" applyBorder="1" applyAlignment="1" applyProtection="1">
      <alignment vertical="top" wrapText="1"/>
    </xf>
    <xf numFmtId="188" fontId="3" fillId="0" borderId="1" xfId="1" applyNumberFormat="1" applyFont="1" applyFill="1" applyBorder="1" applyAlignment="1" applyProtection="1">
      <alignment horizontal="center" vertical="top"/>
    </xf>
    <xf numFmtId="188" fontId="3" fillId="2" borderId="1" xfId="1" applyNumberFormat="1" applyFont="1" applyFill="1" applyBorder="1" applyAlignment="1" applyProtection="1">
      <alignment vertical="top" wrapText="1"/>
      <protection locked="0"/>
    </xf>
    <xf numFmtId="188" fontId="2" fillId="0" borderId="1" xfId="1" applyNumberFormat="1" applyFont="1" applyFill="1" applyBorder="1" applyAlignment="1" applyProtection="1">
      <alignment horizontal="left" vertical="top" wrapText="1" indent="2"/>
    </xf>
    <xf numFmtId="188" fontId="3" fillId="0" borderId="1" xfId="1" applyNumberFormat="1" applyFont="1" applyFill="1" applyBorder="1" applyAlignment="1" applyProtection="1">
      <alignment vertical="top"/>
    </xf>
    <xf numFmtId="187" fontId="3" fillId="3" borderId="1" xfId="1" applyNumberFormat="1" applyFont="1" applyFill="1" applyBorder="1" applyAlignment="1" applyProtection="1">
      <alignment vertical="top"/>
    </xf>
    <xf numFmtId="188" fontId="3" fillId="3" borderId="1" xfId="1" applyNumberFormat="1" applyFont="1" applyFill="1" applyBorder="1" applyAlignment="1" applyProtection="1">
      <alignment vertical="top" wrapText="1"/>
    </xf>
    <xf numFmtId="187" fontId="2" fillId="0" borderId="1" xfId="1" applyNumberFormat="1" applyFont="1" applyFill="1" applyBorder="1" applyAlignment="1" applyProtection="1">
      <alignment horizontal="left" vertical="top" wrapText="1" indent="3"/>
    </xf>
    <xf numFmtId="187" fontId="2" fillId="2" borderId="1" xfId="1" applyNumberFormat="1" applyFont="1" applyFill="1" applyBorder="1" applyAlignment="1" applyProtection="1">
      <alignment horizontal="left" vertical="top"/>
      <protection locked="0"/>
    </xf>
    <xf numFmtId="187" fontId="3" fillId="0" borderId="1" xfId="1" applyNumberFormat="1" applyFont="1" applyFill="1" applyBorder="1" applyAlignment="1" applyProtection="1">
      <alignment vertical="top"/>
    </xf>
    <xf numFmtId="187" fontId="3" fillId="0" borderId="1" xfId="1" applyNumberFormat="1" applyFont="1" applyFill="1" applyBorder="1" applyAlignment="1" applyProtection="1">
      <alignment horizontal="left" vertical="top" wrapText="1"/>
    </xf>
    <xf numFmtId="187" fontId="2" fillId="0" borderId="1" xfId="1" applyNumberFormat="1" applyFont="1" applyBorder="1" applyAlignment="1" applyProtection="1">
      <alignment horizontal="left" vertical="top" wrapText="1" indent="2"/>
    </xf>
    <xf numFmtId="188" fontId="3" fillId="6" borderId="1" xfId="1" applyNumberFormat="1" applyFont="1" applyFill="1" applyBorder="1" applyAlignment="1" applyProtection="1">
      <alignment vertical="top"/>
    </xf>
    <xf numFmtId="188" fontId="3" fillId="6" borderId="1" xfId="1" applyNumberFormat="1" applyFont="1" applyFill="1" applyBorder="1" applyAlignment="1" applyProtection="1">
      <alignment vertical="top" wrapText="1"/>
    </xf>
    <xf numFmtId="188" fontId="3" fillId="5" borderId="1" xfId="1" applyNumberFormat="1" applyFont="1" applyFill="1" applyBorder="1" applyAlignment="1" applyProtection="1">
      <alignment vertical="top"/>
    </xf>
    <xf numFmtId="188" fontId="3" fillId="2" borderId="1" xfId="1" applyNumberFormat="1" applyFont="1" applyFill="1" applyBorder="1" applyAlignment="1" applyProtection="1">
      <alignment horizontal="left" vertical="top"/>
      <protection locked="0"/>
    </xf>
    <xf numFmtId="187" fontId="2" fillId="2" borderId="1" xfId="1" applyNumberFormat="1" applyFont="1" applyFill="1" applyBorder="1" applyAlignment="1" applyProtection="1">
      <alignment horizontal="left" vertical="top" wrapText="1"/>
      <protection locked="0"/>
    </xf>
    <xf numFmtId="187" fontId="2" fillId="0" borderId="1" xfId="1" applyNumberFormat="1" applyFont="1" applyFill="1" applyBorder="1" applyAlignment="1" applyProtection="1">
      <alignment horizontal="center" vertical="top" wrapText="1"/>
    </xf>
    <xf numFmtId="188" fontId="2" fillId="2" borderId="1" xfId="1" applyNumberFormat="1" applyFont="1" applyFill="1" applyBorder="1" applyAlignment="1" applyProtection="1">
      <alignment horizontal="left" vertical="top"/>
      <protection locked="0"/>
    </xf>
    <xf numFmtId="188" fontId="3" fillId="0" borderId="1" xfId="1" applyNumberFormat="1" applyFont="1" applyFill="1" applyBorder="1" applyAlignment="1" applyProtection="1">
      <alignment horizontal="left" vertical="top"/>
    </xf>
    <xf numFmtId="187" fontId="2" fillId="0" borderId="1" xfId="1" applyNumberFormat="1" applyFont="1" applyFill="1" applyBorder="1" applyAlignment="1" applyProtection="1">
      <alignment vertical="top"/>
    </xf>
    <xf numFmtId="187" fontId="3" fillId="6" borderId="1" xfId="1" applyNumberFormat="1" applyFont="1" applyFill="1" applyBorder="1" applyAlignment="1" applyProtection="1">
      <alignment vertical="top"/>
    </xf>
    <xf numFmtId="188" fontId="3" fillId="6" borderId="1" xfId="1" applyNumberFormat="1" applyFont="1" applyFill="1" applyBorder="1" applyAlignment="1" applyProtection="1">
      <alignment horizontal="left" vertical="top" wrapText="1"/>
    </xf>
    <xf numFmtId="187" fontId="3" fillId="2" borderId="1" xfId="1" applyNumberFormat="1" applyFont="1" applyFill="1" applyBorder="1" applyAlignment="1" applyProtection="1">
      <alignment horizontal="left" vertical="top" wrapText="1"/>
      <protection locked="0"/>
    </xf>
    <xf numFmtId="49" fontId="3" fillId="0" borderId="1" xfId="1" applyNumberFormat="1" applyFont="1" applyFill="1" applyBorder="1" applyAlignment="1" applyProtection="1">
      <alignment horizontal="center" vertical="top" wrapText="1"/>
    </xf>
    <xf numFmtId="43" fontId="3" fillId="0" borderId="1" xfId="1" applyNumberFormat="1" applyFont="1" applyFill="1" applyBorder="1" applyAlignment="1" applyProtection="1">
      <alignment vertical="top"/>
    </xf>
    <xf numFmtId="187" fontId="3" fillId="2" borderId="1" xfId="1" applyNumberFormat="1" applyFont="1" applyFill="1" applyBorder="1" applyAlignment="1" applyProtection="1">
      <alignment vertical="top"/>
      <protection locked="0"/>
    </xf>
    <xf numFmtId="187" fontId="2" fillId="0" borderId="1" xfId="1" applyNumberFormat="1" applyFont="1" applyFill="1" applyBorder="1" applyAlignment="1" applyProtection="1">
      <alignment horizontal="left" vertical="top"/>
    </xf>
    <xf numFmtId="187" fontId="2" fillId="7" borderId="1" xfId="1" applyNumberFormat="1" applyFont="1" applyFill="1" applyBorder="1" applyAlignment="1" applyProtection="1">
      <alignment horizontal="center" vertical="top"/>
    </xf>
    <xf numFmtId="187" fontId="3" fillId="7" borderId="1" xfId="1" applyNumberFormat="1" applyFont="1" applyFill="1" applyBorder="1" applyAlignment="1" applyProtection="1">
      <alignment vertical="top" wrapText="1"/>
    </xf>
    <xf numFmtId="49" fontId="3" fillId="7" borderId="1" xfId="1" applyNumberFormat="1" applyFont="1" applyFill="1" applyBorder="1" applyAlignment="1" applyProtection="1">
      <alignment horizontal="center" vertical="top"/>
    </xf>
    <xf numFmtId="187" fontId="2" fillId="2" borderId="1" xfId="1" applyNumberFormat="1" applyFont="1" applyFill="1" applyBorder="1" applyAlignment="1" applyProtection="1">
      <alignment vertical="top" wrapText="1"/>
      <protection locked="0"/>
    </xf>
    <xf numFmtId="187" fontId="2" fillId="0" borderId="1" xfId="1" applyNumberFormat="1" applyFont="1" applyFill="1" applyBorder="1" applyAlignment="1" applyProtection="1">
      <alignment horizontal="left" vertical="top" indent="1"/>
    </xf>
    <xf numFmtId="187" fontId="2" fillId="4" borderId="1" xfId="1" applyNumberFormat="1" applyFont="1" applyFill="1" applyBorder="1" applyAlignment="1" applyProtection="1">
      <alignment vertical="top"/>
    </xf>
    <xf numFmtId="187" fontId="3" fillId="6" borderId="1" xfId="1" applyNumberFormat="1" applyFont="1" applyFill="1" applyBorder="1" applyAlignment="1" applyProtection="1">
      <alignment horizontal="left" vertical="top"/>
    </xf>
    <xf numFmtId="187" fontId="3" fillId="4" borderId="1" xfId="1" applyNumberFormat="1" applyFont="1" applyFill="1" applyBorder="1" applyAlignment="1" applyProtection="1">
      <alignment vertical="top"/>
    </xf>
    <xf numFmtId="187" fontId="2" fillId="8" borderId="1" xfId="1" applyNumberFormat="1" applyFont="1" applyFill="1" applyBorder="1" applyAlignment="1" applyProtection="1">
      <alignment vertical="top"/>
    </xf>
    <xf numFmtId="187" fontId="3" fillId="8" borderId="1" xfId="1" applyNumberFormat="1" applyFont="1" applyFill="1" applyBorder="1" applyAlignment="1" applyProtection="1">
      <alignment horizontal="center" vertical="top"/>
    </xf>
    <xf numFmtId="49" fontId="3" fillId="8" borderId="1" xfId="1" applyNumberFormat="1" applyFont="1" applyFill="1" applyBorder="1" applyAlignment="1" applyProtection="1">
      <alignment horizontal="center" vertical="top"/>
    </xf>
    <xf numFmtId="187" fontId="3" fillId="9" borderId="1" xfId="1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left" vertical="center"/>
    </xf>
    <xf numFmtId="49" fontId="3" fillId="9" borderId="1" xfId="0" applyNumberFormat="1" applyFont="1" applyFill="1" applyBorder="1" applyAlignment="1" applyProtection="1">
      <alignment horizontal="center" vertical="center"/>
    </xf>
    <xf numFmtId="187" fontId="3" fillId="10" borderId="1" xfId="1" applyNumberFormat="1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49" fontId="3" fillId="10" borderId="1" xfId="0" applyNumberFormat="1" applyFont="1" applyFill="1" applyBorder="1" applyAlignment="1" applyProtection="1">
      <alignment horizontal="center" vertical="center"/>
    </xf>
    <xf numFmtId="187" fontId="2" fillId="0" borderId="0" xfId="1" applyNumberFormat="1" applyFont="1" applyProtection="1"/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 vertical="top"/>
    </xf>
    <xf numFmtId="0" fontId="2" fillId="0" borderId="0" xfId="0" applyFont="1" applyFill="1" applyBorder="1"/>
    <xf numFmtId="0" fontId="2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vertical="top"/>
    </xf>
    <xf numFmtId="49" fontId="3" fillId="0" borderId="0" xfId="0" applyNumberFormat="1" applyFont="1" applyAlignment="1" applyProtection="1">
      <alignment horizontal="center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abSelected="1" view="pageBreakPreview" topLeftCell="A43" zoomScaleNormal="70" zoomScaleSheetLayoutView="100" workbookViewId="0">
      <selection activeCell="E47" sqref="E47"/>
    </sheetView>
  </sheetViews>
  <sheetFormatPr defaultRowHeight="14.25" x14ac:dyDescent="0.2"/>
  <cols>
    <col min="1" max="1" width="5.625" style="2" bestFit="1" customWidth="1"/>
    <col min="2" max="2" width="79" customWidth="1"/>
    <col min="3" max="3" width="9.75" bestFit="1" customWidth="1"/>
    <col min="4" max="4" width="11.75" customWidth="1"/>
    <col min="5" max="5" width="20.25" style="1" customWidth="1"/>
  </cols>
  <sheetData>
    <row r="1" spans="1:5" s="4" customFormat="1" ht="21" x14ac:dyDescent="0.35">
      <c r="A1" s="100" t="s">
        <v>270</v>
      </c>
      <c r="B1" s="100"/>
      <c r="C1" s="100"/>
      <c r="D1" s="100"/>
      <c r="E1" s="100"/>
    </row>
    <row r="2" spans="1:5" s="4" customFormat="1" ht="21" x14ac:dyDescent="0.35">
      <c r="A2" s="101" t="s">
        <v>269</v>
      </c>
      <c r="B2" s="101"/>
      <c r="C2" s="101"/>
      <c r="D2" s="101"/>
      <c r="E2" s="101"/>
    </row>
    <row r="3" spans="1:5" s="4" customFormat="1" ht="21" x14ac:dyDescent="0.35">
      <c r="A3" s="97"/>
      <c r="B3" s="96"/>
      <c r="C3" s="96"/>
      <c r="D3" s="96"/>
      <c r="E3" s="95"/>
    </row>
    <row r="4" spans="1:5" ht="36.75" customHeight="1" x14ac:dyDescent="0.2">
      <c r="A4" s="94" t="s">
        <v>268</v>
      </c>
      <c r="B4" s="93" t="s">
        <v>60</v>
      </c>
      <c r="C4" s="93" t="s">
        <v>267</v>
      </c>
      <c r="D4" s="93" t="s">
        <v>266</v>
      </c>
      <c r="E4" s="92" t="s">
        <v>265</v>
      </c>
    </row>
    <row r="5" spans="1:5" ht="21" x14ac:dyDescent="0.2">
      <c r="A5" s="91"/>
      <c r="B5" s="90" t="s">
        <v>264</v>
      </c>
      <c r="C5" s="89"/>
      <c r="D5" s="89"/>
      <c r="E5" s="88">
        <v>0</v>
      </c>
    </row>
    <row r="6" spans="1:5" ht="21" x14ac:dyDescent="0.2">
      <c r="A6" s="87"/>
      <c r="B6" s="86" t="s">
        <v>263</v>
      </c>
      <c r="C6" s="82"/>
      <c r="D6" s="82"/>
      <c r="E6" s="85">
        <f>SUM(E7:E8)</f>
        <v>0</v>
      </c>
    </row>
    <row r="7" spans="1:5" ht="21" x14ac:dyDescent="0.2">
      <c r="A7" s="38"/>
      <c r="B7" s="83" t="s">
        <v>262</v>
      </c>
      <c r="C7" s="82"/>
      <c r="D7" s="82"/>
      <c r="E7" s="70">
        <f>SUM(E10+E108+E141+E189)</f>
        <v>0</v>
      </c>
    </row>
    <row r="8" spans="1:5" ht="21" x14ac:dyDescent="0.2">
      <c r="A8" s="20"/>
      <c r="B8" s="42" t="s">
        <v>261</v>
      </c>
      <c r="C8" s="82"/>
      <c r="D8" s="82"/>
      <c r="E8" s="54">
        <f>SUM(E95+E114+E169+E181+E209)</f>
        <v>0</v>
      </c>
    </row>
    <row r="9" spans="1:5" ht="21" x14ac:dyDescent="0.2">
      <c r="A9" s="23">
        <v>1</v>
      </c>
      <c r="B9" s="45" t="s">
        <v>260</v>
      </c>
      <c r="C9" s="84"/>
      <c r="D9" s="84"/>
      <c r="E9" s="45">
        <f>SUM(E10+E95)</f>
        <v>0</v>
      </c>
    </row>
    <row r="10" spans="1:5" ht="21" x14ac:dyDescent="0.2">
      <c r="A10" s="38"/>
      <c r="B10" s="83" t="s">
        <v>41</v>
      </c>
      <c r="C10" s="82"/>
      <c r="D10" s="82"/>
      <c r="E10" s="70">
        <f>SUM(E11+E40+E42+E45+E47+E62+E63+E69+E74+E75+E82+E89)</f>
        <v>0</v>
      </c>
    </row>
    <row r="11" spans="1:5" ht="21" x14ac:dyDescent="0.2">
      <c r="A11" s="73" t="s">
        <v>259</v>
      </c>
      <c r="B11" s="40" t="s">
        <v>258</v>
      </c>
      <c r="C11" s="27" t="s">
        <v>25</v>
      </c>
      <c r="D11" s="40">
        <f>SUM(D12+D20+D25+D31+D32+D33+D34+D35+D36+D37+D38+D39)</f>
        <v>0</v>
      </c>
      <c r="E11" s="27">
        <f>SUM(E12+E20+E25+E31+E32+E33+E34+E35+E36+E37+E38+E39)</f>
        <v>0</v>
      </c>
    </row>
    <row r="12" spans="1:5" ht="21" x14ac:dyDescent="0.2">
      <c r="A12" s="26"/>
      <c r="B12" s="81" t="s">
        <v>257</v>
      </c>
      <c r="C12" s="24" t="s">
        <v>25</v>
      </c>
      <c r="D12" s="69">
        <f>SUM(D13:D19)</f>
        <v>0</v>
      </c>
      <c r="E12" s="24">
        <f>SUM(E13:E19)</f>
        <v>0</v>
      </c>
    </row>
    <row r="13" spans="1:5" ht="21" x14ac:dyDescent="0.2">
      <c r="A13" s="33"/>
      <c r="B13" s="32" t="s">
        <v>256</v>
      </c>
      <c r="C13" s="31" t="s">
        <v>25</v>
      </c>
      <c r="D13" s="30">
        <v>0</v>
      </c>
      <c r="E13" s="10">
        <v>0</v>
      </c>
    </row>
    <row r="14" spans="1:5" ht="21" x14ac:dyDescent="0.2">
      <c r="A14" s="33"/>
      <c r="B14" s="32" t="s">
        <v>255</v>
      </c>
      <c r="C14" s="31" t="s">
        <v>25</v>
      </c>
      <c r="D14" s="30">
        <v>0</v>
      </c>
      <c r="E14" s="10">
        <v>0</v>
      </c>
    </row>
    <row r="15" spans="1:5" ht="21" x14ac:dyDescent="0.2">
      <c r="A15" s="33"/>
      <c r="B15" s="32" t="s">
        <v>254</v>
      </c>
      <c r="C15" s="31" t="s">
        <v>25</v>
      </c>
      <c r="D15" s="30">
        <v>0</v>
      </c>
      <c r="E15" s="10">
        <v>0</v>
      </c>
    </row>
    <row r="16" spans="1:5" ht="21" x14ac:dyDescent="0.2">
      <c r="A16" s="33"/>
      <c r="B16" s="32" t="s">
        <v>253</v>
      </c>
      <c r="C16" s="31" t="s">
        <v>25</v>
      </c>
      <c r="D16" s="30">
        <v>0</v>
      </c>
      <c r="E16" s="10">
        <v>0</v>
      </c>
    </row>
    <row r="17" spans="1:5" ht="21" x14ac:dyDescent="0.2">
      <c r="A17" s="33"/>
      <c r="B17" s="32" t="s">
        <v>252</v>
      </c>
      <c r="C17" s="31" t="s">
        <v>25</v>
      </c>
      <c r="D17" s="30">
        <v>0</v>
      </c>
      <c r="E17" s="10">
        <v>0</v>
      </c>
    </row>
    <row r="18" spans="1:5" ht="21" x14ac:dyDescent="0.2">
      <c r="A18" s="33"/>
      <c r="B18" s="32" t="s">
        <v>251</v>
      </c>
      <c r="C18" s="31" t="s">
        <v>25</v>
      </c>
      <c r="D18" s="30">
        <v>0</v>
      </c>
      <c r="E18" s="10">
        <v>0</v>
      </c>
    </row>
    <row r="19" spans="1:5" ht="42" x14ac:dyDescent="0.2">
      <c r="A19" s="33"/>
      <c r="B19" s="32" t="s">
        <v>250</v>
      </c>
      <c r="C19" s="31" t="s">
        <v>25</v>
      </c>
      <c r="D19" s="30">
        <v>0</v>
      </c>
      <c r="E19" s="10">
        <v>0</v>
      </c>
    </row>
    <row r="20" spans="1:5" ht="21" x14ac:dyDescent="0.2">
      <c r="A20" s="26"/>
      <c r="B20" s="34" t="s">
        <v>32</v>
      </c>
      <c r="C20" s="24" t="s">
        <v>25</v>
      </c>
      <c r="D20" s="24">
        <f>SUM(D21:D24)</f>
        <v>0</v>
      </c>
      <c r="E20" s="24">
        <f>SUM(E21:E24)</f>
        <v>0</v>
      </c>
    </row>
    <row r="21" spans="1:5" ht="21" x14ac:dyDescent="0.2">
      <c r="A21" s="33"/>
      <c r="B21" s="32" t="s">
        <v>249</v>
      </c>
      <c r="C21" s="31" t="s">
        <v>25</v>
      </c>
      <c r="D21" s="10">
        <v>0</v>
      </c>
      <c r="E21" s="10">
        <v>0</v>
      </c>
    </row>
    <row r="22" spans="1:5" ht="21" x14ac:dyDescent="0.2">
      <c r="A22" s="33"/>
      <c r="B22" s="32" t="s">
        <v>248</v>
      </c>
      <c r="C22" s="31" t="s">
        <v>25</v>
      </c>
      <c r="D22" s="10">
        <v>0</v>
      </c>
      <c r="E22" s="10">
        <v>0</v>
      </c>
    </row>
    <row r="23" spans="1:5" ht="21" x14ac:dyDescent="0.2">
      <c r="A23" s="33"/>
      <c r="B23" s="32" t="s">
        <v>247</v>
      </c>
      <c r="C23" s="31" t="s">
        <v>25</v>
      </c>
      <c r="D23" s="10">
        <v>0</v>
      </c>
      <c r="E23" s="10">
        <v>0</v>
      </c>
    </row>
    <row r="24" spans="1:5" ht="42" x14ac:dyDescent="0.2">
      <c r="A24" s="33"/>
      <c r="B24" s="32" t="s">
        <v>246</v>
      </c>
      <c r="C24" s="31" t="s">
        <v>25</v>
      </c>
      <c r="D24" s="30">
        <v>0</v>
      </c>
      <c r="E24" s="10">
        <v>0</v>
      </c>
    </row>
    <row r="25" spans="1:5" ht="21" x14ac:dyDescent="0.2">
      <c r="A25" s="26"/>
      <c r="B25" s="34" t="s">
        <v>245</v>
      </c>
      <c r="C25" s="24" t="s">
        <v>25</v>
      </c>
      <c r="D25" s="24">
        <f>SUM(D26:D30)</f>
        <v>0</v>
      </c>
      <c r="E25" s="24">
        <f>SUM(E26:E30)</f>
        <v>0</v>
      </c>
    </row>
    <row r="26" spans="1:5" ht="42" x14ac:dyDescent="0.2">
      <c r="A26" s="33"/>
      <c r="B26" s="32" t="s">
        <v>244</v>
      </c>
      <c r="C26" s="31" t="s">
        <v>25</v>
      </c>
      <c r="D26" s="10">
        <v>0</v>
      </c>
      <c r="E26" s="10">
        <v>0</v>
      </c>
    </row>
    <row r="27" spans="1:5" ht="42" x14ac:dyDescent="0.2">
      <c r="A27" s="33"/>
      <c r="B27" s="32" t="s">
        <v>243</v>
      </c>
      <c r="C27" s="31" t="s">
        <v>25</v>
      </c>
      <c r="D27" s="10">
        <v>0</v>
      </c>
      <c r="E27" s="10">
        <v>0</v>
      </c>
    </row>
    <row r="28" spans="1:5" ht="42" x14ac:dyDescent="0.2">
      <c r="A28" s="33"/>
      <c r="B28" s="32" t="s">
        <v>242</v>
      </c>
      <c r="C28" s="31" t="s">
        <v>25</v>
      </c>
      <c r="D28" s="10">
        <v>0</v>
      </c>
      <c r="E28" s="10">
        <v>0</v>
      </c>
    </row>
    <row r="29" spans="1:5" ht="21" x14ac:dyDescent="0.2">
      <c r="A29" s="33"/>
      <c r="B29" s="32" t="s">
        <v>241</v>
      </c>
      <c r="C29" s="31" t="s">
        <v>25</v>
      </c>
      <c r="D29" s="10">
        <v>0</v>
      </c>
      <c r="E29" s="10">
        <v>0</v>
      </c>
    </row>
    <row r="30" spans="1:5" ht="21" x14ac:dyDescent="0.2">
      <c r="A30" s="33"/>
      <c r="B30" s="32" t="s">
        <v>240</v>
      </c>
      <c r="C30" s="31" t="s">
        <v>25</v>
      </c>
      <c r="D30" s="10">
        <v>0</v>
      </c>
      <c r="E30" s="10">
        <v>0</v>
      </c>
    </row>
    <row r="31" spans="1:5" ht="21" x14ac:dyDescent="0.2">
      <c r="A31" s="26"/>
      <c r="B31" s="34" t="s">
        <v>239</v>
      </c>
      <c r="C31" s="24" t="s">
        <v>25</v>
      </c>
      <c r="D31" s="10">
        <v>0</v>
      </c>
      <c r="E31" s="10">
        <v>0</v>
      </c>
    </row>
    <row r="32" spans="1:5" ht="42" x14ac:dyDescent="0.2">
      <c r="A32" s="26"/>
      <c r="B32" s="34" t="s">
        <v>238</v>
      </c>
      <c r="C32" s="24" t="s">
        <v>25</v>
      </c>
      <c r="D32" s="10">
        <v>0</v>
      </c>
      <c r="E32" s="10">
        <v>0</v>
      </c>
    </row>
    <row r="33" spans="1:5" ht="42" x14ac:dyDescent="0.2">
      <c r="A33" s="26"/>
      <c r="B33" s="34" t="s">
        <v>237</v>
      </c>
      <c r="C33" s="24" t="s">
        <v>25</v>
      </c>
      <c r="D33" s="10">
        <v>0</v>
      </c>
      <c r="E33" s="10">
        <v>0</v>
      </c>
    </row>
    <row r="34" spans="1:5" ht="21" x14ac:dyDescent="0.2">
      <c r="A34" s="26"/>
      <c r="B34" s="34" t="s">
        <v>236</v>
      </c>
      <c r="C34" s="24" t="s">
        <v>25</v>
      </c>
      <c r="D34" s="10">
        <v>0</v>
      </c>
      <c r="E34" s="10">
        <v>0</v>
      </c>
    </row>
    <row r="35" spans="1:5" ht="21" x14ac:dyDescent="0.2">
      <c r="A35" s="26"/>
      <c r="B35" s="34" t="s">
        <v>235</v>
      </c>
      <c r="C35" s="24" t="s">
        <v>25</v>
      </c>
      <c r="D35" s="10">
        <v>0</v>
      </c>
      <c r="E35" s="10">
        <v>0</v>
      </c>
    </row>
    <row r="36" spans="1:5" ht="21" x14ac:dyDescent="0.2">
      <c r="A36" s="26"/>
      <c r="B36" s="34" t="s">
        <v>234</v>
      </c>
      <c r="C36" s="24" t="s">
        <v>25</v>
      </c>
      <c r="D36" s="10">
        <v>0</v>
      </c>
      <c r="E36" s="10">
        <v>0</v>
      </c>
    </row>
    <row r="37" spans="1:5" ht="21" x14ac:dyDescent="0.2">
      <c r="A37" s="26"/>
      <c r="B37" s="34" t="s">
        <v>233</v>
      </c>
      <c r="C37" s="24" t="s">
        <v>25</v>
      </c>
      <c r="D37" s="10">
        <v>0</v>
      </c>
      <c r="E37" s="10">
        <v>0</v>
      </c>
    </row>
    <row r="38" spans="1:5" ht="21" x14ac:dyDescent="0.2">
      <c r="A38" s="26"/>
      <c r="B38" s="34" t="s">
        <v>232</v>
      </c>
      <c r="C38" s="24" t="s">
        <v>25</v>
      </c>
      <c r="D38" s="10">
        <v>0</v>
      </c>
      <c r="E38" s="10">
        <v>0</v>
      </c>
    </row>
    <row r="39" spans="1:5" ht="21" x14ac:dyDescent="0.2">
      <c r="A39" s="26"/>
      <c r="B39" s="34" t="s">
        <v>231</v>
      </c>
      <c r="C39" s="24" t="s">
        <v>25</v>
      </c>
      <c r="D39" s="10">
        <v>0</v>
      </c>
      <c r="E39" s="10">
        <v>0</v>
      </c>
    </row>
    <row r="40" spans="1:5" ht="42" x14ac:dyDescent="0.2">
      <c r="A40" s="73" t="s">
        <v>230</v>
      </c>
      <c r="B40" s="40" t="s">
        <v>229</v>
      </c>
      <c r="C40" s="27" t="s">
        <v>25</v>
      </c>
      <c r="D40" s="40">
        <f>SUM(D41)</f>
        <v>0</v>
      </c>
      <c r="E40" s="27">
        <f>SUM(E41)</f>
        <v>0</v>
      </c>
    </row>
    <row r="41" spans="1:5" ht="21" x14ac:dyDescent="0.2">
      <c r="A41" s="26"/>
      <c r="B41" s="34" t="s">
        <v>228</v>
      </c>
      <c r="C41" s="24" t="s">
        <v>25</v>
      </c>
      <c r="D41" s="80">
        <v>0</v>
      </c>
      <c r="E41" s="57">
        <v>0</v>
      </c>
    </row>
    <row r="42" spans="1:5" ht="21" x14ac:dyDescent="0.2">
      <c r="A42" s="73" t="s">
        <v>227</v>
      </c>
      <c r="B42" s="40" t="s">
        <v>226</v>
      </c>
      <c r="C42" s="27" t="s">
        <v>16</v>
      </c>
      <c r="D42" s="40">
        <f>SUM(D43:D44)</f>
        <v>0</v>
      </c>
      <c r="E42" s="76">
        <f>SUM(E43:E44)</f>
        <v>0</v>
      </c>
    </row>
    <row r="43" spans="1:5" ht="42" x14ac:dyDescent="0.2">
      <c r="A43" s="26"/>
      <c r="B43" s="34" t="s">
        <v>225</v>
      </c>
      <c r="C43" s="24" t="s">
        <v>16</v>
      </c>
      <c r="D43" s="10">
        <v>0</v>
      </c>
      <c r="E43" s="10">
        <v>0</v>
      </c>
    </row>
    <row r="44" spans="1:5" ht="42" x14ac:dyDescent="0.2">
      <c r="A44" s="26"/>
      <c r="B44" s="34" t="s">
        <v>224</v>
      </c>
      <c r="C44" s="24" t="s">
        <v>16</v>
      </c>
      <c r="D44" s="10">
        <v>0</v>
      </c>
      <c r="E44" s="10">
        <v>0</v>
      </c>
    </row>
    <row r="45" spans="1:5" ht="42" x14ac:dyDescent="0.2">
      <c r="A45" s="73" t="s">
        <v>223</v>
      </c>
      <c r="B45" s="40" t="s">
        <v>222</v>
      </c>
      <c r="C45" s="40" t="s">
        <v>221</v>
      </c>
      <c r="D45" s="39">
        <v>0</v>
      </c>
      <c r="E45" s="10">
        <v>0</v>
      </c>
    </row>
    <row r="46" spans="1:5" ht="21" x14ac:dyDescent="0.2">
      <c r="A46" s="79"/>
      <c r="B46" s="78" t="s">
        <v>220</v>
      </c>
      <c r="C46" s="77"/>
      <c r="D46" s="78"/>
      <c r="E46" s="77"/>
    </row>
    <row r="47" spans="1:5" ht="42" x14ac:dyDescent="0.2">
      <c r="A47" s="73" t="s">
        <v>219</v>
      </c>
      <c r="B47" s="40" t="s">
        <v>218</v>
      </c>
      <c r="C47" s="27"/>
      <c r="D47" s="39">
        <v>0</v>
      </c>
      <c r="E47" s="27">
        <f>SUM(E48+E52+E57+E58+E59+E60+E61)</f>
        <v>0</v>
      </c>
    </row>
    <row r="48" spans="1:5" ht="21" x14ac:dyDescent="0.2">
      <c r="A48" s="26"/>
      <c r="B48" s="34" t="s">
        <v>217</v>
      </c>
      <c r="C48" s="24" t="s">
        <v>25</v>
      </c>
      <c r="D48" s="76">
        <f>SUM(D49:D51)</f>
        <v>0</v>
      </c>
      <c r="E48" s="24">
        <f>SUM(E49:E51)</f>
        <v>0</v>
      </c>
    </row>
    <row r="49" spans="1:5" ht="21" x14ac:dyDescent="0.2">
      <c r="A49" s="26"/>
      <c r="B49" s="56" t="s">
        <v>216</v>
      </c>
      <c r="C49" s="24" t="s">
        <v>25</v>
      </c>
      <c r="D49" s="57">
        <v>0</v>
      </c>
      <c r="E49" s="10">
        <v>0</v>
      </c>
    </row>
    <row r="50" spans="1:5" ht="21" x14ac:dyDescent="0.2">
      <c r="A50" s="26"/>
      <c r="B50" s="56" t="s">
        <v>215</v>
      </c>
      <c r="C50" s="24" t="s">
        <v>25</v>
      </c>
      <c r="D50" s="57">
        <v>0</v>
      </c>
      <c r="E50" s="10">
        <v>0</v>
      </c>
    </row>
    <row r="51" spans="1:5" ht="21" x14ac:dyDescent="0.2">
      <c r="A51" s="26"/>
      <c r="B51" s="56" t="s">
        <v>214</v>
      </c>
      <c r="C51" s="24" t="s">
        <v>25</v>
      </c>
      <c r="D51" s="57">
        <v>0</v>
      </c>
      <c r="E51" s="10">
        <v>0</v>
      </c>
    </row>
    <row r="52" spans="1:5" ht="21" x14ac:dyDescent="0.2">
      <c r="A52" s="26"/>
      <c r="B52" s="34" t="s">
        <v>213</v>
      </c>
      <c r="C52" s="24" t="s">
        <v>25</v>
      </c>
      <c r="D52" s="24">
        <f>SUM(D53:D56)</f>
        <v>0</v>
      </c>
      <c r="E52" s="24">
        <f>SUM(E53:E56)</f>
        <v>0</v>
      </c>
    </row>
    <row r="53" spans="1:5" ht="42" x14ac:dyDescent="0.2">
      <c r="A53" s="26"/>
      <c r="B53" s="32" t="s">
        <v>212</v>
      </c>
      <c r="C53" s="24" t="s">
        <v>25</v>
      </c>
      <c r="D53" s="10">
        <v>0</v>
      </c>
      <c r="E53" s="10">
        <v>0</v>
      </c>
    </row>
    <row r="54" spans="1:5" ht="42" x14ac:dyDescent="0.2">
      <c r="A54" s="26"/>
      <c r="B54" s="32" t="s">
        <v>211</v>
      </c>
      <c r="C54" s="24" t="s">
        <v>25</v>
      </c>
      <c r="D54" s="10">
        <v>0</v>
      </c>
      <c r="E54" s="10">
        <v>0</v>
      </c>
    </row>
    <row r="55" spans="1:5" ht="42" x14ac:dyDescent="0.2">
      <c r="A55" s="26"/>
      <c r="B55" s="32" t="s">
        <v>210</v>
      </c>
      <c r="C55" s="24" t="s">
        <v>25</v>
      </c>
      <c r="D55" s="10">
        <v>0</v>
      </c>
      <c r="E55" s="10">
        <v>0</v>
      </c>
    </row>
    <row r="56" spans="1:5" ht="21" x14ac:dyDescent="0.2">
      <c r="A56" s="26"/>
      <c r="B56" s="32" t="s">
        <v>209</v>
      </c>
      <c r="C56" s="24" t="s">
        <v>25</v>
      </c>
      <c r="D56" s="10">
        <v>0</v>
      </c>
      <c r="E56" s="10">
        <v>0</v>
      </c>
    </row>
    <row r="57" spans="1:5" ht="21" x14ac:dyDescent="0.2">
      <c r="A57" s="26"/>
      <c r="B57" s="34" t="s">
        <v>208</v>
      </c>
      <c r="C57" s="24" t="s">
        <v>25</v>
      </c>
      <c r="D57" s="10">
        <v>0</v>
      </c>
      <c r="E57" s="10">
        <v>0</v>
      </c>
    </row>
    <row r="58" spans="1:5" ht="21" x14ac:dyDescent="0.2">
      <c r="A58" s="26"/>
      <c r="B58" s="34" t="s">
        <v>207</v>
      </c>
      <c r="C58" s="24" t="s">
        <v>25</v>
      </c>
      <c r="D58" s="10">
        <v>0</v>
      </c>
      <c r="E58" s="10">
        <v>0</v>
      </c>
    </row>
    <row r="59" spans="1:5" ht="42" x14ac:dyDescent="0.2">
      <c r="A59" s="26"/>
      <c r="B59" s="34" t="s">
        <v>206</v>
      </c>
      <c r="C59" s="24" t="s">
        <v>25</v>
      </c>
      <c r="D59" s="10">
        <v>0</v>
      </c>
      <c r="E59" s="10">
        <v>0</v>
      </c>
    </row>
    <row r="60" spans="1:5" ht="42" x14ac:dyDescent="0.2">
      <c r="A60" s="26"/>
      <c r="B60" s="34" t="s">
        <v>205</v>
      </c>
      <c r="C60" s="24" t="s">
        <v>25</v>
      </c>
      <c r="D60" s="57">
        <v>0</v>
      </c>
      <c r="E60" s="57">
        <v>0</v>
      </c>
    </row>
    <row r="61" spans="1:5" ht="42" x14ac:dyDescent="0.2">
      <c r="A61" s="26"/>
      <c r="B61" s="34" t="s">
        <v>204</v>
      </c>
      <c r="C61" s="24" t="s">
        <v>25</v>
      </c>
      <c r="D61" s="10">
        <v>0</v>
      </c>
      <c r="E61" s="57">
        <v>0</v>
      </c>
    </row>
    <row r="62" spans="1:5" ht="42" x14ac:dyDescent="0.2">
      <c r="A62" s="73" t="s">
        <v>203</v>
      </c>
      <c r="B62" s="40" t="s">
        <v>202</v>
      </c>
      <c r="C62" s="27" t="s">
        <v>8</v>
      </c>
      <c r="D62" s="9">
        <v>0</v>
      </c>
      <c r="E62" s="9">
        <v>0</v>
      </c>
    </row>
    <row r="63" spans="1:5" ht="21" x14ac:dyDescent="0.2">
      <c r="A63" s="73" t="s">
        <v>201</v>
      </c>
      <c r="B63" s="40" t="s">
        <v>200</v>
      </c>
      <c r="C63" s="27" t="s">
        <v>16</v>
      </c>
      <c r="D63" s="39">
        <v>0</v>
      </c>
      <c r="E63" s="27">
        <f>SUM(E64:E68)</f>
        <v>0</v>
      </c>
    </row>
    <row r="64" spans="1:5" ht="21" x14ac:dyDescent="0.2">
      <c r="A64" s="73"/>
      <c r="B64" s="41" t="s">
        <v>175</v>
      </c>
      <c r="C64" s="24" t="s">
        <v>16</v>
      </c>
      <c r="D64" s="10">
        <v>0</v>
      </c>
      <c r="E64" s="10">
        <v>0</v>
      </c>
    </row>
    <row r="65" spans="1:5" ht="21" x14ac:dyDescent="0.2">
      <c r="A65" s="73"/>
      <c r="B65" s="41" t="s">
        <v>174</v>
      </c>
      <c r="C65" s="24" t="s">
        <v>16</v>
      </c>
      <c r="D65" s="10">
        <v>0</v>
      </c>
      <c r="E65" s="10">
        <v>0</v>
      </c>
    </row>
    <row r="66" spans="1:5" ht="21" x14ac:dyDescent="0.2">
      <c r="A66" s="73"/>
      <c r="B66" s="41" t="s">
        <v>173</v>
      </c>
      <c r="C66" s="24" t="s">
        <v>16</v>
      </c>
      <c r="D66" s="10">
        <v>0</v>
      </c>
      <c r="E66" s="10">
        <v>0</v>
      </c>
    </row>
    <row r="67" spans="1:5" ht="21" x14ac:dyDescent="0.2">
      <c r="A67" s="73"/>
      <c r="B67" s="41" t="s">
        <v>172</v>
      </c>
      <c r="C67" s="24" t="s">
        <v>16</v>
      </c>
      <c r="D67" s="10">
        <v>0</v>
      </c>
      <c r="E67" s="10">
        <v>0</v>
      </c>
    </row>
    <row r="68" spans="1:5" ht="21" x14ac:dyDescent="0.2">
      <c r="A68" s="73"/>
      <c r="B68" s="41" t="s">
        <v>199</v>
      </c>
      <c r="C68" s="24" t="s">
        <v>16</v>
      </c>
      <c r="D68" s="10">
        <v>0</v>
      </c>
      <c r="E68" s="10">
        <v>0</v>
      </c>
    </row>
    <row r="69" spans="1:5" ht="21" x14ac:dyDescent="0.2">
      <c r="A69" s="29" t="s">
        <v>198</v>
      </c>
      <c r="B69" s="40" t="s">
        <v>197</v>
      </c>
      <c r="C69" s="27" t="s">
        <v>25</v>
      </c>
      <c r="D69" s="58">
        <f>SUM(D70:D73)</f>
        <v>0</v>
      </c>
      <c r="E69" s="27">
        <f>SUM(E70:E73)</f>
        <v>0</v>
      </c>
    </row>
    <row r="70" spans="1:5" ht="21" x14ac:dyDescent="0.2">
      <c r="A70" s="26"/>
      <c r="B70" s="41" t="s">
        <v>196</v>
      </c>
      <c r="C70" s="24" t="s">
        <v>25</v>
      </c>
      <c r="D70" s="75">
        <v>0</v>
      </c>
      <c r="E70" s="10">
        <v>0</v>
      </c>
    </row>
    <row r="71" spans="1:5" ht="21" x14ac:dyDescent="0.2">
      <c r="A71" s="26"/>
      <c r="B71" s="41" t="s">
        <v>195</v>
      </c>
      <c r="C71" s="24" t="s">
        <v>25</v>
      </c>
      <c r="D71" s="75">
        <v>0</v>
      </c>
      <c r="E71" s="10">
        <v>0</v>
      </c>
    </row>
    <row r="72" spans="1:5" ht="21" x14ac:dyDescent="0.2">
      <c r="A72" s="26"/>
      <c r="B72" s="41" t="s">
        <v>194</v>
      </c>
      <c r="C72" s="24" t="s">
        <v>25</v>
      </c>
      <c r="D72" s="75">
        <v>0</v>
      </c>
      <c r="E72" s="10">
        <v>0</v>
      </c>
    </row>
    <row r="73" spans="1:5" ht="21" x14ac:dyDescent="0.2">
      <c r="A73" s="26"/>
      <c r="B73" s="41" t="s">
        <v>193</v>
      </c>
      <c r="C73" s="24" t="s">
        <v>25</v>
      </c>
      <c r="D73" s="75">
        <v>0</v>
      </c>
      <c r="E73" s="10">
        <v>0</v>
      </c>
    </row>
    <row r="74" spans="1:5" ht="21" x14ac:dyDescent="0.2">
      <c r="A74" s="29" t="s">
        <v>192</v>
      </c>
      <c r="B74" s="40" t="s">
        <v>191</v>
      </c>
      <c r="C74" s="27" t="s">
        <v>8</v>
      </c>
      <c r="D74" s="39">
        <v>0</v>
      </c>
      <c r="E74" s="9">
        <v>0</v>
      </c>
    </row>
    <row r="75" spans="1:5" ht="21" x14ac:dyDescent="0.2">
      <c r="A75" s="29" t="s">
        <v>190</v>
      </c>
      <c r="B75" s="49" t="s">
        <v>189</v>
      </c>
      <c r="C75" s="27" t="s">
        <v>16</v>
      </c>
      <c r="D75" s="74">
        <f>SUM(D76:D81)</f>
        <v>0</v>
      </c>
      <c r="E75" s="27">
        <f>SUM(E76:E81)</f>
        <v>0</v>
      </c>
    </row>
    <row r="76" spans="1:5" ht="21" x14ac:dyDescent="0.2">
      <c r="A76" s="33"/>
      <c r="B76" s="60" t="s">
        <v>183</v>
      </c>
      <c r="C76" s="31" t="s">
        <v>16</v>
      </c>
      <c r="D76" s="10">
        <v>0</v>
      </c>
      <c r="E76" s="10">
        <v>0</v>
      </c>
    </row>
    <row r="77" spans="1:5" ht="21" x14ac:dyDescent="0.2">
      <c r="A77" s="33"/>
      <c r="B77" s="60" t="s">
        <v>182</v>
      </c>
      <c r="C77" s="31" t="s">
        <v>16</v>
      </c>
      <c r="D77" s="10">
        <v>0</v>
      </c>
      <c r="E77" s="10">
        <v>0</v>
      </c>
    </row>
    <row r="78" spans="1:5" ht="21" x14ac:dyDescent="0.2">
      <c r="A78" s="33"/>
      <c r="B78" s="60" t="s">
        <v>188</v>
      </c>
      <c r="C78" s="31" t="s">
        <v>16</v>
      </c>
      <c r="D78" s="10">
        <v>0</v>
      </c>
      <c r="E78" s="10">
        <v>0</v>
      </c>
    </row>
    <row r="79" spans="1:5" ht="21" x14ac:dyDescent="0.2">
      <c r="A79" s="33"/>
      <c r="B79" s="60" t="s">
        <v>187</v>
      </c>
      <c r="C79" s="31" t="s">
        <v>16</v>
      </c>
      <c r="D79" s="10">
        <v>0</v>
      </c>
      <c r="E79" s="10">
        <v>0</v>
      </c>
    </row>
    <row r="80" spans="1:5" ht="21" x14ac:dyDescent="0.2">
      <c r="A80" s="33"/>
      <c r="B80" s="60" t="s">
        <v>186</v>
      </c>
      <c r="C80" s="31" t="s">
        <v>16</v>
      </c>
      <c r="D80" s="10">
        <v>0</v>
      </c>
      <c r="E80" s="10">
        <v>0</v>
      </c>
    </row>
    <row r="81" spans="1:5" ht="21" x14ac:dyDescent="0.2">
      <c r="A81" s="33"/>
      <c r="B81" s="60" t="s">
        <v>178</v>
      </c>
      <c r="C81" s="31" t="s">
        <v>16</v>
      </c>
      <c r="D81" s="10">
        <v>0</v>
      </c>
      <c r="E81" s="10">
        <v>0</v>
      </c>
    </row>
    <row r="82" spans="1:5" ht="21" x14ac:dyDescent="0.2">
      <c r="A82" s="29" t="s">
        <v>185</v>
      </c>
      <c r="B82" s="49" t="s">
        <v>184</v>
      </c>
      <c r="C82" s="27" t="s">
        <v>16</v>
      </c>
      <c r="D82" s="53">
        <f>SUM(D83:D88)</f>
        <v>0</v>
      </c>
      <c r="E82" s="27">
        <f>SUM(E83:E88)</f>
        <v>0</v>
      </c>
    </row>
    <row r="83" spans="1:5" ht="21" x14ac:dyDescent="0.2">
      <c r="A83" s="26"/>
      <c r="B83" s="41" t="s">
        <v>183</v>
      </c>
      <c r="C83" s="24" t="s">
        <v>16</v>
      </c>
      <c r="D83" s="10">
        <v>0</v>
      </c>
      <c r="E83" s="10">
        <v>0</v>
      </c>
    </row>
    <row r="84" spans="1:5" ht="21" x14ac:dyDescent="0.2">
      <c r="A84" s="26"/>
      <c r="B84" s="41" t="s">
        <v>182</v>
      </c>
      <c r="C84" s="24" t="s">
        <v>16</v>
      </c>
      <c r="D84" s="10">
        <v>0</v>
      </c>
      <c r="E84" s="10">
        <v>0</v>
      </c>
    </row>
    <row r="85" spans="1:5" ht="21" x14ac:dyDescent="0.2">
      <c r="A85" s="26"/>
      <c r="B85" s="41" t="s">
        <v>181</v>
      </c>
      <c r="C85" s="24" t="s">
        <v>16</v>
      </c>
      <c r="D85" s="10">
        <v>0</v>
      </c>
      <c r="E85" s="10">
        <v>0</v>
      </c>
    </row>
    <row r="86" spans="1:5" ht="21" x14ac:dyDescent="0.2">
      <c r="A86" s="26"/>
      <c r="B86" s="41" t="s">
        <v>180</v>
      </c>
      <c r="C86" s="24" t="s">
        <v>16</v>
      </c>
      <c r="D86" s="10">
        <v>0</v>
      </c>
      <c r="E86" s="10">
        <v>0</v>
      </c>
    </row>
    <row r="87" spans="1:5" ht="21" x14ac:dyDescent="0.2">
      <c r="A87" s="26"/>
      <c r="B87" s="41" t="s">
        <v>179</v>
      </c>
      <c r="C87" s="24" t="s">
        <v>16</v>
      </c>
      <c r="D87" s="10">
        <v>0</v>
      </c>
      <c r="E87" s="10">
        <v>0</v>
      </c>
    </row>
    <row r="88" spans="1:5" ht="21" x14ac:dyDescent="0.2">
      <c r="A88" s="26"/>
      <c r="B88" s="41" t="s">
        <v>178</v>
      </c>
      <c r="C88" s="24" t="s">
        <v>16</v>
      </c>
      <c r="D88" s="10">
        <v>0</v>
      </c>
      <c r="E88" s="10">
        <v>0</v>
      </c>
    </row>
    <row r="89" spans="1:5" ht="21" x14ac:dyDescent="0.2">
      <c r="A89" s="73" t="s">
        <v>177</v>
      </c>
      <c r="B89" s="40" t="s">
        <v>176</v>
      </c>
      <c r="C89" s="24" t="s">
        <v>16</v>
      </c>
      <c r="D89" s="39">
        <v>0</v>
      </c>
      <c r="E89" s="24">
        <f>SUM(E90:E94)</f>
        <v>0</v>
      </c>
    </row>
    <row r="90" spans="1:5" ht="21" x14ac:dyDescent="0.2">
      <c r="A90" s="73"/>
      <c r="B90" s="41" t="s">
        <v>175</v>
      </c>
      <c r="C90" s="24" t="s">
        <v>16</v>
      </c>
      <c r="D90" s="39">
        <v>0</v>
      </c>
      <c r="E90" s="10">
        <v>0</v>
      </c>
    </row>
    <row r="91" spans="1:5" ht="21" x14ac:dyDescent="0.2">
      <c r="A91" s="73"/>
      <c r="B91" s="41" t="s">
        <v>174</v>
      </c>
      <c r="C91" s="24" t="s">
        <v>16</v>
      </c>
      <c r="D91" s="72">
        <v>0</v>
      </c>
      <c r="E91" s="10">
        <v>0</v>
      </c>
    </row>
    <row r="92" spans="1:5" ht="21" x14ac:dyDescent="0.2">
      <c r="A92" s="73"/>
      <c r="B92" s="41" t="s">
        <v>173</v>
      </c>
      <c r="C92" s="24" t="s">
        <v>16</v>
      </c>
      <c r="D92" s="39">
        <v>0</v>
      </c>
      <c r="E92" s="10">
        <v>0</v>
      </c>
    </row>
    <row r="93" spans="1:5" ht="21" x14ac:dyDescent="0.2">
      <c r="A93" s="73"/>
      <c r="B93" s="41" t="s">
        <v>172</v>
      </c>
      <c r="C93" s="24" t="s">
        <v>16</v>
      </c>
      <c r="D93" s="39">
        <v>0</v>
      </c>
      <c r="E93" s="10">
        <v>0</v>
      </c>
    </row>
    <row r="94" spans="1:5" ht="21" x14ac:dyDescent="0.2">
      <c r="A94" s="29"/>
      <c r="B94" s="41" t="s">
        <v>171</v>
      </c>
      <c r="C94" s="24" t="s">
        <v>16</v>
      </c>
      <c r="D94" s="72">
        <v>0</v>
      </c>
      <c r="E94" s="10">
        <v>0</v>
      </c>
    </row>
    <row r="95" spans="1:5" ht="21" x14ac:dyDescent="0.2">
      <c r="A95" s="20"/>
      <c r="B95" s="55" t="s">
        <v>14</v>
      </c>
      <c r="C95" s="46"/>
      <c r="D95" s="46"/>
      <c r="E95" s="54">
        <f>SUM(E96+E97+E98+E103)</f>
        <v>0</v>
      </c>
    </row>
    <row r="96" spans="1:5" ht="21" x14ac:dyDescent="0.2">
      <c r="A96" s="29" t="s">
        <v>170</v>
      </c>
      <c r="B96" s="49" t="s">
        <v>169</v>
      </c>
      <c r="C96" s="27" t="s">
        <v>166</v>
      </c>
      <c r="D96" s="51">
        <v>0</v>
      </c>
      <c r="E96" s="9">
        <v>0</v>
      </c>
    </row>
    <row r="97" spans="1:5" ht="42" x14ac:dyDescent="0.2">
      <c r="A97" s="29" t="s">
        <v>168</v>
      </c>
      <c r="B97" s="49" t="s">
        <v>167</v>
      </c>
      <c r="C97" s="27" t="s">
        <v>166</v>
      </c>
      <c r="D97" s="51">
        <v>0</v>
      </c>
      <c r="E97" s="9">
        <v>0</v>
      </c>
    </row>
    <row r="98" spans="1:5" ht="21" x14ac:dyDescent="0.2">
      <c r="A98" s="29" t="s">
        <v>165</v>
      </c>
      <c r="B98" s="49" t="s">
        <v>164</v>
      </c>
      <c r="C98" s="27" t="s">
        <v>154</v>
      </c>
      <c r="D98" s="53">
        <f>SUM(D99:D102)</f>
        <v>0</v>
      </c>
      <c r="E98" s="27">
        <f>SUM(E99:E102)</f>
        <v>0</v>
      </c>
    </row>
    <row r="99" spans="1:5" ht="21" x14ac:dyDescent="0.2">
      <c r="A99" s="29"/>
      <c r="B99" s="52" t="s">
        <v>163</v>
      </c>
      <c r="C99" s="24" t="s">
        <v>154</v>
      </c>
      <c r="D99" s="48">
        <v>0</v>
      </c>
      <c r="E99" s="10">
        <v>0</v>
      </c>
    </row>
    <row r="100" spans="1:5" ht="21" x14ac:dyDescent="0.2">
      <c r="A100" s="29"/>
      <c r="B100" s="52" t="s">
        <v>162</v>
      </c>
      <c r="C100" s="24" t="s">
        <v>154</v>
      </c>
      <c r="D100" s="48">
        <v>0</v>
      </c>
      <c r="E100" s="10">
        <v>0</v>
      </c>
    </row>
    <row r="101" spans="1:5" ht="21" x14ac:dyDescent="0.2">
      <c r="A101" s="29"/>
      <c r="B101" s="52" t="s">
        <v>161</v>
      </c>
      <c r="C101" s="24" t="s">
        <v>154</v>
      </c>
      <c r="D101" s="48">
        <v>0</v>
      </c>
      <c r="E101" s="10">
        <v>0</v>
      </c>
    </row>
    <row r="102" spans="1:5" ht="21" x14ac:dyDescent="0.2">
      <c r="A102" s="29"/>
      <c r="B102" s="52" t="s">
        <v>160</v>
      </c>
      <c r="C102" s="24" t="s">
        <v>154</v>
      </c>
      <c r="D102" s="48">
        <v>0</v>
      </c>
      <c r="E102" s="10">
        <v>0</v>
      </c>
    </row>
    <row r="103" spans="1:5" ht="21" x14ac:dyDescent="0.2">
      <c r="A103" s="29" t="s">
        <v>159</v>
      </c>
      <c r="B103" s="49" t="s">
        <v>158</v>
      </c>
      <c r="C103" s="24" t="s">
        <v>154</v>
      </c>
      <c r="D103" s="53">
        <f>SUM(D104:D106)</f>
        <v>0</v>
      </c>
      <c r="E103" s="24">
        <f>SUM(E104:E106)</f>
        <v>0</v>
      </c>
    </row>
    <row r="104" spans="1:5" ht="21" x14ac:dyDescent="0.2">
      <c r="A104" s="29"/>
      <c r="B104" s="52" t="s">
        <v>157</v>
      </c>
      <c r="C104" s="24" t="s">
        <v>154</v>
      </c>
      <c r="D104" s="48">
        <v>0</v>
      </c>
      <c r="E104" s="10">
        <v>0</v>
      </c>
    </row>
    <row r="105" spans="1:5" ht="21" x14ac:dyDescent="0.2">
      <c r="A105" s="29"/>
      <c r="B105" s="52" t="s">
        <v>156</v>
      </c>
      <c r="C105" s="24" t="s">
        <v>154</v>
      </c>
      <c r="D105" s="48">
        <v>0</v>
      </c>
      <c r="E105" s="10">
        <v>0</v>
      </c>
    </row>
    <row r="106" spans="1:5" ht="21" x14ac:dyDescent="0.2">
      <c r="A106" s="29"/>
      <c r="B106" s="52" t="s">
        <v>155</v>
      </c>
      <c r="C106" s="24" t="s">
        <v>154</v>
      </c>
      <c r="D106" s="48">
        <v>0</v>
      </c>
      <c r="E106" s="10">
        <v>0</v>
      </c>
    </row>
    <row r="107" spans="1:5" ht="21" x14ac:dyDescent="0.2">
      <c r="A107" s="23">
        <v>2</v>
      </c>
      <c r="B107" s="47" t="s">
        <v>153</v>
      </c>
      <c r="C107" s="46"/>
      <c r="D107" s="46"/>
      <c r="E107" s="45">
        <f>SUM(E108+E114)</f>
        <v>0</v>
      </c>
    </row>
    <row r="108" spans="1:5" ht="21" x14ac:dyDescent="0.2">
      <c r="A108" s="38"/>
      <c r="B108" s="71" t="s">
        <v>152</v>
      </c>
      <c r="C108" s="46"/>
      <c r="D108" s="46"/>
      <c r="E108" s="70">
        <f>SUM(E109)</f>
        <v>0</v>
      </c>
    </row>
    <row r="109" spans="1:5" ht="21" x14ac:dyDescent="0.2">
      <c r="A109" s="29" t="s">
        <v>151</v>
      </c>
      <c r="B109" s="49" t="s">
        <v>150</v>
      </c>
      <c r="C109" s="24"/>
      <c r="D109" s="53">
        <f>SUM(D110+D113)</f>
        <v>0</v>
      </c>
      <c r="E109" s="24">
        <f>SUM(E110+E113)</f>
        <v>0</v>
      </c>
    </row>
    <row r="110" spans="1:5" ht="21" x14ac:dyDescent="0.2">
      <c r="A110" s="26"/>
      <c r="B110" s="34" t="s">
        <v>149</v>
      </c>
      <c r="C110" s="24" t="s">
        <v>25</v>
      </c>
      <c r="D110" s="69">
        <f>SUM(D111:D112)</f>
        <v>0</v>
      </c>
      <c r="E110" s="24">
        <f>SUM(E111:E112)</f>
        <v>0</v>
      </c>
    </row>
    <row r="111" spans="1:5" ht="21" x14ac:dyDescent="0.2">
      <c r="A111" s="26"/>
      <c r="B111" s="56" t="s">
        <v>148</v>
      </c>
      <c r="C111" s="24" t="s">
        <v>25</v>
      </c>
      <c r="D111" s="57">
        <v>0</v>
      </c>
      <c r="E111" s="10">
        <v>0</v>
      </c>
    </row>
    <row r="112" spans="1:5" ht="21" x14ac:dyDescent="0.2">
      <c r="A112" s="26"/>
      <c r="B112" s="56" t="s">
        <v>147</v>
      </c>
      <c r="C112" s="24" t="s">
        <v>25</v>
      </c>
      <c r="D112" s="57">
        <v>0</v>
      </c>
      <c r="E112" s="10">
        <v>0</v>
      </c>
    </row>
    <row r="113" spans="1:5" ht="21" x14ac:dyDescent="0.2">
      <c r="A113" s="26"/>
      <c r="B113" s="34" t="s">
        <v>146</v>
      </c>
      <c r="C113" s="24" t="s">
        <v>8</v>
      </c>
      <c r="D113" s="30">
        <v>0</v>
      </c>
      <c r="E113" s="10">
        <v>0</v>
      </c>
    </row>
    <row r="114" spans="1:5" ht="21" x14ac:dyDescent="0.2">
      <c r="A114" s="20"/>
      <c r="B114" s="55" t="s">
        <v>14</v>
      </c>
      <c r="C114" s="46"/>
      <c r="D114" s="46"/>
      <c r="E114" s="54">
        <f>SUM(E115+E119+E123+E133+E134+E139)</f>
        <v>0</v>
      </c>
    </row>
    <row r="115" spans="1:5" ht="21" x14ac:dyDescent="0.2">
      <c r="A115" s="29" t="s">
        <v>145</v>
      </c>
      <c r="B115" s="49" t="s">
        <v>144</v>
      </c>
      <c r="C115" s="24" t="s">
        <v>135</v>
      </c>
      <c r="D115" s="53">
        <f>SUM(D116:D118)</f>
        <v>0</v>
      </c>
      <c r="E115" s="24">
        <f>SUM(E116:E118)</f>
        <v>0</v>
      </c>
    </row>
    <row r="116" spans="1:5" ht="21" x14ac:dyDescent="0.2">
      <c r="A116" s="26"/>
      <c r="B116" s="52" t="s">
        <v>143</v>
      </c>
      <c r="C116" s="24" t="s">
        <v>135</v>
      </c>
      <c r="D116" s="64">
        <v>0</v>
      </c>
      <c r="E116" s="10">
        <v>0</v>
      </c>
    </row>
    <row r="117" spans="1:5" ht="21" x14ac:dyDescent="0.2">
      <c r="A117" s="26"/>
      <c r="B117" s="52" t="s">
        <v>142</v>
      </c>
      <c r="C117" s="24" t="s">
        <v>135</v>
      </c>
      <c r="D117" s="64">
        <v>0</v>
      </c>
      <c r="E117" s="10">
        <v>0</v>
      </c>
    </row>
    <row r="118" spans="1:5" ht="21" x14ac:dyDescent="0.2">
      <c r="A118" s="26"/>
      <c r="B118" s="52" t="s">
        <v>141</v>
      </c>
      <c r="C118" s="24" t="s">
        <v>135</v>
      </c>
      <c r="D118" s="64">
        <v>0</v>
      </c>
      <c r="E118" s="10">
        <v>0</v>
      </c>
    </row>
    <row r="119" spans="1:5" ht="21" x14ac:dyDescent="0.2">
      <c r="A119" s="29" t="s">
        <v>140</v>
      </c>
      <c r="B119" s="49" t="s">
        <v>139</v>
      </c>
      <c r="C119" s="24" t="s">
        <v>135</v>
      </c>
      <c r="D119" s="53">
        <f>SUM(D120:D122)</f>
        <v>0</v>
      </c>
      <c r="E119" s="24">
        <f>SUM(E120:E122)</f>
        <v>0</v>
      </c>
    </row>
    <row r="120" spans="1:5" ht="21" x14ac:dyDescent="0.2">
      <c r="A120" s="26"/>
      <c r="B120" s="52" t="s">
        <v>138</v>
      </c>
      <c r="C120" s="24" t="s">
        <v>135</v>
      </c>
      <c r="D120" s="64">
        <v>0</v>
      </c>
      <c r="E120" s="10">
        <v>0</v>
      </c>
    </row>
    <row r="121" spans="1:5" ht="21" x14ac:dyDescent="0.2">
      <c r="A121" s="26"/>
      <c r="B121" s="52" t="s">
        <v>137</v>
      </c>
      <c r="C121" s="24" t="s">
        <v>135</v>
      </c>
      <c r="D121" s="64">
        <v>0</v>
      </c>
      <c r="E121" s="10">
        <v>0</v>
      </c>
    </row>
    <row r="122" spans="1:5" ht="21" x14ac:dyDescent="0.2">
      <c r="A122" s="26"/>
      <c r="B122" s="52" t="s">
        <v>136</v>
      </c>
      <c r="C122" s="24" t="s">
        <v>135</v>
      </c>
      <c r="D122" s="64">
        <v>0</v>
      </c>
      <c r="E122" s="10">
        <v>0</v>
      </c>
    </row>
    <row r="123" spans="1:5" ht="21" x14ac:dyDescent="0.2">
      <c r="A123" s="29" t="s">
        <v>134</v>
      </c>
      <c r="B123" s="35" t="s">
        <v>133</v>
      </c>
      <c r="C123" s="24" t="s">
        <v>8</v>
      </c>
      <c r="D123" s="68">
        <f>SUM(D124:D132)</f>
        <v>0</v>
      </c>
      <c r="E123" s="24">
        <f>SUM(E124:E132)</f>
        <v>0</v>
      </c>
    </row>
    <row r="124" spans="1:5" ht="21" x14ac:dyDescent="0.2">
      <c r="A124" s="29"/>
      <c r="B124" s="52" t="s">
        <v>132</v>
      </c>
      <c r="C124" s="24" t="s">
        <v>8</v>
      </c>
      <c r="D124" s="57">
        <v>0</v>
      </c>
      <c r="E124" s="10">
        <v>0</v>
      </c>
    </row>
    <row r="125" spans="1:5" ht="21" x14ac:dyDescent="0.2">
      <c r="A125" s="29"/>
      <c r="B125" s="52" t="s">
        <v>131</v>
      </c>
      <c r="C125" s="24" t="s">
        <v>8</v>
      </c>
      <c r="D125" s="57">
        <v>0</v>
      </c>
      <c r="E125" s="10">
        <v>0</v>
      </c>
    </row>
    <row r="126" spans="1:5" ht="21" x14ac:dyDescent="0.2">
      <c r="A126" s="29"/>
      <c r="B126" s="52" t="s">
        <v>130</v>
      </c>
      <c r="C126" s="24" t="s">
        <v>8</v>
      </c>
      <c r="D126" s="57">
        <v>0</v>
      </c>
      <c r="E126" s="10">
        <v>0</v>
      </c>
    </row>
    <row r="127" spans="1:5" ht="21" x14ac:dyDescent="0.2">
      <c r="A127" s="29"/>
      <c r="B127" s="52" t="s">
        <v>129</v>
      </c>
      <c r="C127" s="24" t="s">
        <v>8</v>
      </c>
      <c r="D127" s="67">
        <v>0</v>
      </c>
      <c r="E127" s="10">
        <v>0</v>
      </c>
    </row>
    <row r="128" spans="1:5" ht="21" x14ac:dyDescent="0.2">
      <c r="A128" s="29"/>
      <c r="B128" s="52" t="s">
        <v>128</v>
      </c>
      <c r="C128" s="24" t="s">
        <v>8</v>
      </c>
      <c r="D128" s="57">
        <v>0</v>
      </c>
      <c r="E128" s="10">
        <v>0</v>
      </c>
    </row>
    <row r="129" spans="1:5" ht="21" x14ac:dyDescent="0.2">
      <c r="A129" s="29"/>
      <c r="B129" s="52" t="s">
        <v>127</v>
      </c>
      <c r="C129" s="66" t="s">
        <v>8</v>
      </c>
      <c r="D129" s="65">
        <v>0</v>
      </c>
      <c r="E129" s="10">
        <v>0</v>
      </c>
    </row>
    <row r="130" spans="1:5" ht="21" x14ac:dyDescent="0.2">
      <c r="A130" s="29"/>
      <c r="B130" s="52" t="s">
        <v>126</v>
      </c>
      <c r="C130" s="66" t="s">
        <v>8</v>
      </c>
      <c r="D130" s="65">
        <v>0</v>
      </c>
      <c r="E130" s="10">
        <v>0</v>
      </c>
    </row>
    <row r="131" spans="1:5" ht="21" x14ac:dyDescent="0.2">
      <c r="A131" s="29"/>
      <c r="B131" s="52" t="s">
        <v>125</v>
      </c>
      <c r="C131" s="24" t="s">
        <v>8</v>
      </c>
      <c r="D131" s="65">
        <v>0</v>
      </c>
      <c r="E131" s="10">
        <v>0</v>
      </c>
    </row>
    <row r="132" spans="1:5" ht="21" x14ac:dyDescent="0.2">
      <c r="A132" s="29"/>
      <c r="B132" s="52" t="s">
        <v>124</v>
      </c>
      <c r="C132" s="24" t="s">
        <v>8</v>
      </c>
      <c r="D132" s="65">
        <v>0</v>
      </c>
      <c r="E132" s="10">
        <v>0</v>
      </c>
    </row>
    <row r="133" spans="1:5" ht="21" x14ac:dyDescent="0.2">
      <c r="A133" s="29" t="s">
        <v>123</v>
      </c>
      <c r="B133" s="49" t="s">
        <v>122</v>
      </c>
      <c r="C133" s="27" t="s">
        <v>8</v>
      </c>
      <c r="D133" s="48">
        <v>0</v>
      </c>
      <c r="E133" s="9">
        <v>0</v>
      </c>
    </row>
    <row r="134" spans="1:5" ht="21" x14ac:dyDescent="0.2">
      <c r="A134" s="29" t="s">
        <v>121</v>
      </c>
      <c r="B134" s="49" t="s">
        <v>120</v>
      </c>
      <c r="C134" s="27" t="s">
        <v>8</v>
      </c>
      <c r="D134" s="53">
        <f>SUM(D135:D138)</f>
        <v>0</v>
      </c>
      <c r="E134" s="27">
        <f>SUM(E135:E138)</f>
        <v>0</v>
      </c>
    </row>
    <row r="135" spans="1:5" ht="21" x14ac:dyDescent="0.2">
      <c r="A135" s="29"/>
      <c r="B135" s="52" t="s">
        <v>119</v>
      </c>
      <c r="C135" s="24" t="s">
        <v>8</v>
      </c>
      <c r="D135" s="64">
        <v>0</v>
      </c>
      <c r="E135" s="10">
        <v>0</v>
      </c>
    </row>
    <row r="136" spans="1:5" ht="21" x14ac:dyDescent="0.2">
      <c r="A136" s="29"/>
      <c r="B136" s="52" t="s">
        <v>118</v>
      </c>
      <c r="C136" s="24" t="s">
        <v>8</v>
      </c>
      <c r="D136" s="64">
        <v>0</v>
      </c>
      <c r="E136" s="10">
        <v>0</v>
      </c>
    </row>
    <row r="137" spans="1:5" ht="21" x14ac:dyDescent="0.2">
      <c r="A137" s="29"/>
      <c r="B137" s="52" t="s">
        <v>117</v>
      </c>
      <c r="C137" s="24" t="s">
        <v>8</v>
      </c>
      <c r="D137" s="64">
        <v>0</v>
      </c>
      <c r="E137" s="10">
        <v>0</v>
      </c>
    </row>
    <row r="138" spans="1:5" ht="21" x14ac:dyDescent="0.2">
      <c r="A138" s="29"/>
      <c r="B138" s="52" t="s">
        <v>116</v>
      </c>
      <c r="C138" s="24" t="s">
        <v>8</v>
      </c>
      <c r="D138" s="64">
        <v>0</v>
      </c>
      <c r="E138" s="10">
        <v>0</v>
      </c>
    </row>
    <row r="139" spans="1:5" ht="21" x14ac:dyDescent="0.2">
      <c r="A139" s="29" t="s">
        <v>115</v>
      </c>
      <c r="B139" s="49" t="s">
        <v>114</v>
      </c>
      <c r="C139" s="27" t="s">
        <v>8</v>
      </c>
      <c r="D139" s="48">
        <v>0</v>
      </c>
      <c r="E139" s="9">
        <v>0</v>
      </c>
    </row>
    <row r="140" spans="1:5" ht="21" x14ac:dyDescent="0.2">
      <c r="A140" s="23">
        <v>3</v>
      </c>
      <c r="B140" s="47" t="s">
        <v>113</v>
      </c>
      <c r="C140" s="46"/>
      <c r="D140" s="46"/>
      <c r="E140" s="63">
        <f>SUM(E141+E169)</f>
        <v>0</v>
      </c>
    </row>
    <row r="141" spans="1:5" ht="21" x14ac:dyDescent="0.2">
      <c r="A141" s="38"/>
      <c r="B141" s="62" t="s">
        <v>41</v>
      </c>
      <c r="C141" s="46"/>
      <c r="D141" s="46"/>
      <c r="E141" s="61">
        <f>SUM(E142+E147+E148+E149+E150+E151+E152+E153+E166+E167+E168)</f>
        <v>0</v>
      </c>
    </row>
    <row r="142" spans="1:5" ht="21" x14ac:dyDescent="0.2">
      <c r="A142" s="29" t="s">
        <v>112</v>
      </c>
      <c r="B142" s="49" t="s">
        <v>111</v>
      </c>
      <c r="C142" s="27" t="s">
        <v>16</v>
      </c>
      <c r="D142" s="27">
        <f>SUM(D143:D146)</f>
        <v>0</v>
      </c>
      <c r="E142" s="27">
        <f>SUM(E143:E146)</f>
        <v>0</v>
      </c>
    </row>
    <row r="143" spans="1:5" ht="21" x14ac:dyDescent="0.2">
      <c r="A143" s="33"/>
      <c r="B143" s="60" t="s">
        <v>110</v>
      </c>
      <c r="C143" s="31" t="s">
        <v>16</v>
      </c>
      <c r="D143" s="10">
        <v>0</v>
      </c>
      <c r="E143" s="10">
        <v>0</v>
      </c>
    </row>
    <row r="144" spans="1:5" ht="21" x14ac:dyDescent="0.2">
      <c r="A144" s="33"/>
      <c r="B144" s="60" t="s">
        <v>109</v>
      </c>
      <c r="C144" s="31" t="s">
        <v>16</v>
      </c>
      <c r="D144" s="10">
        <v>0</v>
      </c>
      <c r="E144" s="10">
        <v>0</v>
      </c>
    </row>
    <row r="145" spans="1:5" ht="21" x14ac:dyDescent="0.2">
      <c r="A145" s="33"/>
      <c r="B145" s="60" t="s">
        <v>108</v>
      </c>
      <c r="C145" s="31" t="s">
        <v>16</v>
      </c>
      <c r="D145" s="10">
        <v>0</v>
      </c>
      <c r="E145" s="10">
        <v>0</v>
      </c>
    </row>
    <row r="146" spans="1:5" ht="21" x14ac:dyDescent="0.2">
      <c r="A146" s="33"/>
      <c r="B146" s="60" t="s">
        <v>107</v>
      </c>
      <c r="C146" s="31" t="s">
        <v>16</v>
      </c>
      <c r="D146" s="10">
        <v>0</v>
      </c>
      <c r="E146" s="10">
        <v>0</v>
      </c>
    </row>
    <row r="147" spans="1:5" ht="21" x14ac:dyDescent="0.2">
      <c r="A147" s="29" t="s">
        <v>106</v>
      </c>
      <c r="B147" s="59" t="s">
        <v>105</v>
      </c>
      <c r="C147" s="27" t="s">
        <v>16</v>
      </c>
      <c r="D147" s="9">
        <v>0</v>
      </c>
      <c r="E147" s="9">
        <v>0</v>
      </c>
    </row>
    <row r="148" spans="1:5" ht="21" x14ac:dyDescent="0.2">
      <c r="A148" s="29" t="s">
        <v>104</v>
      </c>
      <c r="B148" s="59" t="s">
        <v>103</v>
      </c>
      <c r="C148" s="27" t="s">
        <v>16</v>
      </c>
      <c r="D148" s="9">
        <v>0</v>
      </c>
      <c r="E148" s="9">
        <v>0</v>
      </c>
    </row>
    <row r="149" spans="1:5" ht="21" x14ac:dyDescent="0.2">
      <c r="A149" s="29" t="s">
        <v>102</v>
      </c>
      <c r="B149" s="59" t="s">
        <v>101</v>
      </c>
      <c r="C149" s="27" t="s">
        <v>16</v>
      </c>
      <c r="D149" s="9">
        <v>0</v>
      </c>
      <c r="E149" s="9">
        <v>0</v>
      </c>
    </row>
    <row r="150" spans="1:5" ht="21" x14ac:dyDescent="0.2">
      <c r="A150" s="29" t="s">
        <v>100</v>
      </c>
      <c r="B150" s="59" t="s">
        <v>99</v>
      </c>
      <c r="C150" s="27" t="s">
        <v>8</v>
      </c>
      <c r="D150" s="9">
        <v>0</v>
      </c>
      <c r="E150" s="9">
        <v>0</v>
      </c>
    </row>
    <row r="151" spans="1:5" ht="21" x14ac:dyDescent="0.2">
      <c r="A151" s="29" t="s">
        <v>98</v>
      </c>
      <c r="B151" s="59" t="s">
        <v>97</v>
      </c>
      <c r="C151" s="27" t="s">
        <v>8</v>
      </c>
      <c r="D151" s="9">
        <v>0</v>
      </c>
      <c r="E151" s="9">
        <v>0</v>
      </c>
    </row>
    <row r="152" spans="1:5" ht="42" x14ac:dyDescent="0.2">
      <c r="A152" s="29" t="s">
        <v>96</v>
      </c>
      <c r="B152" s="59" t="s">
        <v>95</v>
      </c>
      <c r="C152" s="27" t="s">
        <v>8</v>
      </c>
      <c r="D152" s="9">
        <v>0</v>
      </c>
      <c r="E152" s="9">
        <v>0</v>
      </c>
    </row>
    <row r="153" spans="1:5" ht="21" x14ac:dyDescent="0.2">
      <c r="A153" s="29" t="s">
        <v>94</v>
      </c>
      <c r="B153" s="59" t="s">
        <v>93</v>
      </c>
      <c r="C153" s="27"/>
      <c r="D153" s="27"/>
      <c r="E153" s="27">
        <f>SUM(E154+E157+E161+E165)</f>
        <v>0</v>
      </c>
    </row>
    <row r="154" spans="1:5" ht="21" x14ac:dyDescent="0.2">
      <c r="A154" s="29"/>
      <c r="B154" s="34" t="s">
        <v>92</v>
      </c>
      <c r="C154" s="24" t="s">
        <v>25</v>
      </c>
      <c r="D154" s="58">
        <f>SUM(D155:D156)</f>
        <v>0</v>
      </c>
      <c r="E154" s="27">
        <f>SUM(E155:E156)</f>
        <v>0</v>
      </c>
    </row>
    <row r="155" spans="1:5" ht="21" x14ac:dyDescent="0.2">
      <c r="A155" s="26"/>
      <c r="B155" s="56" t="s">
        <v>91</v>
      </c>
      <c r="C155" s="24" t="s">
        <v>25</v>
      </c>
      <c r="D155" s="57">
        <v>0</v>
      </c>
      <c r="E155" s="10">
        <v>0</v>
      </c>
    </row>
    <row r="156" spans="1:5" ht="21" x14ac:dyDescent="0.2">
      <c r="A156" s="26"/>
      <c r="B156" s="56" t="s">
        <v>90</v>
      </c>
      <c r="C156" s="24" t="s">
        <v>25</v>
      </c>
      <c r="D156" s="10">
        <v>0</v>
      </c>
      <c r="E156" s="10">
        <v>0</v>
      </c>
    </row>
    <row r="157" spans="1:5" ht="21" x14ac:dyDescent="0.2">
      <c r="A157" s="26"/>
      <c r="B157" s="34" t="s">
        <v>89</v>
      </c>
      <c r="C157" s="24" t="s">
        <v>8</v>
      </c>
      <c r="D157" s="24">
        <f>SUM(D158:D160)</f>
        <v>0</v>
      </c>
      <c r="E157" s="24">
        <f>SUM(E158:E160)</f>
        <v>0</v>
      </c>
    </row>
    <row r="158" spans="1:5" ht="21" x14ac:dyDescent="0.2">
      <c r="A158" s="26"/>
      <c r="B158" s="56" t="s">
        <v>88</v>
      </c>
      <c r="C158" s="24" t="s">
        <v>8</v>
      </c>
      <c r="D158" s="10">
        <v>0</v>
      </c>
      <c r="E158" s="10">
        <v>0</v>
      </c>
    </row>
    <row r="159" spans="1:5" ht="21" x14ac:dyDescent="0.2">
      <c r="A159" s="26"/>
      <c r="B159" s="56" t="s">
        <v>87</v>
      </c>
      <c r="C159" s="24" t="s">
        <v>8</v>
      </c>
      <c r="D159" s="10">
        <v>0</v>
      </c>
      <c r="E159" s="10">
        <v>0</v>
      </c>
    </row>
    <row r="160" spans="1:5" ht="21" x14ac:dyDescent="0.2">
      <c r="A160" s="26"/>
      <c r="B160" s="56" t="s">
        <v>86</v>
      </c>
      <c r="C160" s="24" t="s">
        <v>8</v>
      </c>
      <c r="D160" s="10">
        <v>0</v>
      </c>
      <c r="E160" s="10">
        <v>0</v>
      </c>
    </row>
    <row r="161" spans="1:5" ht="21" x14ac:dyDescent="0.2">
      <c r="A161" s="26"/>
      <c r="B161" s="34" t="s">
        <v>85</v>
      </c>
      <c r="C161" s="24" t="s">
        <v>8</v>
      </c>
      <c r="D161" s="24">
        <f>SUM(D162:D164)</f>
        <v>0</v>
      </c>
      <c r="E161" s="24">
        <f>SUM(E162:E164)</f>
        <v>0</v>
      </c>
    </row>
    <row r="162" spans="1:5" ht="21" x14ac:dyDescent="0.2">
      <c r="A162" s="26"/>
      <c r="B162" s="56" t="s">
        <v>84</v>
      </c>
      <c r="C162" s="24" t="s">
        <v>8</v>
      </c>
      <c r="D162" s="10">
        <v>0</v>
      </c>
      <c r="E162" s="10">
        <v>0</v>
      </c>
    </row>
    <row r="163" spans="1:5" ht="21" x14ac:dyDescent="0.2">
      <c r="A163" s="33"/>
      <c r="B163" s="32" t="s">
        <v>83</v>
      </c>
      <c r="C163" s="31" t="s">
        <v>8</v>
      </c>
      <c r="D163" s="10">
        <v>0</v>
      </c>
      <c r="E163" s="10">
        <v>0</v>
      </c>
    </row>
    <row r="164" spans="1:5" ht="21" x14ac:dyDescent="0.2">
      <c r="A164" s="33"/>
      <c r="B164" s="32" t="s">
        <v>82</v>
      </c>
      <c r="C164" s="31" t="s">
        <v>8</v>
      </c>
      <c r="D164" s="10">
        <v>0</v>
      </c>
      <c r="E164" s="10">
        <v>0</v>
      </c>
    </row>
    <row r="165" spans="1:5" ht="21" x14ac:dyDescent="0.2">
      <c r="A165" s="26"/>
      <c r="B165" s="34" t="s">
        <v>81</v>
      </c>
      <c r="C165" s="24" t="s">
        <v>8</v>
      </c>
      <c r="D165" s="10">
        <v>0</v>
      </c>
      <c r="E165" s="10">
        <v>0</v>
      </c>
    </row>
    <row r="166" spans="1:5" ht="42" x14ac:dyDescent="0.2">
      <c r="A166" s="29" t="s">
        <v>80</v>
      </c>
      <c r="B166" s="40" t="s">
        <v>79</v>
      </c>
      <c r="C166" s="27" t="s">
        <v>76</v>
      </c>
      <c r="D166" s="9">
        <v>0</v>
      </c>
      <c r="E166" s="9">
        <v>0</v>
      </c>
    </row>
    <row r="167" spans="1:5" ht="63" x14ac:dyDescent="0.2">
      <c r="A167" s="29" t="s">
        <v>78</v>
      </c>
      <c r="B167" s="40" t="s">
        <v>77</v>
      </c>
      <c r="C167" s="27" t="s">
        <v>76</v>
      </c>
      <c r="D167" s="9">
        <v>0</v>
      </c>
      <c r="E167" s="9">
        <v>0</v>
      </c>
    </row>
    <row r="168" spans="1:5" ht="21" x14ac:dyDescent="0.2">
      <c r="A168" s="29" t="s">
        <v>75</v>
      </c>
      <c r="B168" s="40" t="s">
        <v>74</v>
      </c>
      <c r="C168" s="27" t="s">
        <v>8</v>
      </c>
      <c r="D168" s="9">
        <v>0</v>
      </c>
      <c r="E168" s="9">
        <v>0</v>
      </c>
    </row>
    <row r="169" spans="1:5" ht="21" x14ac:dyDescent="0.2">
      <c r="A169" s="20"/>
      <c r="B169" s="55" t="s">
        <v>14</v>
      </c>
      <c r="C169" s="46"/>
      <c r="D169" s="46"/>
      <c r="E169" s="54">
        <f>SUM(E170+E174+E175+E176+E177+E178+E179)</f>
        <v>0</v>
      </c>
    </row>
    <row r="170" spans="1:5" ht="21" x14ac:dyDescent="0.2">
      <c r="A170" s="29" t="s">
        <v>73</v>
      </c>
      <c r="B170" s="49" t="s">
        <v>72</v>
      </c>
      <c r="C170" s="27" t="s">
        <v>8</v>
      </c>
      <c r="D170" s="53">
        <f>SUM(D171:D173)</f>
        <v>0</v>
      </c>
      <c r="E170" s="27">
        <f>SUM(E171:E173)</f>
        <v>0</v>
      </c>
    </row>
    <row r="171" spans="1:5" ht="21" x14ac:dyDescent="0.2">
      <c r="A171" s="29"/>
      <c r="B171" s="52" t="s">
        <v>71</v>
      </c>
      <c r="C171" s="24" t="s">
        <v>8</v>
      </c>
      <c r="D171" s="48">
        <v>0</v>
      </c>
      <c r="E171" s="10">
        <v>0</v>
      </c>
    </row>
    <row r="172" spans="1:5" ht="21" x14ac:dyDescent="0.2">
      <c r="A172" s="29"/>
      <c r="B172" s="52" t="s">
        <v>70</v>
      </c>
      <c r="C172" s="24" t="s">
        <v>8</v>
      </c>
      <c r="D172" s="48">
        <v>0</v>
      </c>
      <c r="E172" s="10">
        <v>0</v>
      </c>
    </row>
    <row r="173" spans="1:5" ht="21" x14ac:dyDescent="0.2">
      <c r="A173" s="29"/>
      <c r="B173" s="52" t="s">
        <v>69</v>
      </c>
      <c r="C173" s="24" t="s">
        <v>8</v>
      </c>
      <c r="D173" s="48">
        <v>0</v>
      </c>
      <c r="E173" s="10">
        <v>0</v>
      </c>
    </row>
    <row r="174" spans="1:5" ht="42" x14ac:dyDescent="0.2">
      <c r="A174" s="29" t="s">
        <v>68</v>
      </c>
      <c r="B174" s="49" t="s">
        <v>67</v>
      </c>
      <c r="C174" s="27" t="s">
        <v>60</v>
      </c>
      <c r="D174" s="51">
        <v>0</v>
      </c>
      <c r="E174" s="9">
        <v>0</v>
      </c>
    </row>
    <row r="175" spans="1:5" ht="42" x14ac:dyDescent="0.2">
      <c r="A175" s="29" t="s">
        <v>66</v>
      </c>
      <c r="B175" s="49" t="s">
        <v>65</v>
      </c>
      <c r="C175" s="27" t="s">
        <v>8</v>
      </c>
      <c r="D175" s="51">
        <v>0</v>
      </c>
      <c r="E175" s="9">
        <v>0</v>
      </c>
    </row>
    <row r="176" spans="1:5" ht="21" x14ac:dyDescent="0.2">
      <c r="A176" s="29" t="s">
        <v>64</v>
      </c>
      <c r="B176" s="49" t="s">
        <v>63</v>
      </c>
      <c r="C176" s="27" t="s">
        <v>8</v>
      </c>
      <c r="D176" s="48">
        <v>0</v>
      </c>
      <c r="E176" s="9">
        <v>0</v>
      </c>
    </row>
    <row r="177" spans="1:5" ht="21" x14ac:dyDescent="0.2">
      <c r="A177" s="29" t="s">
        <v>62</v>
      </c>
      <c r="B177" s="49" t="s">
        <v>61</v>
      </c>
      <c r="C177" s="50" t="s">
        <v>60</v>
      </c>
      <c r="D177" s="48">
        <v>0</v>
      </c>
      <c r="E177" s="48">
        <v>0</v>
      </c>
    </row>
    <row r="178" spans="1:5" ht="21" x14ac:dyDescent="0.2">
      <c r="A178" s="29" t="s">
        <v>59</v>
      </c>
      <c r="B178" s="49" t="s">
        <v>58</v>
      </c>
      <c r="C178" s="27" t="s">
        <v>8</v>
      </c>
      <c r="D178" s="48">
        <v>0</v>
      </c>
      <c r="E178" s="9">
        <v>0</v>
      </c>
    </row>
    <row r="179" spans="1:5" ht="21" x14ac:dyDescent="0.2">
      <c r="A179" s="29" t="s">
        <v>57</v>
      </c>
      <c r="B179" s="49" t="s">
        <v>56</v>
      </c>
      <c r="C179" s="27" t="s">
        <v>8</v>
      </c>
      <c r="D179" s="48">
        <v>0</v>
      </c>
      <c r="E179" s="9">
        <v>0</v>
      </c>
    </row>
    <row r="180" spans="1:5" ht="21" x14ac:dyDescent="0.2">
      <c r="A180" s="23">
        <v>4</v>
      </c>
      <c r="B180" s="47" t="s">
        <v>55</v>
      </c>
      <c r="C180" s="46"/>
      <c r="D180" s="46"/>
      <c r="E180" s="45">
        <f>SUM(E181)</f>
        <v>0</v>
      </c>
    </row>
    <row r="181" spans="1:5" ht="21" x14ac:dyDescent="0.2">
      <c r="A181" s="20"/>
      <c r="B181" s="44" t="s">
        <v>14</v>
      </c>
      <c r="C181" s="43"/>
      <c r="D181" s="43"/>
      <c r="E181" s="42">
        <f>SUM(E182+E186+E187)</f>
        <v>0</v>
      </c>
    </row>
    <row r="182" spans="1:5" ht="21" x14ac:dyDescent="0.2">
      <c r="A182" s="29">
        <v>4.0999999999999996</v>
      </c>
      <c r="B182" s="40" t="s">
        <v>54</v>
      </c>
      <c r="C182" s="27" t="s">
        <v>47</v>
      </c>
      <c r="D182" s="40">
        <f>SUM(D183:D185)</f>
        <v>0</v>
      </c>
      <c r="E182" s="27">
        <f>SUM(E183:E185)</f>
        <v>0</v>
      </c>
    </row>
    <row r="183" spans="1:5" ht="42" x14ac:dyDescent="0.2">
      <c r="A183" s="29" t="s">
        <v>53</v>
      </c>
      <c r="B183" s="41" t="s">
        <v>52</v>
      </c>
      <c r="C183" s="24" t="s">
        <v>47</v>
      </c>
      <c r="D183" s="39">
        <v>0</v>
      </c>
      <c r="E183" s="10">
        <v>0</v>
      </c>
    </row>
    <row r="184" spans="1:5" ht="42" x14ac:dyDescent="0.2">
      <c r="A184" s="29" t="s">
        <v>51</v>
      </c>
      <c r="B184" s="41" t="s">
        <v>50</v>
      </c>
      <c r="C184" s="24" t="s">
        <v>47</v>
      </c>
      <c r="D184" s="39">
        <v>0</v>
      </c>
      <c r="E184" s="10">
        <v>0</v>
      </c>
    </row>
    <row r="185" spans="1:5" ht="42" x14ac:dyDescent="0.2">
      <c r="A185" s="29" t="s">
        <v>49</v>
      </c>
      <c r="B185" s="41" t="s">
        <v>48</v>
      </c>
      <c r="C185" s="24" t="s">
        <v>47</v>
      </c>
      <c r="D185" s="39">
        <v>0</v>
      </c>
      <c r="E185" s="10">
        <v>0</v>
      </c>
    </row>
    <row r="186" spans="1:5" ht="21" x14ac:dyDescent="0.2">
      <c r="A186" s="29" t="s">
        <v>46</v>
      </c>
      <c r="B186" s="40" t="s">
        <v>45</v>
      </c>
      <c r="C186" s="27" t="s">
        <v>8</v>
      </c>
      <c r="D186" s="39">
        <v>0</v>
      </c>
      <c r="E186" s="9">
        <v>0</v>
      </c>
    </row>
    <row r="187" spans="1:5" ht="21" x14ac:dyDescent="0.2">
      <c r="A187" s="29" t="s">
        <v>44</v>
      </c>
      <c r="B187" s="40" t="s">
        <v>43</v>
      </c>
      <c r="C187" s="27" t="s">
        <v>8</v>
      </c>
      <c r="D187" s="39">
        <v>0</v>
      </c>
      <c r="E187" s="9">
        <v>0</v>
      </c>
    </row>
    <row r="188" spans="1:5" ht="21" x14ac:dyDescent="0.2">
      <c r="A188" s="23">
        <v>5</v>
      </c>
      <c r="B188" s="22" t="s">
        <v>42</v>
      </c>
      <c r="C188" s="18"/>
      <c r="D188" s="18"/>
      <c r="E188" s="21">
        <f>SUM(E189)</f>
        <v>0</v>
      </c>
    </row>
    <row r="189" spans="1:5" ht="21" x14ac:dyDescent="0.2">
      <c r="A189" s="38"/>
      <c r="B189" s="37" t="s">
        <v>41</v>
      </c>
      <c r="C189" s="18"/>
      <c r="D189" s="18"/>
      <c r="E189" s="36">
        <f>SUM(E190+E202+E203+E204+E205)</f>
        <v>0</v>
      </c>
    </row>
    <row r="190" spans="1:5" ht="21" x14ac:dyDescent="0.2">
      <c r="A190" s="29" t="s">
        <v>40</v>
      </c>
      <c r="B190" s="35" t="s">
        <v>39</v>
      </c>
      <c r="C190" s="27" t="s">
        <v>25</v>
      </c>
      <c r="D190" s="9">
        <v>0</v>
      </c>
      <c r="E190" s="27">
        <f>SUM(E191+E197)</f>
        <v>0</v>
      </c>
    </row>
    <row r="191" spans="1:5" ht="21" x14ac:dyDescent="0.2">
      <c r="A191" s="26"/>
      <c r="B191" s="34" t="s">
        <v>38</v>
      </c>
      <c r="C191" s="24" t="s">
        <v>25</v>
      </c>
      <c r="D191" s="24">
        <f>SUM(D192:D196)</f>
        <v>0</v>
      </c>
      <c r="E191" s="24">
        <f>SUM(E192:E196)</f>
        <v>0</v>
      </c>
    </row>
    <row r="192" spans="1:5" ht="21" x14ac:dyDescent="0.2">
      <c r="A192" s="33"/>
      <c r="B192" s="32" t="s">
        <v>37</v>
      </c>
      <c r="C192" s="31" t="s">
        <v>25</v>
      </c>
      <c r="D192" s="30">
        <v>0</v>
      </c>
      <c r="E192" s="10">
        <v>0</v>
      </c>
    </row>
    <row r="193" spans="1:5" ht="21" x14ac:dyDescent="0.2">
      <c r="A193" s="33"/>
      <c r="B193" s="32" t="s">
        <v>36</v>
      </c>
      <c r="C193" s="31" t="s">
        <v>25</v>
      </c>
      <c r="D193" s="30">
        <v>0</v>
      </c>
      <c r="E193" s="10">
        <v>0</v>
      </c>
    </row>
    <row r="194" spans="1:5" ht="21" x14ac:dyDescent="0.2">
      <c r="A194" s="33"/>
      <c r="B194" s="32" t="s">
        <v>35</v>
      </c>
      <c r="C194" s="31" t="s">
        <v>25</v>
      </c>
      <c r="D194" s="30">
        <v>0</v>
      </c>
      <c r="E194" s="10">
        <v>0</v>
      </c>
    </row>
    <row r="195" spans="1:5" ht="21" x14ac:dyDescent="0.2">
      <c r="A195" s="33"/>
      <c r="B195" s="32" t="s">
        <v>34</v>
      </c>
      <c r="C195" s="31" t="s">
        <v>25</v>
      </c>
      <c r="D195" s="30">
        <v>0</v>
      </c>
      <c r="E195" s="10">
        <v>0</v>
      </c>
    </row>
    <row r="196" spans="1:5" ht="21" x14ac:dyDescent="0.2">
      <c r="A196" s="33"/>
      <c r="B196" s="32" t="s">
        <v>33</v>
      </c>
      <c r="C196" s="31" t="s">
        <v>25</v>
      </c>
      <c r="D196" s="30">
        <v>0</v>
      </c>
      <c r="E196" s="10">
        <v>0</v>
      </c>
    </row>
    <row r="197" spans="1:5" ht="21" x14ac:dyDescent="0.2">
      <c r="A197" s="26"/>
      <c r="B197" s="34" t="s">
        <v>32</v>
      </c>
      <c r="C197" s="24" t="s">
        <v>25</v>
      </c>
      <c r="D197" s="24">
        <f>SUM(D198:D201)</f>
        <v>0</v>
      </c>
      <c r="E197" s="24">
        <f>SUM(E198:E201)</f>
        <v>0</v>
      </c>
    </row>
    <row r="198" spans="1:5" ht="21" x14ac:dyDescent="0.2">
      <c r="A198" s="33"/>
      <c r="B198" s="32" t="s">
        <v>31</v>
      </c>
      <c r="C198" s="31" t="s">
        <v>25</v>
      </c>
      <c r="D198" s="10">
        <v>0</v>
      </c>
      <c r="E198" s="10">
        <v>0</v>
      </c>
    </row>
    <row r="199" spans="1:5" ht="21" x14ac:dyDescent="0.2">
      <c r="A199" s="33"/>
      <c r="B199" s="32" t="s">
        <v>30</v>
      </c>
      <c r="C199" s="31" t="s">
        <v>25</v>
      </c>
      <c r="D199" s="10">
        <v>0</v>
      </c>
      <c r="E199" s="10">
        <v>0</v>
      </c>
    </row>
    <row r="200" spans="1:5" ht="21" x14ac:dyDescent="0.2">
      <c r="A200" s="33"/>
      <c r="B200" s="32" t="s">
        <v>29</v>
      </c>
      <c r="C200" s="31" t="s">
        <v>25</v>
      </c>
      <c r="D200" s="10">
        <v>0</v>
      </c>
      <c r="E200" s="10">
        <v>0</v>
      </c>
    </row>
    <row r="201" spans="1:5" ht="21" x14ac:dyDescent="0.2">
      <c r="A201" s="33"/>
      <c r="B201" s="32" t="s">
        <v>28</v>
      </c>
      <c r="C201" s="31" t="s">
        <v>25</v>
      </c>
      <c r="D201" s="30">
        <v>0</v>
      </c>
      <c r="E201" s="10">
        <v>0</v>
      </c>
    </row>
    <row r="202" spans="1:5" ht="42" x14ac:dyDescent="0.2">
      <c r="A202" s="29" t="s">
        <v>27</v>
      </c>
      <c r="B202" s="28" t="s">
        <v>26</v>
      </c>
      <c r="C202" s="27" t="s">
        <v>25</v>
      </c>
      <c r="D202" s="9">
        <v>0</v>
      </c>
      <c r="E202" s="9">
        <v>0</v>
      </c>
    </row>
    <row r="203" spans="1:5" ht="21" x14ac:dyDescent="0.2">
      <c r="A203" s="29" t="s">
        <v>24</v>
      </c>
      <c r="B203" s="28" t="s">
        <v>23</v>
      </c>
      <c r="C203" s="27" t="s">
        <v>16</v>
      </c>
      <c r="D203" s="9">
        <v>0</v>
      </c>
      <c r="E203" s="9">
        <v>0</v>
      </c>
    </row>
    <row r="204" spans="1:5" ht="21" x14ac:dyDescent="0.2">
      <c r="A204" s="29" t="s">
        <v>22</v>
      </c>
      <c r="B204" s="28" t="s">
        <v>21</v>
      </c>
      <c r="C204" s="27"/>
      <c r="D204" s="9">
        <v>0</v>
      </c>
      <c r="E204" s="9">
        <v>0</v>
      </c>
    </row>
    <row r="205" spans="1:5" ht="21" x14ac:dyDescent="0.2">
      <c r="A205" s="29" t="s">
        <v>20</v>
      </c>
      <c r="B205" s="28" t="s">
        <v>19</v>
      </c>
      <c r="C205" s="27" t="s">
        <v>16</v>
      </c>
      <c r="D205" s="27">
        <f>SUM(D206:D207)</f>
        <v>0</v>
      </c>
      <c r="E205" s="27">
        <f>SUM(E206:E207)</f>
        <v>0</v>
      </c>
    </row>
    <row r="206" spans="1:5" ht="21" x14ac:dyDescent="0.2">
      <c r="A206" s="26"/>
      <c r="B206" s="25" t="s">
        <v>18</v>
      </c>
      <c r="C206" s="24" t="s">
        <v>16</v>
      </c>
      <c r="D206" s="10">
        <v>0</v>
      </c>
      <c r="E206" s="9">
        <v>0</v>
      </c>
    </row>
    <row r="207" spans="1:5" ht="21" x14ac:dyDescent="0.2">
      <c r="A207" s="26"/>
      <c r="B207" s="25" t="s">
        <v>17</v>
      </c>
      <c r="C207" s="24" t="s">
        <v>16</v>
      </c>
      <c r="D207" s="10">
        <v>0</v>
      </c>
      <c r="E207" s="9">
        <v>0</v>
      </c>
    </row>
    <row r="208" spans="1:5" ht="21" x14ac:dyDescent="0.2">
      <c r="A208" s="23">
        <v>6</v>
      </c>
      <c r="B208" s="22" t="s">
        <v>15</v>
      </c>
      <c r="C208" s="18"/>
      <c r="D208" s="18"/>
      <c r="E208" s="21">
        <f>SUM(E209)</f>
        <v>0</v>
      </c>
    </row>
    <row r="209" spans="1:5" ht="21" x14ac:dyDescent="0.2">
      <c r="A209" s="20"/>
      <c r="B209" s="19" t="s">
        <v>14</v>
      </c>
      <c r="C209" s="18"/>
      <c r="D209" s="18"/>
      <c r="E209" s="17">
        <f>SUM(E210+E214+E218+E222)</f>
        <v>0</v>
      </c>
    </row>
    <row r="210" spans="1:5" ht="21" x14ac:dyDescent="0.2">
      <c r="A210" s="16" t="s">
        <v>13</v>
      </c>
      <c r="B210" s="15" t="s">
        <v>9</v>
      </c>
      <c r="C210" s="14" t="s">
        <v>8</v>
      </c>
      <c r="D210" s="14">
        <f>SUM(D211:D213)</f>
        <v>0</v>
      </c>
      <c r="E210" s="14">
        <f>SUM(E211:E213)</f>
        <v>0</v>
      </c>
    </row>
    <row r="211" spans="1:5" ht="21" x14ac:dyDescent="0.2">
      <c r="A211" s="13"/>
      <c r="B211" s="12"/>
      <c r="C211" s="11"/>
      <c r="D211" s="10">
        <v>0</v>
      </c>
      <c r="E211" s="9">
        <v>0</v>
      </c>
    </row>
    <row r="212" spans="1:5" ht="21" x14ac:dyDescent="0.2">
      <c r="A212" s="13"/>
      <c r="B212" s="12"/>
      <c r="C212" s="11"/>
      <c r="D212" s="10">
        <v>0</v>
      </c>
      <c r="E212" s="9">
        <v>0</v>
      </c>
    </row>
    <row r="213" spans="1:5" ht="21" x14ac:dyDescent="0.2">
      <c r="A213" s="13"/>
      <c r="B213" s="12"/>
      <c r="C213" s="11"/>
      <c r="D213" s="10">
        <v>0</v>
      </c>
      <c r="E213" s="9">
        <v>0</v>
      </c>
    </row>
    <row r="214" spans="1:5" ht="21" x14ac:dyDescent="0.2">
      <c r="A214" s="16" t="s">
        <v>12</v>
      </c>
      <c r="B214" s="15" t="s">
        <v>9</v>
      </c>
      <c r="C214" s="14" t="s">
        <v>8</v>
      </c>
      <c r="D214" s="14">
        <f>SUM(D215:D217)</f>
        <v>0</v>
      </c>
      <c r="E214" s="14">
        <f>SUM(E215:E217)</f>
        <v>0</v>
      </c>
    </row>
    <row r="215" spans="1:5" ht="21" x14ac:dyDescent="0.2">
      <c r="A215" s="13"/>
      <c r="B215" s="12"/>
      <c r="C215" s="11"/>
      <c r="D215" s="10">
        <v>0</v>
      </c>
      <c r="E215" s="9">
        <v>0</v>
      </c>
    </row>
    <row r="216" spans="1:5" ht="21" x14ac:dyDescent="0.2">
      <c r="A216" s="13"/>
      <c r="B216" s="12"/>
      <c r="C216" s="11"/>
      <c r="D216" s="10">
        <v>0</v>
      </c>
      <c r="E216" s="9">
        <v>0</v>
      </c>
    </row>
    <row r="217" spans="1:5" ht="21" x14ac:dyDescent="0.2">
      <c r="A217" s="13"/>
      <c r="B217" s="12"/>
      <c r="C217" s="11"/>
      <c r="D217" s="10">
        <v>0</v>
      </c>
      <c r="E217" s="9">
        <v>0</v>
      </c>
    </row>
    <row r="218" spans="1:5" ht="21" x14ac:dyDescent="0.2">
      <c r="A218" s="16" t="s">
        <v>11</v>
      </c>
      <c r="B218" s="15" t="s">
        <v>9</v>
      </c>
      <c r="C218" s="14" t="s">
        <v>8</v>
      </c>
      <c r="D218" s="14">
        <f>SUM(D219:D221)</f>
        <v>0</v>
      </c>
      <c r="E218" s="14">
        <f>SUM(E219:E221)</f>
        <v>0</v>
      </c>
    </row>
    <row r="219" spans="1:5" ht="21" x14ac:dyDescent="0.2">
      <c r="A219" s="13"/>
      <c r="B219" s="12"/>
      <c r="C219" s="11"/>
      <c r="D219" s="10">
        <v>0</v>
      </c>
      <c r="E219" s="9">
        <v>0</v>
      </c>
    </row>
    <row r="220" spans="1:5" ht="21" x14ac:dyDescent="0.2">
      <c r="A220" s="13"/>
      <c r="B220" s="12"/>
      <c r="C220" s="11"/>
      <c r="D220" s="10">
        <v>0</v>
      </c>
      <c r="E220" s="9">
        <v>0</v>
      </c>
    </row>
    <row r="221" spans="1:5" ht="21" x14ac:dyDescent="0.2">
      <c r="A221" s="13"/>
      <c r="B221" s="12"/>
      <c r="C221" s="11"/>
      <c r="D221" s="10">
        <v>0</v>
      </c>
      <c r="E221" s="9">
        <v>0</v>
      </c>
    </row>
    <row r="222" spans="1:5" ht="21" x14ac:dyDescent="0.2">
      <c r="A222" s="16" t="s">
        <v>10</v>
      </c>
      <c r="B222" s="15" t="s">
        <v>9</v>
      </c>
      <c r="C222" s="14" t="s">
        <v>8</v>
      </c>
      <c r="D222" s="14">
        <f>SUM(D223:D225)</f>
        <v>0</v>
      </c>
      <c r="E222" s="14">
        <f>SUM(E223:E225)</f>
        <v>0</v>
      </c>
    </row>
    <row r="223" spans="1:5" ht="21" x14ac:dyDescent="0.2">
      <c r="A223" s="13"/>
      <c r="B223" s="12"/>
      <c r="C223" s="11"/>
      <c r="D223" s="10">
        <v>0</v>
      </c>
      <c r="E223" s="9">
        <v>0</v>
      </c>
    </row>
    <row r="224" spans="1:5" ht="21" x14ac:dyDescent="0.2">
      <c r="A224" s="13"/>
      <c r="B224" s="12"/>
      <c r="C224" s="11"/>
      <c r="D224" s="10">
        <v>0</v>
      </c>
      <c r="E224" s="9">
        <v>0</v>
      </c>
    </row>
    <row r="225" spans="1:5" ht="21" x14ac:dyDescent="0.2">
      <c r="A225" s="13"/>
      <c r="B225" s="12"/>
      <c r="C225" s="11"/>
      <c r="D225" s="10">
        <v>0</v>
      </c>
      <c r="E225" s="9">
        <v>0</v>
      </c>
    </row>
    <row r="226" spans="1:5" ht="21" x14ac:dyDescent="0.35">
      <c r="A226" s="5"/>
      <c r="B226" s="4"/>
      <c r="C226" s="4"/>
      <c r="D226" s="4"/>
      <c r="E226" s="3"/>
    </row>
    <row r="227" spans="1:5" ht="21" x14ac:dyDescent="0.35">
      <c r="A227" s="5"/>
      <c r="B227" s="4"/>
      <c r="C227" s="4"/>
      <c r="D227" s="4"/>
      <c r="E227" s="3"/>
    </row>
    <row r="228" spans="1:5" ht="21" x14ac:dyDescent="0.35">
      <c r="A228" s="5"/>
      <c r="B228" s="8" t="s">
        <v>7</v>
      </c>
      <c r="C228" s="4"/>
      <c r="D228" s="4"/>
      <c r="E228" s="3"/>
    </row>
    <row r="229" spans="1:5" ht="21" x14ac:dyDescent="0.35">
      <c r="A229" s="5"/>
      <c r="B229" s="4"/>
      <c r="C229" s="99" t="s">
        <v>4</v>
      </c>
      <c r="D229" s="99"/>
      <c r="E229" s="99"/>
    </row>
    <row r="230" spans="1:5" ht="21" x14ac:dyDescent="0.35">
      <c r="A230" s="5"/>
      <c r="B230" s="4"/>
      <c r="C230" s="99" t="s">
        <v>6</v>
      </c>
      <c r="D230" s="99"/>
      <c r="E230" s="99"/>
    </row>
    <row r="231" spans="1:5" ht="21" x14ac:dyDescent="0.35">
      <c r="A231" s="5"/>
      <c r="B231" s="4"/>
      <c r="C231" s="4"/>
      <c r="D231" s="4"/>
      <c r="E231" s="3"/>
    </row>
    <row r="232" spans="1:5" ht="21" x14ac:dyDescent="0.35">
      <c r="A232" s="5"/>
      <c r="B232" s="4"/>
      <c r="C232" s="4"/>
      <c r="D232" s="4"/>
      <c r="E232" s="3"/>
    </row>
    <row r="233" spans="1:5" ht="21" x14ac:dyDescent="0.35">
      <c r="A233" s="5"/>
      <c r="B233" s="8" t="s">
        <v>5</v>
      </c>
      <c r="C233" s="4"/>
      <c r="D233" s="4"/>
      <c r="E233" s="3"/>
    </row>
    <row r="234" spans="1:5" ht="21" x14ac:dyDescent="0.35">
      <c r="A234" s="5"/>
      <c r="B234" s="4"/>
      <c r="C234" s="99" t="s">
        <v>4</v>
      </c>
      <c r="D234" s="99"/>
      <c r="E234" s="99"/>
    </row>
    <row r="235" spans="1:5" ht="21" x14ac:dyDescent="0.35">
      <c r="A235" s="5"/>
      <c r="B235" s="4"/>
      <c r="C235" s="99" t="s">
        <v>3</v>
      </c>
      <c r="D235" s="99"/>
      <c r="E235" s="99"/>
    </row>
    <row r="236" spans="1:5" ht="21" x14ac:dyDescent="0.35">
      <c r="A236" s="5"/>
      <c r="B236" s="4"/>
      <c r="C236" s="7"/>
      <c r="D236" s="7"/>
      <c r="E236" s="7"/>
    </row>
    <row r="237" spans="1:5" ht="21" x14ac:dyDescent="0.35">
      <c r="A237" s="5"/>
      <c r="B237" s="4"/>
      <c r="C237" s="7"/>
      <c r="D237" s="7"/>
      <c r="E237" s="7"/>
    </row>
    <row r="238" spans="1:5" ht="21" x14ac:dyDescent="0.35">
      <c r="A238" s="5"/>
      <c r="B238" s="4"/>
      <c r="C238" s="4"/>
      <c r="D238" s="4"/>
      <c r="E238" s="3"/>
    </row>
    <row r="239" spans="1:5" ht="21" x14ac:dyDescent="0.35">
      <c r="A239" s="6"/>
      <c r="B239" s="4" t="s">
        <v>2</v>
      </c>
      <c r="C239" s="4"/>
      <c r="D239" s="4"/>
      <c r="E239" s="3"/>
    </row>
    <row r="240" spans="1:5" ht="21" x14ac:dyDescent="0.35">
      <c r="A240" s="5"/>
      <c r="B240" s="4" t="s">
        <v>1</v>
      </c>
      <c r="C240" s="4"/>
      <c r="D240" s="4"/>
      <c r="E240" s="3"/>
    </row>
    <row r="241" spans="1:5" ht="21" x14ac:dyDescent="0.35">
      <c r="A241" s="5"/>
      <c r="B241" s="4" t="s">
        <v>0</v>
      </c>
      <c r="C241" s="4"/>
      <c r="D241" s="4"/>
      <c r="E241" s="3"/>
    </row>
    <row r="242" spans="1:5" ht="21" x14ac:dyDescent="0.35">
      <c r="A242" s="5"/>
      <c r="B242" s="4" t="s">
        <v>271</v>
      </c>
      <c r="C242" s="4"/>
      <c r="D242" s="4"/>
      <c r="E242" s="3"/>
    </row>
    <row r="243" spans="1:5" ht="21" x14ac:dyDescent="0.35">
      <c r="A243" s="5"/>
      <c r="B243" s="4" t="s">
        <v>273</v>
      </c>
      <c r="C243" s="4"/>
      <c r="D243" s="4"/>
      <c r="E243" s="3"/>
    </row>
    <row r="244" spans="1:5" ht="21" x14ac:dyDescent="0.35">
      <c r="A244" s="5"/>
      <c r="B244" s="4" t="s">
        <v>272</v>
      </c>
      <c r="C244" s="4"/>
      <c r="D244" s="4"/>
      <c r="E244" s="3"/>
    </row>
    <row r="245" spans="1:5" ht="21" x14ac:dyDescent="0.35">
      <c r="B245" s="98"/>
    </row>
  </sheetData>
  <sheetProtection password="EA95" sheet="1" objects="1" scenarios="1"/>
  <mergeCells count="6">
    <mergeCell ref="C235:E235"/>
    <mergeCell ref="A1:E1"/>
    <mergeCell ref="A2:E2"/>
    <mergeCell ref="C229:E229"/>
    <mergeCell ref="C230:E230"/>
    <mergeCell ref="C234:E23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orientation="portrait" r:id="rId1"/>
  <headerFooter differentFirst="1">
    <oddHeader>หน้าที่ &amp;P จาก &amp;N</oddHeader>
  </headerFooter>
  <rowBreaks count="3" manualBreakCount="3">
    <brk id="39" max="16383" man="1"/>
    <brk id="118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คำขอ อบจ. 63</vt:lpstr>
      <vt:lpstr>'คำขอ อบจ. 63'!Print_Area</vt:lpstr>
      <vt:lpstr>'คำขอ อบจ. 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</dc:creator>
  <cp:lastModifiedBy>User01</cp:lastModifiedBy>
  <cp:lastPrinted>2019-01-16T03:50:02Z</cp:lastPrinted>
  <dcterms:created xsi:type="dcterms:W3CDTF">2019-01-15T15:05:58Z</dcterms:created>
  <dcterms:modified xsi:type="dcterms:W3CDTF">2019-01-16T04:52:42Z</dcterms:modified>
</cp:coreProperties>
</file>