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61" windowWidth="11715" windowHeight="8160" activeTab="0"/>
  </bookViews>
  <sheets>
    <sheet name="แบบ ปชก.กระบี่" sheetId="1" r:id="rId1"/>
  </sheets>
  <definedNames>
    <definedName name="_xlnm.Print_Titles" localSheetId="0">'แบบ ปชก.กระบี่'!$3:$6</definedName>
  </definedNames>
  <calcPr fullCalcOnLoad="1"/>
</workbook>
</file>

<file path=xl/sharedStrings.xml><?xml version="1.0" encoding="utf-8"?>
<sst xmlns="http://schemas.openxmlformats.org/spreadsheetml/2006/main" count="238" uniqueCount="93">
  <si>
    <t>เขาทอง</t>
  </si>
  <si>
    <t>กระบี่</t>
  </si>
  <si>
    <t>เมืองกระบี่</t>
  </si>
  <si>
    <t>เทศบาลเมืองกระบี่</t>
  </si>
  <si>
    <t>เหนือคลอง</t>
  </si>
  <si>
    <t>เทศบาลตำบลเหนือคลอง</t>
  </si>
  <si>
    <t>คลองท่อม</t>
  </si>
  <si>
    <t>เทศบาลตำบลคลองท่อมใต้</t>
  </si>
  <si>
    <t>อ่าวลึก</t>
  </si>
  <si>
    <t>เทศบาลตำบลอ่าวลึกใต้</t>
  </si>
  <si>
    <t>เทศบาลตำบลแหลมสัก</t>
  </si>
  <si>
    <t>เกาะลันตา</t>
  </si>
  <si>
    <t>เทศบาลตำบลเกาะลันตาใหญ่</t>
  </si>
  <si>
    <t>เขาพนม</t>
  </si>
  <si>
    <t>เทศบาลตำบลเขาพนม</t>
  </si>
  <si>
    <t>เทศบาลตำบลคลองพน</t>
  </si>
  <si>
    <t>ลำทับ</t>
  </si>
  <si>
    <t>เทศบาลตำบลลำทับ</t>
  </si>
  <si>
    <t>ปลายพระยา</t>
  </si>
  <si>
    <t>เทศบาลตำบลปลายพระยา</t>
  </si>
  <si>
    <t>อ่าวนาง</t>
  </si>
  <si>
    <t>เขาคราม</t>
  </si>
  <si>
    <t>ไสไทย</t>
  </si>
  <si>
    <t>ทับปริก</t>
  </si>
  <si>
    <t>หนองทะเล</t>
  </si>
  <si>
    <t>คลองประสงค์</t>
  </si>
  <si>
    <t>คลองขนาน</t>
  </si>
  <si>
    <t>ห้วยยูง</t>
  </si>
  <si>
    <t>ปกาสัย</t>
  </si>
  <si>
    <t>เกาะศรีบอยา</t>
  </si>
  <si>
    <t>คลองเขม้า</t>
  </si>
  <si>
    <t>พรุเตียว</t>
  </si>
  <si>
    <t>หน้าเขา</t>
  </si>
  <si>
    <t>สินปุน</t>
  </si>
  <si>
    <t>โคกหาร</t>
  </si>
  <si>
    <t>เกาะกลาง</t>
  </si>
  <si>
    <t>เกาะลันตาน้อย</t>
  </si>
  <si>
    <t>เกาะลันตาใหญ่</t>
  </si>
  <si>
    <t>ศาลาด่าน</t>
  </si>
  <si>
    <t>ห้วยน้ำขาว</t>
  </si>
  <si>
    <t>คลองท่อมใต้</t>
  </si>
  <si>
    <t>เพหลา</t>
  </si>
  <si>
    <t>คลองท่อมเหนือ</t>
  </si>
  <si>
    <t>ดินอุดม</t>
  </si>
  <si>
    <t>ทุ่งไทรทอง</t>
  </si>
  <si>
    <t>อ่าวลึกใต้</t>
  </si>
  <si>
    <t>อ่าวลึกเหนือ</t>
  </si>
  <si>
    <t>คลองหิน</t>
  </si>
  <si>
    <t>เขาใหญ่</t>
  </si>
  <si>
    <t>แหลมสัก</t>
  </si>
  <si>
    <t>นาเหนือ</t>
  </si>
  <si>
    <t>อ่าวลึกน้อย</t>
  </si>
  <si>
    <t>คลองยา</t>
  </si>
  <si>
    <t>เขาเขน</t>
  </si>
  <si>
    <t>คีรีวงศ์</t>
  </si>
  <si>
    <t>เขาต่อ</t>
  </si>
  <si>
    <t>บ้านกลาง</t>
  </si>
  <si>
    <t>คลองยาง</t>
  </si>
  <si>
    <t>(1)</t>
  </si>
  <si>
    <t>(2)</t>
  </si>
  <si>
    <t>(3)</t>
  </si>
  <si>
    <t>ที่</t>
  </si>
  <si>
    <t>จังหวัด</t>
  </si>
  <si>
    <t>อำเภอ/กิ่งอำเภอ</t>
  </si>
  <si>
    <t>ท้องถิ่น</t>
  </si>
  <si>
    <t>จำนวนประชากร</t>
  </si>
  <si>
    <t>เพิ่ม/ลด</t>
  </si>
  <si>
    <t>หมายเหตุ</t>
  </si>
  <si>
    <t>ร้อยละ</t>
  </si>
  <si>
    <t>องค์การบริหารส่วนจังหวัด</t>
  </si>
  <si>
    <t>ตลิ่งชัน</t>
  </si>
  <si>
    <t>เขาดิน</t>
  </si>
  <si>
    <t>โคกยาง</t>
  </si>
  <si>
    <t>ดินแดง</t>
  </si>
  <si>
    <t>ยอดรวมทั้งสิ้น</t>
  </si>
  <si>
    <t>ลงชื่อ………………………………………….ผู้ตรวจสอบยืนยันความถูกต้อง</t>
  </si>
  <si>
    <t>ลงชื่อ………………………………………….ผู้รายงาน</t>
  </si>
  <si>
    <t>(3) x 100</t>
  </si>
  <si>
    <t>พรุดินนา</t>
  </si>
  <si>
    <t>เทศบาลตำบลกระบี่น้อย</t>
  </si>
  <si>
    <t>เทศบาลตำบลทรายขาว</t>
  </si>
  <si>
    <t>เทศบาลตำบลคลองพนพัฒนา</t>
  </si>
  <si>
    <t>ปี 2560</t>
  </si>
  <si>
    <t xml:space="preserve">                   ผู้ว่าราชการจังหวัดกระบี่</t>
  </si>
  <si>
    <t xml:space="preserve">        ท้องถิ่นจังหวัดกระบี่</t>
  </si>
  <si>
    <t>ปี 2561</t>
  </si>
  <si>
    <t xml:space="preserve">     </t>
  </si>
  <si>
    <t>ปี 61 - 60</t>
  </si>
  <si>
    <t>ตัวอย่างแบบรายงาน</t>
  </si>
  <si>
    <t>เปลี่ยนแปลงเขต</t>
  </si>
  <si>
    <t xml:space="preserve"> </t>
  </si>
  <si>
    <t>ย้ายหมู่บ้าน</t>
  </si>
  <si>
    <t xml:space="preserve">แบบรายงานจำนวนประชากรของท้องถิ่นในเขตจังหวัด ณ วันที่ 30 กันยายน 2561 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</si>
</sst>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0.0"/>
    <numFmt numFmtId="193" formatCode="_-* #,##0.0_-;\-* #,##0.0_-;_-* &quot;-&quot;??_-;_-@_-"/>
    <numFmt numFmtId="194" formatCode="#,##0;[Red]#,##0"/>
    <numFmt numFmtId="195" formatCode="#,##0_ ;[Red]\-#,##0\ "/>
  </numFmts>
  <fonts count="38">
    <font>
      <sz val="14"/>
      <name val="Cordia New"/>
      <family val="0"/>
    </font>
    <font>
      <b/>
      <sz val="14"/>
      <name val="Cordia New"/>
      <family val="2"/>
    </font>
    <font>
      <sz val="8"/>
      <name val="Cordia New"/>
      <family val="2"/>
    </font>
    <font>
      <b/>
      <sz val="2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0" fontId="28" fillId="0" borderId="3" applyNumberFormat="0" applyFill="0" applyAlignment="0" applyProtection="0"/>
    <xf numFmtId="0" fontId="29" fillId="21" borderId="0" applyNumberFormat="0" applyBorder="0" applyAlignment="0" applyProtection="0"/>
    <xf numFmtId="0" fontId="30" fillId="22" borderId="1" applyNumberFormat="0" applyAlignment="0" applyProtection="0"/>
    <xf numFmtId="0" fontId="31" fillId="23" borderId="0" applyNumberFormat="0" applyBorder="0" applyAlignment="0" applyProtection="0"/>
    <xf numFmtId="0" fontId="32" fillId="0" borderId="4" applyNumberFormat="0" applyFill="0" applyAlignment="0" applyProtection="0"/>
    <xf numFmtId="0" fontId="3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4" fillId="19" borderId="5" applyNumberFormat="0" applyAlignment="0" applyProtection="0"/>
    <xf numFmtId="0" fontId="0" fillId="31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91" fontId="0" fillId="0" borderId="0" xfId="33" applyNumberFormat="1" applyAlignment="1">
      <alignment/>
    </xf>
    <xf numFmtId="0" fontId="0" fillId="0" borderId="0" xfId="0" applyBorder="1" applyAlignment="1">
      <alignment/>
    </xf>
    <xf numFmtId="191" fontId="0" fillId="0" borderId="0" xfId="33" applyNumberFormat="1" applyBorder="1" applyAlignment="1">
      <alignment/>
    </xf>
    <xf numFmtId="0" fontId="0" fillId="0" borderId="10" xfId="0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center"/>
      <protection/>
    </xf>
    <xf numFmtId="49" fontId="1" fillId="0" borderId="11" xfId="0" applyNumberFormat="1" applyFont="1" applyBorder="1" applyAlignment="1" applyProtection="1">
      <alignment horizontal="center" vertical="top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91" fontId="1" fillId="0" borderId="11" xfId="33" applyNumberFormat="1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191" fontId="1" fillId="0" borderId="12" xfId="33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191" fontId="0" fillId="0" borderId="0" xfId="33" applyNumberFormat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191" fontId="0" fillId="0" borderId="13" xfId="33" applyNumberFormat="1" applyBorder="1" applyAlignment="1" applyProtection="1">
      <alignment/>
      <protection/>
    </xf>
    <xf numFmtId="2" fontId="0" fillId="0" borderId="13" xfId="0" applyNumberFormat="1" applyBorder="1" applyAlignment="1" applyProtection="1">
      <alignment/>
      <protection/>
    </xf>
    <xf numFmtId="191" fontId="0" fillId="0" borderId="13" xfId="33" applyNumberFormat="1" applyFont="1" applyBorder="1" applyAlignment="1" applyProtection="1">
      <alignment/>
      <protection/>
    </xf>
    <xf numFmtId="191" fontId="0" fillId="0" borderId="0" xfId="33" applyNumberForma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91" fontId="0" fillId="0" borderId="14" xfId="33" applyNumberFormat="1" applyBorder="1" applyAlignment="1" applyProtection="1">
      <alignment/>
      <protection/>
    </xf>
    <xf numFmtId="191" fontId="0" fillId="0" borderId="13" xfId="33" applyNumberFormat="1" applyBorder="1" applyAlignment="1" applyProtection="1">
      <alignment/>
      <protection locked="0"/>
    </xf>
    <xf numFmtId="191" fontId="0" fillId="0" borderId="13" xfId="33" applyNumberFormat="1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191" fontId="0" fillId="0" borderId="13" xfId="33" applyNumberFormat="1" applyFont="1" applyBorder="1" applyAlignment="1" applyProtection="1">
      <alignment/>
      <protection locked="0"/>
    </xf>
    <xf numFmtId="194" fontId="0" fillId="0" borderId="13" xfId="0" applyNumberFormat="1" applyBorder="1" applyAlignment="1" applyProtection="1">
      <alignment/>
      <protection/>
    </xf>
    <xf numFmtId="194" fontId="0" fillId="0" borderId="13" xfId="33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3</xdr:row>
      <xdr:rowOff>28575</xdr:rowOff>
    </xdr:from>
    <xdr:to>
      <xdr:col>10</xdr:col>
      <xdr:colOff>561975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6810375" y="981075"/>
          <a:ext cx="4857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7"/>
  <sheetViews>
    <sheetView tabSelected="1" view="pageBreakPreview" zoomScaleSheetLayoutView="100" zoomScalePageLayoutView="0" workbookViewId="0" topLeftCell="A2">
      <selection activeCell="L8" sqref="L8"/>
    </sheetView>
  </sheetViews>
  <sheetFormatPr defaultColWidth="9.140625" defaultRowHeight="21.75"/>
  <cols>
    <col min="1" max="1" width="3.7109375" style="0" customWidth="1"/>
    <col min="2" max="2" width="11.7109375" style="0" customWidth="1"/>
    <col min="3" max="3" width="13.8515625" style="0" hidden="1" customWidth="1"/>
    <col min="4" max="4" width="16.140625" style="0" hidden="1" customWidth="1"/>
    <col min="5" max="5" width="16.421875" style="0" customWidth="1"/>
    <col min="6" max="6" width="5.140625" style="0" customWidth="1"/>
    <col min="7" max="7" width="25.7109375" style="0" customWidth="1"/>
    <col min="8" max="9" width="14.28125" style="1" customWidth="1"/>
    <col min="10" max="11" width="9.7109375" style="0" customWidth="1"/>
    <col min="12" max="12" width="15.7109375" style="0" customWidth="1"/>
  </cols>
  <sheetData>
    <row r="1" spans="1:12" ht="31.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1.75">
      <c r="A2" s="34" t="s">
        <v>92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1.75">
      <c r="A3" s="4"/>
      <c r="B3" s="4"/>
      <c r="C3" s="4"/>
      <c r="D3" s="4"/>
      <c r="E3" s="4"/>
      <c r="F3" s="5"/>
      <c r="G3" s="5"/>
      <c r="H3" s="5" t="s">
        <v>58</v>
      </c>
      <c r="I3" s="5" t="s">
        <v>59</v>
      </c>
      <c r="J3" s="5" t="s">
        <v>60</v>
      </c>
      <c r="K3" s="5" t="s">
        <v>77</v>
      </c>
      <c r="L3" s="5"/>
    </row>
    <row r="4" spans="1:12" ht="21.75">
      <c r="A4" s="6"/>
      <c r="B4" s="6"/>
      <c r="C4" s="6"/>
      <c r="D4" s="6"/>
      <c r="E4" s="7"/>
      <c r="F4" s="8"/>
      <c r="G4" s="8"/>
      <c r="H4" s="8"/>
      <c r="I4" s="8"/>
      <c r="J4" s="8"/>
      <c r="K4" s="9" t="s">
        <v>58</v>
      </c>
      <c r="L4" s="8"/>
    </row>
    <row r="5" spans="1:12" ht="21.75">
      <c r="A5" s="10" t="s">
        <v>61</v>
      </c>
      <c r="B5" s="10" t="s">
        <v>62</v>
      </c>
      <c r="C5" s="10" t="s">
        <v>63</v>
      </c>
      <c r="D5" s="10" t="s">
        <v>64</v>
      </c>
      <c r="E5" s="11" t="s">
        <v>63</v>
      </c>
      <c r="F5" s="12" t="s">
        <v>61</v>
      </c>
      <c r="G5" s="12" t="s">
        <v>64</v>
      </c>
      <c r="H5" s="10" t="s">
        <v>65</v>
      </c>
      <c r="I5" s="10" t="s">
        <v>65</v>
      </c>
      <c r="J5" s="10" t="s">
        <v>66</v>
      </c>
      <c r="K5" s="10" t="s">
        <v>66</v>
      </c>
      <c r="L5" s="10" t="s">
        <v>67</v>
      </c>
    </row>
    <row r="6" spans="1:12" ht="21.75">
      <c r="A6" s="13"/>
      <c r="B6" s="13"/>
      <c r="C6" s="13"/>
      <c r="D6" s="13"/>
      <c r="E6" s="13"/>
      <c r="F6" s="14"/>
      <c r="G6" s="14"/>
      <c r="H6" s="13" t="s">
        <v>82</v>
      </c>
      <c r="I6" s="13" t="s">
        <v>85</v>
      </c>
      <c r="J6" s="13" t="s">
        <v>87</v>
      </c>
      <c r="K6" s="10" t="s">
        <v>68</v>
      </c>
      <c r="L6" s="13"/>
    </row>
    <row r="7" spans="1:12" ht="21.75">
      <c r="A7" s="19">
        <v>1</v>
      </c>
      <c r="B7" s="19" t="s">
        <v>1</v>
      </c>
      <c r="C7" s="19" t="s">
        <v>1</v>
      </c>
      <c r="D7" s="19" t="s">
        <v>2</v>
      </c>
      <c r="E7" s="19" t="s">
        <v>2</v>
      </c>
      <c r="F7" s="19">
        <v>1</v>
      </c>
      <c r="G7" s="19" t="s">
        <v>69</v>
      </c>
      <c r="H7" s="20">
        <v>0</v>
      </c>
      <c r="I7" s="20"/>
      <c r="J7" s="19"/>
      <c r="K7" s="19"/>
      <c r="L7" s="28"/>
    </row>
    <row r="8" spans="1:12" ht="21.75">
      <c r="A8" s="19">
        <v>2</v>
      </c>
      <c r="B8" s="19"/>
      <c r="C8" s="19" t="s">
        <v>1</v>
      </c>
      <c r="D8" s="19" t="s">
        <v>2</v>
      </c>
      <c r="E8" s="19" t="s">
        <v>2</v>
      </c>
      <c r="F8" s="19">
        <v>2</v>
      </c>
      <c r="G8" s="19" t="s">
        <v>3</v>
      </c>
      <c r="H8" s="20">
        <v>31858</v>
      </c>
      <c r="I8" s="26"/>
      <c r="J8" s="30"/>
      <c r="K8" s="21">
        <f>J8*100/H8</f>
        <v>0</v>
      </c>
      <c r="L8" s="28"/>
    </row>
    <row r="9" spans="1:12" ht="21.75">
      <c r="A9" s="19">
        <v>3</v>
      </c>
      <c r="B9" s="19"/>
      <c r="C9" s="19" t="s">
        <v>1</v>
      </c>
      <c r="D9" s="19" t="s">
        <v>4</v>
      </c>
      <c r="E9" s="19" t="s">
        <v>4</v>
      </c>
      <c r="F9" s="19">
        <v>3</v>
      </c>
      <c r="G9" s="19" t="s">
        <v>5</v>
      </c>
      <c r="H9" s="20">
        <v>4419</v>
      </c>
      <c r="I9" s="26"/>
      <c r="J9" s="30"/>
      <c r="K9" s="21">
        <f aca="true" t="shared" si="0" ref="K9:K68">J9*100/H9</f>
        <v>0</v>
      </c>
      <c r="L9" s="28"/>
    </row>
    <row r="10" spans="1:12" ht="21.75">
      <c r="A10" s="19">
        <v>4</v>
      </c>
      <c r="B10" s="19"/>
      <c r="C10" s="19" t="s">
        <v>1</v>
      </c>
      <c r="D10" s="19" t="s">
        <v>6</v>
      </c>
      <c r="E10" s="19" t="s">
        <v>6</v>
      </c>
      <c r="F10" s="19">
        <v>4</v>
      </c>
      <c r="G10" s="19" t="s">
        <v>7</v>
      </c>
      <c r="H10" s="20">
        <v>3837</v>
      </c>
      <c r="I10" s="26"/>
      <c r="J10" s="30"/>
      <c r="K10" s="21">
        <f t="shared" si="0"/>
        <v>0</v>
      </c>
      <c r="L10" s="28"/>
    </row>
    <row r="11" spans="1:12" ht="21.75">
      <c r="A11" s="19">
        <v>5</v>
      </c>
      <c r="B11" s="19"/>
      <c r="C11" s="19" t="s">
        <v>1</v>
      </c>
      <c r="D11" s="19" t="s">
        <v>8</v>
      </c>
      <c r="E11" s="19" t="s">
        <v>8</v>
      </c>
      <c r="F11" s="19">
        <v>5</v>
      </c>
      <c r="G11" s="19" t="s">
        <v>9</v>
      </c>
      <c r="H11" s="20">
        <v>5777</v>
      </c>
      <c r="I11" s="26">
        <v>5555</v>
      </c>
      <c r="J11" s="30">
        <f>I11-H11</f>
        <v>-222</v>
      </c>
      <c r="K11" s="21">
        <f t="shared" si="0"/>
        <v>-3.8428249956724945</v>
      </c>
      <c r="L11" s="28"/>
    </row>
    <row r="12" spans="1:12" ht="21.75">
      <c r="A12" s="19">
        <v>6</v>
      </c>
      <c r="B12" s="19"/>
      <c r="C12" s="19" t="s">
        <v>1</v>
      </c>
      <c r="D12" s="19" t="s">
        <v>8</v>
      </c>
      <c r="E12" s="19" t="s">
        <v>8</v>
      </c>
      <c r="F12" s="19">
        <v>6</v>
      </c>
      <c r="G12" s="19" t="s">
        <v>10</v>
      </c>
      <c r="H12" s="20">
        <v>4092</v>
      </c>
      <c r="I12" s="26"/>
      <c r="J12" s="30"/>
      <c r="K12" s="21">
        <f t="shared" si="0"/>
        <v>0</v>
      </c>
      <c r="L12" s="28"/>
    </row>
    <row r="13" spans="1:12" ht="21.75">
      <c r="A13" s="19">
        <v>7</v>
      </c>
      <c r="B13" s="19"/>
      <c r="C13" s="19" t="s">
        <v>1</v>
      </c>
      <c r="D13" s="19" t="s">
        <v>11</v>
      </c>
      <c r="E13" s="19" t="s">
        <v>11</v>
      </c>
      <c r="F13" s="19">
        <v>7</v>
      </c>
      <c r="G13" s="19" t="s">
        <v>12</v>
      </c>
      <c r="H13" s="20">
        <v>1191</v>
      </c>
      <c r="I13" s="26"/>
      <c r="J13" s="30"/>
      <c r="K13" s="21">
        <f t="shared" si="0"/>
        <v>0</v>
      </c>
      <c r="L13" s="28"/>
    </row>
    <row r="14" spans="1:12" ht="21.75">
      <c r="A14" s="19">
        <v>8</v>
      </c>
      <c r="B14" s="19"/>
      <c r="C14" s="19" t="s">
        <v>1</v>
      </c>
      <c r="D14" s="19" t="s">
        <v>13</v>
      </c>
      <c r="E14" s="19" t="s">
        <v>13</v>
      </c>
      <c r="F14" s="19">
        <v>8</v>
      </c>
      <c r="G14" s="19" t="s">
        <v>14</v>
      </c>
      <c r="H14" s="20">
        <v>5677</v>
      </c>
      <c r="I14" s="26"/>
      <c r="J14" s="30"/>
      <c r="K14" s="21">
        <f t="shared" si="0"/>
        <v>0</v>
      </c>
      <c r="L14" s="28"/>
    </row>
    <row r="15" spans="1:12" ht="21.75">
      <c r="A15" s="19">
        <v>9</v>
      </c>
      <c r="B15" s="19"/>
      <c r="C15" s="19" t="s">
        <v>1</v>
      </c>
      <c r="D15" s="19" t="s">
        <v>6</v>
      </c>
      <c r="E15" s="19" t="s">
        <v>6</v>
      </c>
      <c r="F15" s="19">
        <v>9</v>
      </c>
      <c r="G15" s="19" t="s">
        <v>15</v>
      </c>
      <c r="H15" s="20">
        <v>2942</v>
      </c>
      <c r="I15" s="26"/>
      <c r="J15" s="30"/>
      <c r="K15" s="21">
        <f t="shared" si="0"/>
        <v>0</v>
      </c>
      <c r="L15" s="28"/>
    </row>
    <row r="16" spans="1:12" ht="21.75">
      <c r="A16" s="19">
        <v>10</v>
      </c>
      <c r="B16" s="19"/>
      <c r="C16" s="19" t="s">
        <v>1</v>
      </c>
      <c r="D16" s="19" t="s">
        <v>16</v>
      </c>
      <c r="E16" s="19" t="s">
        <v>16</v>
      </c>
      <c r="F16" s="19">
        <v>10</v>
      </c>
      <c r="G16" s="19" t="s">
        <v>17</v>
      </c>
      <c r="H16" s="20">
        <v>4186</v>
      </c>
      <c r="I16" s="26">
        <v>3750</v>
      </c>
      <c r="J16" s="30">
        <f>I16-H16</f>
        <v>-436</v>
      </c>
      <c r="K16" s="21">
        <f t="shared" si="0"/>
        <v>-10.415671285236503</v>
      </c>
      <c r="L16" s="32" t="s">
        <v>89</v>
      </c>
    </row>
    <row r="17" spans="1:12" ht="21.75">
      <c r="A17" s="19">
        <v>11</v>
      </c>
      <c r="B17" s="19"/>
      <c r="C17" s="19" t="s">
        <v>1</v>
      </c>
      <c r="D17" s="19" t="s">
        <v>18</v>
      </c>
      <c r="E17" s="19" t="s">
        <v>18</v>
      </c>
      <c r="F17" s="19">
        <v>11</v>
      </c>
      <c r="G17" s="19" t="s">
        <v>19</v>
      </c>
      <c r="H17" s="20">
        <v>6124</v>
      </c>
      <c r="I17" s="26"/>
      <c r="J17" s="30"/>
      <c r="K17" s="21">
        <f t="shared" si="0"/>
        <v>0</v>
      </c>
      <c r="L17" s="28"/>
    </row>
    <row r="18" spans="1:12" ht="21.75">
      <c r="A18" s="19">
        <v>12</v>
      </c>
      <c r="B18" s="19"/>
      <c r="C18" s="19" t="s">
        <v>1</v>
      </c>
      <c r="D18" s="19" t="s">
        <v>2</v>
      </c>
      <c r="E18" s="19" t="s">
        <v>2</v>
      </c>
      <c r="F18" s="19">
        <v>12</v>
      </c>
      <c r="G18" s="19" t="s">
        <v>20</v>
      </c>
      <c r="H18" s="20">
        <v>13275</v>
      </c>
      <c r="I18" s="26"/>
      <c r="J18" s="30"/>
      <c r="K18" s="21">
        <f t="shared" si="0"/>
        <v>0</v>
      </c>
      <c r="L18" s="32" t="s">
        <v>90</v>
      </c>
    </row>
    <row r="19" spans="1:12" ht="21.75">
      <c r="A19" s="19">
        <v>13</v>
      </c>
      <c r="B19" s="19"/>
      <c r="C19" s="19" t="s">
        <v>1</v>
      </c>
      <c r="D19" s="19" t="s">
        <v>2</v>
      </c>
      <c r="E19" s="19"/>
      <c r="F19" s="19">
        <v>13</v>
      </c>
      <c r="G19" s="19" t="s">
        <v>21</v>
      </c>
      <c r="H19" s="20">
        <v>10430</v>
      </c>
      <c r="I19" s="26"/>
      <c r="J19" s="30"/>
      <c r="K19" s="21">
        <f t="shared" si="0"/>
        <v>0</v>
      </c>
      <c r="L19" s="28"/>
    </row>
    <row r="20" spans="1:12" ht="21.75">
      <c r="A20" s="19">
        <v>14</v>
      </c>
      <c r="B20" s="19"/>
      <c r="C20" s="19" t="s">
        <v>1</v>
      </c>
      <c r="D20" s="19" t="s">
        <v>2</v>
      </c>
      <c r="E20" s="19"/>
      <c r="F20" s="19">
        <v>14</v>
      </c>
      <c r="G20" s="19" t="s">
        <v>79</v>
      </c>
      <c r="H20" s="20">
        <v>17216</v>
      </c>
      <c r="I20" s="26"/>
      <c r="J20" s="30"/>
      <c r="K20" s="21">
        <f t="shared" si="0"/>
        <v>0</v>
      </c>
      <c r="L20" s="28"/>
    </row>
    <row r="21" spans="1:12" ht="21.75">
      <c r="A21" s="19">
        <v>15</v>
      </c>
      <c r="B21" s="19"/>
      <c r="C21" s="19" t="s">
        <v>1</v>
      </c>
      <c r="D21" s="19" t="s">
        <v>2</v>
      </c>
      <c r="E21" s="19"/>
      <c r="F21" s="19">
        <v>15</v>
      </c>
      <c r="G21" s="19" t="s">
        <v>22</v>
      </c>
      <c r="H21" s="20">
        <v>14155</v>
      </c>
      <c r="I21" s="26"/>
      <c r="J21" s="30"/>
      <c r="K21" s="21">
        <f t="shared" si="0"/>
        <v>0</v>
      </c>
      <c r="L21" s="28"/>
    </row>
    <row r="22" spans="1:12" ht="21.75">
      <c r="A22" s="19">
        <v>16</v>
      </c>
      <c r="B22" s="19"/>
      <c r="C22" s="19" t="s">
        <v>1</v>
      </c>
      <c r="D22" s="19" t="s">
        <v>2</v>
      </c>
      <c r="E22" s="19"/>
      <c r="F22" s="19">
        <v>16</v>
      </c>
      <c r="G22" s="19" t="s">
        <v>23</v>
      </c>
      <c r="H22" s="20">
        <v>9928</v>
      </c>
      <c r="I22" s="26"/>
      <c r="J22" s="30"/>
      <c r="K22" s="21">
        <f t="shared" si="0"/>
        <v>0</v>
      </c>
      <c r="L22" s="28"/>
    </row>
    <row r="23" spans="1:12" ht="21.75">
      <c r="A23" s="19">
        <v>17</v>
      </c>
      <c r="B23" s="19"/>
      <c r="C23" s="19" t="s">
        <v>1</v>
      </c>
      <c r="D23" s="19" t="s">
        <v>2</v>
      </c>
      <c r="E23" s="19"/>
      <c r="F23" s="19">
        <v>17</v>
      </c>
      <c r="G23" s="19" t="s">
        <v>24</v>
      </c>
      <c r="H23" s="20">
        <v>10404</v>
      </c>
      <c r="I23" s="26"/>
      <c r="J23" s="30"/>
      <c r="K23" s="21">
        <f t="shared" si="0"/>
        <v>0</v>
      </c>
      <c r="L23" s="28"/>
    </row>
    <row r="24" spans="1:12" ht="21.75">
      <c r="A24" s="19">
        <v>18</v>
      </c>
      <c r="B24" s="19"/>
      <c r="C24" s="19" t="s">
        <v>1</v>
      </c>
      <c r="D24" s="19" t="s">
        <v>2</v>
      </c>
      <c r="E24" s="19"/>
      <c r="F24" s="19">
        <v>18</v>
      </c>
      <c r="G24" s="19" t="s">
        <v>0</v>
      </c>
      <c r="H24" s="20">
        <v>6736</v>
      </c>
      <c r="I24" s="26"/>
      <c r="J24" s="30"/>
      <c r="K24" s="21">
        <f t="shared" si="0"/>
        <v>0</v>
      </c>
      <c r="L24" s="28"/>
    </row>
    <row r="25" spans="1:12" ht="21.75">
      <c r="A25" s="19">
        <v>19</v>
      </c>
      <c r="B25" s="19"/>
      <c r="C25" s="19" t="s">
        <v>1</v>
      </c>
      <c r="D25" s="19" t="s">
        <v>2</v>
      </c>
      <c r="E25" s="19"/>
      <c r="F25" s="19">
        <v>19</v>
      </c>
      <c r="G25" s="19" t="s">
        <v>25</v>
      </c>
      <c r="H25" s="20">
        <v>5518</v>
      </c>
      <c r="I25" s="26">
        <v>5612</v>
      </c>
      <c r="J25" s="30">
        <f>I25-H25</f>
        <v>94</v>
      </c>
      <c r="K25" s="21">
        <f t="shared" si="0"/>
        <v>1.703515766582095</v>
      </c>
      <c r="L25" s="28"/>
    </row>
    <row r="26" spans="1:12" ht="21.75">
      <c r="A26" s="19">
        <v>20</v>
      </c>
      <c r="B26" s="19"/>
      <c r="C26" s="19" t="s">
        <v>1</v>
      </c>
      <c r="D26" s="19" t="s">
        <v>4</v>
      </c>
      <c r="E26" s="19" t="s">
        <v>4</v>
      </c>
      <c r="F26" s="19">
        <v>20</v>
      </c>
      <c r="G26" s="19" t="s">
        <v>26</v>
      </c>
      <c r="H26" s="22">
        <v>9365</v>
      </c>
      <c r="I26" s="27"/>
      <c r="J26" s="30"/>
      <c r="K26" s="21">
        <f t="shared" si="0"/>
        <v>0</v>
      </c>
      <c r="L26" s="28"/>
    </row>
    <row r="27" spans="1:12" ht="21.75">
      <c r="A27" s="19">
        <v>21</v>
      </c>
      <c r="B27" s="19"/>
      <c r="C27" s="19" t="s">
        <v>1</v>
      </c>
      <c r="D27" s="19" t="s">
        <v>4</v>
      </c>
      <c r="E27" s="19"/>
      <c r="F27" s="19">
        <v>21</v>
      </c>
      <c r="G27" s="19" t="s">
        <v>4</v>
      </c>
      <c r="H27" s="20">
        <v>10283</v>
      </c>
      <c r="I27" s="26"/>
      <c r="J27" s="30"/>
      <c r="K27" s="21">
        <f t="shared" si="0"/>
        <v>0</v>
      </c>
      <c r="L27" s="28"/>
    </row>
    <row r="28" spans="1:12" ht="21.75">
      <c r="A28" s="19">
        <v>22</v>
      </c>
      <c r="B28" s="19"/>
      <c r="C28" s="19" t="s">
        <v>1</v>
      </c>
      <c r="D28" s="19" t="s">
        <v>4</v>
      </c>
      <c r="E28" s="19"/>
      <c r="F28" s="19">
        <v>22</v>
      </c>
      <c r="G28" s="19" t="s">
        <v>27</v>
      </c>
      <c r="H28" s="20">
        <v>7472</v>
      </c>
      <c r="I28" s="26"/>
      <c r="J28" s="30"/>
      <c r="K28" s="21">
        <f t="shared" si="0"/>
        <v>0</v>
      </c>
      <c r="L28" s="28"/>
    </row>
    <row r="29" spans="1:12" ht="21.75">
      <c r="A29" s="19">
        <v>23</v>
      </c>
      <c r="B29" s="19"/>
      <c r="C29" s="19" t="s">
        <v>1</v>
      </c>
      <c r="D29" s="19" t="s">
        <v>4</v>
      </c>
      <c r="E29" s="19"/>
      <c r="F29" s="19">
        <v>23</v>
      </c>
      <c r="G29" s="19" t="s">
        <v>72</v>
      </c>
      <c r="H29" s="20">
        <v>6534</v>
      </c>
      <c r="I29" s="26"/>
      <c r="J29" s="30"/>
      <c r="K29" s="21">
        <f t="shared" si="0"/>
        <v>0</v>
      </c>
      <c r="L29" s="28"/>
    </row>
    <row r="30" spans="1:12" ht="21.75">
      <c r="A30" s="19">
        <v>24</v>
      </c>
      <c r="B30" s="19"/>
      <c r="C30" s="19" t="s">
        <v>1</v>
      </c>
      <c r="D30" s="19" t="s">
        <v>4</v>
      </c>
      <c r="E30" s="19"/>
      <c r="F30" s="19">
        <v>24</v>
      </c>
      <c r="G30" s="19" t="s">
        <v>28</v>
      </c>
      <c r="H30" s="20">
        <v>7850</v>
      </c>
      <c r="I30" s="26"/>
      <c r="J30" s="30"/>
      <c r="K30" s="21">
        <f t="shared" si="0"/>
        <v>0</v>
      </c>
      <c r="L30" s="28"/>
    </row>
    <row r="31" spans="1:12" ht="21.75">
      <c r="A31" s="19">
        <v>25</v>
      </c>
      <c r="B31" s="19"/>
      <c r="C31" s="19" t="s">
        <v>1</v>
      </c>
      <c r="D31" s="19" t="s">
        <v>4</v>
      </c>
      <c r="E31" s="19"/>
      <c r="F31" s="19">
        <v>25</v>
      </c>
      <c r="G31" s="19" t="s">
        <v>29</v>
      </c>
      <c r="H31" s="20">
        <v>5291</v>
      </c>
      <c r="I31" s="26"/>
      <c r="J31" s="30"/>
      <c r="K31" s="21">
        <f t="shared" si="0"/>
        <v>0</v>
      </c>
      <c r="L31" s="28"/>
    </row>
    <row r="32" spans="1:12" ht="21.75">
      <c r="A32" s="19">
        <v>26</v>
      </c>
      <c r="B32" s="19"/>
      <c r="C32" s="19" t="s">
        <v>1</v>
      </c>
      <c r="D32" s="19" t="s">
        <v>4</v>
      </c>
      <c r="E32" s="19"/>
      <c r="F32" s="19">
        <v>26</v>
      </c>
      <c r="G32" s="19" t="s">
        <v>30</v>
      </c>
      <c r="H32" s="20">
        <v>5830</v>
      </c>
      <c r="I32" s="26"/>
      <c r="J32" s="30"/>
      <c r="K32" s="21">
        <f t="shared" si="0"/>
        <v>0</v>
      </c>
      <c r="L32" s="28"/>
    </row>
    <row r="33" spans="1:12" ht="21.75">
      <c r="A33" s="19">
        <v>27</v>
      </c>
      <c r="B33" s="19"/>
      <c r="C33" s="19" t="s">
        <v>1</v>
      </c>
      <c r="D33" s="19" t="s">
        <v>4</v>
      </c>
      <c r="E33" s="19"/>
      <c r="F33" s="19">
        <v>27</v>
      </c>
      <c r="G33" s="19" t="s">
        <v>70</v>
      </c>
      <c r="H33" s="20">
        <v>6015</v>
      </c>
      <c r="I33" s="26"/>
      <c r="J33" s="30"/>
      <c r="K33" s="21">
        <f t="shared" si="0"/>
        <v>0</v>
      </c>
      <c r="L33" s="28"/>
    </row>
    <row r="34" spans="1:12" ht="21.75">
      <c r="A34" s="19">
        <v>28</v>
      </c>
      <c r="B34" s="19"/>
      <c r="C34" s="19" t="s">
        <v>1</v>
      </c>
      <c r="D34" s="19" t="s">
        <v>13</v>
      </c>
      <c r="E34" s="19" t="s">
        <v>13</v>
      </c>
      <c r="F34" s="19">
        <v>28</v>
      </c>
      <c r="G34" s="19" t="s">
        <v>13</v>
      </c>
      <c r="H34" s="20">
        <v>7078</v>
      </c>
      <c r="I34" s="26"/>
      <c r="J34" s="30"/>
      <c r="K34" s="21">
        <f t="shared" si="0"/>
        <v>0</v>
      </c>
      <c r="L34" s="28"/>
    </row>
    <row r="35" spans="1:12" ht="21.75">
      <c r="A35" s="19">
        <v>29</v>
      </c>
      <c r="B35" s="19"/>
      <c r="C35" s="19" t="s">
        <v>1</v>
      </c>
      <c r="D35" s="19" t="s">
        <v>13</v>
      </c>
      <c r="E35" s="19"/>
      <c r="F35" s="19">
        <v>29</v>
      </c>
      <c r="G35" s="19" t="s">
        <v>71</v>
      </c>
      <c r="H35" s="20">
        <v>8825</v>
      </c>
      <c r="I35" s="26"/>
      <c r="J35" s="30"/>
      <c r="K35" s="21">
        <f t="shared" si="0"/>
        <v>0</v>
      </c>
      <c r="L35" s="28"/>
    </row>
    <row r="36" spans="1:12" ht="21.75">
      <c r="A36" s="19">
        <v>30</v>
      </c>
      <c r="B36" s="19"/>
      <c r="C36" s="19" t="s">
        <v>1</v>
      </c>
      <c r="D36" s="19" t="s">
        <v>13</v>
      </c>
      <c r="E36" s="19"/>
      <c r="F36" s="19">
        <v>30</v>
      </c>
      <c r="G36" s="19" t="s">
        <v>31</v>
      </c>
      <c r="H36" s="20">
        <v>9031</v>
      </c>
      <c r="I36" s="26"/>
      <c r="J36" s="30"/>
      <c r="K36" s="21">
        <f t="shared" si="0"/>
        <v>0</v>
      </c>
      <c r="L36" s="28"/>
    </row>
    <row r="37" spans="1:12" ht="21.75">
      <c r="A37" s="19">
        <v>31</v>
      </c>
      <c r="B37" s="19"/>
      <c r="C37" s="19" t="s">
        <v>1</v>
      </c>
      <c r="D37" s="19" t="s">
        <v>13</v>
      </c>
      <c r="E37" s="19"/>
      <c r="F37" s="19">
        <v>31</v>
      </c>
      <c r="G37" s="19" t="s">
        <v>32</v>
      </c>
      <c r="H37" s="20">
        <v>9447</v>
      </c>
      <c r="I37" s="26"/>
      <c r="J37" s="30"/>
      <c r="K37" s="21">
        <f t="shared" si="0"/>
        <v>0</v>
      </c>
      <c r="L37" s="28"/>
    </row>
    <row r="38" spans="1:12" ht="21.75">
      <c r="A38" s="19">
        <v>32</v>
      </c>
      <c r="B38" s="19"/>
      <c r="C38" s="19" t="s">
        <v>1</v>
      </c>
      <c r="D38" s="19" t="s">
        <v>13</v>
      </c>
      <c r="E38" s="19"/>
      <c r="F38" s="19">
        <v>32</v>
      </c>
      <c r="G38" s="19" t="s">
        <v>33</v>
      </c>
      <c r="H38" s="20">
        <v>9299</v>
      </c>
      <c r="I38" s="26"/>
      <c r="J38" s="30"/>
      <c r="K38" s="21">
        <f t="shared" si="0"/>
        <v>0</v>
      </c>
      <c r="L38" s="28"/>
    </row>
    <row r="39" spans="1:12" ht="21.75">
      <c r="A39" s="19">
        <v>33</v>
      </c>
      <c r="B39" s="19"/>
      <c r="C39" s="19" t="s">
        <v>1</v>
      </c>
      <c r="D39" s="19" t="s">
        <v>13</v>
      </c>
      <c r="E39" s="19"/>
      <c r="F39" s="19">
        <v>33</v>
      </c>
      <c r="G39" s="19" t="s">
        <v>34</v>
      </c>
      <c r="H39" s="20">
        <v>5882</v>
      </c>
      <c r="I39" s="26">
        <v>4888</v>
      </c>
      <c r="J39" s="30">
        <f>I39-H39</f>
        <v>-994</v>
      </c>
      <c r="K39" s="21">
        <f t="shared" si="0"/>
        <v>-16.89901394083645</v>
      </c>
      <c r="L39" s="32" t="s">
        <v>91</v>
      </c>
    </row>
    <row r="40" spans="1:12" ht="21.75">
      <c r="A40" s="19">
        <v>34</v>
      </c>
      <c r="B40" s="19"/>
      <c r="C40" s="19" t="s">
        <v>1</v>
      </c>
      <c r="D40" s="19" t="s">
        <v>11</v>
      </c>
      <c r="E40" s="19" t="s">
        <v>11</v>
      </c>
      <c r="F40" s="19">
        <v>34</v>
      </c>
      <c r="G40" s="19" t="s">
        <v>35</v>
      </c>
      <c r="H40" s="20">
        <v>8374</v>
      </c>
      <c r="I40" s="26"/>
      <c r="J40" s="30"/>
      <c r="K40" s="21">
        <f t="shared" si="0"/>
        <v>0</v>
      </c>
      <c r="L40" s="28"/>
    </row>
    <row r="41" spans="1:12" ht="21.75">
      <c r="A41" s="19">
        <v>35</v>
      </c>
      <c r="B41" s="19"/>
      <c r="C41" s="19" t="s">
        <v>1</v>
      </c>
      <c r="D41" s="19" t="s">
        <v>11</v>
      </c>
      <c r="E41" s="19"/>
      <c r="F41" s="19">
        <v>35</v>
      </c>
      <c r="G41" s="19" t="s">
        <v>36</v>
      </c>
      <c r="H41" s="20">
        <v>5949</v>
      </c>
      <c r="I41" s="26"/>
      <c r="J41" s="30"/>
      <c r="K41" s="21">
        <f t="shared" si="0"/>
        <v>0</v>
      </c>
      <c r="L41" s="28"/>
    </row>
    <row r="42" spans="1:12" ht="21.75">
      <c r="A42" s="19">
        <v>36</v>
      </c>
      <c r="B42" s="19"/>
      <c r="C42" s="19" t="s">
        <v>1</v>
      </c>
      <c r="D42" s="19" t="s">
        <v>11</v>
      </c>
      <c r="E42" s="19"/>
      <c r="F42" s="19">
        <v>36</v>
      </c>
      <c r="G42" s="19" t="s">
        <v>37</v>
      </c>
      <c r="H42" s="20">
        <v>6477</v>
      </c>
      <c r="I42" s="26"/>
      <c r="J42" s="30"/>
      <c r="K42" s="21">
        <f t="shared" si="0"/>
        <v>0</v>
      </c>
      <c r="L42" s="28"/>
    </row>
    <row r="43" spans="1:12" ht="21.75">
      <c r="A43" s="19">
        <v>37</v>
      </c>
      <c r="B43" s="19"/>
      <c r="C43" s="19" t="s">
        <v>1</v>
      </c>
      <c r="D43" s="19" t="s">
        <v>11</v>
      </c>
      <c r="E43" s="19"/>
      <c r="F43" s="19">
        <v>37</v>
      </c>
      <c r="G43" s="19" t="s">
        <v>38</v>
      </c>
      <c r="H43" s="20">
        <v>6577</v>
      </c>
      <c r="I43" s="26"/>
      <c r="J43" s="30"/>
      <c r="K43" s="21">
        <f t="shared" si="0"/>
        <v>0</v>
      </c>
      <c r="L43" s="28"/>
    </row>
    <row r="44" spans="1:12" ht="21.75">
      <c r="A44" s="19">
        <v>38</v>
      </c>
      <c r="B44" s="19"/>
      <c r="C44" s="19" t="s">
        <v>1</v>
      </c>
      <c r="D44" s="19" t="s">
        <v>11</v>
      </c>
      <c r="E44" s="19"/>
      <c r="F44" s="19">
        <v>38</v>
      </c>
      <c r="G44" s="19" t="s">
        <v>57</v>
      </c>
      <c r="H44" s="20">
        <v>6100</v>
      </c>
      <c r="I44" s="26"/>
      <c r="J44" s="30"/>
      <c r="K44" s="21">
        <f t="shared" si="0"/>
        <v>0</v>
      </c>
      <c r="L44" s="28"/>
    </row>
    <row r="45" spans="1:12" ht="21.75">
      <c r="A45" s="19">
        <v>39</v>
      </c>
      <c r="B45" s="19"/>
      <c r="C45" s="19" t="s">
        <v>1</v>
      </c>
      <c r="D45" s="19" t="s">
        <v>6</v>
      </c>
      <c r="E45" s="19" t="s">
        <v>6</v>
      </c>
      <c r="F45" s="19">
        <v>39</v>
      </c>
      <c r="G45" s="19" t="s">
        <v>80</v>
      </c>
      <c r="H45" s="20">
        <v>10862</v>
      </c>
      <c r="I45" s="26"/>
      <c r="J45" s="30"/>
      <c r="K45" s="21">
        <f t="shared" si="0"/>
        <v>0</v>
      </c>
      <c r="L45" s="28"/>
    </row>
    <row r="46" spans="1:12" ht="21.75">
      <c r="A46" s="19">
        <v>40</v>
      </c>
      <c r="B46" s="19"/>
      <c r="C46" s="19" t="s">
        <v>1</v>
      </c>
      <c r="D46" s="19" t="s">
        <v>6</v>
      </c>
      <c r="E46" s="19"/>
      <c r="F46" s="19">
        <v>40</v>
      </c>
      <c r="G46" s="19" t="s">
        <v>81</v>
      </c>
      <c r="H46" s="20">
        <v>16968</v>
      </c>
      <c r="I46" s="26"/>
      <c r="J46" s="30"/>
      <c r="K46" s="21">
        <f t="shared" si="0"/>
        <v>0</v>
      </c>
      <c r="L46" s="28"/>
    </row>
    <row r="47" spans="1:12" ht="21.75">
      <c r="A47" s="19">
        <v>41</v>
      </c>
      <c r="B47" s="19"/>
      <c r="C47" s="19" t="s">
        <v>1</v>
      </c>
      <c r="D47" s="19" t="s">
        <v>6</v>
      </c>
      <c r="E47" s="19"/>
      <c r="F47" s="19">
        <v>41</v>
      </c>
      <c r="G47" s="19" t="s">
        <v>39</v>
      </c>
      <c r="H47" s="20">
        <v>9737</v>
      </c>
      <c r="I47" s="26"/>
      <c r="J47" s="30"/>
      <c r="K47" s="21">
        <f t="shared" si="0"/>
        <v>0</v>
      </c>
      <c r="L47" s="28"/>
    </row>
    <row r="48" spans="1:12" ht="21.75">
      <c r="A48" s="19">
        <v>42</v>
      </c>
      <c r="B48" s="19"/>
      <c r="C48" s="19" t="s">
        <v>1</v>
      </c>
      <c r="D48" s="19" t="s">
        <v>6</v>
      </c>
      <c r="E48" s="19"/>
      <c r="F48" s="19">
        <v>42</v>
      </c>
      <c r="G48" s="19" t="s">
        <v>40</v>
      </c>
      <c r="H48" s="20">
        <v>9277</v>
      </c>
      <c r="I48" s="26"/>
      <c r="J48" s="30"/>
      <c r="K48" s="21">
        <f t="shared" si="0"/>
        <v>0</v>
      </c>
      <c r="L48" s="28"/>
    </row>
    <row r="49" spans="1:12" ht="21.75">
      <c r="A49" s="19">
        <v>43</v>
      </c>
      <c r="B49" s="19"/>
      <c r="C49" s="19" t="s">
        <v>1</v>
      </c>
      <c r="D49" s="19" t="s">
        <v>6</v>
      </c>
      <c r="E49" s="19"/>
      <c r="F49" s="19">
        <v>43</v>
      </c>
      <c r="G49" s="19" t="s">
        <v>78</v>
      </c>
      <c r="H49" s="20">
        <v>10664</v>
      </c>
      <c r="I49" s="26"/>
      <c r="J49" s="30"/>
      <c r="K49" s="21">
        <f t="shared" si="0"/>
        <v>0</v>
      </c>
      <c r="L49" s="28"/>
    </row>
    <row r="50" spans="1:12" ht="21.75">
      <c r="A50" s="19">
        <v>44</v>
      </c>
      <c r="B50" s="19"/>
      <c r="C50" s="19" t="s">
        <v>1</v>
      </c>
      <c r="D50" s="19" t="s">
        <v>6</v>
      </c>
      <c r="E50" s="19"/>
      <c r="F50" s="19">
        <v>44</v>
      </c>
      <c r="G50" s="19" t="s">
        <v>41</v>
      </c>
      <c r="H50" s="20">
        <v>6310</v>
      </c>
      <c r="I50" s="26"/>
      <c r="J50" s="30"/>
      <c r="K50" s="21">
        <f t="shared" si="0"/>
        <v>0</v>
      </c>
      <c r="L50" s="28"/>
    </row>
    <row r="51" spans="1:12" ht="21.75">
      <c r="A51" s="19">
        <v>45</v>
      </c>
      <c r="B51" s="19"/>
      <c r="C51" s="19" t="s">
        <v>1</v>
      </c>
      <c r="D51" s="19" t="s">
        <v>6</v>
      </c>
      <c r="E51" s="19"/>
      <c r="F51" s="19">
        <v>45</v>
      </c>
      <c r="G51" s="19" t="s">
        <v>42</v>
      </c>
      <c r="H51" s="20">
        <v>6527</v>
      </c>
      <c r="I51" s="26"/>
      <c r="J51" s="30"/>
      <c r="K51" s="21">
        <f t="shared" si="0"/>
        <v>0</v>
      </c>
      <c r="L51" s="28"/>
    </row>
    <row r="52" spans="1:12" ht="21.75">
      <c r="A52" s="19">
        <v>46</v>
      </c>
      <c r="B52" s="19"/>
      <c r="C52" s="19" t="s">
        <v>1</v>
      </c>
      <c r="D52" s="19" t="s">
        <v>16</v>
      </c>
      <c r="E52" s="19" t="s">
        <v>16</v>
      </c>
      <c r="F52" s="19">
        <v>46</v>
      </c>
      <c r="G52" s="19" t="s">
        <v>16</v>
      </c>
      <c r="H52" s="20">
        <v>5386</v>
      </c>
      <c r="I52" s="26"/>
      <c r="J52" s="30"/>
      <c r="K52" s="21">
        <f t="shared" si="0"/>
        <v>0</v>
      </c>
      <c r="L52" s="28"/>
    </row>
    <row r="53" spans="1:12" ht="21.75">
      <c r="A53" s="19">
        <v>47</v>
      </c>
      <c r="B53" s="19"/>
      <c r="C53" s="19" t="s">
        <v>1</v>
      </c>
      <c r="D53" s="19" t="s">
        <v>16</v>
      </c>
      <c r="E53" s="19"/>
      <c r="F53" s="19">
        <v>47</v>
      </c>
      <c r="G53" s="19" t="s">
        <v>43</v>
      </c>
      <c r="H53" s="20">
        <v>6112</v>
      </c>
      <c r="I53" s="26"/>
      <c r="J53" s="30"/>
      <c r="K53" s="21">
        <f t="shared" si="0"/>
        <v>0</v>
      </c>
      <c r="L53" s="28"/>
    </row>
    <row r="54" spans="1:12" ht="21.75">
      <c r="A54" s="19">
        <v>48</v>
      </c>
      <c r="B54" s="19"/>
      <c r="C54" s="19" t="s">
        <v>1</v>
      </c>
      <c r="D54" s="19" t="s">
        <v>16</v>
      </c>
      <c r="E54" s="19"/>
      <c r="F54" s="19">
        <v>48</v>
      </c>
      <c r="G54" s="19" t="s">
        <v>44</v>
      </c>
      <c r="H54" s="20">
        <v>4674</v>
      </c>
      <c r="I54" s="26"/>
      <c r="J54" s="30"/>
      <c r="K54" s="21">
        <f t="shared" si="0"/>
        <v>0</v>
      </c>
      <c r="L54" s="28"/>
    </row>
    <row r="55" spans="1:12" ht="21.75">
      <c r="A55" s="19">
        <v>49</v>
      </c>
      <c r="B55" s="19"/>
      <c r="C55" s="19" t="s">
        <v>1</v>
      </c>
      <c r="D55" s="19" t="s">
        <v>16</v>
      </c>
      <c r="E55" s="19"/>
      <c r="F55" s="19">
        <v>49</v>
      </c>
      <c r="G55" s="19" t="s">
        <v>73</v>
      </c>
      <c r="H55" s="20">
        <v>3855</v>
      </c>
      <c r="I55" s="26"/>
      <c r="J55" s="30"/>
      <c r="K55" s="21">
        <f t="shared" si="0"/>
        <v>0</v>
      </c>
      <c r="L55" s="28"/>
    </row>
    <row r="56" spans="1:12" ht="21.75">
      <c r="A56" s="19">
        <v>50</v>
      </c>
      <c r="B56" s="19"/>
      <c r="C56" s="19" t="s">
        <v>1</v>
      </c>
      <c r="D56" s="19" t="s">
        <v>8</v>
      </c>
      <c r="E56" s="19" t="s">
        <v>8</v>
      </c>
      <c r="F56" s="19">
        <v>50</v>
      </c>
      <c r="G56" s="19" t="s">
        <v>45</v>
      </c>
      <c r="H56" s="20">
        <v>5509</v>
      </c>
      <c r="I56" s="26"/>
      <c r="J56" s="30"/>
      <c r="K56" s="21">
        <f t="shared" si="0"/>
        <v>0</v>
      </c>
      <c r="L56" s="28"/>
    </row>
    <row r="57" spans="1:12" ht="21.75">
      <c r="A57" s="19">
        <v>51</v>
      </c>
      <c r="B57" s="19"/>
      <c r="C57" s="19" t="s">
        <v>1</v>
      </c>
      <c r="D57" s="19" t="s">
        <v>8</v>
      </c>
      <c r="E57" s="19"/>
      <c r="F57" s="19">
        <v>51</v>
      </c>
      <c r="G57" s="19" t="s">
        <v>46</v>
      </c>
      <c r="H57" s="20">
        <v>6728</v>
      </c>
      <c r="I57" s="29"/>
      <c r="J57" s="30"/>
      <c r="K57" s="21">
        <f t="shared" si="0"/>
        <v>0</v>
      </c>
      <c r="L57" s="28"/>
    </row>
    <row r="58" spans="1:12" ht="21.75">
      <c r="A58" s="19">
        <v>52</v>
      </c>
      <c r="B58" s="19"/>
      <c r="C58" s="19" t="s">
        <v>1</v>
      </c>
      <c r="D58" s="19" t="s">
        <v>8</v>
      </c>
      <c r="E58" s="19"/>
      <c r="F58" s="19">
        <v>52</v>
      </c>
      <c r="G58" s="19" t="s">
        <v>47</v>
      </c>
      <c r="H58" s="20">
        <v>7026</v>
      </c>
      <c r="I58" s="26"/>
      <c r="J58" s="30"/>
      <c r="K58" s="21">
        <f t="shared" si="0"/>
        <v>0</v>
      </c>
      <c r="L58" s="28"/>
    </row>
    <row r="59" spans="1:12" ht="21.75">
      <c r="A59" s="19">
        <v>53</v>
      </c>
      <c r="B59" s="19"/>
      <c r="C59" s="19" t="s">
        <v>1</v>
      </c>
      <c r="D59" s="19" t="s">
        <v>8</v>
      </c>
      <c r="E59" s="19"/>
      <c r="F59" s="19">
        <v>53</v>
      </c>
      <c r="G59" s="19" t="s">
        <v>56</v>
      </c>
      <c r="H59" s="20">
        <v>5100</v>
      </c>
      <c r="I59" s="26"/>
      <c r="J59" s="30"/>
      <c r="K59" s="21">
        <f t="shared" si="0"/>
        <v>0</v>
      </c>
      <c r="L59" s="28"/>
    </row>
    <row r="60" spans="1:12" ht="21.75">
      <c r="A60" s="19">
        <v>54</v>
      </c>
      <c r="B60" s="19"/>
      <c r="C60" s="19" t="s">
        <v>1</v>
      </c>
      <c r="D60" s="19" t="s">
        <v>8</v>
      </c>
      <c r="E60" s="19"/>
      <c r="F60" s="19">
        <v>54</v>
      </c>
      <c r="G60" s="19" t="s">
        <v>48</v>
      </c>
      <c r="H60" s="20">
        <v>4343</v>
      </c>
      <c r="I60" s="26"/>
      <c r="J60" s="30"/>
      <c r="K60" s="21">
        <f t="shared" si="0"/>
        <v>0</v>
      </c>
      <c r="L60" s="28"/>
    </row>
    <row r="61" spans="1:12" ht="21.75">
      <c r="A61" s="19">
        <v>55</v>
      </c>
      <c r="B61" s="19"/>
      <c r="C61" s="19" t="s">
        <v>1</v>
      </c>
      <c r="D61" s="19" t="s">
        <v>8</v>
      </c>
      <c r="E61" s="19"/>
      <c r="F61" s="19">
        <v>55</v>
      </c>
      <c r="G61" s="19" t="s">
        <v>49</v>
      </c>
      <c r="H61" s="20">
        <v>2399</v>
      </c>
      <c r="I61" s="26"/>
      <c r="J61" s="30"/>
      <c r="K61" s="21">
        <f t="shared" si="0"/>
        <v>0</v>
      </c>
      <c r="L61" s="28"/>
    </row>
    <row r="62" spans="1:12" ht="21.75">
      <c r="A62" s="19">
        <v>56</v>
      </c>
      <c r="B62" s="19"/>
      <c r="C62" s="19" t="s">
        <v>1</v>
      </c>
      <c r="D62" s="19" t="s">
        <v>8</v>
      </c>
      <c r="E62" s="19"/>
      <c r="F62" s="19">
        <v>56</v>
      </c>
      <c r="G62" s="19" t="s">
        <v>50</v>
      </c>
      <c r="H62" s="20">
        <v>4928</v>
      </c>
      <c r="I62" s="26"/>
      <c r="J62" s="30"/>
      <c r="K62" s="21">
        <f t="shared" si="0"/>
        <v>0</v>
      </c>
      <c r="L62" s="28"/>
    </row>
    <row r="63" spans="1:12" ht="21.75">
      <c r="A63" s="19">
        <v>57</v>
      </c>
      <c r="B63" s="19"/>
      <c r="C63" s="19" t="s">
        <v>1</v>
      </c>
      <c r="D63" s="19" t="s">
        <v>8</v>
      </c>
      <c r="E63" s="19"/>
      <c r="F63" s="19">
        <v>57</v>
      </c>
      <c r="G63" s="19" t="s">
        <v>51</v>
      </c>
      <c r="H63" s="20">
        <v>6491</v>
      </c>
      <c r="I63" s="26"/>
      <c r="J63" s="30"/>
      <c r="K63" s="21">
        <f t="shared" si="0"/>
        <v>0</v>
      </c>
      <c r="L63" s="28"/>
    </row>
    <row r="64" spans="1:12" ht="21.75">
      <c r="A64" s="19">
        <v>58</v>
      </c>
      <c r="B64" s="19"/>
      <c r="C64" s="19" t="s">
        <v>1</v>
      </c>
      <c r="D64" s="19" t="s">
        <v>8</v>
      </c>
      <c r="E64" s="19"/>
      <c r="F64" s="19">
        <v>58</v>
      </c>
      <c r="G64" s="19" t="s">
        <v>52</v>
      </c>
      <c r="H64" s="20">
        <v>3890</v>
      </c>
      <c r="I64" s="26"/>
      <c r="J64" s="30"/>
      <c r="K64" s="21">
        <f t="shared" si="0"/>
        <v>0</v>
      </c>
      <c r="L64" s="28"/>
    </row>
    <row r="65" spans="1:12" ht="21.75">
      <c r="A65" s="19">
        <v>59</v>
      </c>
      <c r="B65" s="19"/>
      <c r="C65" s="19" t="s">
        <v>1</v>
      </c>
      <c r="D65" s="19" t="s">
        <v>18</v>
      </c>
      <c r="E65" s="19" t="s">
        <v>18</v>
      </c>
      <c r="F65" s="19">
        <v>59</v>
      </c>
      <c r="G65" s="19" t="s">
        <v>18</v>
      </c>
      <c r="H65" s="20">
        <v>12478</v>
      </c>
      <c r="I65" s="26"/>
      <c r="J65" s="30"/>
      <c r="K65" s="21">
        <f t="shared" si="0"/>
        <v>0</v>
      </c>
      <c r="L65" s="28"/>
    </row>
    <row r="66" spans="1:12" ht="21.75">
      <c r="A66" s="19">
        <v>60</v>
      </c>
      <c r="B66" s="19"/>
      <c r="C66" s="19" t="s">
        <v>1</v>
      </c>
      <c r="D66" s="19" t="s">
        <v>18</v>
      </c>
      <c r="E66" s="19"/>
      <c r="F66" s="19">
        <v>60</v>
      </c>
      <c r="G66" s="19" t="s">
        <v>53</v>
      </c>
      <c r="H66" s="20">
        <v>6471</v>
      </c>
      <c r="I66" s="26"/>
      <c r="J66" s="30"/>
      <c r="K66" s="21">
        <f t="shared" si="0"/>
        <v>0</v>
      </c>
      <c r="L66" s="28"/>
    </row>
    <row r="67" spans="1:12" ht="21.75">
      <c r="A67" s="19">
        <v>61</v>
      </c>
      <c r="B67" s="19"/>
      <c r="C67" s="19" t="s">
        <v>1</v>
      </c>
      <c r="D67" s="19" t="s">
        <v>18</v>
      </c>
      <c r="E67" s="19"/>
      <c r="F67" s="19">
        <v>61</v>
      </c>
      <c r="G67" s="19" t="s">
        <v>54</v>
      </c>
      <c r="H67" s="20">
        <v>5851</v>
      </c>
      <c r="I67" s="26"/>
      <c r="J67" s="30"/>
      <c r="K67" s="21">
        <f t="shared" si="0"/>
        <v>0</v>
      </c>
      <c r="L67" s="28"/>
    </row>
    <row r="68" spans="1:12" ht="21.75">
      <c r="A68" s="19">
        <v>62</v>
      </c>
      <c r="B68" s="19"/>
      <c r="C68" s="19" t="s">
        <v>1</v>
      </c>
      <c r="D68" s="19" t="s">
        <v>18</v>
      </c>
      <c r="E68" s="19"/>
      <c r="F68" s="19">
        <v>62</v>
      </c>
      <c r="G68" s="19" t="s">
        <v>55</v>
      </c>
      <c r="H68" s="20">
        <v>7616</v>
      </c>
      <c r="I68" s="26"/>
      <c r="J68" s="30"/>
      <c r="K68" s="21">
        <f t="shared" si="0"/>
        <v>0</v>
      </c>
      <c r="L68" s="28"/>
    </row>
    <row r="69" spans="1:12" ht="21.75">
      <c r="A69" s="19"/>
      <c r="B69" s="19"/>
      <c r="C69" s="19"/>
      <c r="D69" s="19"/>
      <c r="E69" s="35" t="s">
        <v>74</v>
      </c>
      <c r="F69" s="36"/>
      <c r="G69" s="37"/>
      <c r="H69" s="20">
        <f>SUM(H7:H68)</f>
        <v>468646</v>
      </c>
      <c r="I69" s="23"/>
      <c r="J69" s="31"/>
      <c r="K69" s="19"/>
      <c r="L69" s="28"/>
    </row>
    <row r="70" spans="1:12" s="2" customFormat="1" ht="21.75">
      <c r="A70" s="24"/>
      <c r="B70" s="24"/>
      <c r="C70" s="24"/>
      <c r="D70" s="24"/>
      <c r="E70" s="24"/>
      <c r="F70" s="24"/>
      <c r="G70" s="24"/>
      <c r="H70" s="25"/>
      <c r="I70" s="25"/>
      <c r="J70" s="24"/>
      <c r="K70" s="24"/>
      <c r="L70" s="24"/>
    </row>
    <row r="71" spans="1:12" s="2" customFormat="1" ht="21.75" customHeight="1">
      <c r="A71" s="15"/>
      <c r="B71" s="15"/>
      <c r="C71" s="15"/>
      <c r="D71" s="15"/>
      <c r="E71" s="15"/>
      <c r="F71" s="15"/>
      <c r="G71" s="15"/>
      <c r="H71" s="16"/>
      <c r="I71" s="16"/>
      <c r="J71" s="15"/>
      <c r="K71" s="15"/>
      <c r="L71" s="15"/>
    </row>
    <row r="72" spans="1:12" s="2" customFormat="1" ht="21.75">
      <c r="A72" s="15"/>
      <c r="B72" s="15"/>
      <c r="C72" s="15"/>
      <c r="D72" s="15"/>
      <c r="E72" s="15"/>
      <c r="F72" s="17" t="s">
        <v>75</v>
      </c>
      <c r="G72" s="15"/>
      <c r="H72" s="16"/>
      <c r="I72" s="16"/>
      <c r="J72" s="15"/>
      <c r="K72" s="15"/>
      <c r="L72" s="15"/>
    </row>
    <row r="73" spans="1:12" s="2" customFormat="1" ht="21.75">
      <c r="A73" s="15"/>
      <c r="B73" s="15"/>
      <c r="C73" s="15"/>
      <c r="D73" s="15"/>
      <c r="E73" s="15"/>
      <c r="F73" s="18"/>
      <c r="G73" s="15"/>
      <c r="H73" s="16"/>
      <c r="I73" s="16"/>
      <c r="J73" s="15"/>
      <c r="K73" s="15"/>
      <c r="L73" s="15"/>
    </row>
    <row r="74" spans="1:12" s="2" customFormat="1" ht="21.75">
      <c r="A74" s="15"/>
      <c r="B74" s="15"/>
      <c r="C74" s="15"/>
      <c r="D74" s="15"/>
      <c r="E74" s="17"/>
      <c r="F74" s="15"/>
      <c r="G74" s="15" t="s">
        <v>84</v>
      </c>
      <c r="H74" s="16"/>
      <c r="I74" s="16"/>
      <c r="J74" s="15"/>
      <c r="K74" s="15"/>
      <c r="L74" s="15"/>
    </row>
    <row r="75" spans="1:12" s="2" customFormat="1" ht="21.75">
      <c r="A75" s="15"/>
      <c r="B75" s="15"/>
      <c r="C75" s="15"/>
      <c r="D75" s="15"/>
      <c r="E75" s="15"/>
      <c r="F75" s="17"/>
      <c r="G75" s="15"/>
      <c r="H75" s="16"/>
      <c r="I75" s="16"/>
      <c r="J75" s="15"/>
      <c r="K75" s="15"/>
      <c r="L75" s="15"/>
    </row>
    <row r="76" spans="1:12" s="2" customFormat="1" ht="21.75">
      <c r="A76" s="15"/>
      <c r="B76" s="15"/>
      <c r="C76" s="15"/>
      <c r="D76" s="15"/>
      <c r="E76" s="15"/>
      <c r="F76" s="17" t="s">
        <v>76</v>
      </c>
      <c r="G76" s="15"/>
      <c r="H76" s="16"/>
      <c r="I76" s="16"/>
      <c r="J76" s="15"/>
      <c r="K76" s="15"/>
      <c r="L76" s="15"/>
    </row>
    <row r="77" spans="1:12" s="2" customFormat="1" ht="21.75">
      <c r="A77" s="15"/>
      <c r="B77" s="15"/>
      <c r="C77" s="15"/>
      <c r="D77" s="15"/>
      <c r="E77" s="15"/>
      <c r="F77" s="18" t="s">
        <v>86</v>
      </c>
      <c r="G77" s="15"/>
      <c r="H77" s="16"/>
      <c r="I77" s="16"/>
      <c r="J77" s="15"/>
      <c r="K77" s="15"/>
      <c r="L77" s="15"/>
    </row>
    <row r="78" spans="1:12" s="2" customFormat="1" ht="21.75">
      <c r="A78" s="15"/>
      <c r="B78" s="15"/>
      <c r="C78" s="15"/>
      <c r="D78" s="15"/>
      <c r="E78" s="15"/>
      <c r="F78" s="17" t="s">
        <v>83</v>
      </c>
      <c r="G78" s="15"/>
      <c r="H78" s="16"/>
      <c r="I78" s="16"/>
      <c r="J78" s="15"/>
      <c r="K78" s="15"/>
      <c r="L78" s="15"/>
    </row>
    <row r="79" spans="8:9" s="2" customFormat="1" ht="21.75">
      <c r="H79" s="3"/>
      <c r="I79" s="3"/>
    </row>
    <row r="80" spans="8:9" s="2" customFormat="1" ht="21.75">
      <c r="H80" s="3"/>
      <c r="I80" s="3"/>
    </row>
    <row r="81" spans="8:9" s="2" customFormat="1" ht="21.75">
      <c r="H81" s="3"/>
      <c r="I81" s="3"/>
    </row>
    <row r="82" spans="8:9" s="2" customFormat="1" ht="21.75">
      <c r="H82" s="3"/>
      <c r="I82" s="3"/>
    </row>
    <row r="83" spans="8:9" s="2" customFormat="1" ht="21.75">
      <c r="H83" s="3"/>
      <c r="I83" s="3"/>
    </row>
    <row r="84" spans="8:9" s="2" customFormat="1" ht="21.75">
      <c r="H84" s="3"/>
      <c r="I84" s="3"/>
    </row>
    <row r="85" spans="8:9" s="2" customFormat="1" ht="21.75">
      <c r="H85" s="3"/>
      <c r="I85" s="3"/>
    </row>
    <row r="86" spans="8:9" s="2" customFormat="1" ht="21.75">
      <c r="H86" s="3"/>
      <c r="I86" s="3"/>
    </row>
    <row r="87" spans="8:9" s="2" customFormat="1" ht="21.75">
      <c r="H87" s="3"/>
      <c r="I87" s="3"/>
    </row>
    <row r="88" spans="8:9" s="2" customFormat="1" ht="21.75">
      <c r="H88" s="3"/>
      <c r="I88" s="3"/>
    </row>
    <row r="89" spans="8:9" s="2" customFormat="1" ht="21.75">
      <c r="H89" s="3"/>
      <c r="I89" s="3"/>
    </row>
    <row r="90" spans="8:9" s="2" customFormat="1" ht="21.75">
      <c r="H90" s="3"/>
      <c r="I90" s="3"/>
    </row>
    <row r="91" spans="8:9" s="2" customFormat="1" ht="21.75">
      <c r="H91" s="3"/>
      <c r="I91" s="3"/>
    </row>
    <row r="92" spans="8:9" s="2" customFormat="1" ht="21.75">
      <c r="H92" s="3"/>
      <c r="I92" s="3"/>
    </row>
    <row r="93" spans="8:9" s="2" customFormat="1" ht="21.75">
      <c r="H93" s="3"/>
      <c r="I93" s="3"/>
    </row>
    <row r="94" spans="8:9" s="2" customFormat="1" ht="21.75">
      <c r="H94" s="3"/>
      <c r="I94" s="3"/>
    </row>
    <row r="95" spans="8:9" s="2" customFormat="1" ht="21.75">
      <c r="H95" s="3"/>
      <c r="I95" s="3"/>
    </row>
    <row r="96" spans="8:9" s="2" customFormat="1" ht="21.75">
      <c r="H96" s="3"/>
      <c r="I96" s="3"/>
    </row>
    <row r="97" spans="8:9" s="2" customFormat="1" ht="21.75">
      <c r="H97" s="3"/>
      <c r="I97" s="3"/>
    </row>
    <row r="98" spans="8:9" s="2" customFormat="1" ht="21.75">
      <c r="H98" s="3"/>
      <c r="I98" s="3"/>
    </row>
    <row r="99" spans="8:9" s="2" customFormat="1" ht="21.75">
      <c r="H99" s="3"/>
      <c r="I99" s="3"/>
    </row>
    <row r="100" spans="8:9" s="2" customFormat="1" ht="21.75">
      <c r="H100" s="3"/>
      <c r="I100" s="3"/>
    </row>
    <row r="101" spans="8:9" s="2" customFormat="1" ht="21.75">
      <c r="H101" s="3"/>
      <c r="I101" s="3"/>
    </row>
    <row r="102" spans="8:9" s="2" customFormat="1" ht="21.75">
      <c r="H102" s="3"/>
      <c r="I102" s="3"/>
    </row>
    <row r="103" spans="8:9" s="2" customFormat="1" ht="21.75">
      <c r="H103" s="3"/>
      <c r="I103" s="3"/>
    </row>
    <row r="104" spans="8:9" s="2" customFormat="1" ht="21.75">
      <c r="H104" s="3"/>
      <c r="I104" s="3"/>
    </row>
    <row r="105" spans="8:9" s="2" customFormat="1" ht="21.75">
      <c r="H105" s="3"/>
      <c r="I105" s="3"/>
    </row>
    <row r="106" spans="8:9" s="2" customFormat="1" ht="21.75">
      <c r="H106" s="3"/>
      <c r="I106" s="3"/>
    </row>
    <row r="107" spans="8:9" s="2" customFormat="1" ht="21.75">
      <c r="H107" s="3"/>
      <c r="I107" s="3"/>
    </row>
    <row r="108" spans="8:9" s="2" customFormat="1" ht="21.75">
      <c r="H108" s="3"/>
      <c r="I108" s="3"/>
    </row>
    <row r="109" spans="8:9" s="2" customFormat="1" ht="21.75">
      <c r="H109" s="3"/>
      <c r="I109" s="3"/>
    </row>
    <row r="110" spans="8:9" s="2" customFormat="1" ht="21.75">
      <c r="H110" s="3"/>
      <c r="I110" s="3"/>
    </row>
    <row r="111" spans="8:9" s="2" customFormat="1" ht="21.75">
      <c r="H111" s="3"/>
      <c r="I111" s="3"/>
    </row>
    <row r="112" spans="8:9" s="2" customFormat="1" ht="21.75">
      <c r="H112" s="3"/>
      <c r="I112" s="3"/>
    </row>
    <row r="113" spans="8:9" s="2" customFormat="1" ht="21.75">
      <c r="H113" s="3"/>
      <c r="I113" s="3"/>
    </row>
    <row r="114" spans="8:9" s="2" customFormat="1" ht="21.75">
      <c r="H114" s="3"/>
      <c r="I114" s="3"/>
    </row>
    <row r="115" spans="8:9" s="2" customFormat="1" ht="21.75">
      <c r="H115" s="3"/>
      <c r="I115" s="3"/>
    </row>
    <row r="116" spans="8:9" s="2" customFormat="1" ht="21.75">
      <c r="H116" s="3"/>
      <c r="I116" s="3"/>
    </row>
    <row r="117" spans="8:9" s="2" customFormat="1" ht="21.75">
      <c r="H117" s="3"/>
      <c r="I117" s="3"/>
    </row>
    <row r="118" spans="8:9" s="2" customFormat="1" ht="21.75">
      <c r="H118" s="3"/>
      <c r="I118" s="3"/>
    </row>
    <row r="119" spans="8:9" s="2" customFormat="1" ht="21.75">
      <c r="H119" s="3"/>
      <c r="I119" s="3"/>
    </row>
    <row r="120" spans="8:9" s="2" customFormat="1" ht="21.75">
      <c r="H120" s="3"/>
      <c r="I120" s="3"/>
    </row>
    <row r="121" spans="8:9" s="2" customFormat="1" ht="21.75">
      <c r="H121" s="3"/>
      <c r="I121" s="3"/>
    </row>
    <row r="122" spans="8:9" s="2" customFormat="1" ht="21.75">
      <c r="H122" s="3"/>
      <c r="I122" s="3"/>
    </row>
    <row r="123" spans="8:9" s="2" customFormat="1" ht="21.75">
      <c r="H123" s="3"/>
      <c r="I123" s="3"/>
    </row>
    <row r="124" spans="8:9" s="2" customFormat="1" ht="21.75">
      <c r="H124" s="3"/>
      <c r="I124" s="3"/>
    </row>
    <row r="125" spans="8:9" s="2" customFormat="1" ht="21.75">
      <c r="H125" s="3"/>
      <c r="I125" s="3"/>
    </row>
    <row r="126" spans="8:9" s="2" customFormat="1" ht="21.75">
      <c r="H126" s="3"/>
      <c r="I126" s="3"/>
    </row>
    <row r="127" spans="8:9" s="2" customFormat="1" ht="21.75">
      <c r="H127" s="3"/>
      <c r="I127" s="3"/>
    </row>
    <row r="128" spans="8:9" s="2" customFormat="1" ht="21.75">
      <c r="H128" s="3"/>
      <c r="I128" s="3"/>
    </row>
    <row r="129" spans="8:9" s="2" customFormat="1" ht="21.75">
      <c r="H129" s="3"/>
      <c r="I129" s="3"/>
    </row>
    <row r="130" spans="8:9" s="2" customFormat="1" ht="21.75">
      <c r="H130" s="3"/>
      <c r="I130" s="3"/>
    </row>
    <row r="131" spans="8:9" s="2" customFormat="1" ht="21.75">
      <c r="H131" s="3"/>
      <c r="I131" s="3"/>
    </row>
    <row r="132" spans="8:9" s="2" customFormat="1" ht="21.75">
      <c r="H132" s="3"/>
      <c r="I132" s="3"/>
    </row>
    <row r="133" spans="8:9" s="2" customFormat="1" ht="21.75">
      <c r="H133" s="3"/>
      <c r="I133" s="3"/>
    </row>
    <row r="134" spans="8:9" s="2" customFormat="1" ht="21.75">
      <c r="H134" s="3"/>
      <c r="I134" s="3"/>
    </row>
    <row r="135" spans="8:9" s="2" customFormat="1" ht="21.75">
      <c r="H135" s="3"/>
      <c r="I135" s="3"/>
    </row>
    <row r="136" spans="8:9" s="2" customFormat="1" ht="21.75">
      <c r="H136" s="3"/>
      <c r="I136" s="3"/>
    </row>
    <row r="137" spans="8:9" s="2" customFormat="1" ht="21.75">
      <c r="H137" s="3"/>
      <c r="I137" s="3"/>
    </row>
    <row r="138" spans="8:9" s="2" customFormat="1" ht="21.75">
      <c r="H138" s="3"/>
      <c r="I138" s="3"/>
    </row>
    <row r="139" spans="8:9" s="2" customFormat="1" ht="21.75">
      <c r="H139" s="3"/>
      <c r="I139" s="3"/>
    </row>
    <row r="140" spans="8:9" s="2" customFormat="1" ht="21.75">
      <c r="H140" s="3"/>
      <c r="I140" s="3"/>
    </row>
    <row r="141" spans="8:9" s="2" customFormat="1" ht="21.75">
      <c r="H141" s="3"/>
      <c r="I141" s="3"/>
    </row>
    <row r="142" spans="8:9" s="2" customFormat="1" ht="21.75">
      <c r="H142" s="3"/>
      <c r="I142" s="3"/>
    </row>
    <row r="143" spans="8:9" s="2" customFormat="1" ht="21.75">
      <c r="H143" s="3"/>
      <c r="I143" s="3"/>
    </row>
    <row r="144" spans="8:9" s="2" customFormat="1" ht="21.75">
      <c r="H144" s="3"/>
      <c r="I144" s="3"/>
    </row>
    <row r="145" spans="8:9" s="2" customFormat="1" ht="21.75">
      <c r="H145" s="3"/>
      <c r="I145" s="3"/>
    </row>
    <row r="146" spans="8:9" s="2" customFormat="1" ht="21.75">
      <c r="H146" s="3"/>
      <c r="I146" s="3"/>
    </row>
    <row r="147" spans="8:9" s="2" customFormat="1" ht="21.75">
      <c r="H147" s="3"/>
      <c r="I147" s="3"/>
    </row>
    <row r="148" spans="8:9" s="2" customFormat="1" ht="21.75">
      <c r="H148" s="3"/>
      <c r="I148" s="3"/>
    </row>
    <row r="149" spans="8:9" s="2" customFormat="1" ht="21.75">
      <c r="H149" s="3"/>
      <c r="I149" s="3"/>
    </row>
    <row r="150" spans="8:9" s="2" customFormat="1" ht="21.75">
      <c r="H150" s="3"/>
      <c r="I150" s="3"/>
    </row>
    <row r="151" spans="8:9" s="2" customFormat="1" ht="21.75">
      <c r="H151" s="3"/>
      <c r="I151" s="3"/>
    </row>
    <row r="152" spans="8:9" s="2" customFormat="1" ht="21.75">
      <c r="H152" s="3"/>
      <c r="I152" s="3"/>
    </row>
    <row r="153" spans="8:9" s="2" customFormat="1" ht="21.75">
      <c r="H153" s="3"/>
      <c r="I153" s="3"/>
    </row>
    <row r="154" spans="8:9" s="2" customFormat="1" ht="21.75">
      <c r="H154" s="3"/>
      <c r="I154" s="3"/>
    </row>
    <row r="155" spans="8:9" s="2" customFormat="1" ht="21.75">
      <c r="H155" s="3"/>
      <c r="I155" s="3"/>
    </row>
    <row r="156" spans="8:9" s="2" customFormat="1" ht="21.75">
      <c r="H156" s="3"/>
      <c r="I156" s="3"/>
    </row>
    <row r="157" spans="8:9" s="2" customFormat="1" ht="21.75">
      <c r="H157" s="3"/>
      <c r="I157" s="3"/>
    </row>
    <row r="158" spans="8:9" s="2" customFormat="1" ht="21.75">
      <c r="H158" s="3"/>
      <c r="I158" s="3"/>
    </row>
    <row r="159" spans="8:9" s="2" customFormat="1" ht="21.75">
      <c r="H159" s="3"/>
      <c r="I159" s="3"/>
    </row>
    <row r="160" spans="8:9" s="2" customFormat="1" ht="21.75">
      <c r="H160" s="3"/>
      <c r="I160" s="3"/>
    </row>
    <row r="161" spans="8:9" s="2" customFormat="1" ht="21.75">
      <c r="H161" s="3"/>
      <c r="I161" s="3"/>
    </row>
    <row r="162" spans="8:9" s="2" customFormat="1" ht="21.75">
      <c r="H162" s="3"/>
      <c r="I162" s="3"/>
    </row>
    <row r="163" spans="8:9" s="2" customFormat="1" ht="21.75">
      <c r="H163" s="3"/>
      <c r="I163" s="3"/>
    </row>
    <row r="164" spans="8:9" s="2" customFormat="1" ht="21.75">
      <c r="H164" s="3"/>
      <c r="I164" s="3"/>
    </row>
    <row r="165" spans="8:9" s="2" customFormat="1" ht="21.75">
      <c r="H165" s="3"/>
      <c r="I165" s="3"/>
    </row>
    <row r="166" spans="8:9" s="2" customFormat="1" ht="21.75">
      <c r="H166" s="3"/>
      <c r="I166" s="3"/>
    </row>
    <row r="167" spans="8:9" s="2" customFormat="1" ht="21.75">
      <c r="H167" s="3"/>
      <c r="I167" s="3"/>
    </row>
    <row r="168" spans="8:9" s="2" customFormat="1" ht="21.75">
      <c r="H168" s="3"/>
      <c r="I168" s="3"/>
    </row>
    <row r="169" spans="8:9" s="2" customFormat="1" ht="21.75">
      <c r="H169" s="3"/>
      <c r="I169" s="3"/>
    </row>
    <row r="170" spans="8:9" s="2" customFormat="1" ht="21.75">
      <c r="H170" s="3"/>
      <c r="I170" s="3"/>
    </row>
    <row r="171" spans="8:9" s="2" customFormat="1" ht="21.75">
      <c r="H171" s="3"/>
      <c r="I171" s="3"/>
    </row>
    <row r="172" spans="8:9" s="2" customFormat="1" ht="21.75">
      <c r="H172" s="3"/>
      <c r="I172" s="3"/>
    </row>
    <row r="173" spans="8:9" s="2" customFormat="1" ht="21.75">
      <c r="H173" s="3"/>
      <c r="I173" s="3"/>
    </row>
    <row r="174" spans="8:9" s="2" customFormat="1" ht="21.75">
      <c r="H174" s="3"/>
      <c r="I174" s="3"/>
    </row>
    <row r="175" spans="8:9" s="2" customFormat="1" ht="21.75">
      <c r="H175" s="3"/>
      <c r="I175" s="3"/>
    </row>
    <row r="176" spans="8:9" s="2" customFormat="1" ht="21.75">
      <c r="H176" s="3"/>
      <c r="I176" s="3"/>
    </row>
    <row r="177" spans="8:9" s="2" customFormat="1" ht="21.75">
      <c r="H177" s="3"/>
      <c r="I177" s="3"/>
    </row>
    <row r="178" spans="8:9" s="2" customFormat="1" ht="21.75">
      <c r="H178" s="3"/>
      <c r="I178" s="3"/>
    </row>
    <row r="179" spans="8:9" s="2" customFormat="1" ht="21.75">
      <c r="H179" s="3"/>
      <c r="I179" s="3"/>
    </row>
    <row r="180" spans="8:9" s="2" customFormat="1" ht="21.75">
      <c r="H180" s="3"/>
      <c r="I180" s="3"/>
    </row>
    <row r="181" spans="8:9" s="2" customFormat="1" ht="21.75">
      <c r="H181" s="3"/>
      <c r="I181" s="3"/>
    </row>
    <row r="182" spans="8:9" s="2" customFormat="1" ht="21.75">
      <c r="H182" s="3"/>
      <c r="I182" s="3"/>
    </row>
    <row r="183" spans="8:9" s="2" customFormat="1" ht="21.75">
      <c r="H183" s="3"/>
      <c r="I183" s="3"/>
    </row>
    <row r="184" spans="8:9" s="2" customFormat="1" ht="21.75">
      <c r="H184" s="3"/>
      <c r="I184" s="3"/>
    </row>
    <row r="185" spans="8:9" s="2" customFormat="1" ht="21.75">
      <c r="H185" s="3"/>
      <c r="I185" s="3"/>
    </row>
    <row r="186" spans="8:9" s="2" customFormat="1" ht="21.75">
      <c r="H186" s="3"/>
      <c r="I186" s="3"/>
    </row>
    <row r="187" spans="8:9" s="2" customFormat="1" ht="21.75">
      <c r="H187" s="3"/>
      <c r="I187" s="3"/>
    </row>
    <row r="188" spans="8:9" s="2" customFormat="1" ht="21.75">
      <c r="H188" s="3"/>
      <c r="I188" s="3"/>
    </row>
    <row r="189" spans="8:9" s="2" customFormat="1" ht="21.75">
      <c r="H189" s="3"/>
      <c r="I189" s="3"/>
    </row>
    <row r="190" spans="8:9" s="2" customFormat="1" ht="21.75">
      <c r="H190" s="3"/>
      <c r="I190" s="3"/>
    </row>
    <row r="191" spans="8:9" s="2" customFormat="1" ht="21.75">
      <c r="H191" s="3"/>
      <c r="I191" s="3"/>
    </row>
    <row r="192" spans="8:9" s="2" customFormat="1" ht="21.75">
      <c r="H192" s="3"/>
      <c r="I192" s="3"/>
    </row>
    <row r="193" spans="8:9" s="2" customFormat="1" ht="21.75">
      <c r="H193" s="3"/>
      <c r="I193" s="3"/>
    </row>
    <row r="194" spans="8:9" s="2" customFormat="1" ht="21.75">
      <c r="H194" s="3"/>
      <c r="I194" s="3"/>
    </row>
    <row r="195" spans="8:9" s="2" customFormat="1" ht="21.75">
      <c r="H195" s="3"/>
      <c r="I195" s="3"/>
    </row>
    <row r="196" spans="8:9" s="2" customFormat="1" ht="21.75">
      <c r="H196" s="3"/>
      <c r="I196" s="3"/>
    </row>
    <row r="197" spans="8:9" s="2" customFormat="1" ht="21.75">
      <c r="H197" s="3"/>
      <c r="I197" s="3"/>
    </row>
    <row r="198" spans="8:9" s="2" customFormat="1" ht="21.75">
      <c r="H198" s="3"/>
      <c r="I198" s="3"/>
    </row>
    <row r="199" spans="8:9" s="2" customFormat="1" ht="21.75">
      <c r="H199" s="3"/>
      <c r="I199" s="3"/>
    </row>
    <row r="200" spans="8:9" s="2" customFormat="1" ht="21.75">
      <c r="H200" s="3"/>
      <c r="I200" s="3"/>
    </row>
    <row r="201" spans="8:9" s="2" customFormat="1" ht="21.75">
      <c r="H201" s="3"/>
      <c r="I201" s="3"/>
    </row>
    <row r="202" spans="8:9" s="2" customFormat="1" ht="21.75">
      <c r="H202" s="3"/>
      <c r="I202" s="3"/>
    </row>
    <row r="203" spans="8:9" s="2" customFormat="1" ht="21.75">
      <c r="H203" s="3"/>
      <c r="I203" s="3"/>
    </row>
    <row r="204" spans="8:9" s="2" customFormat="1" ht="21.75">
      <c r="H204" s="3"/>
      <c r="I204" s="3"/>
    </row>
    <row r="205" spans="8:9" s="2" customFormat="1" ht="21.75">
      <c r="H205" s="3"/>
      <c r="I205" s="3"/>
    </row>
    <row r="206" spans="8:9" s="2" customFormat="1" ht="21.75">
      <c r="H206" s="3"/>
      <c r="I206" s="3"/>
    </row>
    <row r="207" spans="8:9" s="2" customFormat="1" ht="21.75">
      <c r="H207" s="3"/>
      <c r="I207" s="3"/>
    </row>
    <row r="208" spans="8:9" s="2" customFormat="1" ht="21.75">
      <c r="H208" s="3"/>
      <c r="I208" s="3"/>
    </row>
    <row r="209" spans="8:9" s="2" customFormat="1" ht="21.75">
      <c r="H209" s="3"/>
      <c r="I209" s="3"/>
    </row>
    <row r="210" spans="8:9" s="2" customFormat="1" ht="21.75">
      <c r="H210" s="3"/>
      <c r="I210" s="3"/>
    </row>
    <row r="211" spans="8:9" s="2" customFormat="1" ht="21.75">
      <c r="H211" s="3"/>
      <c r="I211" s="3"/>
    </row>
    <row r="212" spans="8:9" s="2" customFormat="1" ht="21.75">
      <c r="H212" s="3"/>
      <c r="I212" s="3"/>
    </row>
    <row r="213" spans="8:9" s="2" customFormat="1" ht="21.75">
      <c r="H213" s="3"/>
      <c r="I213" s="3"/>
    </row>
    <row r="214" spans="8:9" s="2" customFormat="1" ht="21.75">
      <c r="H214" s="3"/>
      <c r="I214" s="3"/>
    </row>
    <row r="215" spans="8:9" s="2" customFormat="1" ht="21.75">
      <c r="H215" s="3"/>
      <c r="I215" s="3"/>
    </row>
    <row r="216" spans="8:9" s="2" customFormat="1" ht="21.75">
      <c r="H216" s="3"/>
      <c r="I216" s="3"/>
    </row>
    <row r="217" spans="8:9" s="2" customFormat="1" ht="21.75">
      <c r="H217" s="3"/>
      <c r="I217" s="3"/>
    </row>
    <row r="218" spans="8:9" s="2" customFormat="1" ht="21.75">
      <c r="H218" s="3"/>
      <c r="I218" s="3"/>
    </row>
    <row r="219" spans="8:9" s="2" customFormat="1" ht="21.75">
      <c r="H219" s="3"/>
      <c r="I219" s="3"/>
    </row>
    <row r="220" spans="8:9" s="2" customFormat="1" ht="21.75">
      <c r="H220" s="3"/>
      <c r="I220" s="3"/>
    </row>
    <row r="221" spans="8:9" s="2" customFormat="1" ht="21.75">
      <c r="H221" s="3"/>
      <c r="I221" s="3"/>
    </row>
    <row r="222" spans="8:9" s="2" customFormat="1" ht="21.75">
      <c r="H222" s="3"/>
      <c r="I222" s="3"/>
    </row>
    <row r="223" spans="8:9" s="2" customFormat="1" ht="21.75">
      <c r="H223" s="3"/>
      <c r="I223" s="3"/>
    </row>
    <row r="224" spans="8:9" s="2" customFormat="1" ht="21.75">
      <c r="H224" s="3"/>
      <c r="I224" s="3"/>
    </row>
    <row r="225" spans="8:9" s="2" customFormat="1" ht="21.75">
      <c r="H225" s="3"/>
      <c r="I225" s="3"/>
    </row>
    <row r="226" spans="8:9" s="2" customFormat="1" ht="21.75">
      <c r="H226" s="3"/>
      <c r="I226" s="3"/>
    </row>
    <row r="227" spans="8:9" s="2" customFormat="1" ht="21.75">
      <c r="H227" s="3"/>
      <c r="I227" s="3"/>
    </row>
    <row r="228" spans="8:9" s="2" customFormat="1" ht="21.75">
      <c r="H228" s="3"/>
      <c r="I228" s="3"/>
    </row>
    <row r="229" spans="8:9" s="2" customFormat="1" ht="21.75">
      <c r="H229" s="3"/>
      <c r="I229" s="3"/>
    </row>
    <row r="230" spans="8:9" s="2" customFormat="1" ht="21.75">
      <c r="H230" s="3"/>
      <c r="I230" s="3"/>
    </row>
    <row r="231" spans="8:9" s="2" customFormat="1" ht="21.75">
      <c r="H231" s="3"/>
      <c r="I231" s="3"/>
    </row>
    <row r="232" spans="8:9" s="2" customFormat="1" ht="21.75">
      <c r="H232" s="3"/>
      <c r="I232" s="3"/>
    </row>
    <row r="233" spans="8:9" s="2" customFormat="1" ht="21.75">
      <c r="H233" s="3"/>
      <c r="I233" s="3"/>
    </row>
    <row r="234" spans="8:9" s="2" customFormat="1" ht="21.75">
      <c r="H234" s="3"/>
      <c r="I234" s="3"/>
    </row>
    <row r="235" spans="8:9" s="2" customFormat="1" ht="21.75">
      <c r="H235" s="3"/>
      <c r="I235" s="3"/>
    </row>
    <row r="236" spans="8:9" s="2" customFormat="1" ht="21.75">
      <c r="H236" s="3"/>
      <c r="I236" s="3"/>
    </row>
    <row r="237" spans="8:9" s="2" customFormat="1" ht="21.75">
      <c r="H237" s="3"/>
      <c r="I237" s="3"/>
    </row>
  </sheetData>
  <sheetProtection/>
  <mergeCells count="3">
    <mergeCell ref="A1:L1"/>
    <mergeCell ref="A2:L2"/>
    <mergeCell ref="E69:G69"/>
  </mergeCells>
  <printOptions/>
  <pageMargins left="0.2755905511811024" right="0.2755905511811024" top="0.6692913385826772" bottom="0.5905511811023623" header="0.4330708661417323" footer="0.4330708661417323"/>
  <pageSetup horizontalDpi="600" verticalDpi="600" orientation="portrait" paperSize="9" scale="85" r:id="rId2"/>
  <headerFooter alignWithMargins="0">
    <oddHeader>&amp;Cหน้าที่ &amp;P</oddHeader>
    <oddFooter>&amp;R&amp;10&amp;F/&amp;A</oddFooter>
  </headerFooter>
  <ignoredErrors>
    <ignoredError sqref="H3:J3 K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Bangkok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Millennium</dc:creator>
  <cp:keywords/>
  <dc:description/>
  <cp:lastModifiedBy>User01</cp:lastModifiedBy>
  <cp:lastPrinted>2018-09-26T08:11:19Z</cp:lastPrinted>
  <dcterms:created xsi:type="dcterms:W3CDTF">2005-08-24T09:27:22Z</dcterms:created>
  <dcterms:modified xsi:type="dcterms:W3CDTF">2018-09-26T09:21:36Z</dcterms:modified>
  <cp:category/>
  <cp:version/>
  <cp:contentType/>
  <cp:contentStatus/>
</cp:coreProperties>
</file>