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875" windowHeight="7725"/>
  </bookViews>
  <sheets>
    <sheet name="บริหารสนามกีฬา ไตรมาส  4" sheetId="1" r:id="rId1"/>
  </sheets>
  <externalReferences>
    <externalReference r:id="rId2"/>
  </externalReferences>
  <definedNames>
    <definedName name="_xlnm._FilterDatabase" localSheetId="0" hidden="1">'บริหารสนามกีฬา ไตรมาส  4'!$A$9:$G$9</definedName>
    <definedName name="_xlnm.Print_Area" localSheetId="0">'บริหารสนามกีฬา ไตรมาส  4'!$B$1:$H$131</definedName>
    <definedName name="_xlnm.Print_Titles" localSheetId="0">'บริหารสนามกีฬา ไตรมาส  4'!$1:$8</definedName>
    <definedName name="ชำระเงินภาคเรียน_156" localSheetId="0">#REF!</definedName>
    <definedName name="ชำระเงินภาคเรียน_156">#REF!</definedName>
  </definedNames>
  <calcPr calcId="144525"/>
</workbook>
</file>

<file path=xl/calcChain.xml><?xml version="1.0" encoding="utf-8"?>
<calcChain xmlns="http://schemas.openxmlformats.org/spreadsheetml/2006/main">
  <c r="G130" i="1" l="1"/>
  <c r="G128" i="1"/>
  <c r="G126" i="1"/>
  <c r="G124" i="1"/>
  <c r="G122" i="1"/>
  <c r="G120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131" i="1" s="1"/>
</calcChain>
</file>

<file path=xl/sharedStrings.xml><?xml version="1.0" encoding="utf-8"?>
<sst xmlns="http://schemas.openxmlformats.org/spreadsheetml/2006/main" count="257" uniqueCount="253">
  <si>
    <t>แบบรายละเอียดประกอบการโอนจัดสรรงบประมาณรายจ่ายประจำปีงบประมาณ พ.ศ. 2561</t>
  </si>
  <si>
    <t xml:space="preserve"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</si>
  <si>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งบเงินอุดหนุน เงินอุดหนุนทั่วไป สนับสนุนการบริหารสนามกีฬา ไตรมาสที่ 4 (เดือนกรกฎาคม - กันยายน 2561) แหล่งของเงิน 6111410 กิจกรรมหลัก 15008XXXXM2248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</si>
  <si>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</si>
  <si>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</si>
  <si>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</si>
  <si>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</si>
  <si>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 การบริหารสนามกีฬา (เงินเดือน ค่าจ้าง)</t>
  </si>
  <si>
    <t xml:space="preserve"> รหัสงบประมาณ </t>
  </si>
  <si>
    <t xml:space="preserve"> 1500853002500037</t>
  </si>
  <si>
    <t>กระบี่</t>
  </si>
  <si>
    <t>เมืองกระบี่</t>
  </si>
  <si>
    <t>ทม.กระบี่</t>
  </si>
  <si>
    <t>กระบี่ ผลรวม</t>
  </si>
  <si>
    <t>กาญจนบุรี</t>
  </si>
  <si>
    <t>เมืองกาญจนบุรี</t>
  </si>
  <si>
    <t>อบจ.กาญจนบุรี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</si>
  <si>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</si>
  <si>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</si>
  <si>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</si>
  <si>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</si>
  <si>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</si>
  <si>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</si>
  <si>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</si>
  <si>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</si>
  <si>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กำแพงเพชร ผลรวม</t>
  </si>
  <si>
    <t>ขอนแก่น</t>
  </si>
  <si>
    <t>เมืองขอนแก่น</t>
  </si>
  <si>
    <t>อบจ.ขอนแก่น</t>
  </si>
  <si>
    <t>ขอนแก่น ผลรวม</t>
  </si>
  <si>
    <t>จันทบุรี</t>
  </si>
  <si>
    <t>เมืองจันทบุรี</t>
  </si>
  <si>
    <t>อบจ.จันทบุรี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</si>
  <si>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</si>
  <si>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</si>
  <si>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</si>
  <si>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</si>
  <si>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ฉะเชิงเทรา ผลรวม</t>
  </si>
  <si>
    <t>ชัยนาท</t>
  </si>
  <si>
    <t>เมืองชัยนาท</t>
  </si>
  <si>
    <t>อบจ.ชัยนาท</t>
  </si>
  <si>
    <t>ชัยนาท ผลรวม</t>
  </si>
  <si>
    <t>ชัยภูมิ</t>
  </si>
  <si>
    <t>เมืองชัยภูมิ</t>
  </si>
  <si>
    <t>อบจ.ชัยภูมิ</t>
  </si>
  <si>
    <t>ชัยภูมิ ผลรวม</t>
  </si>
  <si>
    <t>ชุมพร</t>
  </si>
  <si>
    <t>เมืองชุมพร</t>
  </si>
  <si>
    <t>ทม.ชุมพร</t>
  </si>
  <si>
    <t>ชุมพร ผลรวม</t>
  </si>
  <si>
    <t>เชียงราย</t>
  </si>
  <si>
    <t>เมืองเชียงราย</t>
  </si>
  <si>
    <t>อบจ.เชียงราย</t>
  </si>
  <si>
    <t>เชียงราย ผลรวม</t>
  </si>
  <si>
    <t>ตรัง</t>
  </si>
  <si>
    <t>เมืองตรัง</t>
  </si>
  <si>
    <t>ทน.ตรัง</t>
  </si>
  <si>
    <t>ตรัง ผลรวม</t>
  </si>
  <si>
    <t>ตราด</t>
  </si>
  <si>
    <t>เมืองตราด</t>
  </si>
  <si>
    <t>อบจ.ตราด</t>
  </si>
  <si>
    <t>ตราด ผลรวม</t>
  </si>
  <si>
    <t>ตาก</t>
  </si>
  <si>
    <t>เมืองตาก</t>
  </si>
  <si>
    <t>อบจ.ตาก</t>
  </si>
  <si>
    <t>ตาก ผลรวม</t>
  </si>
  <si>
    <t>นครนายก</t>
  </si>
  <si>
    <t>เมืองนครนายก</t>
  </si>
  <si>
    <t>อบจ.นครนายก</t>
  </si>
  <si>
    <t>นครนายก ผลรวม</t>
  </si>
  <si>
    <t>นครปฐม</t>
  </si>
  <si>
    <t>เมืองนครปฐม</t>
  </si>
  <si>
    <t>ทน.นครปฐม</t>
  </si>
  <si>
    <t>นครปฐม ผลรวม</t>
  </si>
  <si>
    <t>นครพนม</t>
  </si>
  <si>
    <t>เมืองนครพนม</t>
  </si>
  <si>
    <t>อบจ.นครพนม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</si>
  <si>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</si>
  <si>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</si>
  <si>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</si>
  <si>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</si>
  <si>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</si>
  <si>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</si>
  <si>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</si>
  <si>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</si>
  <si>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</si>
  <si>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</si>
  <si>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</si>
  <si>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</si>
  <si>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นครสวรรค์ ผลรวม</t>
  </si>
  <si>
    <t>นนทบุรี</t>
  </si>
  <si>
    <t>เมืองนนทบุรี</t>
  </si>
  <si>
    <t>อบจ.นนทบุรี</t>
  </si>
  <si>
    <t>นนทบุรี ผลรวม</t>
  </si>
  <si>
    <t>นราธิวาส</t>
  </si>
  <si>
    <t>เมืองนราธิวาส</t>
  </si>
  <si>
    <t>อบจ.นราธิวาส</t>
  </si>
  <si>
    <t>นราธิวาส ผลรวม</t>
  </si>
  <si>
    <t>น่าน</t>
  </si>
  <si>
    <t>เมืองน่าน</t>
  </si>
  <si>
    <t>อบจ.น่าน</t>
  </si>
  <si>
    <t>น่าน ผลรวม</t>
  </si>
  <si>
    <t>บุรีรัมย์</t>
  </si>
  <si>
    <t>เมืองบุรีรัมย์</t>
  </si>
  <si>
    <t>อบจ.บุรีรัมย์</t>
  </si>
  <si>
    <t>บุรีรัมย์ ผลรวม</t>
  </si>
  <si>
    <t>ปทุมธานี</t>
  </si>
  <si>
    <t>เมืองปทุมธานี</t>
  </si>
  <si>
    <t>ทต.บางกะดี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</si>
  <si>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</si>
  <si>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</si>
  <si>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</si>
  <si>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</si>
  <si>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</si>
  <si>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</si>
  <si>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</si>
  <si>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</si>
  <si>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ปราจีนบุรี ผลรวม</t>
  </si>
  <si>
    <t>ปัตตานี</t>
  </si>
  <si>
    <t>เมืองปัตตานี</t>
  </si>
  <si>
    <t>อบจ.ปัตตานี</t>
  </si>
  <si>
    <t>ปัตตานี ผลรวม</t>
  </si>
  <si>
    <t>พระนครศรีอยุธยา</t>
  </si>
  <si>
    <t>อบจ.พระนครศรีอยุธยา</t>
  </si>
  <si>
    <t>พระนครศรีอยุธยา ผลรวม</t>
  </si>
  <si>
    <t>พะเยา</t>
  </si>
  <si>
    <t>เมืองพะเยา</t>
  </si>
  <si>
    <t>อบจ.พะเยา</t>
  </si>
  <si>
    <t>พะเยา ผลรวม</t>
  </si>
  <si>
    <t>พังงา</t>
  </si>
  <si>
    <t>เมืองพังงา</t>
  </si>
  <si>
    <t>อบจ.พังงา</t>
  </si>
  <si>
    <t>พังงา ผลรวม</t>
  </si>
  <si>
    <t>พัทลุง</t>
  </si>
  <si>
    <t>เมืองพัทลุง</t>
  </si>
  <si>
    <t>อบจ.พัทลุง</t>
  </si>
  <si>
    <t>พัทลุง ผลรวม</t>
  </si>
  <si>
    <t>พิจิตร</t>
  </si>
  <si>
    <t>เมืองพิจิตร</t>
  </si>
  <si>
    <t>อบจ.พิจิตร</t>
  </si>
  <si>
    <t>พิจิตร ผลรวม</t>
  </si>
  <si>
    <t>พิษณุโลก</t>
  </si>
  <si>
    <t>เมืองพิษณุโลก</t>
  </si>
  <si>
    <t>อบจ.พิษณุโลก</t>
  </si>
  <si>
    <t>พิษณุโลก ผลรวม</t>
  </si>
  <si>
    <t>เพชรบุรี</t>
  </si>
  <si>
    <t>เมืองเพชรบุรี</t>
  </si>
  <si>
    <t>อบจ.เพชรบุรี</t>
  </si>
  <si>
    <t>เพชรบุรี ผลรวม</t>
  </si>
  <si>
    <t>แพร่</t>
  </si>
  <si>
    <t>เมืองแพร่</t>
  </si>
  <si>
    <t>อบจ.แพร่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</si>
  <si>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</si>
  <si>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</si>
  <si>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</si>
  <si>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</si>
  <si>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</si>
  <si>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ภูเก็ต ผลรวม</t>
  </si>
  <si>
    <t>มุกดาหาร</t>
  </si>
  <si>
    <t>เมืองมุกดาหาร</t>
  </si>
  <si>
    <t>อบจ.มุกดาหาร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</si>
  <si>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</si>
  <si>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</si>
  <si>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</si>
  <si>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</si>
  <si>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</si>
  <si>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ยโสธร</t>
  </si>
  <si>
    <t>เมืองยโสธร</t>
  </si>
  <si>
    <t>อบจ.ยโสธร</t>
  </si>
  <si>
    <t>ยโสธร ผลรวม</t>
  </si>
  <si>
    <t>ร้อยเอ็ด</t>
  </si>
  <si>
    <t>เมืองร้อยเอ็ด</t>
  </si>
  <si>
    <t>อบจ.ร้อยเอ็ด</t>
  </si>
  <si>
    <t>ร้อยเอ็ด ผลรวม</t>
  </si>
  <si>
    <t>ระนอง</t>
  </si>
  <si>
    <t>เมืองระนอง</t>
  </si>
  <si>
    <t>อบจ.ระนอง</t>
  </si>
  <si>
    <t>ระนอง ผลรวม</t>
  </si>
  <si>
    <t>ระยอง</t>
  </si>
  <si>
    <t>เมืองระยอง</t>
  </si>
  <si>
    <t>อบจ.ระยอง</t>
  </si>
  <si>
    <t>ระยอง ผลรวม</t>
  </si>
  <si>
    <t>ลพบุรี</t>
  </si>
  <si>
    <t>เมืองลพบุรี</t>
  </si>
  <si>
    <t>อบจ.ลพบุรี</t>
  </si>
  <si>
    <t>ลพบุรี ผลรวม</t>
  </si>
  <si>
    <t>ลำพูน</t>
  </si>
  <si>
    <t>เมืองลำพูน</t>
  </si>
  <si>
    <t>อบจ.ลำพูน</t>
  </si>
  <si>
    <t>ลำพูน ผลรวม</t>
  </si>
  <si>
    <t>เลย</t>
  </si>
  <si>
    <t>เมืองเลย</t>
  </si>
  <si>
    <t>อบจ.เลย</t>
  </si>
  <si>
    <t>เลย ผลรวม</t>
  </si>
  <si>
    <t>ศรีสะเกษ</t>
  </si>
  <si>
    <t>เมืองศรีสะเกษ</t>
  </si>
  <si>
    <t>อบจ.ศรีสะเกษ</t>
  </si>
  <si>
    <t>ศรีสะเกษ ผลรวม</t>
  </si>
  <si>
    <t>สกลนคร</t>
  </si>
  <si>
    <t>เมืองสกลนคร</t>
  </si>
  <si>
    <t>ทน.สกลนคร</t>
  </si>
  <si>
    <t>สกลนคร ผลรวม</t>
  </si>
  <si>
    <t>สงขลา</t>
  </si>
  <si>
    <t>เมืองสงขลา</t>
  </si>
  <si>
    <t>อบจ.สงขลา</t>
  </si>
  <si>
    <t>สงขลา ผลรวม</t>
  </si>
  <si>
    <t>สตูล</t>
  </si>
  <si>
    <t>เมืองสตูล</t>
  </si>
  <si>
    <t>อบจ.สตูล</t>
  </si>
  <si>
    <t>สตูล ผลรวม</t>
  </si>
  <si>
    <t>สมุทรสงคราม</t>
  </si>
  <si>
    <t>เมืองสมุทรสงคราม</t>
  </si>
  <si>
    <t>อบจ.สมุทรสงคราม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</si>
  <si>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</si>
  <si>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</si>
  <si>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</si>
  <si>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</si>
  <si>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สมุทรสาคร ผลรวม</t>
  </si>
  <si>
    <t>สระแก้ว</t>
  </si>
  <si>
    <t>เมืองสระแก้ว</t>
  </si>
  <si>
    <t>อบจ.สระแก้ว</t>
  </si>
  <si>
    <t>สระแก้ว ผลรวม</t>
  </si>
  <si>
    <t>สระบุรี</t>
  </si>
  <si>
    <t>เมืองสระบุรี</t>
  </si>
  <si>
    <t>อบจ.สระบุรี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</si>
  <si>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</si>
  <si>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</si>
  <si>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</si>
  <si>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</si>
  <si>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อินทร์บุรี</t>
  </si>
  <si>
    <t>อบต.อินทร์บุรี</t>
  </si>
  <si>
    <t>สิงห์บุรี ผลรวม</t>
  </si>
  <si>
    <t>หนองคาย</t>
  </si>
  <si>
    <t>เมืองหนองคาย</t>
  </si>
  <si>
    <t>อบจ.หนองคาย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</si>
  <si>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</si>
  <si>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</si>
  <si>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</si>
  <si>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</si>
  <si>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หนองบัวลำภู ผลรวม</t>
  </si>
  <si>
    <t>อุตรดิตถ์</t>
  </si>
  <si>
    <t>เมืองอุตรดิตถ์</t>
  </si>
  <si>
    <t>อบจ.อุตรดิตถ์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</si>
  <si>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</si>
  <si>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</si>
  <si>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</si>
  <si>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</si>
  <si>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</si>
  <si>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</si>
  <si>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</si>
  <si>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</si>
  <si>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อุบลราชธานี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</si>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</sst>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5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  <charset val="22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2"/>
      <name val="Tahoma"/>
      <family val="2"/>
    </font>
    <font>
      <b/>
      <sz val="11"/>
      <color indexed="9"/>
      <name val="Tahoma"/>
      <family val="2"/>
      <charset val="222"/>
    </font>
    <font>
      <b/>
      <sz val="11"/>
      <color indexed="9"/>
      <name val="Tahoma"/>
      <family val="2"/>
    </font>
    <font>
      <sz val="16"/>
      <color theme="1"/>
      <name val="TH SarabunPSK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  <charset val="22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  <charset val="222"/>
    </font>
    <font>
      <b/>
      <sz val="15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  <charset val="222"/>
    </font>
    <font>
      <sz val="11"/>
      <color indexed="62"/>
      <name val="Tahoma"/>
      <family val="2"/>
    </font>
    <font>
      <sz val="11"/>
      <color indexed="52"/>
      <name val="Tahoma"/>
      <family val="2"/>
      <charset val="222"/>
    </font>
    <font>
      <sz val="11"/>
      <color indexed="52"/>
      <name val="Tahoma"/>
      <family val="2"/>
    </font>
    <font>
      <sz val="11"/>
      <color indexed="60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Tahoma"/>
      <family val="2"/>
    </font>
    <font>
      <b/>
      <sz val="18"/>
      <color indexed="56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  <charset val="222"/>
    </font>
    <font>
      <b/>
      <sz val="11"/>
      <color indexed="8"/>
      <name val="Tahoma"/>
      <family val="2"/>
    </font>
    <font>
      <sz val="11"/>
      <color indexed="10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9" applyNumberFormat="0" applyAlignment="0" applyProtection="0"/>
    <xf numFmtId="0" fontId="16" fillId="21" borderId="9" applyNumberFormat="0" applyAlignment="0" applyProtection="0"/>
    <xf numFmtId="0" fontId="15" fillId="21" borderId="9" applyNumberFormat="0" applyAlignment="0" applyProtection="0"/>
    <xf numFmtId="0" fontId="17" fillId="22" borderId="10" applyNumberFormat="0" applyAlignment="0" applyProtection="0"/>
    <xf numFmtId="0" fontId="18" fillId="22" borderId="10" applyNumberFormat="0" applyAlignment="0" applyProtection="0"/>
    <xf numFmtId="0" fontId="17" fillId="22" borderId="10" applyNumberFormat="0" applyAlignment="0" applyProtection="0"/>
    <xf numFmtId="43" fontId="19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1" applyNumberFormat="0" applyFill="0" applyAlignment="0" applyProtection="0"/>
    <xf numFmtId="0" fontId="26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2" applyNumberFormat="0" applyFill="0" applyAlignment="0" applyProtection="0"/>
    <xf numFmtId="0" fontId="28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9" applyNumberFormat="0" applyAlignment="0" applyProtection="0"/>
    <xf numFmtId="0" fontId="34" fillId="8" borderId="9" applyNumberFormat="0" applyAlignment="0" applyProtection="0"/>
    <xf numFmtId="0" fontId="33" fillId="8" borderId="9" applyNumberFormat="0" applyAlignment="0" applyProtection="0"/>
    <xf numFmtId="0" fontId="35" fillId="0" borderId="14" applyNumberFormat="0" applyFill="0" applyAlignment="0" applyProtection="0"/>
    <xf numFmtId="0" fontId="36" fillId="0" borderId="14" applyNumberFormat="0" applyFill="0" applyAlignment="0" applyProtection="0"/>
    <xf numFmtId="0" fontId="35" fillId="0" borderId="14" applyNumberFormat="0" applyFill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19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24" borderId="15" applyNumberFormat="0" applyFont="0" applyAlignment="0" applyProtection="0"/>
    <xf numFmtId="0" fontId="6" fillId="24" borderId="15" applyNumberFormat="0" applyFont="0" applyAlignment="0" applyProtection="0"/>
    <xf numFmtId="0" fontId="6" fillId="24" borderId="15" applyNumberFormat="0" applyFont="0" applyAlignment="0" applyProtection="0"/>
    <xf numFmtId="0" fontId="40" fillId="21" borderId="16" applyNumberFormat="0" applyAlignment="0" applyProtection="0"/>
    <xf numFmtId="0" fontId="41" fillId="21" borderId="16" applyNumberFormat="0" applyAlignment="0" applyProtection="0"/>
    <xf numFmtId="0" fontId="40" fillId="21" borderId="16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17" applyNumberFormat="0" applyFill="0" applyAlignment="0" applyProtection="0"/>
    <xf numFmtId="0" fontId="45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43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 vertical="center" shrinkToFit="1"/>
      <protection locked="0"/>
    </xf>
    <xf numFmtId="43" fontId="3" fillId="2" borderId="1" xfId="1" applyFont="1" applyFill="1" applyBorder="1" applyAlignment="1" applyProtection="1">
      <alignment horizontal="center" vertical="center" shrinkToFit="1"/>
      <protection locked="0"/>
    </xf>
    <xf numFmtId="0" fontId="3" fillId="2" borderId="0" xfId="3" applyFont="1" applyFill="1" applyBorder="1" applyAlignment="1" applyProtection="1">
      <alignment horizontal="center" vertical="center" shrinkToFit="1"/>
      <protection locked="0"/>
    </xf>
    <xf numFmtId="0" fontId="3" fillId="0" borderId="2" xfId="2" applyFont="1" applyFill="1" applyBorder="1" applyAlignment="1" applyProtection="1">
      <alignment horizontal="center" vertical="center" shrinkToFit="1"/>
      <protection locked="0"/>
    </xf>
    <xf numFmtId="43" fontId="3" fillId="2" borderId="2" xfId="1" applyFont="1" applyFill="1" applyBorder="1" applyAlignment="1" applyProtection="1">
      <alignment horizontal="center" vertical="center" shrinkToFit="1"/>
      <protection locked="0"/>
    </xf>
    <xf numFmtId="0" fontId="3" fillId="0" borderId="3" xfId="2" applyFont="1" applyFill="1" applyBorder="1" applyAlignment="1" applyProtection="1">
      <alignment horizontal="center" vertical="center" shrinkToFit="1"/>
      <protection locked="0"/>
    </xf>
    <xf numFmtId="43" fontId="4" fillId="0" borderId="3" xfId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 applyProtection="1">
      <alignment horizontal="center" vertical="top"/>
    </xf>
    <xf numFmtId="0" fontId="5" fillId="0" borderId="4" xfId="3" applyFont="1" applyFill="1" applyBorder="1" applyAlignment="1" applyProtection="1">
      <alignment horizontal="center" vertical="center"/>
    </xf>
    <xf numFmtId="49" fontId="5" fillId="0" borderId="4" xfId="4" applyNumberFormat="1" applyFont="1" applyFill="1" applyBorder="1" applyAlignment="1" applyProtection="1">
      <alignment vertical="center"/>
    </xf>
    <xf numFmtId="49" fontId="5" fillId="0" borderId="4" xfId="4" applyNumberFormat="1" applyFont="1" applyFill="1" applyBorder="1" applyAlignment="1" applyProtection="1">
      <alignment vertical="center" shrinkToFit="1"/>
    </xf>
    <xf numFmtId="43" fontId="5" fillId="2" borderId="4" xfId="1" applyFont="1" applyFill="1" applyBorder="1" applyAlignment="1">
      <alignment horizontal="center"/>
    </xf>
    <xf numFmtId="43" fontId="5" fillId="2" borderId="0" xfId="5" applyNumberFormat="1" applyFont="1" applyFill="1" applyBorder="1" applyAlignment="1">
      <alignment horizontal="center" vertical="top"/>
    </xf>
    <xf numFmtId="0" fontId="5" fillId="0" borderId="5" xfId="2" applyFont="1" applyFill="1" applyBorder="1" applyAlignment="1">
      <alignment vertical="top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6" xfId="3" applyFont="1" applyFill="1" applyBorder="1" applyAlignment="1" applyProtection="1">
      <alignment horizontal="center" vertical="center"/>
    </xf>
    <xf numFmtId="0" fontId="3" fillId="0" borderId="6" xfId="4" applyNumberFormat="1" applyFont="1" applyFill="1" applyBorder="1" applyAlignment="1" applyProtection="1">
      <alignment vertical="center"/>
    </xf>
    <xf numFmtId="49" fontId="5" fillId="0" borderId="6" xfId="4" applyNumberFormat="1" applyFont="1" applyFill="1" applyBorder="1" applyAlignment="1" applyProtection="1">
      <alignment vertical="center" shrinkToFit="1"/>
    </xf>
    <xf numFmtId="43" fontId="5" fillId="2" borderId="6" xfId="1" applyFont="1" applyFill="1" applyBorder="1" applyAlignment="1">
      <alignment horizontal="center"/>
    </xf>
    <xf numFmtId="43" fontId="5" fillId="2" borderId="0" xfId="5" applyNumberFormat="1" applyFont="1" applyFill="1" applyBorder="1" applyAlignment="1">
      <alignment horizontal="center"/>
    </xf>
    <xf numFmtId="0" fontId="5" fillId="0" borderId="5" xfId="2" applyFont="1" applyFill="1" applyBorder="1" applyAlignment="1">
      <alignment vertical="center"/>
    </xf>
    <xf numFmtId="49" fontId="5" fillId="0" borderId="6" xfId="6" applyNumberFormat="1" applyFont="1" applyFill="1" applyBorder="1" applyAlignment="1" applyProtection="1">
      <alignment vertical="center"/>
    </xf>
    <xf numFmtId="49" fontId="5" fillId="0" borderId="6" xfId="6" applyNumberFormat="1" applyFont="1" applyFill="1" applyBorder="1" applyAlignment="1" applyProtection="1">
      <alignment vertical="center" shrinkToFit="1"/>
    </xf>
    <xf numFmtId="0" fontId="5" fillId="0" borderId="7" xfId="2" applyFont="1" applyFill="1" applyBorder="1" applyAlignment="1">
      <alignment vertical="top"/>
    </xf>
    <xf numFmtId="49" fontId="3" fillId="0" borderId="6" xfId="6" applyNumberFormat="1" applyFont="1" applyFill="1" applyBorder="1" applyAlignment="1" applyProtection="1">
      <alignment vertical="center"/>
    </xf>
    <xf numFmtId="0" fontId="5" fillId="0" borderId="7" xfId="2" applyFont="1" applyFill="1" applyBorder="1" applyAlignment="1">
      <alignment vertical="center"/>
    </xf>
    <xf numFmtId="49" fontId="5" fillId="0" borderId="6" xfId="4" applyNumberFormat="1" applyFont="1" applyFill="1" applyBorder="1" applyAlignment="1" applyProtection="1">
      <alignment vertical="center"/>
    </xf>
    <xf numFmtId="49" fontId="3" fillId="0" borderId="6" xfId="4" applyNumberFormat="1" applyFont="1" applyFill="1" applyBorder="1" applyAlignment="1" applyProtection="1">
      <alignment vertical="center"/>
    </xf>
    <xf numFmtId="0" fontId="5" fillId="0" borderId="8" xfId="3" applyFont="1" applyFill="1" applyBorder="1" applyAlignment="1" applyProtection="1">
      <alignment horizontal="center" vertical="center"/>
    </xf>
    <xf numFmtId="49" fontId="3" fillId="0" borderId="8" xfId="7" applyNumberFormat="1" applyFont="1" applyFill="1" applyBorder="1" applyAlignment="1" applyProtection="1">
      <alignment vertical="center"/>
    </xf>
    <xf numFmtId="49" fontId="5" fillId="0" borderId="8" xfId="7" applyNumberFormat="1" applyFont="1" applyFill="1" applyBorder="1" applyAlignment="1" applyProtection="1">
      <alignment vertical="center" shrinkToFit="1"/>
    </xf>
    <xf numFmtId="43" fontId="5" fillId="2" borderId="8" xfId="1" applyFont="1" applyFill="1" applyBorder="1" applyAlignment="1">
      <alignment horizont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5" fillId="0" borderId="18" xfId="3" applyFont="1" applyFill="1" applyBorder="1" applyAlignment="1" applyProtection="1">
      <alignment horizontal="center" vertical="center"/>
    </xf>
    <xf numFmtId="49" fontId="3" fillId="0" borderId="18" xfId="7" applyNumberFormat="1" applyFont="1" applyFill="1" applyBorder="1" applyAlignment="1" applyProtection="1">
      <alignment vertical="center"/>
    </xf>
    <xf numFmtId="49" fontId="3" fillId="0" borderId="18" xfId="7" applyNumberFormat="1" applyFont="1" applyFill="1" applyBorder="1" applyAlignment="1" applyProtection="1">
      <alignment vertical="center" shrinkToFit="1"/>
    </xf>
    <xf numFmtId="43" fontId="3" fillId="2" borderId="18" xfId="1" applyFont="1" applyFill="1" applyBorder="1" applyAlignment="1">
      <alignment horizontal="center"/>
    </xf>
  </cellXfs>
  <cellStyles count="163">
    <cellStyle name="20% - Accent1" xfId="8"/>
    <cellStyle name="20% - Accent1 2" xfId="9"/>
    <cellStyle name="20% - Accent1_กกถ.ส่งข้อมูลรายหัวปี 58" xfId="10"/>
    <cellStyle name="20% - Accent2" xfId="11"/>
    <cellStyle name="20% - Accent2 2" xfId="12"/>
    <cellStyle name="20% - Accent2_กกถ.ส่งข้อมูลรายหัวปี 58" xfId="13"/>
    <cellStyle name="20% - Accent3" xfId="14"/>
    <cellStyle name="20% - Accent3 2" xfId="15"/>
    <cellStyle name="20% - Accent3_กกถ.ส่งข้อมูลรายหัวปี 58" xfId="16"/>
    <cellStyle name="20% - Accent4" xfId="17"/>
    <cellStyle name="20% - Accent4 2" xfId="18"/>
    <cellStyle name="20% - Accent4_กกถ.ส่งข้อมูลรายหัวปี 58" xfId="19"/>
    <cellStyle name="20% - Accent5" xfId="20"/>
    <cellStyle name="20% - Accent5 2" xfId="21"/>
    <cellStyle name="20% - Accent5_กกถ.ส่งข้อมูลรายหัวปี 58" xfId="22"/>
    <cellStyle name="20% - Accent6" xfId="23"/>
    <cellStyle name="20% - Accent6 2" xfId="24"/>
    <cellStyle name="20% - Accent6_กกถ.ส่งข้อมูลรายหัวปี 58" xfId="25"/>
    <cellStyle name="40% - Accent1" xfId="26"/>
    <cellStyle name="40% - Accent1 2" xfId="27"/>
    <cellStyle name="40% - Accent1_กกถ.ส่งข้อมูลรายหัวปี 58" xfId="28"/>
    <cellStyle name="40% - Accent2" xfId="29"/>
    <cellStyle name="40% - Accent2 2" xfId="30"/>
    <cellStyle name="40% - Accent2_กกถ.ส่งข้อมูลรายหัวปี 58" xfId="31"/>
    <cellStyle name="40% - Accent3" xfId="32"/>
    <cellStyle name="40% - Accent3 2" xfId="33"/>
    <cellStyle name="40% - Accent3_กกถ.ส่งข้อมูลรายหัวปี 58" xfId="34"/>
    <cellStyle name="40% - Accent4" xfId="35"/>
    <cellStyle name="40% - Accent4 2" xfId="36"/>
    <cellStyle name="40% - Accent4_กกถ.ส่งข้อมูลรายหัวปี 58" xfId="37"/>
    <cellStyle name="40% - Accent5" xfId="38"/>
    <cellStyle name="40% - Accent5 2" xfId="39"/>
    <cellStyle name="40% - Accent5_กกถ.ส่งข้อมูลรายหัวปี 58" xfId="40"/>
    <cellStyle name="40% - Accent6" xfId="41"/>
    <cellStyle name="40% - Accent6 2" xfId="42"/>
    <cellStyle name="40% - Accent6_กกถ.ส่งข้อมูลรายหัวปี 58" xfId="43"/>
    <cellStyle name="60% - Accent1" xfId="44"/>
    <cellStyle name="60% - Accent1 2" xfId="45"/>
    <cellStyle name="60% - Accent1_กกถ.ส่งข้อมูลรายหัวปี 58" xfId="46"/>
    <cellStyle name="60% - Accent2" xfId="47"/>
    <cellStyle name="60% - Accent2 2" xfId="48"/>
    <cellStyle name="60% - Accent2_กกถ.ส่งข้อมูลรายหัวปี 58" xfId="49"/>
    <cellStyle name="60% - Accent3" xfId="50"/>
    <cellStyle name="60% - Accent3 2" xfId="51"/>
    <cellStyle name="60% - Accent3_กกถ.ส่งข้อมูลรายหัวปี 58" xfId="52"/>
    <cellStyle name="60% - Accent4" xfId="53"/>
    <cellStyle name="60% - Accent4 2" xfId="54"/>
    <cellStyle name="60% - Accent4_กกถ.ส่งข้อมูลรายหัวปี 58" xfId="55"/>
    <cellStyle name="60% - Accent5" xfId="56"/>
    <cellStyle name="60% - Accent5 2" xfId="57"/>
    <cellStyle name="60% - Accent5_กกถ.ส่งข้อมูลรายหัวปี 58" xfId="58"/>
    <cellStyle name="60% - Accent6" xfId="59"/>
    <cellStyle name="60% - Accent6 2" xfId="60"/>
    <cellStyle name="60% - Accent6_กกถ.ส่งข้อมูลรายหัวปี 58" xfId="61"/>
    <cellStyle name="Accent1" xfId="62"/>
    <cellStyle name="Accent1 2" xfId="63"/>
    <cellStyle name="Accent1_กกถ.ส่งข้อมูลรายหัวปี 58" xfId="64"/>
    <cellStyle name="Accent2" xfId="65"/>
    <cellStyle name="Accent2 2" xfId="66"/>
    <cellStyle name="Accent2_กกถ.ส่งข้อมูลรายหัวปี 58" xfId="67"/>
    <cellStyle name="Accent3" xfId="68"/>
    <cellStyle name="Accent3 2" xfId="69"/>
    <cellStyle name="Accent3_กกถ.ส่งข้อมูลรายหัวปี 58" xfId="70"/>
    <cellStyle name="Accent4" xfId="71"/>
    <cellStyle name="Accent4 2" xfId="72"/>
    <cellStyle name="Accent4_กกถ.ส่งข้อมูลรายหัวปี 58" xfId="73"/>
    <cellStyle name="Accent5" xfId="74"/>
    <cellStyle name="Accent5 2" xfId="75"/>
    <cellStyle name="Accent5_กกถ.ส่งข้อมูลรายหัวปี 58" xfId="76"/>
    <cellStyle name="Accent6" xfId="77"/>
    <cellStyle name="Accent6 2" xfId="78"/>
    <cellStyle name="Accent6_กกถ.ส่งข้อมูลรายหัวปี 58" xfId="79"/>
    <cellStyle name="Bad" xfId="80"/>
    <cellStyle name="Bad 2" xfId="81"/>
    <cellStyle name="Bad_กกถ.ส่งข้อมูลรายหัวปี 58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" xfId="1" builtinId="3"/>
    <cellStyle name="Comma 2" xfId="89"/>
    <cellStyle name="Comma 2 2" xfId="90"/>
    <cellStyle name="Comma 2 3" xfId="91"/>
    <cellStyle name="Comma 3" xfId="5"/>
    <cellStyle name="Comma 4" xfId="92"/>
    <cellStyle name="Comma 5" xfId="93"/>
    <cellStyle name="Comma 6" xfId="94"/>
    <cellStyle name="Comma 7" xfId="95"/>
    <cellStyle name="Excel Built-in Normal" xfId="96"/>
    <cellStyle name="Explanatory Text" xfId="97"/>
    <cellStyle name="Explanatory Text 2" xfId="98"/>
    <cellStyle name="Explanatory Text_กกถ.ส่งข้อมูลรายหัวปี 58" xfId="99"/>
    <cellStyle name="Good" xfId="100"/>
    <cellStyle name="Good 2" xfId="101"/>
    <cellStyle name="Good_กกถ.ส่งข้อมูลรายหัวปี 58" xfId="102"/>
    <cellStyle name="Heading 1" xfId="103"/>
    <cellStyle name="Heading 1 2" xfId="104"/>
    <cellStyle name="Heading 1_Sheet1" xfId="105"/>
    <cellStyle name="Heading 2" xfId="106"/>
    <cellStyle name="Heading 2 2" xfId="107"/>
    <cellStyle name="Heading 2_Sheet1" xfId="108"/>
    <cellStyle name="Heading 3" xfId="109"/>
    <cellStyle name="Heading 3 2" xfId="110"/>
    <cellStyle name="Heading 3_Sheet1" xfId="111"/>
    <cellStyle name="Heading 4" xfId="112"/>
    <cellStyle name="Heading 4 2" xfId="113"/>
    <cellStyle name="Heading 4_กกถ.ส่งข้อมูลรายหัวปี 58" xfId="114"/>
    <cellStyle name="Input" xfId="115"/>
    <cellStyle name="Input 2" xfId="116"/>
    <cellStyle name="Input_Sheet1" xfId="117"/>
    <cellStyle name="Linked Cell" xfId="118"/>
    <cellStyle name="Linked Cell 2" xfId="119"/>
    <cellStyle name="Linked Cell_Sheet1" xfId="120"/>
    <cellStyle name="Neutral" xfId="121"/>
    <cellStyle name="Neutral 2" xfId="122"/>
    <cellStyle name="Neutral_กกถ.ส่งข้อมูลรายหัวปี 58" xfId="123"/>
    <cellStyle name="Normal" xfId="0" builtinId="0"/>
    <cellStyle name="Normal 2" xfId="124"/>
    <cellStyle name="Normal 2 2" xfId="125"/>
    <cellStyle name="Normal 2_จัดสรรทั่วไป ครั้งที่ 2 (รหัส 03, 04, 14) รอ" xfId="126"/>
    <cellStyle name="Normal 3" xfId="127"/>
    <cellStyle name="Normal 3 2" xfId="128"/>
    <cellStyle name="Normal 3_Sheet2" xfId="129"/>
    <cellStyle name="Normal 4" xfId="130"/>
    <cellStyle name="Normal 5" xfId="131"/>
    <cellStyle name="Normal 6" xfId="132"/>
    <cellStyle name="Normal 7" xfId="133"/>
    <cellStyle name="Note" xfId="134"/>
    <cellStyle name="Note 2" xfId="135"/>
    <cellStyle name="Note_Sheet1" xfId="136"/>
    <cellStyle name="Output" xfId="137"/>
    <cellStyle name="Output 2" xfId="138"/>
    <cellStyle name="Output_Sheet1" xfId="139"/>
    <cellStyle name="Percent 2" xfId="140"/>
    <cellStyle name="Title" xfId="141"/>
    <cellStyle name="Title 2" xfId="142"/>
    <cellStyle name="Title_กกถ.ส่งข้อมูลรายหัวปี 58" xfId="143"/>
    <cellStyle name="Total" xfId="144"/>
    <cellStyle name="Total 2" xfId="145"/>
    <cellStyle name="Total_Sheet1" xfId="146"/>
    <cellStyle name="Warning Text" xfId="147"/>
    <cellStyle name="Warning Text 2" xfId="148"/>
    <cellStyle name="Warning Text_กกถ.ส่งข้อมูลรายหัวปี 58" xfId="149"/>
    <cellStyle name="เครื่องหมายจุลภาค 2" xfId="7"/>
    <cellStyle name="เครื่องหมายจุลภาค 3" xfId="150"/>
    <cellStyle name="เครื่องหมายจุลภาค 3 2" xfId="151"/>
    <cellStyle name="เครื่องหมายจุลภาค 4" xfId="152"/>
    <cellStyle name="เครื่องหมายจุลภาค 5" xfId="153"/>
    <cellStyle name="เครื่องหมายจุลภาค 6" xfId="154"/>
    <cellStyle name="เครื่องหมายจุลภาค_Sheet1" xfId="155"/>
    <cellStyle name="เครื่องหมายจุลภาค_รายชื่อ อปท. (ปรับปรุงใหม่)" xfId="6"/>
    <cellStyle name="ปกติ 2" xfId="156"/>
    <cellStyle name="ปกติ 2 2" xfId="157"/>
    <cellStyle name="ปกติ 2_กกถ.ส่งข้อมูลรายหัวปี 58" xfId="158"/>
    <cellStyle name="ปกติ 3" xfId="159"/>
    <cellStyle name="ปกติ 4" xfId="160"/>
    <cellStyle name="ปกติ_Book2" xfId="161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รายชื่อ อปท. (ปรับปรุงใหม่)" xfId="4"/>
    <cellStyle name="เปอร์เซ็นต์ 2" xfId="1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1;&#3637;%2061\&#3648;&#3591;&#3636;&#3609;&#3629;&#3640;&#3604;&#3627;&#3609;&#3640;&#3609;&#3607;&#3633;&#3656;&#3623;&#3652;&#3611;\&#3610;&#3619;&#3636;&#3627;&#3634;&#3619;&#3626;&#3609;&#3634;&#3617;&#3585;&#3637;&#3628;&#3634;\&#3652;&#3605;&#3619;&#3617;&#3634;&#3626;%20&#3607;&#3637;&#3656;%204\&#3592;&#3633;&#3604;&#3626;&#3619;&#3619;&#3610;&#3619;&#3636;&#3627;&#3626;&#3619;&#3626;&#3609;&#3634;&#3617;&#3585;&#3637;&#3628;&#3634;%20(&#3648;&#3591;&#3636;&#3609;&#3648;&#3604;&#3639;&#3629;&#3609;%20&#3588;&#3656;&#3634;&#3592;&#3657;&#3634;&#3591;)%20&#3652;&#3605;&#3619;&#3617;&#3634;&#3626;%204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จริง (2)"/>
      <sheetName val="ส่ง E-Plen (2)"/>
      <sheetName val="ส่ง E-Plen"/>
      <sheetName val="แนบเรื่อง"/>
      <sheetName val="ใบจัดสรร สำเนา"/>
      <sheetName val="ตัวจริง"/>
      <sheetName val="สรุปจังหวัด"/>
      <sheetName val="บัญชีสรุป โอน"/>
      <sheetName val="เขียนเล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1"/>
  <sheetViews>
    <sheetView tabSelected="1" view="pageBreakPreview" zoomScaleNormal="120" zoomScaleSheetLayoutView="100" workbookViewId="0">
      <selection activeCell="G130" sqref="G130"/>
    </sheetView>
  </sheetViews>
  <sheetFormatPr defaultColWidth="9" defaultRowHeight="24" outlineLevelRow="2"/>
  <cols>
    <col min="1" max="1" width="5.625" style="41" customWidth="1"/>
    <col min="2" max="2" width="8.75" style="41" customWidth="1"/>
    <col min="3" max="3" width="5.25" style="42" customWidth="1"/>
    <col min="4" max="6" width="23.375" style="42" customWidth="1"/>
    <col min="7" max="7" width="30.625" style="43" customWidth="1"/>
    <col min="8" max="8" width="10.375" style="42" customWidth="1"/>
    <col min="9" max="16384" width="9" style="42"/>
  </cols>
  <sheetData>
    <row r="1" spans="1:8" s="4" customFormat="1" ht="24.75" customHeight="1">
      <c r="A1" s="1"/>
      <c r="B1" s="1"/>
      <c r="C1" s="2" t="s">
        <v>0</v>
      </c>
      <c r="D1" s="2"/>
      <c r="E1" s="2"/>
      <c r="F1" s="2"/>
      <c r="G1" s="2"/>
      <c r="H1" s="3"/>
    </row>
    <row r="2" spans="1:8" s="4" customFormat="1" ht="24.75" customHeight="1">
      <c r="A2" s="1"/>
      <c r="B2" s="1"/>
      <c r="C2" s="5" t="s">
        <v>1</v>
      </c>
      <c r="D2" s="5"/>
      <c r="E2" s="5"/>
      <c r="F2" s="5"/>
      <c r="G2" s="5"/>
      <c r="H2" s="6"/>
    </row>
    <row r="3" spans="1:8" s="4" customFormat="1" ht="24.75" customHeight="1">
      <c r="A3" s="1"/>
      <c r="B3" s="5" t="s">
        <v>2</v>
      </c>
      <c r="C3" s="5"/>
      <c r="D3" s="5"/>
      <c r="E3" s="5"/>
      <c r="F3" s="5"/>
      <c r="G3" s="5"/>
      <c r="H3" s="5"/>
    </row>
    <row r="4" spans="1:8" s="4" customFormat="1" ht="14.25" customHeight="1">
      <c r="A4" s="1"/>
      <c r="B4" s="1"/>
      <c r="C4" s="5"/>
      <c r="D4" s="5"/>
      <c r="E4" s="5"/>
      <c r="F4" s="5"/>
      <c r="G4" s="5"/>
      <c r="H4" s="6"/>
    </row>
    <row r="5" spans="1:8" s="4" customFormat="1" ht="4.5" customHeight="1">
      <c r="A5" s="1"/>
      <c r="B5" s="1"/>
      <c r="C5" s="6"/>
      <c r="D5" s="6"/>
      <c r="E5" s="6"/>
      <c r="F5" s="6"/>
      <c r="G5" s="7"/>
      <c r="H5" s="6"/>
    </row>
    <row r="6" spans="1:8" s="4" customFormat="1" ht="21" customHeight="1">
      <c r="A6" s="1"/>
      <c r="B6" s="1"/>
      <c r="C6" s="8" t="s">
        <v>3</v>
      </c>
      <c r="D6" s="8" t="s">
        <v>4</v>
      </c>
      <c r="E6" s="8" t="s">
        <v>5</v>
      </c>
      <c r="F6" s="8" t="s">
        <v>6</v>
      </c>
      <c r="G6" s="9" t="s">
        <v>7</v>
      </c>
      <c r="H6" s="10"/>
    </row>
    <row r="7" spans="1:8" s="4" customFormat="1" ht="21" customHeight="1">
      <c r="A7" s="1"/>
      <c r="B7" s="1"/>
      <c r="C7" s="11"/>
      <c r="D7" s="11"/>
      <c r="E7" s="11"/>
      <c r="F7" s="11"/>
      <c r="G7" s="12" t="s">
        <v>8</v>
      </c>
      <c r="H7" s="10"/>
    </row>
    <row r="8" spans="1:8" s="4" customFormat="1" ht="21" customHeight="1" outlineLevel="1">
      <c r="A8" s="1"/>
      <c r="B8" s="1"/>
      <c r="C8" s="13"/>
      <c r="D8" s="13"/>
      <c r="E8" s="13"/>
      <c r="F8" s="13"/>
      <c r="G8" s="14" t="s">
        <v>9</v>
      </c>
      <c r="H8" s="15"/>
    </row>
    <row r="9" spans="1:8" s="22" customFormat="1" ht="33.75" customHeight="1" outlineLevel="2">
      <c r="A9" s="16">
        <v>2</v>
      </c>
      <c r="B9" s="16"/>
      <c r="C9" s="17">
        <v>1</v>
      </c>
      <c r="D9" s="18" t="s">
        <v>10</v>
      </c>
      <c r="E9" s="19" t="s">
        <v>11</v>
      </c>
      <c r="F9" s="19" t="s">
        <v>12</v>
      </c>
      <c r="G9" s="20">
        <v>220500</v>
      </c>
      <c r="H9" s="21"/>
    </row>
    <row r="10" spans="1:8" s="29" customFormat="1" ht="33.75" customHeight="1" outlineLevel="1">
      <c r="A10" s="23"/>
      <c r="B10" s="23"/>
      <c r="C10" s="24"/>
      <c r="D10" s="25" t="s">
        <v>13</v>
      </c>
      <c r="E10" s="26"/>
      <c r="F10" s="26"/>
      <c r="G10" s="27">
        <f>SUBTOTAL(9,G9:G9)</f>
        <v>220500</v>
      </c>
      <c r="H10" s="28"/>
    </row>
    <row r="11" spans="1:8" s="32" customFormat="1" ht="33.75" customHeight="1" outlineLevel="2">
      <c r="A11" s="16">
        <v>1</v>
      </c>
      <c r="B11" s="16"/>
      <c r="C11" s="24">
        <v>1</v>
      </c>
      <c r="D11" s="30" t="s">
        <v>14</v>
      </c>
      <c r="E11" s="31" t="s">
        <v>15</v>
      </c>
      <c r="F11" s="31" t="s">
        <v>16</v>
      </c>
      <c r="G11" s="27">
        <v>189000</v>
      </c>
      <c r="H11" s="21"/>
    </row>
    <row r="12" spans="1:8" s="34" customFormat="1" ht="33.75" customHeight="1" outlineLevel="1">
      <c r="A12" s="23"/>
      <c r="B12" s="23"/>
      <c r="C12" s="24"/>
      <c r="D12" s="33" t="s">
        <v>17</v>
      </c>
      <c r="E12" s="31"/>
      <c r="F12" s="31"/>
      <c r="G12" s="27">
        <f>SUBTOTAL(9,G11:G11)</f>
        <v>189000</v>
      </c>
      <c r="H12" s="28"/>
    </row>
    <row r="13" spans="1:8" s="32" customFormat="1" ht="33.75" customHeight="1" outlineLevel="2">
      <c r="A13" s="16">
        <v>2</v>
      </c>
      <c r="B13" s="16"/>
      <c r="C13" s="24">
        <v>1</v>
      </c>
      <c r="D13" s="35" t="s">
        <v>18</v>
      </c>
      <c r="E13" s="26" t="s">
        <v>19</v>
      </c>
      <c r="F13" s="26" t="s">
        <v>20</v>
      </c>
      <c r="G13" s="27">
        <v>189000</v>
      </c>
      <c r="H13" s="21"/>
    </row>
    <row r="14" spans="1:8" s="34" customFormat="1" ht="33.75" customHeight="1" outlineLevel="1">
      <c r="A14" s="23"/>
      <c r="B14" s="23"/>
      <c r="C14" s="24"/>
      <c r="D14" s="36" t="s">
        <v>21</v>
      </c>
      <c r="E14" s="26"/>
      <c r="F14" s="26"/>
      <c r="G14" s="27">
        <f>SUBTOTAL(9,G13:G13)</f>
        <v>189000</v>
      </c>
      <c r="H14" s="28"/>
    </row>
    <row r="15" spans="1:8" s="32" customFormat="1" ht="33.75" customHeight="1" outlineLevel="2">
      <c r="A15" s="16">
        <v>1</v>
      </c>
      <c r="B15" s="16"/>
      <c r="C15" s="24">
        <v>1</v>
      </c>
      <c r="D15" s="30" t="s">
        <v>22</v>
      </c>
      <c r="E15" s="31" t="s">
        <v>23</v>
      </c>
      <c r="F15" s="31" t="s">
        <v>24</v>
      </c>
      <c r="G15" s="27">
        <v>252000</v>
      </c>
      <c r="H15" s="21"/>
    </row>
    <row r="16" spans="1:8" s="34" customFormat="1" ht="33.75" customHeight="1" outlineLevel="1">
      <c r="A16" s="23"/>
      <c r="B16" s="23"/>
      <c r="C16" s="24"/>
      <c r="D16" s="33" t="s">
        <v>25</v>
      </c>
      <c r="E16" s="31"/>
      <c r="F16" s="31"/>
      <c r="G16" s="27">
        <f>SUBTOTAL(9,G15:G15)</f>
        <v>252000</v>
      </c>
      <c r="H16" s="28"/>
    </row>
    <row r="17" spans="1:8" s="32" customFormat="1" ht="33.75" customHeight="1" outlineLevel="2">
      <c r="A17" s="16">
        <v>1</v>
      </c>
      <c r="B17" s="16"/>
      <c r="C17" s="24">
        <v>1</v>
      </c>
      <c r="D17" s="30" t="s">
        <v>26</v>
      </c>
      <c r="E17" s="31" t="s">
        <v>27</v>
      </c>
      <c r="F17" s="31" t="s">
        <v>28</v>
      </c>
      <c r="G17" s="27">
        <v>94500</v>
      </c>
      <c r="H17" s="21"/>
    </row>
    <row r="18" spans="1:8" s="34" customFormat="1" ht="33.75" customHeight="1" outlineLevel="1">
      <c r="A18" s="23"/>
      <c r="B18" s="23"/>
      <c r="C18" s="24"/>
      <c r="D18" s="33" t="s">
        <v>29</v>
      </c>
      <c r="E18" s="31"/>
      <c r="F18" s="31"/>
      <c r="G18" s="27">
        <f>SUBTOTAL(9,G17:G17)</f>
        <v>94500</v>
      </c>
      <c r="H18" s="28"/>
    </row>
    <row r="19" spans="1:8" s="32" customFormat="1" ht="33.75" customHeight="1" outlineLevel="2">
      <c r="A19" s="16">
        <v>1</v>
      </c>
      <c r="B19" s="16"/>
      <c r="C19" s="24">
        <v>1</v>
      </c>
      <c r="D19" s="30" t="s">
        <v>30</v>
      </c>
      <c r="E19" s="31" t="s">
        <v>31</v>
      </c>
      <c r="F19" s="31" t="s">
        <v>32</v>
      </c>
      <c r="G19" s="27">
        <v>315000</v>
      </c>
      <c r="H19" s="21"/>
    </row>
    <row r="20" spans="1:8" s="34" customFormat="1" ht="33.75" customHeight="1" outlineLevel="1">
      <c r="A20" s="23"/>
      <c r="B20" s="23"/>
      <c r="C20" s="24"/>
      <c r="D20" s="33" t="s">
        <v>33</v>
      </c>
      <c r="E20" s="31"/>
      <c r="F20" s="31"/>
      <c r="G20" s="27">
        <f>SUBTOTAL(9,G19:G19)</f>
        <v>315000</v>
      </c>
      <c r="H20" s="28"/>
    </row>
    <row r="21" spans="1:8" s="32" customFormat="1" ht="33.75" customHeight="1" outlineLevel="2">
      <c r="A21" s="16">
        <v>1</v>
      </c>
      <c r="B21" s="16"/>
      <c r="C21" s="24">
        <v>1</v>
      </c>
      <c r="D21" s="30" t="s">
        <v>34</v>
      </c>
      <c r="E21" s="31" t="s">
        <v>35</v>
      </c>
      <c r="F21" s="31" t="s">
        <v>36</v>
      </c>
      <c r="G21" s="27">
        <v>189000</v>
      </c>
      <c r="H21" s="21"/>
    </row>
    <row r="22" spans="1:8" s="34" customFormat="1" ht="33.75" customHeight="1" outlineLevel="1">
      <c r="A22" s="23"/>
      <c r="B22" s="23"/>
      <c r="C22" s="24"/>
      <c r="D22" s="33" t="s">
        <v>37</v>
      </c>
      <c r="E22" s="31"/>
      <c r="F22" s="31"/>
      <c r="G22" s="27">
        <f>SUBTOTAL(9,G21:G21)</f>
        <v>189000</v>
      </c>
      <c r="H22" s="28"/>
    </row>
    <row r="23" spans="1:8" s="32" customFormat="1" ht="33.75" customHeight="1" outlineLevel="2">
      <c r="A23" s="16">
        <v>1</v>
      </c>
      <c r="B23" s="16"/>
      <c r="C23" s="24">
        <v>1</v>
      </c>
      <c r="D23" s="30" t="s">
        <v>38</v>
      </c>
      <c r="E23" s="31" t="s">
        <v>39</v>
      </c>
      <c r="F23" s="31" t="s">
        <v>40</v>
      </c>
      <c r="G23" s="27">
        <v>220500</v>
      </c>
      <c r="H23" s="21"/>
    </row>
    <row r="24" spans="1:8" s="34" customFormat="1" ht="33.75" customHeight="1" outlineLevel="1">
      <c r="A24" s="23"/>
      <c r="B24" s="23"/>
      <c r="C24" s="24"/>
      <c r="D24" s="33" t="s">
        <v>41</v>
      </c>
      <c r="E24" s="31"/>
      <c r="F24" s="31"/>
      <c r="G24" s="27">
        <f>SUBTOTAL(9,G23:G23)</f>
        <v>220500</v>
      </c>
      <c r="H24" s="28"/>
    </row>
    <row r="25" spans="1:8" s="32" customFormat="1" ht="33.75" customHeight="1" outlineLevel="2">
      <c r="A25" s="16">
        <v>1</v>
      </c>
      <c r="B25" s="16"/>
      <c r="C25" s="24">
        <v>1</v>
      </c>
      <c r="D25" s="30" t="s">
        <v>42</v>
      </c>
      <c r="E25" s="31" t="s">
        <v>43</v>
      </c>
      <c r="F25" s="31" t="s">
        <v>44</v>
      </c>
      <c r="G25" s="27">
        <v>220500</v>
      </c>
      <c r="H25" s="21"/>
    </row>
    <row r="26" spans="1:8" s="34" customFormat="1" ht="33.75" customHeight="1" outlineLevel="1">
      <c r="A26" s="23"/>
      <c r="B26" s="23"/>
      <c r="C26" s="24"/>
      <c r="D26" s="33" t="s">
        <v>45</v>
      </c>
      <c r="E26" s="31"/>
      <c r="F26" s="31"/>
      <c r="G26" s="27">
        <f>SUBTOTAL(9,G25:G25)</f>
        <v>220500</v>
      </c>
      <c r="H26" s="28"/>
    </row>
    <row r="27" spans="1:8" s="32" customFormat="1" ht="33.75" customHeight="1" outlineLevel="2">
      <c r="A27" s="16">
        <v>2</v>
      </c>
      <c r="B27" s="16"/>
      <c r="C27" s="24">
        <v>1</v>
      </c>
      <c r="D27" s="35" t="s">
        <v>46</v>
      </c>
      <c r="E27" s="26" t="s">
        <v>47</v>
      </c>
      <c r="F27" s="26" t="s">
        <v>48</v>
      </c>
      <c r="G27" s="27">
        <v>189000</v>
      </c>
      <c r="H27" s="21"/>
    </row>
    <row r="28" spans="1:8" s="34" customFormat="1" ht="33.75" customHeight="1" outlineLevel="1">
      <c r="A28" s="23"/>
      <c r="B28" s="23"/>
      <c r="C28" s="24"/>
      <c r="D28" s="36" t="s">
        <v>49</v>
      </c>
      <c r="E28" s="26"/>
      <c r="F28" s="26"/>
      <c r="G28" s="27">
        <f>SUBTOTAL(9,G27:G27)</f>
        <v>189000</v>
      </c>
      <c r="H28" s="28"/>
    </row>
    <row r="29" spans="1:8" s="32" customFormat="1" ht="33.75" customHeight="1" outlineLevel="2">
      <c r="A29" s="16">
        <v>1</v>
      </c>
      <c r="B29" s="16"/>
      <c r="C29" s="24">
        <v>1</v>
      </c>
      <c r="D29" s="30" t="s">
        <v>50</v>
      </c>
      <c r="E29" s="31" t="s">
        <v>51</v>
      </c>
      <c r="F29" s="31" t="s">
        <v>52</v>
      </c>
      <c r="G29" s="27">
        <v>382410</v>
      </c>
      <c r="H29" s="21"/>
    </row>
    <row r="30" spans="1:8" s="34" customFormat="1" ht="33.75" customHeight="1" outlineLevel="1">
      <c r="A30" s="23"/>
      <c r="B30" s="23"/>
      <c r="C30" s="24"/>
      <c r="D30" s="33" t="s">
        <v>53</v>
      </c>
      <c r="E30" s="31"/>
      <c r="F30" s="31"/>
      <c r="G30" s="27">
        <f>SUBTOTAL(9,G29:G29)</f>
        <v>382410</v>
      </c>
      <c r="H30" s="28"/>
    </row>
    <row r="31" spans="1:8" s="32" customFormat="1" ht="33.75" customHeight="1" outlineLevel="2">
      <c r="A31" s="16">
        <v>2</v>
      </c>
      <c r="B31" s="16"/>
      <c r="C31" s="24">
        <v>1</v>
      </c>
      <c r="D31" s="35" t="s">
        <v>54</v>
      </c>
      <c r="E31" s="26" t="s">
        <v>55</v>
      </c>
      <c r="F31" s="26" t="s">
        <v>56</v>
      </c>
      <c r="G31" s="27">
        <v>252000</v>
      </c>
      <c r="H31" s="21"/>
    </row>
    <row r="32" spans="1:8" s="34" customFormat="1" ht="33.75" customHeight="1" outlineLevel="1">
      <c r="A32" s="23"/>
      <c r="B32" s="23"/>
      <c r="C32" s="24"/>
      <c r="D32" s="36" t="s">
        <v>57</v>
      </c>
      <c r="E32" s="26"/>
      <c r="F32" s="26"/>
      <c r="G32" s="27">
        <f>SUBTOTAL(9,G31:G31)</f>
        <v>252000</v>
      </c>
      <c r="H32" s="28"/>
    </row>
    <row r="33" spans="1:8" s="32" customFormat="1" ht="33.75" customHeight="1" outlineLevel="2">
      <c r="A33" s="16">
        <v>1</v>
      </c>
      <c r="B33" s="16"/>
      <c r="C33" s="24">
        <v>1</v>
      </c>
      <c r="D33" s="30" t="s">
        <v>58</v>
      </c>
      <c r="E33" s="31" t="s">
        <v>59</v>
      </c>
      <c r="F33" s="31" t="s">
        <v>60</v>
      </c>
      <c r="G33" s="27">
        <v>189000</v>
      </c>
      <c r="H33" s="21"/>
    </row>
    <row r="34" spans="1:8" s="34" customFormat="1" ht="33.75" customHeight="1" outlineLevel="1">
      <c r="A34" s="23"/>
      <c r="B34" s="23"/>
      <c r="C34" s="24"/>
      <c r="D34" s="33" t="s">
        <v>61</v>
      </c>
      <c r="E34" s="31"/>
      <c r="F34" s="31"/>
      <c r="G34" s="27">
        <f>SUBTOTAL(9,G33:G33)</f>
        <v>189000</v>
      </c>
      <c r="H34" s="28"/>
    </row>
    <row r="35" spans="1:8" s="32" customFormat="1" ht="33.75" customHeight="1" outlineLevel="2">
      <c r="A35" s="16">
        <v>1</v>
      </c>
      <c r="B35" s="16"/>
      <c r="C35" s="24">
        <v>1</v>
      </c>
      <c r="D35" s="30" t="s">
        <v>62</v>
      </c>
      <c r="E35" s="31" t="s">
        <v>63</v>
      </c>
      <c r="F35" s="31" t="s">
        <v>64</v>
      </c>
      <c r="G35" s="27">
        <v>346500</v>
      </c>
      <c r="H35" s="21"/>
    </row>
    <row r="36" spans="1:8" s="34" customFormat="1" ht="33.75" customHeight="1" outlineLevel="1">
      <c r="A36" s="23"/>
      <c r="B36" s="23"/>
      <c r="C36" s="24"/>
      <c r="D36" s="33" t="s">
        <v>65</v>
      </c>
      <c r="E36" s="31"/>
      <c r="F36" s="31"/>
      <c r="G36" s="27">
        <f>SUBTOTAL(9,G35:G35)</f>
        <v>346500</v>
      </c>
      <c r="H36" s="28"/>
    </row>
    <row r="37" spans="1:8" s="32" customFormat="1" ht="33.75" customHeight="1" outlineLevel="2">
      <c r="A37" s="16">
        <v>1</v>
      </c>
      <c r="B37" s="16"/>
      <c r="C37" s="24">
        <v>1</v>
      </c>
      <c r="D37" s="30" t="s">
        <v>66</v>
      </c>
      <c r="E37" s="31" t="s">
        <v>67</v>
      </c>
      <c r="F37" s="31" t="s">
        <v>68</v>
      </c>
      <c r="G37" s="27">
        <v>189000</v>
      </c>
      <c r="H37" s="21"/>
    </row>
    <row r="38" spans="1:8" s="34" customFormat="1" ht="33.75" customHeight="1" outlineLevel="1">
      <c r="A38" s="23"/>
      <c r="B38" s="23"/>
      <c r="C38" s="24"/>
      <c r="D38" s="33" t="s">
        <v>69</v>
      </c>
      <c r="E38" s="31"/>
      <c r="F38" s="31"/>
      <c r="G38" s="27">
        <f>SUBTOTAL(9,G37:G37)</f>
        <v>189000</v>
      </c>
      <c r="H38" s="28"/>
    </row>
    <row r="39" spans="1:8" s="32" customFormat="1" ht="33.75" customHeight="1" outlineLevel="2">
      <c r="A39" s="16">
        <v>2</v>
      </c>
      <c r="B39" s="16"/>
      <c r="C39" s="24">
        <v>1</v>
      </c>
      <c r="D39" s="35" t="s">
        <v>70</v>
      </c>
      <c r="E39" s="26" t="s">
        <v>71</v>
      </c>
      <c r="F39" s="26" t="s">
        <v>72</v>
      </c>
      <c r="G39" s="27">
        <v>220500</v>
      </c>
      <c r="H39" s="21"/>
    </row>
    <row r="40" spans="1:8" s="34" customFormat="1" ht="33.75" customHeight="1" outlineLevel="1">
      <c r="A40" s="23"/>
      <c r="B40" s="23"/>
      <c r="C40" s="24"/>
      <c r="D40" s="36" t="s">
        <v>73</v>
      </c>
      <c r="E40" s="26"/>
      <c r="F40" s="26"/>
      <c r="G40" s="27">
        <f>SUBTOTAL(9,G39:G39)</f>
        <v>220500</v>
      </c>
      <c r="H40" s="28"/>
    </row>
    <row r="41" spans="1:8" s="32" customFormat="1" ht="33.75" customHeight="1" outlineLevel="2">
      <c r="A41" s="16">
        <v>1</v>
      </c>
      <c r="B41" s="16"/>
      <c r="C41" s="24">
        <v>1</v>
      </c>
      <c r="D41" s="30" t="s">
        <v>74</v>
      </c>
      <c r="E41" s="31" t="s">
        <v>75</v>
      </c>
      <c r="F41" s="31" t="s">
        <v>76</v>
      </c>
      <c r="G41" s="27">
        <v>189000</v>
      </c>
      <c r="H41" s="21"/>
    </row>
    <row r="42" spans="1:8" s="34" customFormat="1" ht="33.75" customHeight="1" outlineLevel="1">
      <c r="A42" s="23"/>
      <c r="B42" s="23"/>
      <c r="C42" s="24"/>
      <c r="D42" s="33" t="s">
        <v>77</v>
      </c>
      <c r="E42" s="31"/>
      <c r="F42" s="31"/>
      <c r="G42" s="27">
        <f>SUBTOTAL(9,G41:G41)</f>
        <v>189000</v>
      </c>
      <c r="H42" s="28"/>
    </row>
    <row r="43" spans="1:8" s="32" customFormat="1" ht="33.75" customHeight="1" outlineLevel="2">
      <c r="A43" s="16">
        <v>2</v>
      </c>
      <c r="B43" s="16"/>
      <c r="C43" s="24">
        <v>18</v>
      </c>
      <c r="D43" s="35" t="s">
        <v>78</v>
      </c>
      <c r="E43" s="26" t="s">
        <v>79</v>
      </c>
      <c r="F43" s="26" t="s">
        <v>80</v>
      </c>
      <c r="G43" s="27">
        <v>189000</v>
      </c>
      <c r="H43" s="21"/>
    </row>
    <row r="44" spans="1:8" s="34" customFormat="1" ht="33.75" customHeight="1" outlineLevel="1">
      <c r="A44" s="23"/>
      <c r="B44" s="23"/>
      <c r="C44" s="24"/>
      <c r="D44" s="36" t="s">
        <v>81</v>
      </c>
      <c r="E44" s="26"/>
      <c r="F44" s="26"/>
      <c r="G44" s="27">
        <f>SUBTOTAL(9,G43:G43)</f>
        <v>189000</v>
      </c>
      <c r="H44" s="28"/>
    </row>
    <row r="45" spans="1:8" s="32" customFormat="1" ht="33.75" customHeight="1" outlineLevel="2">
      <c r="A45" s="16">
        <v>2</v>
      </c>
      <c r="B45" s="16"/>
      <c r="C45" s="24">
        <v>1</v>
      </c>
      <c r="D45" s="35" t="s">
        <v>82</v>
      </c>
      <c r="E45" s="26" t="s">
        <v>83</v>
      </c>
      <c r="F45" s="26" t="s">
        <v>84</v>
      </c>
      <c r="G45" s="27">
        <v>220500</v>
      </c>
      <c r="H45" s="21"/>
    </row>
    <row r="46" spans="1:8" s="34" customFormat="1" ht="33.75" customHeight="1" outlineLevel="1">
      <c r="A46" s="23"/>
      <c r="B46" s="23"/>
      <c r="C46" s="24"/>
      <c r="D46" s="36" t="s">
        <v>85</v>
      </c>
      <c r="E46" s="26"/>
      <c r="F46" s="26"/>
      <c r="G46" s="27">
        <f>SUBTOTAL(9,G45:G45)</f>
        <v>220500</v>
      </c>
      <c r="H46" s="28"/>
    </row>
    <row r="47" spans="1:8" s="32" customFormat="1" ht="33.75" customHeight="1" outlineLevel="2">
      <c r="A47" s="16">
        <v>2</v>
      </c>
      <c r="B47" s="16"/>
      <c r="C47" s="24">
        <v>1</v>
      </c>
      <c r="D47" s="35" t="s">
        <v>86</v>
      </c>
      <c r="E47" s="26" t="s">
        <v>87</v>
      </c>
      <c r="F47" s="26" t="s">
        <v>88</v>
      </c>
      <c r="G47" s="27">
        <v>283500</v>
      </c>
      <c r="H47" s="21"/>
    </row>
    <row r="48" spans="1:8" s="34" customFormat="1" ht="33.75" customHeight="1" outlineLevel="1">
      <c r="A48" s="23"/>
      <c r="B48" s="23"/>
      <c r="C48" s="24"/>
      <c r="D48" s="36" t="s">
        <v>89</v>
      </c>
      <c r="E48" s="26"/>
      <c r="F48" s="26"/>
      <c r="G48" s="27">
        <f>SUBTOTAL(9,G47:G47)</f>
        <v>283500</v>
      </c>
      <c r="H48" s="28"/>
    </row>
    <row r="49" spans="1:8" s="32" customFormat="1" ht="33.75" customHeight="1" outlineLevel="2">
      <c r="A49" s="16">
        <v>1</v>
      </c>
      <c r="B49" s="16"/>
      <c r="C49" s="24">
        <v>1</v>
      </c>
      <c r="D49" s="30" t="s">
        <v>90</v>
      </c>
      <c r="E49" s="31" t="s">
        <v>91</v>
      </c>
      <c r="F49" s="31" t="s">
        <v>92</v>
      </c>
      <c r="G49" s="27">
        <v>193410</v>
      </c>
      <c r="H49" s="21"/>
    </row>
    <row r="50" spans="1:8" s="34" customFormat="1" ht="33.75" customHeight="1" outlineLevel="1">
      <c r="A50" s="23"/>
      <c r="B50" s="23"/>
      <c r="C50" s="24"/>
      <c r="D50" s="33" t="s">
        <v>93</v>
      </c>
      <c r="E50" s="31"/>
      <c r="F50" s="31"/>
      <c r="G50" s="27">
        <f>SUBTOTAL(9,G49:G49)</f>
        <v>193410</v>
      </c>
      <c r="H50" s="28"/>
    </row>
    <row r="51" spans="1:8" s="32" customFormat="1" ht="33.75" customHeight="1" outlineLevel="2">
      <c r="A51" s="16">
        <v>1</v>
      </c>
      <c r="B51" s="16"/>
      <c r="C51" s="24">
        <v>1</v>
      </c>
      <c r="D51" s="30" t="s">
        <v>94</v>
      </c>
      <c r="E51" s="31" t="s">
        <v>95</v>
      </c>
      <c r="F51" s="31" t="s">
        <v>96</v>
      </c>
      <c r="G51" s="27">
        <v>189000</v>
      </c>
      <c r="H51" s="21"/>
    </row>
    <row r="52" spans="1:8" s="34" customFormat="1" ht="33.75" customHeight="1" outlineLevel="1">
      <c r="A52" s="23"/>
      <c r="B52" s="23"/>
      <c r="C52" s="24"/>
      <c r="D52" s="33" t="s">
        <v>97</v>
      </c>
      <c r="E52" s="31"/>
      <c r="F52" s="31"/>
      <c r="G52" s="27">
        <f>SUBTOTAL(9,G51:G51)</f>
        <v>189000</v>
      </c>
      <c r="H52" s="28"/>
    </row>
    <row r="53" spans="1:8" s="32" customFormat="1" ht="33.75" customHeight="1" outlineLevel="2">
      <c r="A53" s="16">
        <v>1</v>
      </c>
      <c r="B53" s="16"/>
      <c r="C53" s="24">
        <v>1</v>
      </c>
      <c r="D53" s="30" t="s">
        <v>98</v>
      </c>
      <c r="E53" s="31" t="s">
        <v>99</v>
      </c>
      <c r="F53" s="31" t="s">
        <v>100</v>
      </c>
      <c r="G53" s="27">
        <v>283500</v>
      </c>
      <c r="H53" s="21"/>
    </row>
    <row r="54" spans="1:8" s="34" customFormat="1" ht="33.75" customHeight="1" outlineLevel="1">
      <c r="A54" s="23"/>
      <c r="B54" s="23"/>
      <c r="C54" s="24"/>
      <c r="D54" s="33" t="s">
        <v>101</v>
      </c>
      <c r="E54" s="31"/>
      <c r="F54" s="31"/>
      <c r="G54" s="27">
        <f>SUBTOTAL(9,G53:G53)</f>
        <v>283500</v>
      </c>
      <c r="H54" s="28"/>
    </row>
    <row r="55" spans="1:8" s="32" customFormat="1" ht="33.75" customHeight="1" outlineLevel="2">
      <c r="A55" s="16">
        <v>1</v>
      </c>
      <c r="B55" s="16"/>
      <c r="C55" s="24">
        <v>1</v>
      </c>
      <c r="D55" s="30" t="s">
        <v>102</v>
      </c>
      <c r="E55" s="31" t="s">
        <v>103</v>
      </c>
      <c r="F55" s="31" t="s">
        <v>104</v>
      </c>
      <c r="G55" s="27">
        <v>157500</v>
      </c>
      <c r="H55" s="21"/>
    </row>
    <row r="56" spans="1:8" s="34" customFormat="1" ht="33.75" customHeight="1" outlineLevel="1">
      <c r="A56" s="23"/>
      <c r="B56" s="23"/>
      <c r="C56" s="24"/>
      <c r="D56" s="33" t="s">
        <v>105</v>
      </c>
      <c r="E56" s="31"/>
      <c r="F56" s="31"/>
      <c r="G56" s="27">
        <f>SUBTOTAL(9,G55:G55)</f>
        <v>157500</v>
      </c>
      <c r="H56" s="28"/>
    </row>
    <row r="57" spans="1:8" s="32" customFormat="1" ht="33.75" customHeight="1" outlineLevel="2">
      <c r="A57" s="16">
        <v>12</v>
      </c>
      <c r="B57" s="16"/>
      <c r="C57" s="24">
        <v>1</v>
      </c>
      <c r="D57" s="35" t="s">
        <v>106</v>
      </c>
      <c r="E57" s="26" t="s">
        <v>107</v>
      </c>
      <c r="F57" s="26" t="s">
        <v>108</v>
      </c>
      <c r="G57" s="27">
        <v>220500</v>
      </c>
      <c r="H57" s="21"/>
    </row>
    <row r="58" spans="1:8" s="34" customFormat="1" ht="33.75" customHeight="1" outlineLevel="1">
      <c r="A58" s="23"/>
      <c r="B58" s="23"/>
      <c r="C58" s="24"/>
      <c r="D58" s="36" t="s">
        <v>109</v>
      </c>
      <c r="E58" s="26"/>
      <c r="F58" s="26"/>
      <c r="G58" s="27">
        <f>SUBTOTAL(9,G57:G57)</f>
        <v>220500</v>
      </c>
      <c r="H58" s="28"/>
    </row>
    <row r="59" spans="1:8" s="32" customFormat="1" ht="33.75" customHeight="1" outlineLevel="2">
      <c r="A59" s="16">
        <v>1</v>
      </c>
      <c r="B59" s="16"/>
      <c r="C59" s="24">
        <v>1</v>
      </c>
      <c r="D59" s="30" t="s">
        <v>110</v>
      </c>
      <c r="E59" s="31" t="s">
        <v>111</v>
      </c>
      <c r="F59" s="31" t="s">
        <v>112</v>
      </c>
      <c r="G59" s="27">
        <v>220500</v>
      </c>
      <c r="H59" s="21"/>
    </row>
    <row r="60" spans="1:8" s="34" customFormat="1" ht="33.75" customHeight="1" outlineLevel="1">
      <c r="A60" s="23"/>
      <c r="B60" s="23"/>
      <c r="C60" s="24"/>
      <c r="D60" s="33" t="s">
        <v>113</v>
      </c>
      <c r="E60" s="31"/>
      <c r="F60" s="31"/>
      <c r="G60" s="27">
        <f>SUBTOTAL(9,G59:G59)</f>
        <v>220500</v>
      </c>
      <c r="H60" s="28"/>
    </row>
    <row r="61" spans="1:8" s="32" customFormat="1" ht="33.75" customHeight="1" outlineLevel="2">
      <c r="A61" s="16">
        <v>1</v>
      </c>
      <c r="B61" s="16"/>
      <c r="C61" s="24">
        <v>1</v>
      </c>
      <c r="D61" s="30" t="s">
        <v>114</v>
      </c>
      <c r="E61" s="31" t="s">
        <v>115</v>
      </c>
      <c r="F61" s="31" t="s">
        <v>116</v>
      </c>
      <c r="G61" s="27">
        <v>189000</v>
      </c>
      <c r="H61" s="21"/>
    </row>
    <row r="62" spans="1:8" s="34" customFormat="1" ht="33.75" customHeight="1" outlineLevel="1">
      <c r="A62" s="23"/>
      <c r="B62" s="23"/>
      <c r="C62" s="24"/>
      <c r="D62" s="33" t="s">
        <v>117</v>
      </c>
      <c r="E62" s="31"/>
      <c r="F62" s="31"/>
      <c r="G62" s="27">
        <f>SUBTOTAL(9,G61:G61)</f>
        <v>189000</v>
      </c>
      <c r="H62" s="28"/>
    </row>
    <row r="63" spans="1:8" s="32" customFormat="1" ht="33.75" customHeight="1" outlineLevel="2">
      <c r="A63" s="16">
        <v>1</v>
      </c>
      <c r="B63" s="16"/>
      <c r="C63" s="24">
        <v>1</v>
      </c>
      <c r="D63" s="30" t="s">
        <v>118</v>
      </c>
      <c r="E63" s="31" t="s">
        <v>119</v>
      </c>
      <c r="F63" s="31" t="s">
        <v>120</v>
      </c>
      <c r="G63" s="27">
        <v>315000</v>
      </c>
      <c r="H63" s="21"/>
    </row>
    <row r="64" spans="1:8" s="34" customFormat="1" ht="33.75" customHeight="1" outlineLevel="1">
      <c r="A64" s="23"/>
      <c r="B64" s="23"/>
      <c r="C64" s="24"/>
      <c r="D64" s="33" t="s">
        <v>121</v>
      </c>
      <c r="E64" s="31"/>
      <c r="F64" s="31"/>
      <c r="G64" s="27">
        <f>SUBTOTAL(9,G63:G63)</f>
        <v>315000</v>
      </c>
      <c r="H64" s="28"/>
    </row>
    <row r="65" spans="1:8" s="32" customFormat="1" ht="33.75" customHeight="1" outlineLevel="2">
      <c r="A65" s="16">
        <v>1</v>
      </c>
      <c r="B65" s="16"/>
      <c r="C65" s="24">
        <v>1</v>
      </c>
      <c r="D65" s="30" t="s">
        <v>122</v>
      </c>
      <c r="E65" s="31" t="s">
        <v>122</v>
      </c>
      <c r="F65" s="31" t="s">
        <v>123</v>
      </c>
      <c r="G65" s="27">
        <v>315000</v>
      </c>
      <c r="H65" s="21"/>
    </row>
    <row r="66" spans="1:8" s="34" customFormat="1" ht="33.75" customHeight="1" outlineLevel="1">
      <c r="A66" s="23"/>
      <c r="B66" s="23"/>
      <c r="C66" s="24"/>
      <c r="D66" s="33" t="s">
        <v>124</v>
      </c>
      <c r="E66" s="31"/>
      <c r="F66" s="31"/>
      <c r="G66" s="27">
        <f>SUBTOTAL(9,G65:G65)</f>
        <v>315000</v>
      </c>
      <c r="H66" s="28"/>
    </row>
    <row r="67" spans="1:8" s="32" customFormat="1" ht="33.75" customHeight="1" outlineLevel="2">
      <c r="A67" s="16">
        <v>1</v>
      </c>
      <c r="B67" s="16"/>
      <c r="C67" s="24">
        <v>1</v>
      </c>
      <c r="D67" s="30" t="s">
        <v>125</v>
      </c>
      <c r="E67" s="31" t="s">
        <v>126</v>
      </c>
      <c r="F67" s="31" t="s">
        <v>127</v>
      </c>
      <c r="G67" s="27">
        <v>220500</v>
      </c>
      <c r="H67" s="21"/>
    </row>
    <row r="68" spans="1:8" s="34" customFormat="1" ht="33.75" customHeight="1" outlineLevel="1">
      <c r="A68" s="23"/>
      <c r="B68" s="23"/>
      <c r="C68" s="24"/>
      <c r="D68" s="33" t="s">
        <v>128</v>
      </c>
      <c r="E68" s="31"/>
      <c r="F68" s="31"/>
      <c r="G68" s="27">
        <f>SUBTOTAL(9,G67:G67)</f>
        <v>220500</v>
      </c>
      <c r="H68" s="28"/>
    </row>
    <row r="69" spans="1:8" s="32" customFormat="1" ht="33.75" customHeight="1" outlineLevel="2">
      <c r="A69" s="16">
        <v>1</v>
      </c>
      <c r="B69" s="16"/>
      <c r="C69" s="24">
        <v>1</v>
      </c>
      <c r="D69" s="30" t="s">
        <v>129</v>
      </c>
      <c r="E69" s="31" t="s">
        <v>130</v>
      </c>
      <c r="F69" s="31" t="s">
        <v>131</v>
      </c>
      <c r="G69" s="27">
        <v>252000</v>
      </c>
      <c r="H69" s="21"/>
    </row>
    <row r="70" spans="1:8" s="34" customFormat="1" ht="33.75" customHeight="1" outlineLevel="1">
      <c r="A70" s="23"/>
      <c r="B70" s="23"/>
      <c r="C70" s="24"/>
      <c r="D70" s="33" t="s">
        <v>132</v>
      </c>
      <c r="E70" s="31"/>
      <c r="F70" s="31"/>
      <c r="G70" s="27">
        <f>SUBTOTAL(9,G69:G69)</f>
        <v>252000</v>
      </c>
      <c r="H70" s="28"/>
    </row>
    <row r="71" spans="1:8" s="32" customFormat="1" ht="33.75" customHeight="1" outlineLevel="2">
      <c r="A71" s="16">
        <v>1</v>
      </c>
      <c r="B71" s="16"/>
      <c r="C71" s="24">
        <v>1</v>
      </c>
      <c r="D71" s="30" t="s">
        <v>133</v>
      </c>
      <c r="E71" s="31" t="s">
        <v>134</v>
      </c>
      <c r="F71" s="31" t="s">
        <v>135</v>
      </c>
      <c r="G71" s="27">
        <v>189000</v>
      </c>
      <c r="H71" s="21"/>
    </row>
    <row r="72" spans="1:8" s="34" customFormat="1" ht="33.75" customHeight="1" outlineLevel="1">
      <c r="A72" s="23"/>
      <c r="B72" s="23"/>
      <c r="C72" s="24"/>
      <c r="D72" s="33" t="s">
        <v>136</v>
      </c>
      <c r="E72" s="31"/>
      <c r="F72" s="31"/>
      <c r="G72" s="27">
        <f>SUBTOTAL(9,G71:G71)</f>
        <v>189000</v>
      </c>
      <c r="H72" s="28"/>
    </row>
    <row r="73" spans="1:8" s="32" customFormat="1" ht="33.75" customHeight="1" outlineLevel="2">
      <c r="A73" s="16">
        <v>1</v>
      </c>
      <c r="B73" s="16"/>
      <c r="C73" s="24">
        <v>1</v>
      </c>
      <c r="D73" s="30" t="s">
        <v>137</v>
      </c>
      <c r="E73" s="31" t="s">
        <v>138</v>
      </c>
      <c r="F73" s="31" t="s">
        <v>139</v>
      </c>
      <c r="G73" s="27">
        <v>220500</v>
      </c>
      <c r="H73" s="21"/>
    </row>
    <row r="74" spans="1:8" s="34" customFormat="1" ht="33.75" customHeight="1" outlineLevel="1">
      <c r="A74" s="23"/>
      <c r="B74" s="23"/>
      <c r="C74" s="24"/>
      <c r="D74" s="33" t="s">
        <v>140</v>
      </c>
      <c r="E74" s="31"/>
      <c r="F74" s="31"/>
      <c r="G74" s="27">
        <f>SUBTOTAL(9,G73:G73)</f>
        <v>220500</v>
      </c>
      <c r="H74" s="28"/>
    </row>
    <row r="75" spans="1:8" s="32" customFormat="1" ht="33.75" customHeight="1" outlineLevel="2">
      <c r="A75" s="16">
        <v>1</v>
      </c>
      <c r="B75" s="16"/>
      <c r="C75" s="24">
        <v>1</v>
      </c>
      <c r="D75" s="30" t="s">
        <v>141</v>
      </c>
      <c r="E75" s="31" t="s">
        <v>142</v>
      </c>
      <c r="F75" s="31" t="s">
        <v>143</v>
      </c>
      <c r="G75" s="27">
        <v>94500</v>
      </c>
      <c r="H75" s="21"/>
    </row>
    <row r="76" spans="1:8" s="34" customFormat="1" ht="33.75" customHeight="1" outlineLevel="1">
      <c r="A76" s="23"/>
      <c r="B76" s="23"/>
      <c r="C76" s="24"/>
      <c r="D76" s="33" t="s">
        <v>144</v>
      </c>
      <c r="E76" s="31"/>
      <c r="F76" s="31"/>
      <c r="G76" s="27">
        <f>SUBTOTAL(9,G75:G75)</f>
        <v>94500</v>
      </c>
      <c r="H76" s="28"/>
    </row>
    <row r="77" spans="1:8" s="32" customFormat="1" ht="33.75" customHeight="1" outlineLevel="2">
      <c r="A77" s="16">
        <v>1</v>
      </c>
      <c r="B77" s="16"/>
      <c r="C77" s="24">
        <v>1</v>
      </c>
      <c r="D77" s="30" t="s">
        <v>145</v>
      </c>
      <c r="E77" s="31" t="s">
        <v>146</v>
      </c>
      <c r="F77" s="31" t="s">
        <v>147</v>
      </c>
      <c r="G77" s="27">
        <v>94500</v>
      </c>
      <c r="H77" s="21"/>
    </row>
    <row r="78" spans="1:8" s="34" customFormat="1" ht="33.75" customHeight="1" outlineLevel="1">
      <c r="A78" s="23"/>
      <c r="B78" s="23"/>
      <c r="C78" s="24"/>
      <c r="D78" s="33" t="s">
        <v>148</v>
      </c>
      <c r="E78" s="31"/>
      <c r="F78" s="31"/>
      <c r="G78" s="27">
        <f>SUBTOTAL(9,G77:G77)</f>
        <v>94500</v>
      </c>
      <c r="H78" s="28"/>
    </row>
    <row r="79" spans="1:8" s="32" customFormat="1" ht="33.75" customHeight="1" outlineLevel="2">
      <c r="A79" s="16">
        <v>1</v>
      </c>
      <c r="B79" s="16"/>
      <c r="C79" s="24">
        <v>1</v>
      </c>
      <c r="D79" s="30" t="s">
        <v>149</v>
      </c>
      <c r="E79" s="31" t="s">
        <v>150</v>
      </c>
      <c r="F79" s="31" t="s">
        <v>151</v>
      </c>
      <c r="G79" s="27">
        <v>126000</v>
      </c>
      <c r="H79" s="21"/>
    </row>
    <row r="80" spans="1:8" s="34" customFormat="1" ht="33.75" customHeight="1" outlineLevel="1">
      <c r="A80" s="23"/>
      <c r="B80" s="23"/>
      <c r="C80" s="24"/>
      <c r="D80" s="33" t="s">
        <v>152</v>
      </c>
      <c r="E80" s="31"/>
      <c r="F80" s="31"/>
      <c r="G80" s="27">
        <f>SUBTOTAL(9,G79:G79)</f>
        <v>126000</v>
      </c>
      <c r="H80" s="28"/>
    </row>
    <row r="81" spans="1:8" s="32" customFormat="1" ht="33.75" customHeight="1" outlineLevel="2">
      <c r="A81" s="16">
        <v>1</v>
      </c>
      <c r="B81" s="16"/>
      <c r="C81" s="24">
        <v>1</v>
      </c>
      <c r="D81" s="30" t="s">
        <v>153</v>
      </c>
      <c r="E81" s="31" t="s">
        <v>154</v>
      </c>
      <c r="F81" s="31" t="s">
        <v>155</v>
      </c>
      <c r="G81" s="27">
        <v>252000</v>
      </c>
      <c r="H81" s="21"/>
    </row>
    <row r="82" spans="1:8" s="32" customFormat="1" ht="33.75" customHeight="1" outlineLevel="2">
      <c r="A82" s="16">
        <v>2</v>
      </c>
      <c r="B82" s="16"/>
      <c r="C82" s="24">
        <v>2</v>
      </c>
      <c r="D82" s="35" t="s">
        <v>153</v>
      </c>
      <c r="E82" s="26" t="s">
        <v>154</v>
      </c>
      <c r="F82" s="26" t="s">
        <v>156</v>
      </c>
      <c r="G82" s="27">
        <v>94500</v>
      </c>
      <c r="H82" s="21"/>
    </row>
    <row r="83" spans="1:8" s="34" customFormat="1" ht="33.75" customHeight="1" outlineLevel="1">
      <c r="A83" s="23"/>
      <c r="B83" s="23"/>
      <c r="C83" s="24"/>
      <c r="D83" s="36" t="s">
        <v>157</v>
      </c>
      <c r="E83" s="26"/>
      <c r="F83" s="26"/>
      <c r="G83" s="27">
        <f>SUBTOTAL(9,G81:G82)</f>
        <v>346500</v>
      </c>
      <c r="H83" s="28"/>
    </row>
    <row r="84" spans="1:8" s="32" customFormat="1" ht="33.75" customHeight="1" outlineLevel="2">
      <c r="A84" s="16">
        <v>1</v>
      </c>
      <c r="B84" s="16"/>
      <c r="C84" s="24">
        <v>1</v>
      </c>
      <c r="D84" s="30" t="s">
        <v>158</v>
      </c>
      <c r="E84" s="31" t="s">
        <v>159</v>
      </c>
      <c r="F84" s="31" t="s">
        <v>160</v>
      </c>
      <c r="G84" s="27">
        <v>252000</v>
      </c>
      <c r="H84" s="21"/>
    </row>
    <row r="85" spans="1:8" s="34" customFormat="1" ht="33.75" customHeight="1" outlineLevel="1">
      <c r="A85" s="23"/>
      <c r="B85" s="23"/>
      <c r="C85" s="24"/>
      <c r="D85" s="33" t="s">
        <v>161</v>
      </c>
      <c r="E85" s="31"/>
      <c r="F85" s="31"/>
      <c r="G85" s="27">
        <f>SUBTOTAL(9,G84:G84)</f>
        <v>252000</v>
      </c>
      <c r="H85" s="28"/>
    </row>
    <row r="86" spans="1:8" s="32" customFormat="1" ht="33.75" customHeight="1" outlineLevel="2">
      <c r="A86" s="16">
        <v>2</v>
      </c>
      <c r="B86" s="16"/>
      <c r="C86" s="24">
        <v>1</v>
      </c>
      <c r="D86" s="35" t="s">
        <v>162</v>
      </c>
      <c r="E86" s="26" t="s">
        <v>163</v>
      </c>
      <c r="F86" s="26" t="s">
        <v>164</v>
      </c>
      <c r="G86" s="27">
        <v>157500</v>
      </c>
      <c r="H86" s="21"/>
    </row>
    <row r="87" spans="1:8" s="34" customFormat="1" ht="33.75" customHeight="1" outlineLevel="1">
      <c r="A87" s="23"/>
      <c r="B87" s="23"/>
      <c r="C87" s="24"/>
      <c r="D87" s="36" t="s">
        <v>165</v>
      </c>
      <c r="E87" s="26"/>
      <c r="F87" s="26"/>
      <c r="G87" s="27">
        <f>SUBTOTAL(9,G86:G86)</f>
        <v>157500</v>
      </c>
      <c r="H87" s="28"/>
    </row>
    <row r="88" spans="1:8" s="32" customFormat="1" ht="33.75" customHeight="1" outlineLevel="2">
      <c r="A88" s="16">
        <v>1</v>
      </c>
      <c r="B88" s="16"/>
      <c r="C88" s="24">
        <v>1</v>
      </c>
      <c r="D88" s="30" t="s">
        <v>166</v>
      </c>
      <c r="E88" s="31" t="s">
        <v>167</v>
      </c>
      <c r="F88" s="31" t="s">
        <v>168</v>
      </c>
      <c r="G88" s="27">
        <v>252000</v>
      </c>
      <c r="H88" s="21"/>
    </row>
    <row r="89" spans="1:8" s="34" customFormat="1" ht="33.75" customHeight="1" outlineLevel="1">
      <c r="A89" s="23"/>
      <c r="B89" s="23"/>
      <c r="C89" s="24"/>
      <c r="D89" s="33" t="s">
        <v>169</v>
      </c>
      <c r="E89" s="31"/>
      <c r="F89" s="31"/>
      <c r="G89" s="27">
        <f>SUBTOTAL(9,G88:G88)</f>
        <v>252000</v>
      </c>
      <c r="H89" s="28"/>
    </row>
    <row r="90" spans="1:8" s="32" customFormat="1" ht="33.75" customHeight="1" outlineLevel="2">
      <c r="A90" s="16">
        <v>1</v>
      </c>
      <c r="B90" s="16"/>
      <c r="C90" s="24">
        <v>1</v>
      </c>
      <c r="D90" s="30" t="s">
        <v>170</v>
      </c>
      <c r="E90" s="31" t="s">
        <v>171</v>
      </c>
      <c r="F90" s="31" t="s">
        <v>172</v>
      </c>
      <c r="G90" s="27">
        <v>315000</v>
      </c>
      <c r="H90" s="21"/>
    </row>
    <row r="91" spans="1:8" s="34" customFormat="1" ht="33.75" customHeight="1" outlineLevel="1">
      <c r="A91" s="23"/>
      <c r="B91" s="23"/>
      <c r="C91" s="24"/>
      <c r="D91" s="33" t="s">
        <v>173</v>
      </c>
      <c r="E91" s="31"/>
      <c r="F91" s="31"/>
      <c r="G91" s="27">
        <f>SUBTOTAL(9,G90:G90)</f>
        <v>315000</v>
      </c>
      <c r="H91" s="28"/>
    </row>
    <row r="92" spans="1:8" s="32" customFormat="1" ht="33.75" customHeight="1" outlineLevel="2">
      <c r="A92" s="16">
        <v>1</v>
      </c>
      <c r="B92" s="16"/>
      <c r="C92" s="24">
        <v>1</v>
      </c>
      <c r="D92" s="30" t="s">
        <v>174</v>
      </c>
      <c r="E92" s="31" t="s">
        <v>175</v>
      </c>
      <c r="F92" s="31" t="s">
        <v>176</v>
      </c>
      <c r="G92" s="27">
        <v>220500</v>
      </c>
      <c r="H92" s="21"/>
    </row>
    <row r="93" spans="1:8" s="34" customFormat="1" ht="33.75" customHeight="1" outlineLevel="1">
      <c r="A93" s="23"/>
      <c r="B93" s="23"/>
      <c r="C93" s="24"/>
      <c r="D93" s="33" t="s">
        <v>177</v>
      </c>
      <c r="E93" s="31"/>
      <c r="F93" s="31"/>
      <c r="G93" s="27">
        <f>SUBTOTAL(9,G92:G92)</f>
        <v>220500</v>
      </c>
      <c r="H93" s="28"/>
    </row>
    <row r="94" spans="1:8" s="32" customFormat="1" ht="33.75" customHeight="1" outlineLevel="2">
      <c r="A94" s="16">
        <v>1</v>
      </c>
      <c r="B94" s="16"/>
      <c r="C94" s="24">
        <v>1</v>
      </c>
      <c r="D94" s="30" t="s">
        <v>178</v>
      </c>
      <c r="E94" s="31" t="s">
        <v>179</v>
      </c>
      <c r="F94" s="31" t="s">
        <v>180</v>
      </c>
      <c r="G94" s="27">
        <v>441000</v>
      </c>
      <c r="H94" s="21"/>
    </row>
    <row r="95" spans="1:8" s="34" customFormat="1" ht="33.75" customHeight="1" outlineLevel="1">
      <c r="A95" s="23"/>
      <c r="B95" s="23"/>
      <c r="C95" s="24"/>
      <c r="D95" s="33" t="s">
        <v>181</v>
      </c>
      <c r="E95" s="31"/>
      <c r="F95" s="31"/>
      <c r="G95" s="27">
        <f>SUBTOTAL(9,G94:G94)</f>
        <v>441000</v>
      </c>
      <c r="H95" s="28"/>
    </row>
    <row r="96" spans="1:8" s="32" customFormat="1" ht="33.75" customHeight="1" outlineLevel="2">
      <c r="A96" s="16">
        <v>1</v>
      </c>
      <c r="B96" s="16"/>
      <c r="C96" s="24">
        <v>1</v>
      </c>
      <c r="D96" s="30" t="s">
        <v>182</v>
      </c>
      <c r="E96" s="31" t="s">
        <v>183</v>
      </c>
      <c r="F96" s="31" t="s">
        <v>184</v>
      </c>
      <c r="G96" s="27">
        <v>323820</v>
      </c>
      <c r="H96" s="21"/>
    </row>
    <row r="97" spans="1:8" s="34" customFormat="1" ht="33.75" customHeight="1" outlineLevel="1">
      <c r="A97" s="23"/>
      <c r="B97" s="23"/>
      <c r="C97" s="24"/>
      <c r="D97" s="33" t="s">
        <v>185</v>
      </c>
      <c r="E97" s="31"/>
      <c r="F97" s="31"/>
      <c r="G97" s="27">
        <f>SUBTOTAL(9,G96:G96)</f>
        <v>323820</v>
      </c>
      <c r="H97" s="28"/>
    </row>
    <row r="98" spans="1:8" s="32" customFormat="1" ht="33.75" customHeight="1" outlineLevel="2">
      <c r="A98" s="16">
        <v>1</v>
      </c>
      <c r="B98" s="16"/>
      <c r="C98" s="24">
        <v>1</v>
      </c>
      <c r="D98" s="30" t="s">
        <v>186</v>
      </c>
      <c r="E98" s="31" t="s">
        <v>187</v>
      </c>
      <c r="F98" s="31" t="s">
        <v>188</v>
      </c>
      <c r="G98" s="27">
        <v>193410</v>
      </c>
      <c r="H98" s="21"/>
    </row>
    <row r="99" spans="1:8" s="34" customFormat="1" ht="33.75" customHeight="1" outlineLevel="1">
      <c r="A99" s="23"/>
      <c r="B99" s="23"/>
      <c r="C99" s="24"/>
      <c r="D99" s="33" t="s">
        <v>189</v>
      </c>
      <c r="E99" s="31"/>
      <c r="F99" s="31"/>
      <c r="G99" s="27">
        <f>SUBTOTAL(9,G98:G98)</f>
        <v>193410</v>
      </c>
      <c r="H99" s="28"/>
    </row>
    <row r="100" spans="1:8" s="32" customFormat="1" ht="33.75" customHeight="1" outlineLevel="2">
      <c r="A100" s="16">
        <v>1</v>
      </c>
      <c r="B100" s="16"/>
      <c r="C100" s="24">
        <v>1</v>
      </c>
      <c r="D100" s="30" t="s">
        <v>190</v>
      </c>
      <c r="E100" s="31" t="s">
        <v>191</v>
      </c>
      <c r="F100" s="31" t="s">
        <v>192</v>
      </c>
      <c r="G100" s="27">
        <v>189000</v>
      </c>
      <c r="H100" s="21"/>
    </row>
    <row r="101" spans="1:8" s="34" customFormat="1" ht="33.75" customHeight="1" outlineLevel="1">
      <c r="A101" s="23"/>
      <c r="B101" s="23"/>
      <c r="C101" s="24"/>
      <c r="D101" s="33" t="s">
        <v>193</v>
      </c>
      <c r="E101" s="31"/>
      <c r="F101" s="31"/>
      <c r="G101" s="27">
        <f>SUBTOTAL(9,G100:G100)</f>
        <v>189000</v>
      </c>
      <c r="H101" s="28"/>
    </row>
    <row r="102" spans="1:8" s="32" customFormat="1" ht="33.75" customHeight="1" outlineLevel="2">
      <c r="A102" s="16">
        <v>1</v>
      </c>
      <c r="B102" s="16"/>
      <c r="C102" s="24">
        <v>1</v>
      </c>
      <c r="D102" s="30" t="s">
        <v>194</v>
      </c>
      <c r="E102" s="31" t="s">
        <v>195</v>
      </c>
      <c r="F102" s="31" t="s">
        <v>196</v>
      </c>
      <c r="G102" s="27">
        <v>315000</v>
      </c>
      <c r="H102" s="21"/>
    </row>
    <row r="103" spans="1:8" s="34" customFormat="1" ht="33.75" customHeight="1" outlineLevel="1">
      <c r="A103" s="23"/>
      <c r="B103" s="23"/>
      <c r="C103" s="24"/>
      <c r="D103" s="33" t="s">
        <v>197</v>
      </c>
      <c r="E103" s="31"/>
      <c r="F103" s="31"/>
      <c r="G103" s="27">
        <f>SUBTOTAL(9,G102:G102)</f>
        <v>315000</v>
      </c>
      <c r="H103" s="28"/>
    </row>
    <row r="104" spans="1:8" s="32" customFormat="1" ht="33.75" customHeight="1" outlineLevel="2">
      <c r="A104" s="16">
        <v>2</v>
      </c>
      <c r="B104" s="16"/>
      <c r="C104" s="24">
        <v>1</v>
      </c>
      <c r="D104" s="35" t="s">
        <v>198</v>
      </c>
      <c r="E104" s="26" t="s">
        <v>199</v>
      </c>
      <c r="F104" s="26" t="s">
        <v>200</v>
      </c>
      <c r="G104" s="27">
        <v>252000</v>
      </c>
      <c r="H104" s="21"/>
    </row>
    <row r="105" spans="1:8" s="34" customFormat="1" ht="33.75" customHeight="1" outlineLevel="1">
      <c r="A105" s="23"/>
      <c r="B105" s="23"/>
      <c r="C105" s="24"/>
      <c r="D105" s="36" t="s">
        <v>201</v>
      </c>
      <c r="E105" s="26"/>
      <c r="F105" s="26"/>
      <c r="G105" s="27">
        <f>SUBTOTAL(9,G104:G104)</f>
        <v>252000</v>
      </c>
      <c r="H105" s="28"/>
    </row>
    <row r="106" spans="1:8" s="32" customFormat="1" ht="33.75" customHeight="1" outlineLevel="2">
      <c r="A106" s="16">
        <v>1</v>
      </c>
      <c r="B106" s="16"/>
      <c r="C106" s="24">
        <v>1</v>
      </c>
      <c r="D106" s="30" t="s">
        <v>202</v>
      </c>
      <c r="E106" s="31" t="s">
        <v>203</v>
      </c>
      <c r="F106" s="31" t="s">
        <v>204</v>
      </c>
      <c r="G106" s="27">
        <v>94500</v>
      </c>
      <c r="H106" s="21"/>
    </row>
    <row r="107" spans="1:8" s="34" customFormat="1" ht="33.75" customHeight="1" outlineLevel="1">
      <c r="A107" s="23"/>
      <c r="B107" s="23"/>
      <c r="C107" s="24"/>
      <c r="D107" s="33" t="s">
        <v>205</v>
      </c>
      <c r="E107" s="31"/>
      <c r="F107" s="31"/>
      <c r="G107" s="27">
        <f>SUBTOTAL(9,G106:G106)</f>
        <v>94500</v>
      </c>
      <c r="H107" s="28"/>
    </row>
    <row r="108" spans="1:8" s="32" customFormat="1" ht="33.75" customHeight="1" outlineLevel="2">
      <c r="A108" s="16">
        <v>1</v>
      </c>
      <c r="B108" s="16"/>
      <c r="C108" s="24">
        <v>1</v>
      </c>
      <c r="D108" s="30" t="s">
        <v>206</v>
      </c>
      <c r="E108" s="31" t="s">
        <v>207</v>
      </c>
      <c r="F108" s="31" t="s">
        <v>208</v>
      </c>
      <c r="G108" s="27">
        <v>220500</v>
      </c>
      <c r="H108" s="21"/>
    </row>
    <row r="109" spans="1:8" s="34" customFormat="1" ht="33.75" customHeight="1" outlineLevel="1">
      <c r="A109" s="23"/>
      <c r="B109" s="23"/>
      <c r="C109" s="24"/>
      <c r="D109" s="33" t="s">
        <v>209</v>
      </c>
      <c r="E109" s="31"/>
      <c r="F109" s="31"/>
      <c r="G109" s="27">
        <f>SUBTOTAL(9,G108:G108)</f>
        <v>220500</v>
      </c>
      <c r="H109" s="28"/>
    </row>
    <row r="110" spans="1:8" s="32" customFormat="1" ht="33.75" customHeight="1" outlineLevel="2">
      <c r="A110" s="16">
        <v>1</v>
      </c>
      <c r="B110" s="16"/>
      <c r="C110" s="24">
        <v>1</v>
      </c>
      <c r="D110" s="30" t="s">
        <v>210</v>
      </c>
      <c r="E110" s="31" t="s">
        <v>211</v>
      </c>
      <c r="F110" s="31" t="s">
        <v>212</v>
      </c>
      <c r="G110" s="27">
        <v>189000</v>
      </c>
      <c r="H110" s="21"/>
    </row>
    <row r="111" spans="1:8" s="34" customFormat="1" ht="33.75" customHeight="1" outlineLevel="1">
      <c r="A111" s="23"/>
      <c r="B111" s="23"/>
      <c r="C111" s="24"/>
      <c r="D111" s="33" t="s">
        <v>213</v>
      </c>
      <c r="E111" s="31"/>
      <c r="F111" s="31"/>
      <c r="G111" s="27">
        <f>SUBTOTAL(9,G110:G110)</f>
        <v>189000</v>
      </c>
      <c r="H111" s="28"/>
    </row>
    <row r="112" spans="1:8" s="32" customFormat="1" ht="33.75" customHeight="1" outlineLevel="2">
      <c r="A112" s="16">
        <v>1</v>
      </c>
      <c r="B112" s="16"/>
      <c r="C112" s="24">
        <v>1</v>
      </c>
      <c r="D112" s="30" t="s">
        <v>214</v>
      </c>
      <c r="E112" s="31" t="s">
        <v>215</v>
      </c>
      <c r="F112" s="31" t="s">
        <v>216</v>
      </c>
      <c r="G112" s="27">
        <v>220500</v>
      </c>
      <c r="H112" s="21"/>
    </row>
    <row r="113" spans="1:8" s="34" customFormat="1" ht="33.75" customHeight="1" outlineLevel="1">
      <c r="A113" s="23"/>
      <c r="B113" s="23"/>
      <c r="C113" s="24"/>
      <c r="D113" s="33" t="s">
        <v>217</v>
      </c>
      <c r="E113" s="31"/>
      <c r="F113" s="31"/>
      <c r="G113" s="27">
        <f>SUBTOTAL(9,G112:G112)</f>
        <v>220500</v>
      </c>
      <c r="H113" s="28"/>
    </row>
    <row r="114" spans="1:8" s="32" customFormat="1" ht="33.75" customHeight="1" outlineLevel="2">
      <c r="A114" s="16">
        <v>1</v>
      </c>
      <c r="B114" s="16"/>
      <c r="C114" s="24">
        <v>1</v>
      </c>
      <c r="D114" s="30" t="s">
        <v>218</v>
      </c>
      <c r="E114" s="31" t="s">
        <v>219</v>
      </c>
      <c r="F114" s="31" t="s">
        <v>220</v>
      </c>
      <c r="G114" s="27">
        <v>126000</v>
      </c>
      <c r="H114" s="21"/>
    </row>
    <row r="115" spans="1:8" s="34" customFormat="1" ht="33.75" customHeight="1" outlineLevel="1">
      <c r="A115" s="23"/>
      <c r="B115" s="23"/>
      <c r="C115" s="24"/>
      <c r="D115" s="33" t="s">
        <v>221</v>
      </c>
      <c r="E115" s="31"/>
      <c r="F115" s="31"/>
      <c r="G115" s="27">
        <f>SUBTOTAL(9,G114:G114)</f>
        <v>126000</v>
      </c>
      <c r="H115" s="28"/>
    </row>
    <row r="116" spans="1:8" s="32" customFormat="1" ht="33.75" customHeight="1" outlineLevel="2">
      <c r="A116" s="16">
        <v>1</v>
      </c>
      <c r="B116" s="16"/>
      <c r="C116" s="24">
        <v>1</v>
      </c>
      <c r="D116" s="30" t="s">
        <v>222</v>
      </c>
      <c r="E116" s="31" t="s">
        <v>223</v>
      </c>
      <c r="F116" s="31" t="s">
        <v>224</v>
      </c>
      <c r="G116" s="27">
        <v>315000</v>
      </c>
      <c r="H116" s="21"/>
    </row>
    <row r="117" spans="1:8" s="34" customFormat="1" ht="33.75" customHeight="1" outlineLevel="1">
      <c r="A117" s="23"/>
      <c r="B117" s="23"/>
      <c r="C117" s="24"/>
      <c r="D117" s="33" t="s">
        <v>225</v>
      </c>
      <c r="E117" s="31"/>
      <c r="F117" s="31"/>
      <c r="G117" s="27">
        <f>SUBTOTAL(9,G116:G116)</f>
        <v>315000</v>
      </c>
      <c r="H117" s="28"/>
    </row>
    <row r="118" spans="1:8" s="32" customFormat="1" ht="33.75" customHeight="1" outlineLevel="2">
      <c r="A118" s="16">
        <v>1</v>
      </c>
      <c r="B118" s="16"/>
      <c r="C118" s="24">
        <v>1</v>
      </c>
      <c r="D118" s="30" t="s">
        <v>226</v>
      </c>
      <c r="E118" s="31" t="s">
        <v>227</v>
      </c>
      <c r="F118" s="31" t="s">
        <v>228</v>
      </c>
      <c r="G118" s="27">
        <v>193410</v>
      </c>
      <c r="H118" s="21"/>
    </row>
    <row r="119" spans="1:8" s="32" customFormat="1" ht="33.75" customHeight="1" outlineLevel="2">
      <c r="A119" s="16">
        <v>42</v>
      </c>
      <c r="B119" s="16"/>
      <c r="C119" s="24">
        <v>2</v>
      </c>
      <c r="D119" s="30" t="s">
        <v>226</v>
      </c>
      <c r="E119" s="31" t="s">
        <v>229</v>
      </c>
      <c r="F119" s="31" t="s">
        <v>230</v>
      </c>
      <c r="G119" s="27">
        <v>94500</v>
      </c>
      <c r="H119" s="21"/>
    </row>
    <row r="120" spans="1:8" s="34" customFormat="1" ht="33.75" customHeight="1" outlineLevel="1">
      <c r="A120" s="23"/>
      <c r="B120" s="23"/>
      <c r="C120" s="24"/>
      <c r="D120" s="33" t="s">
        <v>231</v>
      </c>
      <c r="E120" s="31"/>
      <c r="F120" s="31"/>
      <c r="G120" s="27">
        <f>SUBTOTAL(9,G118:G119)</f>
        <v>287910</v>
      </c>
      <c r="H120" s="28"/>
    </row>
    <row r="121" spans="1:8" s="32" customFormat="1" ht="33.75" customHeight="1" outlineLevel="2">
      <c r="A121" s="16">
        <v>1</v>
      </c>
      <c r="B121" s="16"/>
      <c r="C121" s="24">
        <v>1</v>
      </c>
      <c r="D121" s="30" t="s">
        <v>232</v>
      </c>
      <c r="E121" s="31" t="s">
        <v>233</v>
      </c>
      <c r="F121" s="31" t="s">
        <v>234</v>
      </c>
      <c r="G121" s="27">
        <v>189000</v>
      </c>
      <c r="H121" s="21"/>
    </row>
    <row r="122" spans="1:8" s="34" customFormat="1" ht="33.75" customHeight="1" outlineLevel="1">
      <c r="A122" s="23"/>
      <c r="B122" s="23"/>
      <c r="C122" s="24"/>
      <c r="D122" s="33" t="s">
        <v>235</v>
      </c>
      <c r="E122" s="31"/>
      <c r="F122" s="31"/>
      <c r="G122" s="27">
        <f>SUBTOTAL(9,G121:G121)</f>
        <v>189000</v>
      </c>
      <c r="H122" s="28"/>
    </row>
    <row r="123" spans="1:8" s="32" customFormat="1" ht="33.75" customHeight="1" outlineLevel="2">
      <c r="A123" s="16">
        <v>1</v>
      </c>
      <c r="B123" s="16"/>
      <c r="C123" s="24">
        <v>1</v>
      </c>
      <c r="D123" s="30" t="s">
        <v>236</v>
      </c>
      <c r="E123" s="31" t="s">
        <v>237</v>
      </c>
      <c r="F123" s="31" t="s">
        <v>238</v>
      </c>
      <c r="G123" s="27">
        <v>126000</v>
      </c>
      <c r="H123" s="21"/>
    </row>
    <row r="124" spans="1:8" s="34" customFormat="1" ht="33.75" customHeight="1" outlineLevel="1">
      <c r="A124" s="23"/>
      <c r="B124" s="23"/>
      <c r="C124" s="24"/>
      <c r="D124" s="33" t="s">
        <v>239</v>
      </c>
      <c r="E124" s="31"/>
      <c r="F124" s="31"/>
      <c r="G124" s="27">
        <f>SUBTOTAL(9,G123:G123)</f>
        <v>126000</v>
      </c>
      <c r="H124" s="28"/>
    </row>
    <row r="125" spans="1:8" s="32" customFormat="1" ht="33.75" customHeight="1" outlineLevel="2">
      <c r="A125" s="16">
        <v>1</v>
      </c>
      <c r="B125" s="16"/>
      <c r="C125" s="24">
        <v>1</v>
      </c>
      <c r="D125" s="30" t="s">
        <v>240</v>
      </c>
      <c r="E125" s="31" t="s">
        <v>241</v>
      </c>
      <c r="F125" s="31" t="s">
        <v>242</v>
      </c>
      <c r="G125" s="27">
        <v>220500</v>
      </c>
      <c r="H125" s="21"/>
    </row>
    <row r="126" spans="1:8" s="34" customFormat="1" ht="33.75" customHeight="1" outlineLevel="1">
      <c r="A126" s="23"/>
      <c r="B126" s="23"/>
      <c r="C126" s="24"/>
      <c r="D126" s="33" t="s">
        <v>243</v>
      </c>
      <c r="E126" s="31"/>
      <c r="F126" s="31"/>
      <c r="G126" s="27">
        <f>SUBTOTAL(9,G125:G125)</f>
        <v>220500</v>
      </c>
      <c r="H126" s="28"/>
    </row>
    <row r="127" spans="1:8" s="32" customFormat="1" ht="33.75" customHeight="1" outlineLevel="2">
      <c r="A127" s="16">
        <v>1</v>
      </c>
      <c r="B127" s="16"/>
      <c r="C127" s="24">
        <v>1</v>
      </c>
      <c r="D127" s="30" t="s">
        <v>244</v>
      </c>
      <c r="E127" s="31" t="s">
        <v>245</v>
      </c>
      <c r="F127" s="31" t="s">
        <v>246</v>
      </c>
      <c r="G127" s="27">
        <v>220500</v>
      </c>
      <c r="H127" s="21"/>
    </row>
    <row r="128" spans="1:8" s="34" customFormat="1" ht="33.75" customHeight="1" outlineLevel="1">
      <c r="A128" s="23"/>
      <c r="B128" s="23"/>
      <c r="C128" s="24"/>
      <c r="D128" s="33" t="s">
        <v>247</v>
      </c>
      <c r="E128" s="31"/>
      <c r="F128" s="31"/>
      <c r="G128" s="27">
        <f>SUBTOTAL(9,G127:G127)</f>
        <v>220500</v>
      </c>
      <c r="H128" s="28"/>
    </row>
    <row r="129" spans="1:8" s="32" customFormat="1" ht="33.75" customHeight="1" outlineLevel="2">
      <c r="A129" s="16">
        <v>1</v>
      </c>
      <c r="B129" s="16"/>
      <c r="C129" s="24">
        <v>1</v>
      </c>
      <c r="D129" s="30" t="s">
        <v>248</v>
      </c>
      <c r="E129" s="31" t="s">
        <v>249</v>
      </c>
      <c r="F129" s="31" t="s">
        <v>250</v>
      </c>
      <c r="G129" s="27">
        <v>251960</v>
      </c>
      <c r="H129" s="21"/>
    </row>
    <row r="130" spans="1:8" s="41" customFormat="1" ht="33.75" customHeight="1" outlineLevel="1">
      <c r="A130" s="23"/>
      <c r="B130" s="23"/>
      <c r="C130" s="37"/>
      <c r="D130" s="38" t="s">
        <v>251</v>
      </c>
      <c r="E130" s="39"/>
      <c r="F130" s="39"/>
      <c r="G130" s="40">
        <f>SUBTOTAL(9,G129:G129)</f>
        <v>251960</v>
      </c>
      <c r="H130" s="28"/>
    </row>
    <row r="131" spans="1:8" s="41" customFormat="1">
      <c r="A131" s="23"/>
      <c r="B131" s="23"/>
      <c r="C131" s="44"/>
      <c r="D131" s="45" t="s">
        <v>252</v>
      </c>
      <c r="E131" s="46"/>
      <c r="F131" s="46"/>
      <c r="G131" s="47">
        <f>SUBTOTAL(9,G8:G129)</f>
        <v>13539920</v>
      </c>
      <c r="H131" s="28"/>
    </row>
  </sheetData>
  <mergeCells count="8">
    <mergeCell ref="C1:G1"/>
    <mergeCell ref="C2:G2"/>
    <mergeCell ref="B3:H3"/>
    <mergeCell ref="C4:G4"/>
    <mergeCell ref="C6:C8"/>
    <mergeCell ref="D6:D8"/>
    <mergeCell ref="E6:E8"/>
    <mergeCell ref="F6:F8"/>
  </mergeCells>
  <printOptions horizontalCentered="1"/>
  <pageMargins left="0.15748031496062992" right="0.15748031496062992" top="0.62992125984251968" bottom="2.4015748031496065" header="0.27559055118110237" footer="1.1023622047244095"/>
  <pageSetup paperSize="9" orientation="landscape" r:id="rId1"/>
  <headerFooter alignWithMargins="0">
    <oddHeader>&amp;R&amp;"TH SarabunPSK,ธรรมดา"&amp;14หน้าที่ &amp;P</oddHeader>
  </headerFooter>
  <rowBreaks count="59" manualBreakCount="59"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3" max="16383" man="1"/>
    <brk id="85" max="16383" man="1"/>
    <brk id="87" max="16383" man="1"/>
    <brk id="89" max="16383" man="1"/>
    <brk id="91" max="16383" man="1"/>
    <brk id="93" max="16383" man="1"/>
    <brk id="95" max="16383" man="1"/>
    <brk id="97" max="16383" man="1"/>
    <brk id="99" max="16383" man="1"/>
    <brk id="101" max="16383" man="1"/>
    <brk id="103" max="16383" man="1"/>
    <brk id="105" max="16383" man="1"/>
    <brk id="107" max="16383" man="1"/>
    <brk id="109" max="16383" man="1"/>
    <brk id="111" max="16383" man="1"/>
    <brk id="113" max="16383" man="1"/>
    <brk id="115" max="16383" man="1"/>
    <brk id="117" max="16383" man="1"/>
    <brk id="120" max="16383" man="1"/>
    <brk id="122" max="16383" man="1"/>
    <brk id="124" max="16383" man="1"/>
    <brk id="12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บริหารสนามกีฬา ไตรมาส  4</vt:lpstr>
      <vt:lpstr>'บริหารสนามกีฬา ไตรมาส  4'!Print_Area</vt:lpstr>
      <vt:lpstr>'บริหารสนามกีฬา ไตรมาส  4'!Print_Titles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2018-07-06T06:12:53Z</dcterms:created>
  <dcterms:modified xsi:type="dcterms:W3CDTF">2018-07-06T06:15:29Z</dcterms:modified>
</cp:coreProperties>
</file>