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จัดสรรปี 62\ค่าเช่าบ้าน\"/>
    </mc:Choice>
  </mc:AlternateContent>
  <xr:revisionPtr revIDLastSave="0" documentId="13_ncr:1_{973A836F-68B6-4DE5-8C68-D82E67E46071}" xr6:coauthVersionLast="37" xr6:coauthVersionMax="37" xr10:uidLastSave="{00000000-0000-0000-0000-000000000000}"/>
  <bookViews>
    <workbookView xWindow="0" yWindow="0" windowWidth="9570" windowHeight="2655" tabRatio="704" activeTab="1" xr2:uid="{00000000-000D-0000-FFFF-FFFF00000000}"/>
  </bookViews>
  <sheets>
    <sheet name="ลงเว็บ ค่าเช่าบ้าน ไตรมาส 1" sheetId="48" r:id="rId1"/>
    <sheet name="จว." sheetId="43" r:id="rId2"/>
  </sheets>
  <definedNames>
    <definedName name="_xlnm.Print_Titles" localSheetId="1">จว.!$7:$7</definedName>
    <definedName name="_xlnm.Print_Titles" localSheetId="0">'ลงเว็บ ค่าเช่าบ้าน ไตรมาส 1'!$1:$6</definedName>
  </definedNames>
  <calcPr calcId="162913"/>
</workbook>
</file>

<file path=xl/calcChain.xml><?xml version="1.0" encoding="utf-8"?>
<calcChain xmlns="http://schemas.openxmlformats.org/spreadsheetml/2006/main">
  <c r="E516" i="48" l="1"/>
  <c r="A511" i="48"/>
  <c r="A512" i="48" s="1"/>
  <c r="A513" i="48" s="1"/>
  <c r="A514" i="48" s="1"/>
  <c r="A515" i="48" s="1"/>
  <c r="E509" i="48"/>
  <c r="E507" i="48"/>
  <c r="A506" i="48"/>
  <c r="A505" i="48"/>
  <c r="E503" i="48"/>
  <c r="A495" i="48"/>
  <c r="A496" i="48" s="1"/>
  <c r="A497" i="48" s="1"/>
  <c r="A498" i="48" s="1"/>
  <c r="A499" i="48" s="1"/>
  <c r="A500" i="48" s="1"/>
  <c r="A501" i="48" s="1"/>
  <c r="A502" i="48" s="1"/>
  <c r="E493" i="48"/>
  <c r="A490" i="48"/>
  <c r="A491" i="48" s="1"/>
  <c r="A492" i="48" s="1"/>
  <c r="E488" i="48"/>
  <c r="A487" i="48"/>
  <c r="E485" i="48"/>
  <c r="E483" i="48"/>
  <c r="A480" i="48"/>
  <c r="A481" i="48" s="1"/>
  <c r="A482" i="48" s="1"/>
  <c r="E478" i="48"/>
  <c r="A474" i="48"/>
  <c r="A475" i="48" s="1"/>
  <c r="A476" i="48" s="1"/>
  <c r="A477" i="48" s="1"/>
  <c r="E472" i="48"/>
  <c r="A461" i="48"/>
  <c r="A462" i="48" s="1"/>
  <c r="A463" i="48" s="1"/>
  <c r="A464" i="48" s="1"/>
  <c r="A465" i="48" s="1"/>
  <c r="A466" i="48" s="1"/>
  <c r="A467" i="48" s="1"/>
  <c r="A468" i="48" s="1"/>
  <c r="A469" i="48" s="1"/>
  <c r="A470" i="48" s="1"/>
  <c r="A471" i="48" s="1"/>
  <c r="E459" i="48"/>
  <c r="A458" i="48"/>
  <c r="E456" i="48"/>
  <c r="A446" i="48"/>
  <c r="A447" i="48" s="1"/>
  <c r="A448" i="48" s="1"/>
  <c r="A449" i="48" s="1"/>
  <c r="A450" i="48" s="1"/>
  <c r="A451" i="48" s="1"/>
  <c r="A452" i="48" s="1"/>
  <c r="A453" i="48" s="1"/>
  <c r="A454" i="48" s="1"/>
  <c r="A455" i="48" s="1"/>
  <c r="E444" i="48"/>
  <c r="A443" i="48"/>
  <c r="E441" i="48"/>
  <c r="A437" i="48"/>
  <c r="A438" i="48" s="1"/>
  <c r="A439" i="48" s="1"/>
  <c r="A440" i="48" s="1"/>
  <c r="E435" i="48"/>
  <c r="A432" i="48"/>
  <c r="A433" i="48" s="1"/>
  <c r="A434" i="48" s="1"/>
  <c r="E430" i="48"/>
  <c r="A426" i="48"/>
  <c r="A427" i="48" s="1"/>
  <c r="A428" i="48" s="1"/>
  <c r="A429" i="48" s="1"/>
  <c r="E424" i="48"/>
  <c r="A423" i="48"/>
  <c r="E421" i="48"/>
  <c r="A416" i="48"/>
  <c r="A417" i="48" s="1"/>
  <c r="A418" i="48" s="1"/>
  <c r="A419" i="48" s="1"/>
  <c r="A420" i="48" s="1"/>
  <c r="E414" i="48"/>
  <c r="A413" i="48"/>
  <c r="E411" i="48"/>
  <c r="A401" i="48"/>
  <c r="A402" i="48" s="1"/>
  <c r="A403" i="48" s="1"/>
  <c r="A404" i="48" s="1"/>
  <c r="A405" i="48" s="1"/>
  <c r="A406" i="48" s="1"/>
  <c r="A407" i="48" s="1"/>
  <c r="A408" i="48" s="1"/>
  <c r="A409" i="48" s="1"/>
  <c r="A410" i="48" s="1"/>
  <c r="E399" i="48"/>
  <c r="A392" i="48"/>
  <c r="A393" i="48" s="1"/>
  <c r="A394" i="48" s="1"/>
  <c r="A395" i="48" s="1"/>
  <c r="A396" i="48" s="1"/>
  <c r="A397" i="48" s="1"/>
  <c r="A398" i="48" s="1"/>
  <c r="E390" i="48"/>
  <c r="A388" i="48"/>
  <c r="A389" i="48" s="1"/>
  <c r="A387" i="48"/>
  <c r="A386" i="48"/>
  <c r="E384" i="48"/>
  <c r="A376" i="48"/>
  <c r="A377" i="48" s="1"/>
  <c r="A378" i="48" s="1"/>
  <c r="A379" i="48" s="1"/>
  <c r="A380" i="48" s="1"/>
  <c r="A381" i="48" s="1"/>
  <c r="A382" i="48" s="1"/>
  <c r="A383" i="48" s="1"/>
  <c r="A375" i="48"/>
  <c r="E373" i="48"/>
  <c r="A370" i="48"/>
  <c r="A371" i="48" s="1"/>
  <c r="A372" i="48" s="1"/>
  <c r="A369" i="48"/>
  <c r="E367" i="48"/>
  <c r="A361" i="48"/>
  <c r="A362" i="48" s="1"/>
  <c r="A363" i="48" s="1"/>
  <c r="A360" i="48"/>
  <c r="A359" i="48"/>
  <c r="E357" i="48"/>
  <c r="A355" i="48"/>
  <c r="A356" i="48" s="1"/>
  <c r="A354" i="48"/>
  <c r="E352" i="48"/>
  <c r="A348" i="48"/>
  <c r="A349" i="48" s="1"/>
  <c r="A350" i="48" s="1"/>
  <c r="A351" i="48" s="1"/>
  <c r="A347" i="48"/>
  <c r="E345" i="48"/>
  <c r="A342" i="48"/>
  <c r="A343" i="48" s="1"/>
  <c r="A344" i="48" s="1"/>
  <c r="A341" i="48"/>
  <c r="A340" i="48"/>
  <c r="E338" i="48"/>
  <c r="E336" i="48"/>
  <c r="A332" i="48"/>
  <c r="A333" i="48" s="1"/>
  <c r="A334" i="48" s="1"/>
  <c r="A335" i="48" s="1"/>
  <c r="E330" i="48"/>
  <c r="A328" i="48"/>
  <c r="A329" i="48" s="1"/>
  <c r="E326" i="48"/>
  <c r="A322" i="48"/>
  <c r="A323" i="48" s="1"/>
  <c r="A324" i="48" s="1"/>
  <c r="A325" i="48" s="1"/>
  <c r="A321" i="48"/>
  <c r="E319" i="48"/>
  <c r="A318" i="48"/>
  <c r="A317" i="48"/>
  <c r="E315" i="48"/>
  <c r="A314" i="48"/>
  <c r="E312" i="48"/>
  <c r="A308" i="48"/>
  <c r="A309" i="48" s="1"/>
  <c r="A310" i="48" s="1"/>
  <c r="A311" i="48" s="1"/>
  <c r="E306" i="48"/>
  <c r="A302" i="48"/>
  <c r="A303" i="48" s="1"/>
  <c r="A304" i="48" s="1"/>
  <c r="A305" i="48" s="1"/>
  <c r="E300" i="48"/>
  <c r="A296" i="48"/>
  <c r="A297" i="48" s="1"/>
  <c r="A298" i="48" s="1"/>
  <c r="A299" i="48" s="1"/>
  <c r="A295" i="48"/>
  <c r="E293" i="48"/>
  <c r="A292" i="48"/>
  <c r="A291" i="48"/>
  <c r="E289" i="48"/>
  <c r="A288" i="48"/>
  <c r="A287" i="48"/>
  <c r="E285" i="48"/>
  <c r="A282" i="48"/>
  <c r="A283" i="48" s="1"/>
  <c r="A284" i="48" s="1"/>
  <c r="A281" i="48"/>
  <c r="A280" i="48"/>
  <c r="E278" i="48"/>
  <c r="A273" i="48"/>
  <c r="A274" i="48" s="1"/>
  <c r="A275" i="48" s="1"/>
  <c r="A276" i="48" s="1"/>
  <c r="A277" i="48" s="1"/>
  <c r="E271" i="48"/>
  <c r="A264" i="48"/>
  <c r="A265" i="48" s="1"/>
  <c r="A266" i="48" s="1"/>
  <c r="A267" i="48" s="1"/>
  <c r="A268" i="48" s="1"/>
  <c r="A269" i="48" s="1"/>
  <c r="A270" i="48" s="1"/>
  <c r="A263" i="48"/>
  <c r="E261" i="48"/>
  <c r="A258" i="48"/>
  <c r="A259" i="48" s="1"/>
  <c r="A260" i="48" s="1"/>
  <c r="E256" i="48"/>
  <c r="A254" i="48"/>
  <c r="A255" i="48" s="1"/>
  <c r="A253" i="48"/>
  <c r="A252" i="48"/>
  <c r="E250" i="48"/>
  <c r="A246" i="48"/>
  <c r="A247" i="48" s="1"/>
  <c r="A248" i="48" s="1"/>
  <c r="A249" i="48" s="1"/>
  <c r="E244" i="48"/>
  <c r="A243" i="48"/>
  <c r="A242" i="48"/>
  <c r="E240" i="48"/>
  <c r="A239" i="48"/>
  <c r="E237" i="48"/>
  <c r="A234" i="48"/>
  <c r="A235" i="48" s="1"/>
  <c r="A236" i="48" s="1"/>
  <c r="E232" i="48"/>
  <c r="A225" i="48"/>
  <c r="A226" i="48" s="1"/>
  <c r="A227" i="48" s="1"/>
  <c r="A228" i="48" s="1"/>
  <c r="A229" i="48" s="1"/>
  <c r="A230" i="48" s="1"/>
  <c r="A231" i="48" s="1"/>
  <c r="A224" i="48"/>
  <c r="A223" i="48"/>
  <c r="E221" i="48"/>
  <c r="A217" i="48"/>
  <c r="A218" i="48" s="1"/>
  <c r="A219" i="48" s="1"/>
  <c r="A220" i="48" s="1"/>
  <c r="E215" i="48"/>
  <c r="E213" i="48"/>
  <c r="E211" i="48"/>
  <c r="A210" i="48"/>
  <c r="E208" i="48"/>
  <c r="A204" i="48"/>
  <c r="A205" i="48" s="1"/>
  <c r="A206" i="48" s="1"/>
  <c r="A207" i="48" s="1"/>
  <c r="A203" i="48"/>
  <c r="E201" i="48"/>
  <c r="A196" i="48"/>
  <c r="A197" i="48" s="1"/>
  <c r="A198" i="48" s="1"/>
  <c r="A199" i="48" s="1"/>
  <c r="A200" i="48" s="1"/>
  <c r="E194" i="48"/>
  <c r="A186" i="48"/>
  <c r="A187" i="48" s="1"/>
  <c r="A188" i="48" s="1"/>
  <c r="A189" i="48" s="1"/>
  <c r="A190" i="48" s="1"/>
  <c r="A191" i="48" s="1"/>
  <c r="A192" i="48" s="1"/>
  <c r="A193" i="48" s="1"/>
  <c r="E184" i="48"/>
  <c r="A172" i="48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71" i="48"/>
  <c r="E169" i="48"/>
  <c r="A168" i="48"/>
  <c r="A167" i="48"/>
  <c r="E165" i="48"/>
  <c r="A159" i="48"/>
  <c r="A160" i="48" s="1"/>
  <c r="A161" i="48" s="1"/>
  <c r="A162" i="48" s="1"/>
  <c r="A163" i="48" s="1"/>
  <c r="A164" i="48" s="1"/>
  <c r="E157" i="48"/>
  <c r="E155" i="48"/>
  <c r="A150" i="48"/>
  <c r="A151" i="48" s="1"/>
  <c r="A152" i="48" s="1"/>
  <c r="A153" i="48" s="1"/>
  <c r="A154" i="48" s="1"/>
  <c r="E148" i="48"/>
  <c r="E146" i="48"/>
  <c r="A142" i="48"/>
  <c r="A143" i="48" s="1"/>
  <c r="A144" i="48" s="1"/>
  <c r="A145" i="48" s="1"/>
  <c r="A141" i="48"/>
  <c r="E139" i="48"/>
  <c r="A119" i="48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E117" i="48"/>
  <c r="A98" i="48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E96" i="48"/>
  <c r="A95" i="48"/>
  <c r="A94" i="48"/>
  <c r="E92" i="48"/>
  <c r="A87" i="48"/>
  <c r="A88" i="48" s="1"/>
  <c r="A89" i="48" s="1"/>
  <c r="A90" i="48" s="1"/>
  <c r="A91" i="48" s="1"/>
  <c r="A86" i="48"/>
  <c r="A85" i="48"/>
  <c r="E83" i="48"/>
  <c r="A81" i="48"/>
  <c r="A82" i="48" s="1"/>
  <c r="A80" i="48"/>
  <c r="E78" i="48"/>
  <c r="A69" i="48"/>
  <c r="A70" i="48" s="1"/>
  <c r="A71" i="48" s="1"/>
  <c r="A72" i="48" s="1"/>
  <c r="A73" i="48" s="1"/>
  <c r="A74" i="48" s="1"/>
  <c r="A75" i="48" s="1"/>
  <c r="A76" i="48" s="1"/>
  <c r="A77" i="48" s="1"/>
  <c r="A68" i="48"/>
  <c r="E66" i="48"/>
  <c r="A61" i="48"/>
  <c r="A62" i="48" s="1"/>
  <c r="A63" i="48" s="1"/>
  <c r="A64" i="48" s="1"/>
  <c r="A65" i="48" s="1"/>
  <c r="E59" i="48"/>
  <c r="A56" i="48"/>
  <c r="A57" i="48" s="1"/>
  <c r="A58" i="48" s="1"/>
  <c r="E54" i="48"/>
  <c r="A37" i="48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36" i="48"/>
  <c r="E34" i="48"/>
  <c r="A28" i="48"/>
  <c r="A29" i="48" s="1"/>
  <c r="A30" i="48" s="1"/>
  <c r="A31" i="48" s="1"/>
  <c r="A32" i="48" s="1"/>
  <c r="A33" i="48" s="1"/>
  <c r="E26" i="48"/>
  <c r="A24" i="48"/>
  <c r="A25" i="48" s="1"/>
  <c r="A23" i="48"/>
  <c r="A22" i="48"/>
  <c r="E20" i="48"/>
  <c r="A19" i="48"/>
  <c r="E17" i="48"/>
  <c r="A9" i="48"/>
  <c r="A10" i="48" s="1"/>
  <c r="A11" i="48" s="1"/>
  <c r="A12" i="48" s="1"/>
  <c r="A13" i="48" s="1"/>
  <c r="A14" i="48" s="1"/>
  <c r="A15" i="48" s="1"/>
  <c r="A16" i="48" s="1"/>
  <c r="A8" i="48"/>
  <c r="A364" i="48" l="1"/>
  <c r="A365" i="48"/>
  <c r="A366" i="48" s="1"/>
  <c r="C84" i="43" l="1"/>
</calcChain>
</file>

<file path=xl/sharedStrings.xml><?xml version="1.0" encoding="utf-8"?>
<sst xmlns="http://schemas.openxmlformats.org/spreadsheetml/2006/main" count="1553" uniqueCount="968">
  <si>
    <t>ลำดับ</t>
  </si>
  <si>
    <t>จังหวัด</t>
  </si>
  <si>
    <t>อำเภอ</t>
  </si>
  <si>
    <t>กระบี่</t>
  </si>
  <si>
    <t>ทม.กระบี่</t>
  </si>
  <si>
    <t>ทต.กระบี่น้อย</t>
  </si>
  <si>
    <t>ทต.เขาพนม</t>
  </si>
  <si>
    <t>ทต.คลองท่อมใต้</t>
  </si>
  <si>
    <t>ทต.ปลายพระยา</t>
  </si>
  <si>
    <t>อบต.เขาต่อ</t>
  </si>
  <si>
    <t>อบต.ไสไทย</t>
  </si>
  <si>
    <t>อบต.อ่าวนาง</t>
  </si>
  <si>
    <t>กาญจนบุรี</t>
  </si>
  <si>
    <t>ทม.กาญจนบุรี</t>
  </si>
  <si>
    <t>ทต.ทองผาภูมิ</t>
  </si>
  <si>
    <t>กาฬสินธุ์</t>
  </si>
  <si>
    <t>อบจ.กาฬสินธุ์</t>
  </si>
  <si>
    <t>ทม.กาฬสินธุ์</t>
  </si>
  <si>
    <t>ทต.ห้วยโพธิ์</t>
  </si>
  <si>
    <t>กำแพงเพชร</t>
  </si>
  <si>
    <t>อบจ.กำแพงเพชร</t>
  </si>
  <si>
    <t>ทม.กำแพงเพชร</t>
  </si>
  <si>
    <t>ทต.ช่องลม</t>
  </si>
  <si>
    <t>ทต.บ้านพราน</t>
  </si>
  <si>
    <t>ทต.พรานกระต่าย</t>
  </si>
  <si>
    <t>ทต.ลานกระบือ</t>
  </si>
  <si>
    <t>อบต.วังแขม</t>
  </si>
  <si>
    <t>ขอนแก่น</t>
  </si>
  <si>
    <t>อบจ.ขอนแก่น</t>
  </si>
  <si>
    <t>ทน.ขอนแก่น</t>
  </si>
  <si>
    <t>ทม.ชุมแพ</t>
  </si>
  <si>
    <t>ทม.บ้านไผ่</t>
  </si>
  <si>
    <t>ทม.เมืองพล</t>
  </si>
  <si>
    <t>ทต.กุดน้ำใส</t>
  </si>
  <si>
    <t>ทต.น้ำพอง</t>
  </si>
  <si>
    <t>ทต.บ้านเป็ด</t>
  </si>
  <si>
    <t>ทต.ม่วงหวาน</t>
  </si>
  <si>
    <t>ทต.มัญจาคีรี</t>
  </si>
  <si>
    <t>ทต.ลำน้ำพอง</t>
  </si>
  <si>
    <t>ทต.แวงน้อย</t>
  </si>
  <si>
    <t>อบต.ภูห่าน</t>
  </si>
  <si>
    <t>อบต.สีชมพู</t>
  </si>
  <si>
    <t>จันทบุรี</t>
  </si>
  <si>
    <t>ทม.จันทบุรี</t>
  </si>
  <si>
    <t>ทม.ขลุง</t>
  </si>
  <si>
    <t>ทม.ท่าใหม่</t>
  </si>
  <si>
    <t>ทต.ทับช้าง</t>
  </si>
  <si>
    <t>ฉะเชิงเทรา</t>
  </si>
  <si>
    <t>ทม.ฉะเชิงเทรา</t>
  </si>
  <si>
    <t>ทต.เทพราช</t>
  </si>
  <si>
    <t>ทต.บางคล้า</t>
  </si>
  <si>
    <t>ทต.บางวัว</t>
  </si>
  <si>
    <t>ทต.สนามชัยเขต</t>
  </si>
  <si>
    <t>อบต.เสม็ดใต้</t>
  </si>
  <si>
    <t>ชลบุรี</t>
  </si>
  <si>
    <t>อบจ.ชลบุรี</t>
  </si>
  <si>
    <t>ทม.ชลบุรี</t>
  </si>
  <si>
    <t>ทม.บ้านบึง</t>
  </si>
  <si>
    <t>ทม.พนัสนิคม</t>
  </si>
  <si>
    <t>ทม.ศรีราชา</t>
  </si>
  <si>
    <t>ทม.หนองปรือ</t>
  </si>
  <si>
    <t>ทต.ดอนหัวฬ่อ</t>
  </si>
  <si>
    <t>ทต.ห้วยใหญ่</t>
  </si>
  <si>
    <t>อบต.คลองกิ่ว</t>
  </si>
  <si>
    <t>ชัยนาท</t>
  </si>
  <si>
    <t>อบจ.ชัยนาท</t>
  </si>
  <si>
    <t>ทม.ชัยนาท</t>
  </si>
  <si>
    <t>ทต.วัดสิงห์</t>
  </si>
  <si>
    <t>ชัยภูมิ</t>
  </si>
  <si>
    <t>อบจ.ชัยภูมิ</t>
  </si>
  <si>
    <t>ทม.ชัยภูมิ</t>
  </si>
  <si>
    <t>ทต.แก้งคร้อ</t>
  </si>
  <si>
    <t>ทต.คอนสาร</t>
  </si>
  <si>
    <t>ทต.นาหนองทุ่ม</t>
  </si>
  <si>
    <t>ทต.หนองบัวแดง</t>
  </si>
  <si>
    <t>อบต.โคกเริงรมย์</t>
  </si>
  <si>
    <t>ชุมพร</t>
  </si>
  <si>
    <t>อบจ.ชุมพร</t>
  </si>
  <si>
    <t>ทม.ชุมพร</t>
  </si>
  <si>
    <t>ทม.หลังสวน</t>
  </si>
  <si>
    <t>เชียงราย</t>
  </si>
  <si>
    <t>อบจ.เชียงราย</t>
  </si>
  <si>
    <t>ทน.เชียงราย</t>
  </si>
  <si>
    <t>ทต.จันจว้า</t>
  </si>
  <si>
    <t>ทต.เจดีย์หลวง</t>
  </si>
  <si>
    <t>ทต.ป่าก่อดำ</t>
  </si>
  <si>
    <t>ทต.ป่าแงะ</t>
  </si>
  <si>
    <t>ทต.ป่าตาล</t>
  </si>
  <si>
    <t>ทต.เมืองพาน</t>
  </si>
  <si>
    <t>ทต.แม่คำ</t>
  </si>
  <si>
    <t>ทต.แม่สาย</t>
  </si>
  <si>
    <t>ทต.เวียงเชียงแสน</t>
  </si>
  <si>
    <t>ทต.เวียงเทิง</t>
  </si>
  <si>
    <t>อบต.ป่าตึง</t>
  </si>
  <si>
    <t>อบต.ป่าหุ่ง</t>
  </si>
  <si>
    <t>อบต.เมืองพาน</t>
  </si>
  <si>
    <t>อบต.ศรีค้ำ</t>
  </si>
  <si>
    <t>เชียงใหม่</t>
  </si>
  <si>
    <t>อบจ.เชียงใหม่</t>
  </si>
  <si>
    <t>ทน.เชียงใหม่</t>
  </si>
  <si>
    <t>ทม.เมืองแกนพัฒนา</t>
  </si>
  <si>
    <t>ทม.แม่เหียะ</t>
  </si>
  <si>
    <t>ทต.ไชยปราการ</t>
  </si>
  <si>
    <t>ทต.ทุ่งข้าวพวง</t>
  </si>
  <si>
    <t>ทต.ทุ่งต้อม</t>
  </si>
  <si>
    <t>ทต.บ้านกลาง</t>
  </si>
  <si>
    <t>ทต.ป่าไหน่</t>
  </si>
  <si>
    <t>ทต.แม่ข่า</t>
  </si>
  <si>
    <t>ทต.แม่วาง</t>
  </si>
  <si>
    <t>ทต.ยางเนิ้ง</t>
  </si>
  <si>
    <t>ทต.เวียงฝาง</t>
  </si>
  <si>
    <t>ทต.สันโป่ง</t>
  </si>
  <si>
    <t>ทต.หนองป่าครั่ง</t>
  </si>
  <si>
    <t>ทต.หางดง</t>
  </si>
  <si>
    <t>อบต.ดอนแก้ว</t>
  </si>
  <si>
    <t>อบต.แม่สูน</t>
  </si>
  <si>
    <t>ตรัง</t>
  </si>
  <si>
    <t>ทน.ตรัง</t>
  </si>
  <si>
    <t>ทม.กันตัง</t>
  </si>
  <si>
    <t>ทต.ควนกุน</t>
  </si>
  <si>
    <t>ทต.ย่านตาขาว</t>
  </si>
  <si>
    <t>ทต.ห้วยยอด</t>
  </si>
  <si>
    <t>อบต.นาท่ามเหนือ</t>
  </si>
  <si>
    <t>ตราด</t>
  </si>
  <si>
    <t>ทม.ตราด</t>
  </si>
  <si>
    <t>ตาก</t>
  </si>
  <si>
    <t>ทน.แม่สอด</t>
  </si>
  <si>
    <t>ทม.ตาก</t>
  </si>
  <si>
    <t>ทต.พบพระ</t>
  </si>
  <si>
    <t>อบต.ด่านแม่ละเมา</t>
  </si>
  <si>
    <t>อบต.พบพระ</t>
  </si>
  <si>
    <t>นครนายก</t>
  </si>
  <si>
    <t>ทม.นครนายก</t>
  </si>
  <si>
    <t>นครปฐม</t>
  </si>
  <si>
    <t>ทน.นครปฐม</t>
  </si>
  <si>
    <t>ทม.สามพราน</t>
  </si>
  <si>
    <t>ทต.บางเลน</t>
  </si>
  <si>
    <t>ทต.สามง่าม</t>
  </si>
  <si>
    <t>ทต.ห้วยพลู</t>
  </si>
  <si>
    <t>ทต.อ้อมใหญ่</t>
  </si>
  <si>
    <t>นครพนม</t>
  </si>
  <si>
    <t>อบจ.นครพนม</t>
  </si>
  <si>
    <t>ทม.นครพนม</t>
  </si>
  <si>
    <t>ทต.ธาตุพนม</t>
  </si>
  <si>
    <t>นครราชสีมา</t>
  </si>
  <si>
    <t>อบจ.นครราชสีมา</t>
  </si>
  <si>
    <t>ทน.นครราชสีมา</t>
  </si>
  <si>
    <t>ทม.บัวใหญ่</t>
  </si>
  <si>
    <t>ทต.จักราช</t>
  </si>
  <si>
    <t>ทต.ด่านเกวียน</t>
  </si>
  <si>
    <t>ทต.ตลาดแค</t>
  </si>
  <si>
    <t>ทต.โนนแดง</t>
  </si>
  <si>
    <t>ทต.โนนสูง</t>
  </si>
  <si>
    <t>ทต.หนองบัวลาย</t>
  </si>
  <si>
    <t>ทต.หนองไผ่ล้อม</t>
  </si>
  <si>
    <t>ทต.หนองหัวฟาน</t>
  </si>
  <si>
    <t>นครศรีธรรมราช</t>
  </si>
  <si>
    <t>อบจ.นครศรีธรรมราช</t>
  </si>
  <si>
    <t>ทน.นครศรีธรรมราช</t>
  </si>
  <si>
    <t>ทต.ท่าแพ</t>
  </si>
  <si>
    <t>ทต.ทุ่งสัง</t>
  </si>
  <si>
    <t>ทม.ทุ่งสง</t>
  </si>
  <si>
    <t>ทม.ปากพนัง</t>
  </si>
  <si>
    <t>อบต.บ้านตูล</t>
  </si>
  <si>
    <t>นครสวรรค์</t>
  </si>
  <si>
    <t>อบจ.นครสวรรค์</t>
  </si>
  <si>
    <t>ทน.นครสวรรค์</t>
  </si>
  <si>
    <t>ทม.ชุมแสง</t>
  </si>
  <si>
    <t>ทม.ตาคลี</t>
  </si>
  <si>
    <t>ทต.ตากฟ้า</t>
  </si>
  <si>
    <t>ทต.หนองเบน</t>
  </si>
  <si>
    <t>นนทบุรี</t>
  </si>
  <si>
    <t>อบจ.นนทบุรี</t>
  </si>
  <si>
    <t>ทน.นนทบุรี</t>
  </si>
  <si>
    <t>ทม.บางบัวทอง</t>
  </si>
  <si>
    <t>ทต.ไทรม้า</t>
  </si>
  <si>
    <t>ทต.ปลายบาง</t>
  </si>
  <si>
    <t>นราธิวาส</t>
  </si>
  <si>
    <t>ทม.นราธิวาส</t>
  </si>
  <si>
    <t>ทม.สุไหงโก-ลก</t>
  </si>
  <si>
    <t>น่าน</t>
  </si>
  <si>
    <t>ทม.น่าน</t>
  </si>
  <si>
    <t>บึงกาฬ</t>
  </si>
  <si>
    <t>ทต.ปากคาด</t>
  </si>
  <si>
    <t>บุรีรัมย์</t>
  </si>
  <si>
    <t>อบจ.บุรีรัมย์</t>
  </si>
  <si>
    <t>ทม.บุรีรัมย์</t>
  </si>
  <si>
    <t>ทม.นางรอง</t>
  </si>
  <si>
    <t>ทต.นาโพธิ์</t>
  </si>
  <si>
    <t>ทต.โนนดินแดง</t>
  </si>
  <si>
    <t>ปทุมธานี</t>
  </si>
  <si>
    <t>อบจ.ปทุมธานี</t>
  </si>
  <si>
    <t>ทม.ปทุมธานี</t>
  </si>
  <si>
    <t>ทน.รังสิต</t>
  </si>
  <si>
    <t>ทม.ลำสามแก้ว</t>
  </si>
  <si>
    <t>ทม.สนั่นรักษ์</t>
  </si>
  <si>
    <t>ประจวบคีรีขันธ์</t>
  </si>
  <si>
    <t>ทม.ประจวบคีรีขันธ์</t>
  </si>
  <si>
    <t>ทม.หัวหิน</t>
  </si>
  <si>
    <t>ทต.ปราณบุรี</t>
  </si>
  <si>
    <t>อบต.หนองตาแต้ม</t>
  </si>
  <si>
    <t>ปราจีนบุรี</t>
  </si>
  <si>
    <t>ทม.ปราจีนบุรี</t>
  </si>
  <si>
    <t>ทต.กบินทร์</t>
  </si>
  <si>
    <t>ปัตตานี</t>
  </si>
  <si>
    <t>ทม.ปัตตานี</t>
  </si>
  <si>
    <t>พระนครศรีอยุธยา</t>
  </si>
  <si>
    <t>อบจ.พระนครศรีอยุธยา</t>
  </si>
  <si>
    <t>ทน.พระนครศรีอยุธยา</t>
  </si>
  <si>
    <t>ทต.คลองจิก</t>
  </si>
  <si>
    <t>ทต.ท่าเรือ</t>
  </si>
  <si>
    <t>ทต.บางนมโค</t>
  </si>
  <si>
    <t>พะเยา</t>
  </si>
  <si>
    <t>ทม.พะเยา</t>
  </si>
  <si>
    <t>ทต.งิม</t>
  </si>
  <si>
    <t>ทต.บ้านถ้ำ</t>
  </si>
  <si>
    <t>ทต.ปง</t>
  </si>
  <si>
    <t>พังงา</t>
  </si>
  <si>
    <t>ทม.พังงา</t>
  </si>
  <si>
    <t>ทม.ตะกั่วป่า</t>
  </si>
  <si>
    <t>ทต.ท้ายเหมือง</t>
  </si>
  <si>
    <t>ทต.บางเตย</t>
  </si>
  <si>
    <t>พัทลุง</t>
  </si>
  <si>
    <t>อบจ.พัทลุง</t>
  </si>
  <si>
    <t>ทม.พัทลุง</t>
  </si>
  <si>
    <t>ทต.เขาชัยสน</t>
  </si>
  <si>
    <t>ทต.โคกชะงาย</t>
  </si>
  <si>
    <t>ทต.จองถนน</t>
  </si>
  <si>
    <t>ทต.ตะโหมด</t>
  </si>
  <si>
    <t>ทต.บางแก้ว</t>
  </si>
  <si>
    <t>ทต.แม่ขรี</t>
  </si>
  <si>
    <t>พิจิตร</t>
  </si>
  <si>
    <t>ทม.พิจิตร</t>
  </si>
  <si>
    <t>ทม.บางมูลนาก</t>
  </si>
  <si>
    <t>ทม.ตะพานหิน</t>
  </si>
  <si>
    <t>ทต.โพธิ์ประทับช้าง</t>
  </si>
  <si>
    <t>พิษณุโลก</t>
  </si>
  <si>
    <t>ทน.พิษณุโลก</t>
  </si>
  <si>
    <t>ทต.พรหมพิราม</t>
  </si>
  <si>
    <t>อบต.วัดจันทร์</t>
  </si>
  <si>
    <t>เพชรบุรี</t>
  </si>
  <si>
    <t>ทม.เพชรบุรี</t>
  </si>
  <si>
    <t>ทม.ชะอำ</t>
  </si>
  <si>
    <t>ทต.บ้านแหลม</t>
  </si>
  <si>
    <t>เพชรบูรณ์</t>
  </si>
  <si>
    <t>ทม.เพชรบูรณ์</t>
  </si>
  <si>
    <t>ทม.หล่มสัก</t>
  </si>
  <si>
    <t>แพร่</t>
  </si>
  <si>
    <t>อบจ.แพร่</t>
  </si>
  <si>
    <t>ทม.แพร่</t>
  </si>
  <si>
    <t>ทต.เด่นชัย</t>
  </si>
  <si>
    <t>ทต.ร้องกวาง</t>
  </si>
  <si>
    <t>ทต.วังชิ้น</t>
  </si>
  <si>
    <t>ภูเก็ต</t>
  </si>
  <si>
    <t>ทน.ภูเก็ต</t>
  </si>
  <si>
    <t>ทม.กะทู้</t>
  </si>
  <si>
    <t>ทม.ป่าตอง</t>
  </si>
  <si>
    <t>ทต.ศรีสุนทร</t>
  </si>
  <si>
    <t>มหาสารคาม</t>
  </si>
  <si>
    <t>อบจ.มหาสารคาม</t>
  </si>
  <si>
    <t>ทม.มหาสารคาม</t>
  </si>
  <si>
    <t>ทต.นาเชือก</t>
  </si>
  <si>
    <t>ทต.พยัคฆภูมิพิสัย</t>
  </si>
  <si>
    <t>ทต.หนองกุง</t>
  </si>
  <si>
    <t>มุกดาหาร</t>
  </si>
  <si>
    <t>ทม.มุกดาหาร</t>
  </si>
  <si>
    <t>ทต.คำชะอี</t>
  </si>
  <si>
    <t>แม่ฮ่องสอน</t>
  </si>
  <si>
    <t>ทต.แม่ยวม</t>
  </si>
  <si>
    <t>ยโสธร</t>
  </si>
  <si>
    <t>อบจ.ยโสธร</t>
  </si>
  <si>
    <t>ทม.ยโสธร</t>
  </si>
  <si>
    <t>ทต.กุดชุมพัฒนา</t>
  </si>
  <si>
    <t>ทต.เลิงนกทา</t>
  </si>
  <si>
    <t>ยะลา</t>
  </si>
  <si>
    <t>ทน.ยะลา</t>
  </si>
  <si>
    <t>ทม.เบตง</t>
  </si>
  <si>
    <t>ทต.ลำใหม่</t>
  </si>
  <si>
    <t>ร้อยเอ็ด</t>
  </si>
  <si>
    <t>อบจ.ร้อยเอ็ด</t>
  </si>
  <si>
    <t>ทม.ร้อยเอ็ด</t>
  </si>
  <si>
    <t>ทต.หนองพอก</t>
  </si>
  <si>
    <t>ระนอง</t>
  </si>
  <si>
    <t>ทม.ระนอง</t>
  </si>
  <si>
    <t>ระยอง</t>
  </si>
  <si>
    <t>อบจ.ระยอง</t>
  </si>
  <si>
    <t>ทน.ระยอง</t>
  </si>
  <si>
    <t>ทม.บ้านฉาง</t>
  </si>
  <si>
    <t>ทต.บ้านปลวกแดง</t>
  </si>
  <si>
    <t>ทต.เมืองแกลง</t>
  </si>
  <si>
    <t>ราชบุรี</t>
  </si>
  <si>
    <t>ทม.ราชบุรี</t>
  </si>
  <si>
    <t>ทม.บ้านโป่ง</t>
  </si>
  <si>
    <t>ทม.โพธาราม</t>
  </si>
  <si>
    <t>ทต.เขางู</t>
  </si>
  <si>
    <t>ลพบุรี</t>
  </si>
  <si>
    <t>ทม.ลพบุรี</t>
  </si>
  <si>
    <t>ทม.เขาสามยอด</t>
  </si>
  <si>
    <t>ทม.บ้านหมี่</t>
  </si>
  <si>
    <t>ทต.โคกสำโรง</t>
  </si>
  <si>
    <t>ลำปาง</t>
  </si>
  <si>
    <t>ทน.ลำปาง</t>
  </si>
  <si>
    <t>ทต.แม่เมาะ</t>
  </si>
  <si>
    <t>ทต.สบปราบ</t>
  </si>
  <si>
    <t>อบต.วังทรายคำ</t>
  </si>
  <si>
    <t>ลำพูน</t>
  </si>
  <si>
    <t>ทม.ลำพูน</t>
  </si>
  <si>
    <t>ทต.ทุ่งหัวช้าง</t>
  </si>
  <si>
    <t>ทต.วังผาง</t>
  </si>
  <si>
    <t>ทต.อุโมงค์</t>
  </si>
  <si>
    <t>เลย</t>
  </si>
  <si>
    <t>อบจ.เลย</t>
  </si>
  <si>
    <t>ทม.เลย</t>
  </si>
  <si>
    <t>ทม.วังสะพุง</t>
  </si>
  <si>
    <t>ทต.เชียงคาน</t>
  </si>
  <si>
    <t>ทต.นาด้วง</t>
  </si>
  <si>
    <t>ทต.นาโป่ง</t>
  </si>
  <si>
    <t>ทต.นาอ้อ</t>
  </si>
  <si>
    <t>อบต.ปวนพุ</t>
  </si>
  <si>
    <t>ศรีสะเกษ</t>
  </si>
  <si>
    <t>อบจ.ศรีสะเกษ</t>
  </si>
  <si>
    <t>ทม.ศรีสะเกษ</t>
  </si>
  <si>
    <t>ทต.ห้วยทับทัน</t>
  </si>
  <si>
    <t>อบต.เมืองคง</t>
  </si>
  <si>
    <t>สกลนคร</t>
  </si>
  <si>
    <t>อบจ.สกลนคร</t>
  </si>
  <si>
    <t>ทน.สกลนคร</t>
  </si>
  <si>
    <t>ทต.คำตากล้า</t>
  </si>
  <si>
    <t>ทต.เชียงเครือ</t>
  </si>
  <si>
    <t>ทต.ดงมะไฟ</t>
  </si>
  <si>
    <t>ทต.บะหว้า</t>
  </si>
  <si>
    <t>ทต.อากาศอำนวย</t>
  </si>
  <si>
    <t>สงขลา</t>
  </si>
  <si>
    <t>อบจ.สงขลา</t>
  </si>
  <si>
    <t>ทน.สงขลา</t>
  </si>
  <si>
    <t>ทน.หาดใหญ่</t>
  </si>
  <si>
    <t>ทม.เขารูปช้าง</t>
  </si>
  <si>
    <t>ทม.คลองแห</t>
  </si>
  <si>
    <t>ทม.สะเดา</t>
  </si>
  <si>
    <t>ทม.สิงหนคร</t>
  </si>
  <si>
    <t>ทต.นาทวี</t>
  </si>
  <si>
    <t>ทต.ปริก</t>
  </si>
  <si>
    <t>ทต.พะตง</t>
  </si>
  <si>
    <t>สตูล</t>
  </si>
  <si>
    <t>ทม.สตูล</t>
  </si>
  <si>
    <t>สมุทรปราการ</t>
  </si>
  <si>
    <t>ทน.สมุทรปราการ</t>
  </si>
  <si>
    <t>ทม.ปู่เจ้าสมิงพราย</t>
  </si>
  <si>
    <t>ทม.ลัดหลวง</t>
  </si>
  <si>
    <t>ทต.ด่านสำโรง</t>
  </si>
  <si>
    <t>ทต.บางพลี</t>
  </si>
  <si>
    <t>สมุทรสงคราม</t>
  </si>
  <si>
    <t>ทม.สมุทรสงคราม</t>
  </si>
  <si>
    <t>สมุทรสาคร</t>
  </si>
  <si>
    <t>อบจ.สมุทรสาคร</t>
  </si>
  <si>
    <t>ทน.สมุทรสาคร</t>
  </si>
  <si>
    <t>ทน.อ้อมน้อย</t>
  </si>
  <si>
    <t>ทม.กระทุ่มแบน</t>
  </si>
  <si>
    <t>ทต.นาดี</t>
  </si>
  <si>
    <t>สระแก้ว</t>
  </si>
  <si>
    <t>อบจ.สระแก้ว</t>
  </si>
  <si>
    <t>ทม.สระแก้ว</t>
  </si>
  <si>
    <t>ทม.อรัญญประเทศ</t>
  </si>
  <si>
    <t>ทม.วังน้ำเย็น</t>
  </si>
  <si>
    <t>สระบุรี</t>
  </si>
  <si>
    <t>อบจ.สระบุรี</t>
  </si>
  <si>
    <t>ทม.สระบุรี</t>
  </si>
  <si>
    <t>ทม.แก่งคอย</t>
  </si>
  <si>
    <t>ทต.หนองแค</t>
  </si>
  <si>
    <t>ทต.หินกอง</t>
  </si>
  <si>
    <t>สุโขทัย</t>
  </si>
  <si>
    <t>ทม.สุโขทัยธานี</t>
  </si>
  <si>
    <t>ทม.สวรรคโลก</t>
  </si>
  <si>
    <t>ทต.คลองยาง</t>
  </si>
  <si>
    <t>ทต.ทุ่งหลวง</t>
  </si>
  <si>
    <t>ทต.ศรีนคร</t>
  </si>
  <si>
    <t>อบต.เกาะตาเลี้ยง</t>
  </si>
  <si>
    <t>อบต.บ้านหลุม</t>
  </si>
  <si>
    <t>อบต.บ้านใหม่ไชยมงคล</t>
  </si>
  <si>
    <t>อบต.ย่านยาว</t>
  </si>
  <si>
    <t>สุพรรณบุรี</t>
  </si>
  <si>
    <t>ทม.สุพรรณบุรี</t>
  </si>
  <si>
    <t>อบต.บางตาเถร</t>
  </si>
  <si>
    <t>สุราษฎร์ธานี</t>
  </si>
  <si>
    <t>อบจ.สุราษฎร์ธานี</t>
  </si>
  <si>
    <t>ทน.เกาะสมุย</t>
  </si>
  <si>
    <t>ทน.สุราษฎร์ธานี</t>
  </si>
  <si>
    <t>ทม.ดอนสัก</t>
  </si>
  <si>
    <t>ทม.ท่าข้าม</t>
  </si>
  <si>
    <t>ทม.นาสาร</t>
  </si>
  <si>
    <t>ทต.กาญจนดิษฐ์</t>
  </si>
  <si>
    <t>ทต.ขุนทะเล</t>
  </si>
  <si>
    <t>ทต.บ้านนา</t>
  </si>
  <si>
    <t>ทต.เมืองเวียง</t>
  </si>
  <si>
    <t>อบต.ปากแพรก</t>
  </si>
  <si>
    <t>สุรินทร์</t>
  </si>
  <si>
    <t>ทม.สุรินทร์</t>
  </si>
  <si>
    <t>ทต.ท่าตูม</t>
  </si>
  <si>
    <t>หนองคาย</t>
  </si>
  <si>
    <t>ทม.หนองคาย</t>
  </si>
  <si>
    <t>ทต.วัดธาตุ</t>
  </si>
  <si>
    <t>ทต.เวียงคุก</t>
  </si>
  <si>
    <t>ทต.ศรีเชียงใหม่</t>
  </si>
  <si>
    <t>หนองบัวลำภู</t>
  </si>
  <si>
    <t>ทม.หนองบัวลำภู</t>
  </si>
  <si>
    <t>อ่างทอง</t>
  </si>
  <si>
    <t>ทม.อ่างทอง</t>
  </si>
  <si>
    <t>ทต.ป่าโมก</t>
  </si>
  <si>
    <t>อำนาจเจริญ</t>
  </si>
  <si>
    <t>ทม.อำนาจเจริญ</t>
  </si>
  <si>
    <t>ทต.น้ำปลีก</t>
  </si>
  <si>
    <t>ทต.อำนาจ</t>
  </si>
  <si>
    <t>อุดรธานี</t>
  </si>
  <si>
    <t>อบจ.อุดรธานี</t>
  </si>
  <si>
    <t>ทน.อุดรธานี</t>
  </si>
  <si>
    <t>ทม.หนองสำโรง</t>
  </si>
  <si>
    <t>ทต.น้ำโสม</t>
  </si>
  <si>
    <t>ทต.โนนสะอาด</t>
  </si>
  <si>
    <t>ทต.หนองบัว</t>
  </si>
  <si>
    <t>ทต.ห้วยเกิ้ง</t>
  </si>
  <si>
    <t>อบต.บ้านค้อ</t>
  </si>
  <si>
    <t>อุตรดิตถ์</t>
  </si>
  <si>
    <t>ทต.ร่วมจิต</t>
  </si>
  <si>
    <t>ทต.หัวดง</t>
  </si>
  <si>
    <t>อุทัยธานี</t>
  </si>
  <si>
    <t>ทม.อุทัยธานี</t>
  </si>
  <si>
    <t>อุบลราชธานี</t>
  </si>
  <si>
    <t>อบจ.อุบลราชธานี</t>
  </si>
  <si>
    <t>ทน.อุบลราชธานี</t>
  </si>
  <si>
    <t>ทม.พิบูลมังสาหาร</t>
  </si>
  <si>
    <t>ทม.วารินชำราบ</t>
  </si>
  <si>
    <t>ทต.ขามใหญ่</t>
  </si>
  <si>
    <t>ทต.แสนสุข</t>
  </si>
  <si>
    <t>องค์กรปกครองส่วนท้องถิ่น</t>
  </si>
  <si>
    <t>ขามสะแกแสง</t>
  </si>
  <si>
    <t>เมืองแพร่</t>
  </si>
  <si>
    <t>พยัคฆภูมิพิสัย</t>
  </si>
  <si>
    <t>อบต.บ่อวิน</t>
  </si>
  <si>
    <t>ทม.ท่าโขลง</t>
  </si>
  <si>
    <t>ทต.ร่องคำ</t>
  </si>
  <si>
    <t>ทม.อรัญญิก</t>
  </si>
  <si>
    <t>ทต.พนา</t>
  </si>
  <si>
    <t>ทม.คูคต</t>
  </si>
  <si>
    <t>ทต.ตะขบ</t>
  </si>
  <si>
    <t>ทต.วัดโบสถ์</t>
  </si>
  <si>
    <t>ทต.เวียงลอ</t>
  </si>
  <si>
    <t>ทต.หางน้ำสาคร</t>
  </si>
  <si>
    <t>ทต.คลองตำหรุ</t>
  </si>
  <si>
    <t>ทม.ปากน้ำสมุทรปราการ</t>
  </si>
  <si>
    <t>ทม.ปากช่อง</t>
  </si>
  <si>
    <t>ทน.ปากเกร็ด</t>
  </si>
  <si>
    <t>ทต.ธาตุ</t>
  </si>
  <si>
    <t>สิงห์บุรี</t>
  </si>
  <si>
    <t>ทม.สิงห์บุรี</t>
  </si>
  <si>
    <t>ทต.อ่าวลึกใต้</t>
  </si>
  <si>
    <t>ทต.บ้านคลอง</t>
  </si>
  <si>
    <t>ทต.นาดินดำ</t>
  </si>
  <si>
    <t>ทม.ลาดสวาย</t>
  </si>
  <si>
    <t>อบต.แสงสว่าง</t>
  </si>
  <si>
    <t>อบจ.สตูล</t>
  </si>
  <si>
    <t>ทต.กันตวจระมวล</t>
  </si>
  <si>
    <t>อบต.คลองสระ</t>
  </si>
  <si>
    <t>ทต.หินตก</t>
  </si>
  <si>
    <t>ทต.ในเมือง</t>
  </si>
  <si>
    <t>ทม.ตะลุบัน</t>
  </si>
  <si>
    <t>ทม.ทุ่งตำเสา</t>
  </si>
  <si>
    <t>เมืองกระบี่</t>
  </si>
  <si>
    <t>เขาพนม</t>
  </si>
  <si>
    <t>คลองท่อม</t>
  </si>
  <si>
    <t>ปลายพระยา</t>
  </si>
  <si>
    <t>อ่าวลึก</t>
  </si>
  <si>
    <t>เมืองกาญจนบุรี</t>
  </si>
  <si>
    <t>ทองผาภูมิ</t>
  </si>
  <si>
    <t>เมืองกาฬสินธุ์</t>
  </si>
  <si>
    <t>ร่องคำ</t>
  </si>
  <si>
    <t>เมืองกำแพงเพชร</t>
  </si>
  <si>
    <t>ลานกระบือ</t>
  </si>
  <si>
    <t>พรานกระต่าย</t>
  </si>
  <si>
    <t>คลองขลุง</t>
  </si>
  <si>
    <t>เมืองขอนแก่น</t>
  </si>
  <si>
    <t>ชุมแพ</t>
  </si>
  <si>
    <t>บ้านไผ่</t>
  </si>
  <si>
    <t>พล</t>
  </si>
  <si>
    <t>น้ำพอง</t>
  </si>
  <si>
    <t>มัญจาคีรี</t>
  </si>
  <si>
    <t>แวงน้อย</t>
  </si>
  <si>
    <t>สีชมพู</t>
  </si>
  <si>
    <t>เมืองจันทบุรี</t>
  </si>
  <si>
    <t>ขลุง</t>
  </si>
  <si>
    <t>ท่าใหม่</t>
  </si>
  <si>
    <t>สอยดาว</t>
  </si>
  <si>
    <t>เมืองฉะเชิงเทรา</t>
  </si>
  <si>
    <t>บ้านโพธิ์</t>
  </si>
  <si>
    <t>บางคล้า</t>
  </si>
  <si>
    <t>บางปะกง</t>
  </si>
  <si>
    <t>สนามชัยเขต</t>
  </si>
  <si>
    <t>เมืองชลบุรี</t>
  </si>
  <si>
    <t>บ้านบึง</t>
  </si>
  <si>
    <t>พนัสนิคม</t>
  </si>
  <si>
    <t>ศรีราชา</t>
  </si>
  <si>
    <t>บางละมุง</t>
  </si>
  <si>
    <t>เมืองชัยนาท</t>
  </si>
  <si>
    <t>วัดสิงห์</t>
  </si>
  <si>
    <t>มโนรมย์</t>
  </si>
  <si>
    <t>เมืองชัยภูมิ</t>
  </si>
  <si>
    <t>แก้งคร้อ</t>
  </si>
  <si>
    <t>คอนสาร</t>
  </si>
  <si>
    <t>หนองบัวแดง</t>
  </si>
  <si>
    <t>บำเหน็จณรงค์</t>
  </si>
  <si>
    <t>เมืองชุมพร</t>
  </si>
  <si>
    <t>หลังสวน</t>
  </si>
  <si>
    <t>เมืองเชียงราย</t>
  </si>
  <si>
    <t>แม่จัน</t>
  </si>
  <si>
    <t>แม่สรวย</t>
  </si>
  <si>
    <t>แม่ลาว</t>
  </si>
  <si>
    <t>ป่าแดด</t>
  </si>
  <si>
    <t>ขุนตาล</t>
  </si>
  <si>
    <t>พาน</t>
  </si>
  <si>
    <t>แม่สาย</t>
  </si>
  <si>
    <t>เชียงแสน</t>
  </si>
  <si>
    <t>เทิง</t>
  </si>
  <si>
    <t>เมืองเชียงใหม่</t>
  </si>
  <si>
    <t>แม่แตง</t>
  </si>
  <si>
    <t>ไชยปราการ</t>
  </si>
  <si>
    <t>สันป่าตอง</t>
  </si>
  <si>
    <t>เชียงดาว</t>
  </si>
  <si>
    <t>พร้าว</t>
  </si>
  <si>
    <t>ฝาง</t>
  </si>
  <si>
    <t>แม่วาง</t>
  </si>
  <si>
    <t>สารภี</t>
  </si>
  <si>
    <t>แม่ริม</t>
  </si>
  <si>
    <t>หางดง</t>
  </si>
  <si>
    <t>เมืองตรัง</t>
  </si>
  <si>
    <t>กันตัง</t>
  </si>
  <si>
    <t>สิเกา</t>
  </si>
  <si>
    <t>ย่านตาขาว</t>
  </si>
  <si>
    <t>ห้วยยอด</t>
  </si>
  <si>
    <t>เมืองตราด</t>
  </si>
  <si>
    <t>แม่สอด</t>
  </si>
  <si>
    <t>เมืองตาก</t>
  </si>
  <si>
    <t>พบพระ</t>
  </si>
  <si>
    <t>เมืองนครนายก</t>
  </si>
  <si>
    <t>เมืองนครปฐม</t>
  </si>
  <si>
    <t>สามพราน</t>
  </si>
  <si>
    <t>บางเลน</t>
  </si>
  <si>
    <t>ดอนตูม</t>
  </si>
  <si>
    <t>นครชัยศรี</t>
  </si>
  <si>
    <t>เมืองนครพนม</t>
  </si>
  <si>
    <t>ธาตุพนม</t>
  </si>
  <si>
    <t>เมืองนครราชสีมา</t>
  </si>
  <si>
    <t>บัวใหญ่</t>
  </si>
  <si>
    <t>ปากช่อง</t>
  </si>
  <si>
    <t>จักราช</t>
  </si>
  <si>
    <t>โชคชัย</t>
  </si>
  <si>
    <t>ปักธงชัย</t>
  </si>
  <si>
    <t>โนนสูง</t>
  </si>
  <si>
    <t>โนนแดง</t>
  </si>
  <si>
    <t>บัวลาย</t>
  </si>
  <si>
    <t>เมืองนครศรีธรรมราช</t>
  </si>
  <si>
    <t>ปากพนัง</t>
  </si>
  <si>
    <t>ทุ่งสง</t>
  </si>
  <si>
    <t>ทุ่งใหญ่</t>
  </si>
  <si>
    <t>ร่อนพิบูลย์</t>
  </si>
  <si>
    <t>ชะอวด</t>
  </si>
  <si>
    <t>เมืองนครสวรรค์</t>
  </si>
  <si>
    <t>ชุมแสง</t>
  </si>
  <si>
    <t>ตาคลี</t>
  </si>
  <si>
    <t>ตากฟ้า</t>
  </si>
  <si>
    <t>เมืองนนทบุรี</t>
  </si>
  <si>
    <t>ปากเกร็ด</t>
  </si>
  <si>
    <t>บางบัวทอง</t>
  </si>
  <si>
    <t>บางกรวย</t>
  </si>
  <si>
    <t>เมืองนราธิวาส</t>
  </si>
  <si>
    <t>สุไหงโก-ลก</t>
  </si>
  <si>
    <t>เมืองน่าน</t>
  </si>
  <si>
    <t>ปากคาด</t>
  </si>
  <si>
    <t>เมืองบุรีรัมย์</t>
  </si>
  <si>
    <t>นางรอง</t>
  </si>
  <si>
    <t>นาโพธิ์</t>
  </si>
  <si>
    <t>โนนดินแดง</t>
  </si>
  <si>
    <t>เมืองปทุมธานี</t>
  </si>
  <si>
    <t>ธัญบุรี</t>
  </si>
  <si>
    <t>ลำลูกกา</t>
  </si>
  <si>
    <t>คลองหลวง</t>
  </si>
  <si>
    <t>เมืองประจวบคีรีขันธ์</t>
  </si>
  <si>
    <t>หัวหิน</t>
  </si>
  <si>
    <t>ปราณบุรี</t>
  </si>
  <si>
    <t>เมืองปราจีนบุรี</t>
  </si>
  <si>
    <t>กบินทร์บุรี</t>
  </si>
  <si>
    <t>เมืองปัตตานี</t>
  </si>
  <si>
    <t>สายบุรี</t>
  </si>
  <si>
    <t>บางปะอิน</t>
  </si>
  <si>
    <t>ท่าเรือ</t>
  </si>
  <si>
    <t>เสนา</t>
  </si>
  <si>
    <t>เมืองพะเยา</t>
  </si>
  <si>
    <t>ปง</t>
  </si>
  <si>
    <t>ดอกคำใต้</t>
  </si>
  <si>
    <t>จุน</t>
  </si>
  <si>
    <t>เมืองพังงา</t>
  </si>
  <si>
    <t>ตะกั่วป่า</t>
  </si>
  <si>
    <t>ท้ายเหมือง</t>
  </si>
  <si>
    <t>เมืองพัทลุง</t>
  </si>
  <si>
    <t>เขาชัยสน</t>
  </si>
  <si>
    <t>ตะโหมด</t>
  </si>
  <si>
    <t>บางแก้ว</t>
  </si>
  <si>
    <t>เมืองพิจิตร</t>
  </si>
  <si>
    <t>ตะพานหิน</t>
  </si>
  <si>
    <t>บางมูลนาก</t>
  </si>
  <si>
    <t>โพธิ์ประทับช้าง</t>
  </si>
  <si>
    <t>เมืองพิษณุโลก</t>
  </si>
  <si>
    <t>พรหมพิราม</t>
  </si>
  <si>
    <t>วัดโบสถ์</t>
  </si>
  <si>
    <t>เมืองเพชรบุรี</t>
  </si>
  <si>
    <t>ชะอำ</t>
  </si>
  <si>
    <t>บ้านแหลม</t>
  </si>
  <si>
    <t>เมืองเพชรบูรณ์</t>
  </si>
  <si>
    <t>หล่มสัก</t>
  </si>
  <si>
    <t>เด่นชัย</t>
  </si>
  <si>
    <t>ร้องกวาง</t>
  </si>
  <si>
    <t>วังชิ้น</t>
  </si>
  <si>
    <t>เมืองภูเก็ต</t>
  </si>
  <si>
    <t>กะทู้</t>
  </si>
  <si>
    <t>ถลาง</t>
  </si>
  <si>
    <t>เมืองมหาสารคาม</t>
  </si>
  <si>
    <t>นาเชือก</t>
  </si>
  <si>
    <t>ชื่นชม</t>
  </si>
  <si>
    <t>เมืองมุกดาหาร</t>
  </si>
  <si>
    <t>คำชะอี</t>
  </si>
  <si>
    <t>แม่สะเรียง</t>
  </si>
  <si>
    <t>เมืองยโสธร</t>
  </si>
  <si>
    <t>กุดชุม</t>
  </si>
  <si>
    <t>เลิงนกทา</t>
  </si>
  <si>
    <t>เมืองยะลา</t>
  </si>
  <si>
    <t>เบตง</t>
  </si>
  <si>
    <t>เมืองร้อยเอ็ด</t>
  </si>
  <si>
    <t>หนองพอก</t>
  </si>
  <si>
    <t>เมืองระนอง</t>
  </si>
  <si>
    <t>เมืองระยอง</t>
  </si>
  <si>
    <t>บ้านฉาง</t>
  </si>
  <si>
    <t>ปลวกแดง</t>
  </si>
  <si>
    <t>แกลง</t>
  </si>
  <si>
    <t>เมืองราชบุรี</t>
  </si>
  <si>
    <t>บ้านโป่ง</t>
  </si>
  <si>
    <t>โพธาราม</t>
  </si>
  <si>
    <t>เมืองลพบุรี</t>
  </si>
  <si>
    <t>บ้านหมี่</t>
  </si>
  <si>
    <t>โคกสำโรง</t>
  </si>
  <si>
    <t>เมืองลำปาง</t>
  </si>
  <si>
    <t>แม่เมาะ</t>
  </si>
  <si>
    <t>สบปราบ</t>
  </si>
  <si>
    <t>วังเหนือ</t>
  </si>
  <si>
    <t>เมืองลำพูน</t>
  </si>
  <si>
    <t>ทุ่งหัวช้าง</t>
  </si>
  <si>
    <t>เวียงหนองล่อง</t>
  </si>
  <si>
    <t>เมืองเลย</t>
  </si>
  <si>
    <t>วังสะพุง</t>
  </si>
  <si>
    <t>เชียงคาน</t>
  </si>
  <si>
    <t>นาด้วง</t>
  </si>
  <si>
    <t>หนองหิน</t>
  </si>
  <si>
    <t>เมืองศรีสะเกษ</t>
  </si>
  <si>
    <t>ห้วยทับทัน</t>
  </si>
  <si>
    <t>ราษีไศล</t>
  </si>
  <si>
    <t>เมืองสกลนคร</t>
  </si>
  <si>
    <t>คำตากล้า</t>
  </si>
  <si>
    <t>อากาศอำนวย</t>
  </si>
  <si>
    <t>เมืองสงขลา</t>
  </si>
  <si>
    <t>หาดใหญ่</t>
  </si>
  <si>
    <t>สะเดา</t>
  </si>
  <si>
    <t>สิงหนคร</t>
  </si>
  <si>
    <t>นาทวี</t>
  </si>
  <si>
    <t>เมืองสตูล</t>
  </si>
  <si>
    <t>เมืองสมุทรปราการ</t>
  </si>
  <si>
    <t>พระประแดง</t>
  </si>
  <si>
    <t>บางพลี</t>
  </si>
  <si>
    <t>เมืองสมุทรสงคราม</t>
  </si>
  <si>
    <t>เมืองสมุทรสาคร</t>
  </si>
  <si>
    <t>กระทุ่มแบน</t>
  </si>
  <si>
    <t>เมืองสระแก้ว</t>
  </si>
  <si>
    <t>วังน้ำเย็น</t>
  </si>
  <si>
    <t>อรัญประเทศ</t>
  </si>
  <si>
    <t>เมืองสระบุรี</t>
  </si>
  <si>
    <t>แก่งคอย</t>
  </si>
  <si>
    <t>หนองแค</t>
  </si>
  <si>
    <t>เมืองสิงห์บุรี</t>
  </si>
  <si>
    <t>เมืองสุโขทัย</t>
  </si>
  <si>
    <t>สวรรคโลก</t>
  </si>
  <si>
    <t>ศรีนคร</t>
  </si>
  <si>
    <t>ศรีสำโรง</t>
  </si>
  <si>
    <t>ทุ่งเสลี่ยม</t>
  </si>
  <si>
    <t>เมืองสุพรรณบุรี</t>
  </si>
  <si>
    <t>สองพี่น้อง</t>
  </si>
  <si>
    <t>เมืองสุราษฎร์ธานี</t>
  </si>
  <si>
    <t>เกาะสมุย</t>
  </si>
  <si>
    <t>ดอนสัก</t>
  </si>
  <si>
    <t>พุนพิน</t>
  </si>
  <si>
    <t>บ้านนาสาร</t>
  </si>
  <si>
    <t>กาญจนดิษฐ์</t>
  </si>
  <si>
    <t>บ้านนาเดิม</t>
  </si>
  <si>
    <t>เวียงสระ</t>
  </si>
  <si>
    <t>เมืองสุรินทร์</t>
  </si>
  <si>
    <t>ท่าตูม</t>
  </si>
  <si>
    <t>ปราสาท</t>
  </si>
  <si>
    <t>เมืองหนองคาย</t>
  </si>
  <si>
    <t>ศรีเชียงใหม่</t>
  </si>
  <si>
    <t>เมืองหนองบัวลำภู</t>
  </si>
  <si>
    <t>เมืองอ่างทอง</t>
  </si>
  <si>
    <t>ป่าโมก</t>
  </si>
  <si>
    <t>เมืองอำนาจเจริญ</t>
  </si>
  <si>
    <t>พนา</t>
  </si>
  <si>
    <t>ลืออำนาจ</t>
  </si>
  <si>
    <t>เมืองอุดรธานี</t>
  </si>
  <si>
    <t>น้ำโสม</t>
  </si>
  <si>
    <t>โนนสะอาด</t>
  </si>
  <si>
    <t>กุมภวาปี</t>
  </si>
  <si>
    <t>บ้านผือ</t>
  </si>
  <si>
    <t>หนองแสง</t>
  </si>
  <si>
    <t>ท่าปลา</t>
  </si>
  <si>
    <t>ลับแล</t>
  </si>
  <si>
    <t>เมืองอุทัยธานี</t>
  </si>
  <si>
    <t>เมืองอุบลราชธานี</t>
  </si>
  <si>
    <t>พิบูลมังสาหาร</t>
  </si>
  <si>
    <t>วารินชำราบ</t>
  </si>
  <si>
    <t>อบต.สันติสุข</t>
  </si>
  <si>
    <t>ทต.แม่คือ</t>
  </si>
  <si>
    <t>ทต.บ่อพลับ</t>
  </si>
  <si>
    <t>ทม.ปากพูน</t>
  </si>
  <si>
    <t>อบต.เมืองเก่า</t>
  </si>
  <si>
    <t>โพธิ์ชัย</t>
  </si>
  <si>
    <t>ทต.เชียงใหม่</t>
  </si>
  <si>
    <t>อบจ.ราชบุรี</t>
  </si>
  <si>
    <t>ทต.บ่อแฮ้ว</t>
  </si>
  <si>
    <t>คีรีมาศ</t>
  </si>
  <si>
    <t>ดอยสะเก็ด</t>
  </si>
  <si>
    <t>อัมพวา</t>
  </si>
  <si>
    <t>ทต.อัมพวา</t>
  </si>
  <si>
    <t>อบจ.ปัตตานี</t>
  </si>
  <si>
    <t>อบต.สร้างมิ่ง</t>
  </si>
  <si>
    <t>ทต.สิริราช</t>
  </si>
  <si>
    <t>แม่ทะ</t>
  </si>
  <si>
    <t>ทต.บ้านแซว</t>
  </si>
  <si>
    <t>อินทร์บุรี</t>
  </si>
  <si>
    <t>ทต.อินทร์บุรี</t>
  </si>
  <si>
    <t>งาว</t>
  </si>
  <si>
    <t>อบต.บ้านร้อง</t>
  </si>
  <si>
    <t>จอมทอง</t>
  </si>
  <si>
    <t>ทต.จอมทอง</t>
  </si>
  <si>
    <t>คง</t>
  </si>
  <si>
    <t>ทต.เมืองคง</t>
  </si>
  <si>
    <t>อบต.บึงคำพร้อย</t>
  </si>
  <si>
    <t>อบต.สามพวง</t>
  </si>
  <si>
    <t>วานรนิวาส</t>
  </si>
  <si>
    <t>ทต.วานรนิวาส</t>
  </si>
  <si>
    <t>อบจ.ลำปาง</t>
  </si>
  <si>
    <t>เกาะคา</t>
  </si>
  <si>
    <t>ทม.บ้านทุ่ม</t>
  </si>
  <si>
    <t>ทต.ท่าพระ</t>
  </si>
  <si>
    <t>อบจ.อุตรดิตถ์</t>
  </si>
  <si>
    <t>เมืองอุตรดิตถ์</t>
  </si>
  <si>
    <t>ทต.เทพกระษัตรี</t>
  </si>
  <si>
    <t>ทต.แม่จะเรา</t>
  </si>
  <si>
    <t>แม่ระมาด</t>
  </si>
  <si>
    <t>ทต.กรับใหญ่</t>
  </si>
  <si>
    <t>บ้านแฮด</t>
  </si>
  <si>
    <t>ทต.บ้านแฮด</t>
  </si>
  <si>
    <t>ทต.สำราญ</t>
  </si>
  <si>
    <t>อบต.คลองเขม้า</t>
  </si>
  <si>
    <t>เหนือคลอง</t>
  </si>
  <si>
    <t>ทต.นางั่ว</t>
  </si>
  <si>
    <t>ทต.ช่อแฮ</t>
  </si>
  <si>
    <t>ทต.ขุนยวม</t>
  </si>
  <si>
    <t>ขุนยวม</t>
  </si>
  <si>
    <t>ทต.แม่ลาน้อย</t>
  </si>
  <si>
    <t>แม่ลาน้อย</t>
  </si>
  <si>
    <t>ทต.ทรายมูล</t>
  </si>
  <si>
    <t>ทรายมูล</t>
  </si>
  <si>
    <t>อบต.ภูเขาทอง</t>
  </si>
  <si>
    <t>อบต.นิคมพัฒนา</t>
  </si>
  <si>
    <t>นิคมพัฒนา</t>
  </si>
  <si>
    <t>ทต.ห้างฉัตร</t>
  </si>
  <si>
    <t>ห้างฉัตร</t>
  </si>
  <si>
    <t>อบจ.ลำพูน</t>
  </si>
  <si>
    <t>ทม.กันทรลักษ์</t>
  </si>
  <si>
    <t>ทต.กระหาด</t>
  </si>
  <si>
    <t>จอมพระ</t>
  </si>
  <si>
    <t>ทต.สังขะ</t>
  </si>
  <si>
    <t>สังขะ</t>
  </si>
  <si>
    <t>เวียงชัย</t>
  </si>
  <si>
    <t>ทต.เวียงเหนือ</t>
  </si>
  <si>
    <t>อบต.แม่กรณ์</t>
  </si>
  <si>
    <t>ทต.แม่แฝก</t>
  </si>
  <si>
    <t>สันทราย</t>
  </si>
  <si>
    <t>ทต.คลองพระอุดม</t>
  </si>
  <si>
    <t>ลาดหลุมแก้ว</t>
  </si>
  <si>
    <t>อบต.พนมวังก์</t>
  </si>
  <si>
    <t>ทต.โนนสมบูรณ์</t>
  </si>
  <si>
    <t>เขาสวนกวาง</t>
  </si>
  <si>
    <t>ทต.โคกสะอาด</t>
  </si>
  <si>
    <t>หนองบัวระเหว</t>
  </si>
  <si>
    <t>อบต.คลองขาม</t>
  </si>
  <si>
    <t>ยางตลาด</t>
  </si>
  <si>
    <t>ควนขนุน</t>
  </si>
  <si>
    <t>กันทรลักษ์</t>
  </si>
  <si>
    <t>รหัสงบประมาณ  1500858002500001  แหล่งของเงิน  6211410   กิจกรรมหลัก  15008XXXXN2211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</si>
  <si>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</si>
  <si>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จำนวนเงิน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</si>
  <si>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</si>
  <si>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</si>
  <si>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</si>
  <si>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</si>
  <si>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</si>
  <si>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</si>
  <si>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</si>
  <si>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</si>
  <si>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</si>
  <si>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</si>
  <si>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</si>
  <si>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</si>
  <si>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</si>
  <si>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</si>
  <si>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</si>
  <si>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</si>
  <si>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</si>
  <si>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</si>
  <si>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</si>
  <si>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</si>
  <si>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</si>
  <si>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</si>
  <si>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</si>
  <si>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</si>
  <si>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</si>
  <si>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</si>
  <si>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</si>
  <si>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</si>
  <si>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</si>
  <si>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</si>
  <si>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</si>
  <si>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</si>
  <si>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</si>
  <si>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</si>
  <si>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</si>
  <si>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</si>
  <si>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</si>
  <si>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</si>
  <si>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</si>
  <si>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</si>
  <si>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</si>
  <si>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</si>
  <si>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</si>
  <si>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</si>
  <si>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</si>
  <si>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</si>
  <si>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</si>
  <si>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</si>
  <si>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</si>
  <si>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</si>
  <si>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</si>
  <si>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</si>
  <si>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</si>
  <si>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</si>
  <si>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</si>
  <si>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</si>
  <si>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</si>
  <si>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</si>
  <si>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</si>
  <si>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</si>
  <si>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</si>
  <si>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</si>
  <si>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</si>
  <si>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</si>
  <si>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</si>
  <si>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</si>
  <si>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</si>
  <si>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</si>
  <si>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</si>
  <si>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</si>
  <si>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</si>
  <si>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</si>
  <si>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</si>
  <si>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</si>
  <si>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</si>
  <si>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</si>
  <si>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แบบรายละเอียดประกอบการโอนจัดสรรงบประมาณรายจ่ายประจำปีงบประมาณ พ.ศ. 2562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</si>
  <si>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</si>
  <si>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</si>
  <si>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</si>
  <si>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</si>
  <si>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</si>
  <si>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</si>
  <si>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</si>
  <si>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</si>
  <si>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</si>
  <si>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</si>
  <si>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</si>
  <si>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</si>
  <si>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</si>
  <si>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</si>
  <si>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</si>
  <si>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</si>
  <si>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</si>
  <si>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</si>
  <si>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</si>
  <si>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</si>
  <si>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</si>
  <si>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</si>
  <si>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</si>
  <si>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</si>
  <si>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</si>
  <si>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</si>
  <si>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</si>
  <si>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</si>
  <si>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</si>
  <si>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</si>
  <si>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</si>
  <si>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</si>
  <si>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</si>
  <si>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</si>
  <si>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</si>
  <si>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</si>
  <si>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</si>
  <si>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</si>
  <si>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</si>
  <si>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</si>
  <si>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</si>
  <si>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</si>
  <si>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</si>
  <si>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</si>
  <si>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</si>
  <si>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</si>
  <si>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</si>
  <si>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</si>
  <si>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</si>
  <si>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</si>
  <si>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</si>
  <si>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</si>
  <si>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</si>
  <si>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</si>
  <si>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</si>
  <si>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</si>
  <si>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</si>
  <si>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</si>
  <si>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</si>
  <si>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</si>
  <si>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</si>
  <si>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</si>
  <si>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</si>
  <si>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</si>
  <si>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</si>
  <si>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</si>
  <si>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</si>
  <si>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</si>
  <si>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</si>
  <si>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</si>
  <si>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</si>
  <si>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</si>
  <si>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</si>
  <si>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</si>
  <si>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</si>
  <si>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</si>
  <si>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แผนงานบูรณาการส่งเสริมการกระจายอำนาจให้แก่องค์กรปกครองส่วนท้องถิ่น</t>
  </si>
  <si>
    <t>ผลผลิตจัดสรรเงินอุดหนุนให้แก่องค์กรปกครองส่วนท้องถิ่น</t>
  </si>
  <si>
    <t>รวมทั้งสิ้น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</si>
  <si>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1 (เดือนตุลาคม - ธันวาคม 2561)</t>
  </si>
  <si>
    <t xml:space="preserve"> 12 ตุลาคม 2561</t>
  </si>
  <si>
    <t>เลขที่หนังสือ</t>
  </si>
  <si>
    <t>เลขที่ใบจัดสรร</t>
  </si>
  <si>
    <t>ลงวันที่</t>
  </si>
  <si>
    <t>ตามหนังสือกรมส่งเสริมการปกครองท้องถิ่น  ที่ มท 0808.2/ 15475 - 15820  ลงวันที่  12  ตุลาคม 2561   เลขที่ใบจัดสรร  8189 - 8264  /2562</t>
  </si>
  <si>
    <t>ตามหนังสือกรมส่งเสริมการปกครองท้องถิ่น  ที่ มท 0808.2/ 15475 -15820 ลงวันที่ 12 ตุลาคม 2561  เลขที่ใบจัดสรร 8189 - 8264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</si>
</sst>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90" formatCode="_-* #,##0.0_-;\-* #,##0.0_-;_-* &quot;-&quot;??_-;_-@_-"/>
  </numFmts>
  <fonts count="51"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0"/>
      <name val="TH SarabunPSK"/>
      <family val="2"/>
    </font>
    <font>
      <sz val="15"/>
      <name val="TH SarabunPSK"/>
      <family val="2"/>
      <charset val="222"/>
    </font>
    <font>
      <sz val="15"/>
      <name val="Arial"/>
      <family val="2"/>
      <charset val="222"/>
    </font>
    <font>
      <b/>
      <sz val="15"/>
      <name val="TH SarabunPSK"/>
      <family val="2"/>
      <charset val="222"/>
    </font>
    <font>
      <sz val="16"/>
      <name val="TH SarabunPSK"/>
      <family val="2"/>
      <charset val="222"/>
    </font>
    <font>
      <sz val="16"/>
      <name val="Arial"/>
      <family val="2"/>
      <charset val="222"/>
    </font>
    <font>
      <b/>
      <sz val="16"/>
      <name val="TH SarabunPSK"/>
      <family val="2"/>
      <charset val="222"/>
    </font>
    <font>
      <sz val="10"/>
      <name val="Arial"/>
      <family val="2"/>
      <charset val="22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15" fillId="0" borderId="6" applyNumberFormat="0" applyFill="0" applyAlignment="0" applyProtection="0"/>
    <xf numFmtId="0" fontId="28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40" fillId="0" borderId="0"/>
    <xf numFmtId="0" fontId="2" fillId="0" borderId="0"/>
    <xf numFmtId="0" fontId="1" fillId="0" borderId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8" applyNumberFormat="0" applyAlignment="0" applyProtection="0"/>
    <xf numFmtId="0" fontId="3" fillId="23" borderId="7" applyNumberFormat="0" applyFon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" fillId="0" borderId="0"/>
  </cellStyleXfs>
  <cellXfs count="111">
    <xf numFmtId="0" fontId="0" fillId="0" borderId="0" xfId="0"/>
    <xf numFmtId="0" fontId="1" fillId="0" borderId="0" xfId="88"/>
    <xf numFmtId="0" fontId="1" fillId="0" borderId="0" xfId="88" applyFill="1"/>
    <xf numFmtId="0" fontId="38" fillId="0" borderId="14" xfId="87" applyFont="1" applyFill="1" applyBorder="1" applyAlignment="1" applyProtection="1">
      <alignment horizontal="center" vertical="center"/>
    </xf>
    <xf numFmtId="49" fontId="38" fillId="0" borderId="14" xfId="88" applyNumberFormat="1" applyFont="1" applyFill="1" applyBorder="1" applyAlignment="1" applyProtection="1">
      <alignment vertical="center"/>
    </xf>
    <xf numFmtId="49" fontId="38" fillId="0" borderId="14" xfId="88" applyNumberFormat="1" applyFont="1" applyFill="1" applyBorder="1" applyAlignment="1" applyProtection="1">
      <alignment vertical="center" shrinkToFit="1"/>
    </xf>
    <xf numFmtId="49" fontId="38" fillId="0" borderId="14" xfId="77" applyNumberFormat="1" applyFont="1" applyFill="1" applyBorder="1" applyAlignment="1" applyProtection="1">
      <alignment vertical="center"/>
    </xf>
    <xf numFmtId="49" fontId="38" fillId="0" borderId="14" xfId="77" applyNumberFormat="1" applyFont="1" applyFill="1" applyBorder="1" applyAlignment="1" applyProtection="1">
      <alignment vertical="center" shrinkToFit="1"/>
    </xf>
    <xf numFmtId="49" fontId="38" fillId="0" borderId="14" xfId="76" applyNumberFormat="1" applyFont="1" applyFill="1" applyBorder="1" applyAlignment="1" applyProtection="1">
      <alignment horizontal="left" vertical="center"/>
    </xf>
    <xf numFmtId="49" fontId="38" fillId="0" borderId="14" xfId="76" applyNumberFormat="1" applyFont="1" applyFill="1" applyBorder="1" applyAlignment="1" applyProtection="1">
      <alignment horizontal="left" vertical="center" shrinkToFit="1"/>
    </xf>
    <xf numFmtId="187" fontId="1" fillId="0" borderId="0" xfId="73" applyNumberFormat="1" applyFont="1"/>
    <xf numFmtId="0" fontId="38" fillId="0" borderId="0" xfId="0" applyFont="1"/>
    <xf numFmtId="0" fontId="38" fillId="0" borderId="0" xfId="0" applyFont="1" applyAlignment="1">
      <alignment horizontal="center"/>
    </xf>
    <xf numFmtId="0" fontId="42" fillId="0" borderId="0" xfId="88" applyFont="1"/>
    <xf numFmtId="43" fontId="42" fillId="0" borderId="0" xfId="73" applyFont="1"/>
    <xf numFmtId="0" fontId="38" fillId="0" borderId="12" xfId="87" applyFont="1" applyFill="1" applyBorder="1" applyAlignment="1" applyProtection="1">
      <alignment horizontal="center" vertical="center"/>
    </xf>
    <xf numFmtId="49" fontId="38" fillId="0" borderId="12" xfId="88" applyNumberFormat="1" applyFont="1" applyFill="1" applyBorder="1" applyAlignment="1" applyProtection="1">
      <alignment vertical="center"/>
    </xf>
    <xf numFmtId="49" fontId="38" fillId="0" borderId="12" xfId="88" applyNumberFormat="1" applyFont="1" applyFill="1" applyBorder="1" applyAlignment="1" applyProtection="1">
      <alignment vertical="center" shrinkToFit="1"/>
    </xf>
    <xf numFmtId="0" fontId="38" fillId="0" borderId="16" xfId="87" applyFont="1" applyFill="1" applyBorder="1" applyAlignment="1" applyProtection="1">
      <alignment horizontal="center" vertical="center"/>
    </xf>
    <xf numFmtId="49" fontId="38" fillId="0" borderId="16" xfId="88" applyNumberFormat="1" applyFont="1" applyFill="1" applyBorder="1" applyAlignment="1" applyProtection="1">
      <alignment vertical="center"/>
    </xf>
    <xf numFmtId="49" fontId="38" fillId="0" borderId="16" xfId="88" applyNumberFormat="1" applyFont="1" applyFill="1" applyBorder="1" applyAlignment="1" applyProtection="1">
      <alignment vertical="center" shrinkToFit="1"/>
    </xf>
    <xf numFmtId="0" fontId="37" fillId="0" borderId="0" xfId="88" applyFont="1" applyAlignment="1">
      <alignment horizontal="center"/>
    </xf>
    <xf numFmtId="0" fontId="38" fillId="0" borderId="0" xfId="88" applyFont="1" applyAlignment="1">
      <alignment horizontal="center"/>
    </xf>
    <xf numFmtId="0" fontId="37" fillId="0" borderId="0" xfId="106" applyFont="1" applyFill="1" applyAlignment="1">
      <alignment horizontal="center" vertical="center"/>
    </xf>
    <xf numFmtId="0" fontId="37" fillId="0" borderId="17" xfId="87" applyFont="1" applyFill="1" applyBorder="1" applyAlignment="1" applyProtection="1">
      <alignment horizontal="center" vertical="center"/>
    </xf>
    <xf numFmtId="43" fontId="37" fillId="0" borderId="17" xfId="73" applyFont="1" applyFill="1" applyBorder="1" applyAlignment="1" applyProtection="1">
      <alignment horizontal="center" vertical="center"/>
      <protection locked="0"/>
    </xf>
    <xf numFmtId="0" fontId="37" fillId="0" borderId="0" xfId="88" applyFont="1" applyFill="1" applyAlignment="1">
      <alignment horizontal="center"/>
    </xf>
    <xf numFmtId="43" fontId="37" fillId="0" borderId="17" xfId="73" applyFont="1" applyFill="1" applyBorder="1" applyAlignment="1">
      <alignment horizontal="center"/>
    </xf>
    <xf numFmtId="43" fontId="38" fillId="0" borderId="12" xfId="73" applyFont="1" applyFill="1" applyBorder="1" applyAlignment="1" applyProtection="1">
      <alignment horizontal="right" vertical="center"/>
    </xf>
    <xf numFmtId="43" fontId="38" fillId="0" borderId="14" xfId="73" applyFont="1" applyFill="1" applyBorder="1" applyAlignment="1" applyProtection="1">
      <alignment horizontal="right" vertical="center"/>
    </xf>
    <xf numFmtId="43" fontId="38" fillId="0" borderId="16" xfId="73" applyFont="1" applyFill="1" applyBorder="1" applyAlignment="1" applyProtection="1">
      <alignment horizontal="right" vertical="center"/>
    </xf>
    <xf numFmtId="43" fontId="1" fillId="0" borderId="0" xfId="73" applyFont="1"/>
    <xf numFmtId="43" fontId="1" fillId="0" borderId="0" xfId="73"/>
    <xf numFmtId="0" fontId="38" fillId="0" borderId="19" xfId="87" applyFont="1" applyFill="1" applyBorder="1" applyAlignment="1" applyProtection="1">
      <alignment horizontal="center" vertical="center"/>
    </xf>
    <xf numFmtId="49" fontId="38" fillId="0" borderId="19" xfId="77" applyNumberFormat="1" applyFont="1" applyFill="1" applyBorder="1" applyAlignment="1" applyProtection="1">
      <alignment vertical="center"/>
    </xf>
    <xf numFmtId="49" fontId="38" fillId="0" borderId="19" xfId="77" applyNumberFormat="1" applyFont="1" applyFill="1" applyBorder="1" applyAlignment="1" applyProtection="1">
      <alignment vertical="center" shrinkToFit="1"/>
    </xf>
    <xf numFmtId="43" fontId="38" fillId="0" borderId="19" xfId="73" applyFont="1" applyFill="1" applyBorder="1" applyAlignment="1" applyProtection="1">
      <alignment horizontal="right" vertical="center"/>
    </xf>
    <xf numFmtId="0" fontId="37" fillId="0" borderId="17" xfId="77" applyNumberFormat="1" applyFont="1" applyFill="1" applyBorder="1" applyAlignment="1" applyProtection="1">
      <alignment vertical="center"/>
    </xf>
    <xf numFmtId="49" fontId="37" fillId="0" borderId="17" xfId="77" applyNumberFormat="1" applyFont="1" applyFill="1" applyBorder="1" applyAlignment="1" applyProtection="1">
      <alignment vertical="center" shrinkToFit="1"/>
    </xf>
    <xf numFmtId="43" fontId="37" fillId="0" borderId="17" xfId="73" applyFont="1" applyFill="1" applyBorder="1" applyAlignment="1" applyProtection="1">
      <alignment horizontal="right" vertical="center"/>
    </xf>
    <xf numFmtId="49" fontId="38" fillId="0" borderId="19" xfId="88" applyNumberFormat="1" applyFont="1" applyFill="1" applyBorder="1" applyAlignment="1" applyProtection="1">
      <alignment vertical="center"/>
    </xf>
    <xf numFmtId="49" fontId="38" fillId="0" borderId="19" xfId="88" applyNumberFormat="1" applyFont="1" applyFill="1" applyBorder="1" applyAlignment="1" applyProtection="1">
      <alignment vertical="center" shrinkToFit="1"/>
    </xf>
    <xf numFmtId="49" fontId="38" fillId="0" borderId="16" xfId="77" applyNumberFormat="1" applyFont="1" applyFill="1" applyBorder="1" applyAlignment="1" applyProtection="1">
      <alignment vertical="center"/>
    </xf>
    <xf numFmtId="49" fontId="38" fillId="0" borderId="16" xfId="77" applyNumberFormat="1" applyFont="1" applyFill="1" applyBorder="1" applyAlignment="1" applyProtection="1">
      <alignment vertical="center" shrinkToFit="1"/>
    </xf>
    <xf numFmtId="49" fontId="37" fillId="0" borderId="17" xfId="88" applyNumberFormat="1" applyFont="1" applyFill="1" applyBorder="1" applyAlignment="1" applyProtection="1">
      <alignment vertical="center"/>
    </xf>
    <xf numFmtId="49" fontId="37" fillId="0" borderId="17" xfId="88" applyNumberFormat="1" applyFont="1" applyFill="1" applyBorder="1" applyAlignment="1" applyProtection="1">
      <alignment vertical="center" shrinkToFit="1"/>
    </xf>
    <xf numFmtId="49" fontId="37" fillId="0" borderId="17" xfId="77" applyNumberFormat="1" applyFont="1" applyFill="1" applyBorder="1" applyAlignment="1" applyProtection="1">
      <alignment vertical="center"/>
    </xf>
    <xf numFmtId="49" fontId="38" fillId="0" borderId="19" xfId="76" applyNumberFormat="1" applyFont="1" applyFill="1" applyBorder="1" applyAlignment="1" applyProtection="1">
      <alignment horizontal="left" vertical="center"/>
    </xf>
    <xf numFmtId="49" fontId="38" fillId="0" borderId="19" xfId="76" applyNumberFormat="1" applyFont="1" applyFill="1" applyBorder="1" applyAlignment="1" applyProtection="1">
      <alignment horizontal="left" vertical="center" shrinkToFit="1"/>
    </xf>
    <xf numFmtId="49" fontId="37" fillId="0" borderId="17" xfId="76" applyNumberFormat="1" applyFont="1" applyFill="1" applyBorder="1" applyAlignment="1" applyProtection="1">
      <alignment horizontal="left" vertical="center"/>
    </xf>
    <xf numFmtId="49" fontId="37" fillId="0" borderId="17" xfId="76" applyNumberFormat="1" applyFont="1" applyFill="1" applyBorder="1" applyAlignment="1" applyProtection="1">
      <alignment horizontal="left" vertical="center" shrinkToFit="1"/>
    </xf>
    <xf numFmtId="0" fontId="43" fillId="0" borderId="16" xfId="87" applyFont="1" applyFill="1" applyBorder="1" applyAlignment="1" applyProtection="1">
      <alignment horizontal="center" vertical="center"/>
    </xf>
    <xf numFmtId="49" fontId="43" fillId="0" borderId="16" xfId="77" applyNumberFormat="1" applyFont="1" applyFill="1" applyBorder="1" applyAlignment="1" applyProtection="1">
      <alignment vertical="center"/>
    </xf>
    <xf numFmtId="49" fontId="43" fillId="0" borderId="16" xfId="77" applyNumberFormat="1" applyFont="1" applyFill="1" applyBorder="1" applyAlignment="1" applyProtection="1">
      <alignment vertical="center" shrinkToFit="1"/>
    </xf>
    <xf numFmtId="43" fontId="43" fillId="0" borderId="16" xfId="73" applyFont="1" applyFill="1" applyBorder="1" applyAlignment="1" applyProtection="1">
      <alignment horizontal="right" vertical="center"/>
    </xf>
    <xf numFmtId="0" fontId="44" fillId="0" borderId="0" xfId="88" applyFont="1" applyFill="1"/>
    <xf numFmtId="0" fontId="43" fillId="0" borderId="14" xfId="87" applyFont="1" applyFill="1" applyBorder="1" applyAlignment="1" applyProtection="1">
      <alignment horizontal="center" vertical="center"/>
    </xf>
    <xf numFmtId="49" fontId="43" fillId="0" borderId="14" xfId="88" applyNumberFormat="1" applyFont="1" applyFill="1" applyBorder="1" applyAlignment="1" applyProtection="1">
      <alignment vertical="center"/>
    </xf>
    <xf numFmtId="49" fontId="43" fillId="0" borderId="14" xfId="88" applyNumberFormat="1" applyFont="1" applyFill="1" applyBorder="1" applyAlignment="1" applyProtection="1">
      <alignment vertical="center" shrinkToFit="1"/>
    </xf>
    <xf numFmtId="43" fontId="43" fillId="0" borderId="14" xfId="73" applyFont="1" applyFill="1" applyBorder="1" applyAlignment="1" applyProtection="1">
      <alignment horizontal="right" vertical="center"/>
    </xf>
    <xf numFmtId="49" fontId="43" fillId="0" borderId="14" xfId="77" applyNumberFormat="1" applyFont="1" applyFill="1" applyBorder="1" applyAlignment="1" applyProtection="1">
      <alignment vertical="center"/>
    </xf>
    <xf numFmtId="49" fontId="43" fillId="0" borderId="14" xfId="77" applyNumberFormat="1" applyFont="1" applyFill="1" applyBorder="1" applyAlignment="1" applyProtection="1">
      <alignment vertical="center" shrinkToFit="1"/>
    </xf>
    <xf numFmtId="0" fontId="43" fillId="0" borderId="19" xfId="87" applyFont="1" applyFill="1" applyBorder="1" applyAlignment="1" applyProtection="1">
      <alignment horizontal="center" vertical="center"/>
    </xf>
    <xf numFmtId="49" fontId="43" fillId="0" borderId="19" xfId="77" applyNumberFormat="1" applyFont="1" applyFill="1" applyBorder="1" applyAlignment="1" applyProtection="1">
      <alignment vertical="center"/>
    </xf>
    <xf numFmtId="49" fontId="43" fillId="0" borderId="19" xfId="77" applyNumberFormat="1" applyFont="1" applyFill="1" applyBorder="1" applyAlignment="1" applyProtection="1">
      <alignment vertical="center" shrinkToFit="1"/>
    </xf>
    <xf numFmtId="43" fontId="43" fillId="0" borderId="19" xfId="73" applyFont="1" applyFill="1" applyBorder="1" applyAlignment="1" applyProtection="1">
      <alignment horizontal="right" vertical="center"/>
    </xf>
    <xf numFmtId="0" fontId="45" fillId="0" borderId="17" xfId="87" applyFont="1" applyFill="1" applyBorder="1" applyAlignment="1" applyProtection="1">
      <alignment horizontal="center" vertical="center"/>
    </xf>
    <xf numFmtId="49" fontId="45" fillId="0" borderId="17" xfId="77" applyNumberFormat="1" applyFont="1" applyFill="1" applyBorder="1" applyAlignment="1" applyProtection="1">
      <alignment vertical="center"/>
    </xf>
    <xf numFmtId="49" fontId="45" fillId="0" borderId="17" xfId="77" applyNumberFormat="1" applyFont="1" applyFill="1" applyBorder="1" applyAlignment="1" applyProtection="1">
      <alignment vertical="center" shrinkToFit="1"/>
    </xf>
    <xf numFmtId="43" fontId="45" fillId="0" borderId="17" xfId="73" applyFont="1" applyFill="1" applyBorder="1" applyAlignment="1" applyProtection="1">
      <alignment horizontal="right" vertical="center"/>
    </xf>
    <xf numFmtId="0" fontId="46" fillId="0" borderId="16" xfId="87" applyFont="1" applyFill="1" applyBorder="1" applyAlignment="1" applyProtection="1">
      <alignment horizontal="center" vertical="center"/>
    </xf>
    <xf numFmtId="49" fontId="46" fillId="0" borderId="16" xfId="77" applyNumberFormat="1" applyFont="1" applyFill="1" applyBorder="1" applyAlignment="1" applyProtection="1">
      <alignment vertical="center"/>
    </xf>
    <xf numFmtId="49" fontId="46" fillId="0" borderId="16" xfId="77" applyNumberFormat="1" applyFont="1" applyFill="1" applyBorder="1" applyAlignment="1" applyProtection="1">
      <alignment vertical="center" shrinkToFit="1"/>
    </xf>
    <xf numFmtId="43" fontId="46" fillId="0" borderId="16" xfId="73" applyFont="1" applyFill="1" applyBorder="1" applyAlignment="1" applyProtection="1">
      <alignment horizontal="right" vertical="center"/>
    </xf>
    <xf numFmtId="0" fontId="47" fillId="0" borderId="0" xfId="88" applyFont="1" applyFill="1"/>
    <xf numFmtId="0" fontId="46" fillId="0" borderId="14" xfId="87" applyFont="1" applyFill="1" applyBorder="1" applyAlignment="1" applyProtection="1">
      <alignment horizontal="center" vertical="center"/>
    </xf>
    <xf numFmtId="49" fontId="46" fillId="0" borderId="14" xfId="88" applyNumberFormat="1" applyFont="1" applyFill="1" applyBorder="1" applyAlignment="1" applyProtection="1">
      <alignment vertical="center"/>
    </xf>
    <xf numFmtId="49" fontId="46" fillId="0" borderId="14" xfId="88" applyNumberFormat="1" applyFont="1" applyFill="1" applyBorder="1" applyAlignment="1" applyProtection="1">
      <alignment vertical="center" shrinkToFit="1"/>
    </xf>
    <xf numFmtId="43" fontId="46" fillId="0" borderId="14" xfId="73" applyFont="1" applyFill="1" applyBorder="1" applyAlignment="1" applyProtection="1">
      <alignment horizontal="right" vertical="center"/>
    </xf>
    <xf numFmtId="49" fontId="46" fillId="0" borderId="14" xfId="77" applyNumberFormat="1" applyFont="1" applyFill="1" applyBorder="1" applyAlignment="1" applyProtection="1">
      <alignment vertical="center"/>
    </xf>
    <xf numFmtId="49" fontId="46" fillId="0" borderId="14" xfId="77" applyNumberFormat="1" applyFont="1" applyFill="1" applyBorder="1" applyAlignment="1" applyProtection="1">
      <alignment vertical="center" shrinkToFit="1"/>
    </xf>
    <xf numFmtId="0" fontId="46" fillId="0" borderId="19" xfId="87" applyFont="1" applyFill="1" applyBorder="1" applyAlignment="1" applyProtection="1">
      <alignment horizontal="center" vertical="center"/>
    </xf>
    <xf numFmtId="49" fontId="46" fillId="0" borderId="19" xfId="77" applyNumberFormat="1" applyFont="1" applyFill="1" applyBorder="1" applyAlignment="1" applyProtection="1">
      <alignment vertical="center"/>
    </xf>
    <xf numFmtId="49" fontId="46" fillId="0" borderId="19" xfId="77" applyNumberFormat="1" applyFont="1" applyFill="1" applyBorder="1" applyAlignment="1" applyProtection="1">
      <alignment vertical="center" shrinkToFit="1"/>
    </xf>
    <xf numFmtId="43" fontId="46" fillId="0" borderId="19" xfId="73" applyFont="1" applyFill="1" applyBorder="1" applyAlignment="1" applyProtection="1">
      <alignment horizontal="right" vertical="center"/>
    </xf>
    <xf numFmtId="0" fontId="48" fillId="0" borderId="17" xfId="87" applyFont="1" applyFill="1" applyBorder="1" applyAlignment="1" applyProtection="1">
      <alignment horizontal="center" vertical="center"/>
    </xf>
    <xf numFmtId="49" fontId="48" fillId="0" borderId="17" xfId="77" applyNumberFormat="1" applyFont="1" applyFill="1" applyBorder="1" applyAlignment="1" applyProtection="1">
      <alignment vertical="center"/>
    </xf>
    <xf numFmtId="49" fontId="48" fillId="0" borderId="17" xfId="77" applyNumberFormat="1" applyFont="1" applyFill="1" applyBorder="1" applyAlignment="1" applyProtection="1">
      <alignment vertical="center" shrinkToFit="1"/>
    </xf>
    <xf numFmtId="43" fontId="48" fillId="0" borderId="17" xfId="73" applyFont="1" applyFill="1" applyBorder="1" applyAlignment="1" applyProtection="1">
      <alignment horizontal="right" vertical="center"/>
    </xf>
    <xf numFmtId="0" fontId="49" fillId="0" borderId="0" xfId="88" applyFont="1" applyFill="1"/>
    <xf numFmtId="0" fontId="49" fillId="0" borderId="0" xfId="0" applyFont="1"/>
    <xf numFmtId="0" fontId="46" fillId="0" borderId="11" xfId="87" applyFont="1" applyFill="1" applyBorder="1" applyAlignment="1" applyProtection="1">
      <alignment horizontal="center" vertical="center"/>
    </xf>
    <xf numFmtId="0" fontId="46" fillId="0" borderId="11" xfId="77" applyNumberFormat="1" applyFont="1" applyFill="1" applyBorder="1" applyAlignment="1" applyProtection="1">
      <alignment vertical="center"/>
    </xf>
    <xf numFmtId="43" fontId="46" fillId="0" borderId="11" xfId="73" applyFont="1" applyFill="1" applyBorder="1" applyAlignment="1" applyProtection="1">
      <alignment horizontal="right" vertical="center"/>
    </xf>
    <xf numFmtId="49" fontId="46" fillId="0" borderId="14" xfId="76" applyNumberFormat="1" applyFont="1" applyFill="1" applyBorder="1" applyAlignment="1" applyProtection="1">
      <alignment horizontal="left" vertical="center"/>
    </xf>
    <xf numFmtId="0" fontId="38" fillId="0" borderId="0" xfId="0" applyFont="1" applyAlignment="1">
      <alignment vertical="center"/>
    </xf>
    <xf numFmtId="49" fontId="46" fillId="0" borderId="19" xfId="88" applyNumberFormat="1" applyFont="1" applyFill="1" applyBorder="1" applyAlignment="1" applyProtection="1">
      <alignment vertical="center"/>
    </xf>
    <xf numFmtId="0" fontId="37" fillId="0" borderId="17" xfId="0" applyFont="1" applyBorder="1" applyAlignment="1">
      <alignment vertical="center"/>
    </xf>
    <xf numFmtId="43" fontId="37" fillId="0" borderId="17" xfId="0" applyNumberFormat="1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7" xfId="88" applyFont="1" applyFill="1" applyBorder="1" applyAlignment="1">
      <alignment horizontal="center"/>
    </xf>
    <xf numFmtId="0" fontId="38" fillId="0" borderId="13" xfId="88" applyFont="1" applyFill="1" applyBorder="1" applyAlignment="1">
      <alignment horizontal="center"/>
    </xf>
    <xf numFmtId="0" fontId="38" fillId="0" borderId="13" xfId="88" applyFont="1" applyFill="1" applyBorder="1"/>
    <xf numFmtId="0" fontId="38" fillId="0" borderId="14" xfId="88" applyFont="1" applyFill="1" applyBorder="1" applyAlignment="1">
      <alignment horizontal="center"/>
    </xf>
    <xf numFmtId="0" fontId="38" fillId="0" borderId="14" xfId="88" applyFont="1" applyFill="1" applyBorder="1"/>
    <xf numFmtId="0" fontId="38" fillId="0" borderId="15" xfId="88" applyFont="1" applyFill="1" applyBorder="1" applyAlignment="1">
      <alignment horizontal="center"/>
    </xf>
    <xf numFmtId="0" fontId="38" fillId="0" borderId="15" xfId="88" applyFont="1" applyFill="1" applyBorder="1"/>
    <xf numFmtId="0" fontId="37" fillId="0" borderId="0" xfId="87" applyFont="1" applyFill="1" applyBorder="1" applyAlignment="1" applyProtection="1">
      <alignment horizontal="center" vertical="center"/>
      <protection locked="0"/>
    </xf>
    <xf numFmtId="0" fontId="37" fillId="0" borderId="0" xfId="106" applyFont="1" applyFill="1" applyBorder="1" applyAlignment="1" applyProtection="1">
      <alignment horizontal="center" vertical="center"/>
      <protection locked="0"/>
    </xf>
    <xf numFmtId="0" fontId="50" fillId="0" borderId="10" xfId="106" applyFont="1" applyFill="1" applyBorder="1" applyAlignment="1" applyProtection="1">
      <alignment horizontal="center" vertical="center"/>
      <protection locked="0"/>
    </xf>
  </cellXfs>
  <cellStyles count="10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builtinId="30" customBuiltin="1"/>
    <cellStyle name="20% - ส่วนที่ถูกเน้น2" xfId="8" builtinId="34" customBuiltin="1"/>
    <cellStyle name="20% - ส่วนที่ถูกเน้น3" xfId="9" builtinId="38" customBuiltin="1"/>
    <cellStyle name="20% - ส่วนที่ถูกเน้น4" xfId="10" builtinId="42" customBuiltin="1"/>
    <cellStyle name="20% - ส่วนที่ถูกเน้น5" xfId="11" builtinId="46" customBuiltin="1"/>
    <cellStyle name="20% - ส่วนที่ถูกเน้น6" xfId="12" builtinId="50" customBuiltin="1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builtinId="31" customBuiltin="1"/>
    <cellStyle name="40% - ส่วนที่ถูกเน้น2" xfId="20" builtinId="35" customBuiltin="1"/>
    <cellStyle name="40% - ส่วนที่ถูกเน้น3" xfId="21" builtinId="39" customBuiltin="1"/>
    <cellStyle name="40% - ส่วนที่ถูกเน้น4" xfId="22" builtinId="43" customBuiltin="1"/>
    <cellStyle name="40% - ส่วนที่ถูกเน้น5" xfId="23" builtinId="47" customBuiltin="1"/>
    <cellStyle name="40% - ส่วนที่ถูกเน้น6" xfId="24" builtinId="51" customBuiltin="1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builtinId="32" customBuiltin="1"/>
    <cellStyle name="60% - ส่วนที่ถูกเน้น2" xfId="32" builtinId="36" customBuiltin="1"/>
    <cellStyle name="60% - ส่วนที่ถูกเน้น3" xfId="33" builtinId="40" customBuiltin="1"/>
    <cellStyle name="60% - ส่วนที่ถูกเน้น4" xfId="34" builtinId="44" customBuiltin="1"/>
    <cellStyle name="60% - ส่วนที่ถูกเน้น5" xfId="35" builtinId="48" customBuiltin="1"/>
    <cellStyle name="60% - ส่วนที่ถูกเน้น6" xfId="36" builtinId="52" customBuiltin="1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Excel Built-in Normal" xfId="49" xr:uid="{00000000-0005-0000-0000-000030000000}"/>
    <cellStyle name="Explanatory Text 2" xfId="50" xr:uid="{00000000-0005-0000-0000-000031000000}"/>
    <cellStyle name="Good 2" xfId="51" xr:uid="{00000000-0005-0000-0000-000032000000}"/>
    <cellStyle name="Heading 1 2" xfId="52" xr:uid="{00000000-0005-0000-0000-000033000000}"/>
    <cellStyle name="Heading 2 2" xfId="53" xr:uid="{00000000-0005-0000-0000-000034000000}"/>
    <cellStyle name="Heading 3 2" xfId="54" xr:uid="{00000000-0005-0000-0000-000035000000}"/>
    <cellStyle name="Heading 4 2" xfId="55" xr:uid="{00000000-0005-0000-0000-000036000000}"/>
    <cellStyle name="Input 2" xfId="56" xr:uid="{00000000-0005-0000-0000-000037000000}"/>
    <cellStyle name="Linked Cell 2" xfId="57" xr:uid="{00000000-0005-0000-0000-000038000000}"/>
    <cellStyle name="Neutral 2" xfId="58" xr:uid="{00000000-0005-0000-0000-000039000000}"/>
    <cellStyle name="Normal 2" xfId="59" xr:uid="{00000000-0005-0000-0000-00003A000000}"/>
    <cellStyle name="Normal 3" xfId="60" xr:uid="{00000000-0005-0000-0000-00003B000000}"/>
    <cellStyle name="Normal 3 2" xfId="61" xr:uid="{00000000-0005-0000-0000-00003C000000}"/>
    <cellStyle name="Normal 3_Sheet2" xfId="62" xr:uid="{00000000-0005-0000-0000-00003D000000}"/>
    <cellStyle name="Normal 4" xfId="63" xr:uid="{00000000-0005-0000-0000-00003E000000}"/>
    <cellStyle name="Normal 5" xfId="64" xr:uid="{00000000-0005-0000-0000-00003F000000}"/>
    <cellStyle name="Note 2" xfId="65" xr:uid="{00000000-0005-0000-0000-000040000000}"/>
    <cellStyle name="Output 2" xfId="66" xr:uid="{00000000-0005-0000-0000-000041000000}"/>
    <cellStyle name="Title 2" xfId="67" xr:uid="{00000000-0005-0000-0000-000042000000}"/>
    <cellStyle name="Total 2" xfId="68" xr:uid="{00000000-0005-0000-0000-000043000000}"/>
    <cellStyle name="Warning Text 2" xfId="69" xr:uid="{00000000-0005-0000-0000-000044000000}"/>
    <cellStyle name="การคำนวณ" xfId="70" builtinId="22" customBuiltin="1"/>
    <cellStyle name="ข้อความเตือน" xfId="71" builtinId="11" customBuiltin="1"/>
    <cellStyle name="ข้อความอธิบาย" xfId="72" builtinId="53" customBuiltin="1"/>
    <cellStyle name="เครื่องหมายจุลภาค 2" xfId="74" xr:uid="{00000000-0005-0000-0000-000048000000}"/>
    <cellStyle name="เครื่องหมายจุลภาค_Sheet1" xfId="75" xr:uid="{00000000-0005-0000-0000-000049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6" xr:uid="{00000000-0005-0000-0000-00004A000000}"/>
    <cellStyle name="เครื่องหมายจุลภาค_รายชื่อ อปท. (ปรับปรุงใหม่)" xfId="77" xr:uid="{00000000-0005-0000-0000-00004B000000}"/>
    <cellStyle name="จุลภาค" xfId="73" builtinId="3"/>
    <cellStyle name="ชื่อเรื่อง" xfId="78" builtinId="15" customBuiltin="1"/>
    <cellStyle name="เซลล์ตรวจสอบ" xfId="79" builtinId="23" customBuiltin="1"/>
    <cellStyle name="เซลล์ที่มีการเชื่อมโยง" xfId="80" xr:uid="{00000000-0005-0000-0000-00004F000000}"/>
    <cellStyle name="เซลล์ที่มีลิงก์" xfId="105" builtinId="24" hidden="1"/>
    <cellStyle name="ดี" xfId="81" builtinId="26" customBuiltin="1"/>
    <cellStyle name="ปกติ" xfId="0" builtinId="0"/>
    <cellStyle name="ปกติ 2" xfId="82" xr:uid="{00000000-0005-0000-0000-000053000000}"/>
    <cellStyle name="ปกติ 2 2" xfId="83" xr:uid="{00000000-0005-0000-0000-000054000000}"/>
    <cellStyle name="ปกติ 2_บัญชีรายหัว (กกถ.)" xfId="84" xr:uid="{00000000-0005-0000-0000-000055000000}"/>
    <cellStyle name="ปกติ 3" xfId="85" xr:uid="{00000000-0005-0000-0000-000056000000}"/>
    <cellStyle name="ปกติ 4" xfId="86" xr:uid="{00000000-0005-0000-0000-000057000000}"/>
    <cellStyle name="ปกติ_ทั่วไป งวดที่ 1+2" xfId="106" xr:uid="{F33659F3-0A47-4A86-90C5-32C8CF105876}"/>
    <cellStyle name="ปกติ_ทั่วไป งวดที่ 1+2_รายชื่อ อปท. ส่งสำนัก-กอง (ใหม่)" xfId="87" xr:uid="{00000000-0005-0000-0000-00005A000000}"/>
    <cellStyle name="ปกติ_รายชื่อ อปท. (ปรับปรุงใหม่)" xfId="88" xr:uid="{00000000-0005-0000-0000-00005E000000}"/>
    <cellStyle name="ป้อนค่า" xfId="89" builtinId="20" customBuiltin="1"/>
    <cellStyle name="ปานกลาง" xfId="90" builtinId="28" customBuiltin="1"/>
    <cellStyle name="ผลรวม" xfId="91" builtinId="25" customBuiltin="1"/>
    <cellStyle name="แย่" xfId="92" builtinId="27" customBuiltin="1"/>
    <cellStyle name="ส่วนที่ถูกเน้น1" xfId="93" builtinId="29" customBuiltin="1"/>
    <cellStyle name="ส่วนที่ถูกเน้น2" xfId="94" builtinId="33" customBuiltin="1"/>
    <cellStyle name="ส่วนที่ถูกเน้น3" xfId="95" builtinId="37" customBuiltin="1"/>
    <cellStyle name="ส่วนที่ถูกเน้น4" xfId="96" builtinId="41" customBuiltin="1"/>
    <cellStyle name="ส่วนที่ถูกเน้น5" xfId="97" builtinId="45" customBuiltin="1"/>
    <cellStyle name="ส่วนที่ถูกเน้น6" xfId="98" builtinId="49" customBuiltin="1"/>
    <cellStyle name="แสดงผล" xfId="99" builtinId="21" customBuiltin="1"/>
    <cellStyle name="หมายเหตุ" xfId="100" builtinId="10" customBuiltin="1"/>
    <cellStyle name="หัวเรื่อง 1" xfId="101" builtinId="16" customBuiltin="1"/>
    <cellStyle name="หัวเรื่อง 2" xfId="102" builtinId="17" customBuiltin="1"/>
    <cellStyle name="หัวเรื่อง 3" xfId="103" builtinId="18" customBuiltin="1"/>
    <cellStyle name="หัวเรื่อง 4" xfId="104" builtinId="1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EFCE-F5E9-46BD-9CBA-4A7A67378A8B}">
  <sheetPr>
    <tabColor rgb="FFFFFF00"/>
  </sheetPr>
  <dimension ref="A1:E517"/>
  <sheetViews>
    <sheetView view="pageBreakPreview" zoomScaleNormal="100" zoomScaleSheetLayoutView="100" workbookViewId="0">
      <selection activeCell="B12" sqref="B12"/>
    </sheetView>
  </sheetViews>
  <sheetFormatPr defaultRowHeight="21.95" customHeight="1" outlineLevelRow="2"/>
  <cols>
    <col min="1" max="1" width="12.5703125" style="13" customWidth="1"/>
    <col min="2" max="4" width="26.7109375" style="13" customWidth="1"/>
    <col min="5" max="5" width="26.7109375" style="32" customWidth="1"/>
    <col min="6" max="16384" width="9.140625" style="1"/>
  </cols>
  <sheetData>
    <row r="1" spans="1:5" s="21" customFormat="1" ht="24">
      <c r="A1" s="108" t="s">
        <v>881</v>
      </c>
      <c r="B1" s="108"/>
      <c r="C1" s="108"/>
      <c r="D1" s="108"/>
      <c r="E1" s="108"/>
    </row>
    <row r="2" spans="1:5" s="21" customFormat="1" ht="24">
      <c r="A2" s="108" t="s">
        <v>803</v>
      </c>
      <c r="B2" s="108"/>
      <c r="C2" s="108"/>
      <c r="D2" s="108"/>
      <c r="E2" s="108"/>
    </row>
    <row r="3" spans="1:5" s="22" customFormat="1" ht="24">
      <c r="A3" s="108" t="s">
        <v>961</v>
      </c>
      <c r="B3" s="108"/>
      <c r="C3" s="108"/>
      <c r="D3" s="108"/>
      <c r="E3" s="108"/>
    </row>
    <row r="4" spans="1:5" s="21" customFormat="1" ht="24">
      <c r="A4" s="108" t="s">
        <v>802</v>
      </c>
      <c r="B4" s="108"/>
      <c r="C4" s="108"/>
      <c r="D4" s="108"/>
      <c r="E4" s="108"/>
    </row>
    <row r="5" spans="1:5" s="23" customFormat="1" ht="24">
      <c r="A5" s="109" t="s">
        <v>967</v>
      </c>
      <c r="B5" s="109"/>
      <c r="C5" s="109"/>
      <c r="D5" s="109"/>
      <c r="E5" s="109"/>
    </row>
    <row r="6" spans="1:5" s="26" customFormat="1" ht="24" customHeight="1">
      <c r="A6" s="24" t="s">
        <v>0</v>
      </c>
      <c r="B6" s="24" t="s">
        <v>1</v>
      </c>
      <c r="C6" s="25" t="s">
        <v>2</v>
      </c>
      <c r="D6" s="25" t="s">
        <v>433</v>
      </c>
      <c r="E6" s="27" t="s">
        <v>804</v>
      </c>
    </row>
    <row r="7" spans="1:5" ht="21.95" customHeight="1" outlineLevel="2">
      <c r="A7" s="15">
        <v>1</v>
      </c>
      <c r="B7" s="16" t="s">
        <v>3</v>
      </c>
      <c r="C7" s="17" t="s">
        <v>466</v>
      </c>
      <c r="D7" s="17" t="s">
        <v>4</v>
      </c>
      <c r="E7" s="28">
        <v>147000</v>
      </c>
    </row>
    <row r="8" spans="1:5" ht="21.95" customHeight="1" outlineLevel="2">
      <c r="A8" s="3">
        <f t="shared" ref="A8:A16" si="0">+A7+1</f>
        <v>2</v>
      </c>
      <c r="B8" s="4" t="s">
        <v>3</v>
      </c>
      <c r="C8" s="4" t="s">
        <v>467</v>
      </c>
      <c r="D8" s="4" t="s">
        <v>6</v>
      </c>
      <c r="E8" s="29">
        <v>18000</v>
      </c>
    </row>
    <row r="9" spans="1:5" s="2" customFormat="1" ht="21.95" customHeight="1" outlineLevel="2">
      <c r="A9" s="18">
        <f t="shared" si="0"/>
        <v>3</v>
      </c>
      <c r="B9" s="19" t="s">
        <v>3</v>
      </c>
      <c r="C9" s="20" t="s">
        <v>468</v>
      </c>
      <c r="D9" s="20" t="s">
        <v>7</v>
      </c>
      <c r="E9" s="30">
        <v>40500</v>
      </c>
    </row>
    <row r="10" spans="1:5" s="2" customFormat="1" ht="21.95" customHeight="1" outlineLevel="2">
      <c r="A10" s="3">
        <f t="shared" si="0"/>
        <v>4</v>
      </c>
      <c r="B10" s="4" t="s">
        <v>3</v>
      </c>
      <c r="C10" s="5" t="s">
        <v>469</v>
      </c>
      <c r="D10" s="5" t="s">
        <v>8</v>
      </c>
      <c r="E10" s="29">
        <v>9000</v>
      </c>
    </row>
    <row r="11" spans="1:5" s="2" customFormat="1" ht="21.95" customHeight="1" outlineLevel="2">
      <c r="A11" s="3">
        <f t="shared" si="0"/>
        <v>5</v>
      </c>
      <c r="B11" s="6" t="s">
        <v>3</v>
      </c>
      <c r="C11" s="7" t="s">
        <v>470</v>
      </c>
      <c r="D11" s="7" t="s">
        <v>454</v>
      </c>
      <c r="E11" s="29">
        <v>9000</v>
      </c>
    </row>
    <row r="12" spans="1:5" s="2" customFormat="1" ht="21.95" customHeight="1" outlineLevel="2">
      <c r="A12" s="3">
        <f t="shared" si="0"/>
        <v>6</v>
      </c>
      <c r="B12" s="6" t="s">
        <v>3</v>
      </c>
      <c r="C12" s="7" t="s">
        <v>469</v>
      </c>
      <c r="D12" s="7" t="s">
        <v>9</v>
      </c>
      <c r="E12" s="29">
        <v>10500</v>
      </c>
    </row>
    <row r="13" spans="1:5" s="2" customFormat="1" ht="21.95" customHeight="1" outlineLevel="2">
      <c r="A13" s="3">
        <f t="shared" si="0"/>
        <v>7</v>
      </c>
      <c r="B13" s="4" t="s">
        <v>3</v>
      </c>
      <c r="C13" s="5" t="s">
        <v>466</v>
      </c>
      <c r="D13" s="5" t="s">
        <v>5</v>
      </c>
      <c r="E13" s="29">
        <v>12000</v>
      </c>
    </row>
    <row r="14" spans="1:5" s="2" customFormat="1" ht="21.95" customHeight="1" outlineLevel="2">
      <c r="A14" s="3">
        <f t="shared" si="0"/>
        <v>8</v>
      </c>
      <c r="B14" s="6" t="s">
        <v>3</v>
      </c>
      <c r="C14" s="7" t="s">
        <v>466</v>
      </c>
      <c r="D14" s="7" t="s">
        <v>10</v>
      </c>
      <c r="E14" s="29">
        <v>9000</v>
      </c>
    </row>
    <row r="15" spans="1:5" s="2" customFormat="1" ht="21.95" customHeight="1" outlineLevel="2">
      <c r="A15" s="3">
        <f t="shared" si="0"/>
        <v>9</v>
      </c>
      <c r="B15" s="6" t="s">
        <v>3</v>
      </c>
      <c r="C15" s="7" t="s">
        <v>466</v>
      </c>
      <c r="D15" s="7" t="s">
        <v>11</v>
      </c>
      <c r="E15" s="29">
        <v>33000</v>
      </c>
    </row>
    <row r="16" spans="1:5" s="2" customFormat="1" ht="21.95" customHeight="1" outlineLevel="2">
      <c r="A16" s="33">
        <f t="shared" si="0"/>
        <v>10</v>
      </c>
      <c r="B16" s="34" t="s">
        <v>3</v>
      </c>
      <c r="C16" s="35" t="s">
        <v>766</v>
      </c>
      <c r="D16" s="35" t="s">
        <v>765</v>
      </c>
      <c r="E16" s="36">
        <v>9000</v>
      </c>
    </row>
    <row r="17" spans="1:5" s="2" customFormat="1" ht="21.95" customHeight="1" outlineLevel="1">
      <c r="A17" s="24"/>
      <c r="B17" s="37" t="s">
        <v>805</v>
      </c>
      <c r="C17" s="38"/>
      <c r="D17" s="38"/>
      <c r="E17" s="39">
        <f>SUBTOTAL(9,E7:E16)</f>
        <v>297000</v>
      </c>
    </row>
    <row r="18" spans="1:5" s="2" customFormat="1" ht="24.95" customHeight="1" outlineLevel="2">
      <c r="A18" s="18">
        <v>1</v>
      </c>
      <c r="B18" s="19" t="s">
        <v>12</v>
      </c>
      <c r="C18" s="20" t="s">
        <v>471</v>
      </c>
      <c r="D18" s="20" t="s">
        <v>13</v>
      </c>
      <c r="E18" s="30">
        <v>407400</v>
      </c>
    </row>
    <row r="19" spans="1:5" s="2" customFormat="1" ht="24.95" customHeight="1" outlineLevel="2">
      <c r="A19" s="33">
        <f>+A18+1</f>
        <v>2</v>
      </c>
      <c r="B19" s="40" t="s">
        <v>12</v>
      </c>
      <c r="C19" s="41" t="s">
        <v>472</v>
      </c>
      <c r="D19" s="41" t="s">
        <v>14</v>
      </c>
      <c r="E19" s="36">
        <v>19500</v>
      </c>
    </row>
    <row r="20" spans="1:5" s="2" customFormat="1" ht="24.95" customHeight="1" outlineLevel="1">
      <c r="A20" s="24"/>
      <c r="B20" s="44" t="s">
        <v>806</v>
      </c>
      <c r="C20" s="45"/>
      <c r="D20" s="45"/>
      <c r="E20" s="39">
        <f>SUBTOTAL(9,E18:E19)</f>
        <v>426900</v>
      </c>
    </row>
    <row r="21" spans="1:5" s="2" customFormat="1" ht="21.95" customHeight="1" outlineLevel="2">
      <c r="A21" s="18">
        <v>1</v>
      </c>
      <c r="B21" s="42" t="s">
        <v>15</v>
      </c>
      <c r="C21" s="43" t="s">
        <v>473</v>
      </c>
      <c r="D21" s="43" t="s">
        <v>16</v>
      </c>
      <c r="E21" s="30">
        <v>406800</v>
      </c>
    </row>
    <row r="22" spans="1:5" s="2" customFormat="1" ht="21.95" customHeight="1" outlineLevel="2">
      <c r="A22" s="3">
        <f>+A21+1</f>
        <v>2</v>
      </c>
      <c r="B22" s="4" t="s">
        <v>15</v>
      </c>
      <c r="C22" s="5" t="s">
        <v>473</v>
      </c>
      <c r="D22" s="5" t="s">
        <v>17</v>
      </c>
      <c r="E22" s="29">
        <v>350420</v>
      </c>
    </row>
    <row r="23" spans="1:5" s="2" customFormat="1" ht="21.95" customHeight="1" outlineLevel="2">
      <c r="A23" s="3">
        <f>+A22+1</f>
        <v>3</v>
      </c>
      <c r="B23" s="4" t="s">
        <v>15</v>
      </c>
      <c r="C23" s="5" t="s">
        <v>473</v>
      </c>
      <c r="D23" s="5" t="s">
        <v>18</v>
      </c>
      <c r="E23" s="29">
        <v>59700</v>
      </c>
    </row>
    <row r="24" spans="1:5" s="2" customFormat="1" ht="21.95" customHeight="1" outlineLevel="2">
      <c r="A24" s="3">
        <f>+A23+1</f>
        <v>4</v>
      </c>
      <c r="B24" s="4" t="s">
        <v>15</v>
      </c>
      <c r="C24" s="5" t="s">
        <v>474</v>
      </c>
      <c r="D24" s="5" t="s">
        <v>439</v>
      </c>
      <c r="E24" s="29">
        <v>36000</v>
      </c>
    </row>
    <row r="25" spans="1:5" s="2" customFormat="1" ht="21.95" customHeight="1" outlineLevel="2">
      <c r="A25" s="33">
        <f>+A24+1</f>
        <v>5</v>
      </c>
      <c r="B25" s="34" t="s">
        <v>15</v>
      </c>
      <c r="C25" s="35" t="s">
        <v>799</v>
      </c>
      <c r="D25" s="35" t="s">
        <v>798</v>
      </c>
      <c r="E25" s="36">
        <v>15000</v>
      </c>
    </row>
    <row r="26" spans="1:5" s="2" customFormat="1" ht="21.95" customHeight="1" outlineLevel="1">
      <c r="A26" s="24"/>
      <c r="B26" s="46" t="s">
        <v>807</v>
      </c>
      <c r="C26" s="38"/>
      <c r="D26" s="38"/>
      <c r="E26" s="39">
        <f>SUBTOTAL(9,E21:E25)</f>
        <v>867920</v>
      </c>
    </row>
    <row r="27" spans="1:5" s="2" customFormat="1" ht="21.95" customHeight="1" outlineLevel="2">
      <c r="A27" s="18">
        <v>1</v>
      </c>
      <c r="B27" s="42" t="s">
        <v>19</v>
      </c>
      <c r="C27" s="43" t="s">
        <v>475</v>
      </c>
      <c r="D27" s="43" t="s">
        <v>20</v>
      </c>
      <c r="E27" s="30">
        <v>18000</v>
      </c>
    </row>
    <row r="28" spans="1:5" s="2" customFormat="1" ht="21.95" customHeight="1" outlineLevel="2">
      <c r="A28" s="3">
        <f t="shared" ref="A28:A33" si="1">+A27+1</f>
        <v>2</v>
      </c>
      <c r="B28" s="4" t="s">
        <v>19</v>
      </c>
      <c r="C28" s="5" t="s">
        <v>475</v>
      </c>
      <c r="D28" s="5" t="s">
        <v>21</v>
      </c>
      <c r="E28" s="29">
        <v>368400</v>
      </c>
    </row>
    <row r="29" spans="1:5" s="2" customFormat="1" ht="21.95" customHeight="1" outlineLevel="2">
      <c r="A29" s="3">
        <f t="shared" si="1"/>
        <v>3</v>
      </c>
      <c r="B29" s="4" t="s">
        <v>19</v>
      </c>
      <c r="C29" s="5" t="s">
        <v>477</v>
      </c>
      <c r="D29" s="5" t="s">
        <v>23</v>
      </c>
      <c r="E29" s="29">
        <v>34500</v>
      </c>
    </row>
    <row r="30" spans="1:5" s="2" customFormat="1" ht="21.95" customHeight="1" outlineLevel="2">
      <c r="A30" s="3">
        <f t="shared" si="1"/>
        <v>4</v>
      </c>
      <c r="B30" s="4" t="s">
        <v>19</v>
      </c>
      <c r="C30" s="5" t="s">
        <v>477</v>
      </c>
      <c r="D30" s="5" t="s">
        <v>24</v>
      </c>
      <c r="E30" s="29">
        <v>9000</v>
      </c>
    </row>
    <row r="31" spans="1:5" s="2" customFormat="1" ht="21.95" customHeight="1" outlineLevel="2">
      <c r="A31" s="3">
        <f t="shared" si="1"/>
        <v>5</v>
      </c>
      <c r="B31" s="4" t="s">
        <v>19</v>
      </c>
      <c r="C31" s="5" t="s">
        <v>476</v>
      </c>
      <c r="D31" s="5" t="s">
        <v>22</v>
      </c>
      <c r="E31" s="29">
        <v>37500</v>
      </c>
    </row>
    <row r="32" spans="1:5" s="2" customFormat="1" ht="21.95" customHeight="1" outlineLevel="2">
      <c r="A32" s="3">
        <f t="shared" si="1"/>
        <v>6</v>
      </c>
      <c r="B32" s="6" t="s">
        <v>19</v>
      </c>
      <c r="C32" s="7" t="s">
        <v>476</v>
      </c>
      <c r="D32" s="7" t="s">
        <v>25</v>
      </c>
      <c r="E32" s="29">
        <v>37500</v>
      </c>
    </row>
    <row r="33" spans="1:5" s="2" customFormat="1" ht="21.95" customHeight="1" outlineLevel="2">
      <c r="A33" s="33">
        <f t="shared" si="1"/>
        <v>7</v>
      </c>
      <c r="B33" s="34" t="s">
        <v>19</v>
      </c>
      <c r="C33" s="35" t="s">
        <v>478</v>
      </c>
      <c r="D33" s="35" t="s">
        <v>26</v>
      </c>
      <c r="E33" s="36">
        <v>19500</v>
      </c>
    </row>
    <row r="34" spans="1:5" s="2" customFormat="1" ht="21.95" customHeight="1" outlineLevel="1">
      <c r="A34" s="24"/>
      <c r="B34" s="46" t="s">
        <v>808</v>
      </c>
      <c r="C34" s="38"/>
      <c r="D34" s="38"/>
      <c r="E34" s="39">
        <f>SUBTOTAL(9,E27:E33)</f>
        <v>524400</v>
      </c>
    </row>
    <row r="35" spans="1:5" s="74" customFormat="1" ht="21.95" customHeight="1" outlineLevel="2">
      <c r="A35" s="70">
        <v>1</v>
      </c>
      <c r="B35" s="71" t="s">
        <v>27</v>
      </c>
      <c r="C35" s="72" t="s">
        <v>479</v>
      </c>
      <c r="D35" s="72" t="s">
        <v>28</v>
      </c>
      <c r="E35" s="73">
        <v>214500</v>
      </c>
    </row>
    <row r="36" spans="1:5" s="74" customFormat="1" ht="21.95" customHeight="1" outlineLevel="2">
      <c r="A36" s="75">
        <f t="shared" ref="A36:A53" si="2">+A35+1</f>
        <v>2</v>
      </c>
      <c r="B36" s="76" t="s">
        <v>27</v>
      </c>
      <c r="C36" s="77" t="s">
        <v>479</v>
      </c>
      <c r="D36" s="77" t="s">
        <v>29</v>
      </c>
      <c r="E36" s="78">
        <v>944500</v>
      </c>
    </row>
    <row r="37" spans="1:5" s="74" customFormat="1" ht="21.95" customHeight="1" outlineLevel="2">
      <c r="A37" s="75">
        <f t="shared" si="2"/>
        <v>3</v>
      </c>
      <c r="B37" s="76" t="s">
        <v>27</v>
      </c>
      <c r="C37" s="77" t="s">
        <v>480</v>
      </c>
      <c r="D37" s="77" t="s">
        <v>30</v>
      </c>
      <c r="E37" s="78">
        <v>172500</v>
      </c>
    </row>
    <row r="38" spans="1:5" s="74" customFormat="1" ht="21.95" customHeight="1" outlineLevel="2">
      <c r="A38" s="75">
        <f t="shared" si="2"/>
        <v>4</v>
      </c>
      <c r="B38" s="76" t="s">
        <v>27</v>
      </c>
      <c r="C38" s="77" t="s">
        <v>481</v>
      </c>
      <c r="D38" s="77" t="s">
        <v>31</v>
      </c>
      <c r="E38" s="78">
        <v>169200</v>
      </c>
    </row>
    <row r="39" spans="1:5" s="74" customFormat="1" ht="21.95" customHeight="1" outlineLevel="2">
      <c r="A39" s="75">
        <f t="shared" si="2"/>
        <v>5</v>
      </c>
      <c r="B39" s="76" t="s">
        <v>27</v>
      </c>
      <c r="C39" s="77" t="s">
        <v>482</v>
      </c>
      <c r="D39" s="77" t="s">
        <v>32</v>
      </c>
      <c r="E39" s="78">
        <v>315900</v>
      </c>
    </row>
    <row r="40" spans="1:5" s="74" customFormat="1" ht="21.95" customHeight="1" outlineLevel="2">
      <c r="A40" s="75">
        <f t="shared" si="2"/>
        <v>6</v>
      </c>
      <c r="B40" s="76" t="s">
        <v>27</v>
      </c>
      <c r="C40" s="77" t="s">
        <v>795</v>
      </c>
      <c r="D40" s="77" t="s">
        <v>794</v>
      </c>
      <c r="E40" s="78">
        <v>9000</v>
      </c>
    </row>
    <row r="41" spans="1:5" s="74" customFormat="1" ht="21.95" customHeight="1" outlineLevel="2">
      <c r="A41" s="75">
        <f t="shared" si="2"/>
        <v>7</v>
      </c>
      <c r="B41" s="76" t="s">
        <v>27</v>
      </c>
      <c r="C41" s="77" t="s">
        <v>483</v>
      </c>
      <c r="D41" s="77" t="s">
        <v>33</v>
      </c>
      <c r="E41" s="78">
        <v>9000</v>
      </c>
    </row>
    <row r="42" spans="1:5" s="74" customFormat="1" ht="21.95" customHeight="1" outlineLevel="2">
      <c r="A42" s="75">
        <f t="shared" si="2"/>
        <v>8</v>
      </c>
      <c r="B42" s="76" t="s">
        <v>27</v>
      </c>
      <c r="C42" s="77" t="s">
        <v>483</v>
      </c>
      <c r="D42" s="77" t="s">
        <v>34</v>
      </c>
      <c r="E42" s="78">
        <v>63000</v>
      </c>
    </row>
    <row r="43" spans="1:5" s="74" customFormat="1" ht="21.95" customHeight="1" outlineLevel="2">
      <c r="A43" s="75">
        <f t="shared" si="2"/>
        <v>9</v>
      </c>
      <c r="B43" s="76" t="s">
        <v>27</v>
      </c>
      <c r="C43" s="77" t="s">
        <v>483</v>
      </c>
      <c r="D43" s="77" t="s">
        <v>36</v>
      </c>
      <c r="E43" s="78">
        <v>28350</v>
      </c>
    </row>
    <row r="44" spans="1:5" s="74" customFormat="1" ht="21.95" customHeight="1" outlineLevel="2">
      <c r="A44" s="75">
        <f t="shared" si="2"/>
        <v>10</v>
      </c>
      <c r="B44" s="76" t="s">
        <v>27</v>
      </c>
      <c r="C44" s="77" t="s">
        <v>483</v>
      </c>
      <c r="D44" s="77" t="s">
        <v>38</v>
      </c>
      <c r="E44" s="78">
        <v>9000</v>
      </c>
    </row>
    <row r="45" spans="1:5" s="74" customFormat="1" ht="21.95" customHeight="1" outlineLevel="2">
      <c r="A45" s="75">
        <f t="shared" si="2"/>
        <v>11</v>
      </c>
      <c r="B45" s="76" t="s">
        <v>27</v>
      </c>
      <c r="C45" s="77" t="s">
        <v>762</v>
      </c>
      <c r="D45" s="77" t="s">
        <v>763</v>
      </c>
      <c r="E45" s="78">
        <v>10500</v>
      </c>
    </row>
    <row r="46" spans="1:5" s="74" customFormat="1" ht="21.95" customHeight="1" outlineLevel="2">
      <c r="A46" s="75">
        <f t="shared" si="2"/>
        <v>12</v>
      </c>
      <c r="B46" s="76" t="s">
        <v>27</v>
      </c>
      <c r="C46" s="77" t="s">
        <v>484</v>
      </c>
      <c r="D46" s="77" t="s">
        <v>37</v>
      </c>
      <c r="E46" s="78">
        <v>19500</v>
      </c>
    </row>
    <row r="47" spans="1:5" s="74" customFormat="1" ht="21.95" customHeight="1" outlineLevel="2">
      <c r="A47" s="75">
        <f t="shared" si="2"/>
        <v>13</v>
      </c>
      <c r="B47" s="76" t="s">
        <v>27</v>
      </c>
      <c r="C47" s="77" t="s">
        <v>479</v>
      </c>
      <c r="D47" s="77" t="s">
        <v>755</v>
      </c>
      <c r="E47" s="78">
        <v>28500</v>
      </c>
    </row>
    <row r="48" spans="1:5" s="74" customFormat="1" ht="21.95" customHeight="1" outlineLevel="2">
      <c r="A48" s="75">
        <f t="shared" si="2"/>
        <v>14</v>
      </c>
      <c r="B48" s="76" t="s">
        <v>27</v>
      </c>
      <c r="C48" s="77" t="s">
        <v>479</v>
      </c>
      <c r="D48" s="77" t="s">
        <v>754</v>
      </c>
      <c r="E48" s="78">
        <v>23700</v>
      </c>
    </row>
    <row r="49" spans="1:5" s="74" customFormat="1" ht="21.95" customHeight="1" outlineLevel="2">
      <c r="A49" s="75">
        <f t="shared" si="2"/>
        <v>15</v>
      </c>
      <c r="B49" s="76" t="s">
        <v>27</v>
      </c>
      <c r="C49" s="77" t="s">
        <v>479</v>
      </c>
      <c r="D49" s="77" t="s">
        <v>35</v>
      </c>
      <c r="E49" s="78">
        <v>44700</v>
      </c>
    </row>
    <row r="50" spans="1:5" s="74" customFormat="1" ht="21.95" customHeight="1" outlineLevel="2">
      <c r="A50" s="75">
        <f t="shared" si="2"/>
        <v>16</v>
      </c>
      <c r="B50" s="76" t="s">
        <v>27</v>
      </c>
      <c r="C50" s="77" t="s">
        <v>479</v>
      </c>
      <c r="D50" s="77" t="s">
        <v>764</v>
      </c>
      <c r="E50" s="78">
        <v>12000</v>
      </c>
    </row>
    <row r="51" spans="1:5" s="74" customFormat="1" ht="21.95" customHeight="1" outlineLevel="2">
      <c r="A51" s="75">
        <f t="shared" si="2"/>
        <v>17</v>
      </c>
      <c r="B51" s="76" t="s">
        <v>27</v>
      </c>
      <c r="C51" s="77" t="s">
        <v>485</v>
      </c>
      <c r="D51" s="77" t="s">
        <v>39</v>
      </c>
      <c r="E51" s="78">
        <v>9000</v>
      </c>
    </row>
    <row r="52" spans="1:5" s="74" customFormat="1" ht="21.95" customHeight="1" outlineLevel="2">
      <c r="A52" s="75">
        <f t="shared" si="2"/>
        <v>18</v>
      </c>
      <c r="B52" s="79" t="s">
        <v>27</v>
      </c>
      <c r="C52" s="80" t="s">
        <v>486</v>
      </c>
      <c r="D52" s="80" t="s">
        <v>40</v>
      </c>
      <c r="E52" s="78">
        <v>45000</v>
      </c>
    </row>
    <row r="53" spans="1:5" s="74" customFormat="1" ht="21.95" customHeight="1" outlineLevel="2">
      <c r="A53" s="81">
        <f t="shared" si="2"/>
        <v>19</v>
      </c>
      <c r="B53" s="82" t="s">
        <v>27</v>
      </c>
      <c r="C53" s="83" t="s">
        <v>486</v>
      </c>
      <c r="D53" s="83" t="s">
        <v>41</v>
      </c>
      <c r="E53" s="84">
        <v>36000</v>
      </c>
    </row>
    <row r="54" spans="1:5" s="74" customFormat="1" ht="21.95" customHeight="1" outlineLevel="1">
      <c r="A54" s="85"/>
      <c r="B54" s="86" t="s">
        <v>809</v>
      </c>
      <c r="C54" s="87"/>
      <c r="D54" s="87"/>
      <c r="E54" s="88">
        <f>SUBTOTAL(9,E35:E53)</f>
        <v>2163850</v>
      </c>
    </row>
    <row r="55" spans="1:5" s="2" customFormat="1" ht="21.95" customHeight="1" outlineLevel="2">
      <c r="A55" s="18">
        <v>1</v>
      </c>
      <c r="B55" s="19" t="s">
        <v>42</v>
      </c>
      <c r="C55" s="20" t="s">
        <v>488</v>
      </c>
      <c r="D55" s="20" t="s">
        <v>44</v>
      </c>
      <c r="E55" s="30">
        <v>55200</v>
      </c>
    </row>
    <row r="56" spans="1:5" s="2" customFormat="1" ht="21.95" customHeight="1" outlineLevel="2">
      <c r="A56" s="3">
        <f>+A55+1</f>
        <v>2</v>
      </c>
      <c r="B56" s="4" t="s">
        <v>42</v>
      </c>
      <c r="C56" s="5" t="s">
        <v>487</v>
      </c>
      <c r="D56" s="5" t="s">
        <v>43</v>
      </c>
      <c r="E56" s="29">
        <v>274200</v>
      </c>
    </row>
    <row r="57" spans="1:5" s="2" customFormat="1" ht="21.95" customHeight="1" outlineLevel="2">
      <c r="A57" s="3">
        <f>+A56+1</f>
        <v>3</v>
      </c>
      <c r="B57" s="4" t="s">
        <v>42</v>
      </c>
      <c r="C57" s="5" t="s">
        <v>489</v>
      </c>
      <c r="D57" s="5" t="s">
        <v>45</v>
      </c>
      <c r="E57" s="29">
        <v>31500</v>
      </c>
    </row>
    <row r="58" spans="1:5" s="2" customFormat="1" ht="21.95" customHeight="1" outlineLevel="2">
      <c r="A58" s="33">
        <f>+A57+1</f>
        <v>4</v>
      </c>
      <c r="B58" s="34" t="s">
        <v>42</v>
      </c>
      <c r="C58" s="35" t="s">
        <v>490</v>
      </c>
      <c r="D58" s="35" t="s">
        <v>46</v>
      </c>
      <c r="E58" s="36">
        <v>18000</v>
      </c>
    </row>
    <row r="59" spans="1:5" s="2" customFormat="1" ht="21.95" customHeight="1" outlineLevel="1">
      <c r="A59" s="24"/>
      <c r="B59" s="46" t="s">
        <v>810</v>
      </c>
      <c r="C59" s="38"/>
      <c r="D59" s="38"/>
      <c r="E59" s="39">
        <f>SUBTOTAL(9,E55:E58)</f>
        <v>378900</v>
      </c>
    </row>
    <row r="60" spans="1:5" s="2" customFormat="1" ht="21.95" customHeight="1" outlineLevel="2">
      <c r="A60" s="18">
        <v>1</v>
      </c>
      <c r="B60" s="19" t="s">
        <v>47</v>
      </c>
      <c r="C60" s="20" t="s">
        <v>491</v>
      </c>
      <c r="D60" s="20" t="s">
        <v>48</v>
      </c>
      <c r="E60" s="30">
        <v>112500</v>
      </c>
    </row>
    <row r="61" spans="1:5" s="2" customFormat="1" ht="21.95" customHeight="1" outlineLevel="2">
      <c r="A61" s="3">
        <f>+A60+1</f>
        <v>2</v>
      </c>
      <c r="B61" s="4" t="s">
        <v>47</v>
      </c>
      <c r="C61" s="5" t="s">
        <v>493</v>
      </c>
      <c r="D61" s="5" t="s">
        <v>50</v>
      </c>
      <c r="E61" s="29">
        <v>142500</v>
      </c>
    </row>
    <row r="62" spans="1:5" s="2" customFormat="1" ht="21.95" customHeight="1" outlineLevel="2">
      <c r="A62" s="3">
        <f>+A61+1</f>
        <v>3</v>
      </c>
      <c r="B62" s="4" t="s">
        <v>47</v>
      </c>
      <c r="C62" s="5" t="s">
        <v>494</v>
      </c>
      <c r="D62" s="5" t="s">
        <v>51</v>
      </c>
      <c r="E62" s="29">
        <v>18000</v>
      </c>
    </row>
    <row r="63" spans="1:5" s="2" customFormat="1" ht="21.95" customHeight="1" outlineLevel="2">
      <c r="A63" s="3">
        <f>+A62+1</f>
        <v>4</v>
      </c>
      <c r="B63" s="4" t="s">
        <v>47</v>
      </c>
      <c r="C63" s="5" t="s">
        <v>492</v>
      </c>
      <c r="D63" s="5" t="s">
        <v>49</v>
      </c>
      <c r="E63" s="29">
        <v>12000</v>
      </c>
    </row>
    <row r="64" spans="1:5" s="2" customFormat="1" ht="21.95" customHeight="1" outlineLevel="2">
      <c r="A64" s="3">
        <f>+A63+1</f>
        <v>5</v>
      </c>
      <c r="B64" s="6" t="s">
        <v>47</v>
      </c>
      <c r="C64" s="7" t="s">
        <v>495</v>
      </c>
      <c r="D64" s="7" t="s">
        <v>52</v>
      </c>
      <c r="E64" s="29">
        <v>30000</v>
      </c>
    </row>
    <row r="65" spans="1:5" s="2" customFormat="1" ht="21.95" customHeight="1" outlineLevel="2">
      <c r="A65" s="33">
        <f>+A64+1</f>
        <v>6</v>
      </c>
      <c r="B65" s="34" t="s">
        <v>47</v>
      </c>
      <c r="C65" s="35" t="s">
        <v>493</v>
      </c>
      <c r="D65" s="35" t="s">
        <v>53</v>
      </c>
      <c r="E65" s="36">
        <v>12000</v>
      </c>
    </row>
    <row r="66" spans="1:5" s="2" customFormat="1" ht="21.95" customHeight="1" outlineLevel="1">
      <c r="A66" s="24"/>
      <c r="B66" s="46" t="s">
        <v>811</v>
      </c>
      <c r="C66" s="38"/>
      <c r="D66" s="38"/>
      <c r="E66" s="39">
        <f>SUBTOTAL(9,E60:E65)</f>
        <v>327000</v>
      </c>
    </row>
    <row r="67" spans="1:5" s="2" customFormat="1" ht="21.95" customHeight="1" outlineLevel="2">
      <c r="A67" s="18">
        <v>1</v>
      </c>
      <c r="B67" s="42" t="s">
        <v>54</v>
      </c>
      <c r="C67" s="43" t="s">
        <v>496</v>
      </c>
      <c r="D67" s="43" t="s">
        <v>55</v>
      </c>
      <c r="E67" s="30">
        <v>22500</v>
      </c>
    </row>
    <row r="68" spans="1:5" s="2" customFormat="1" ht="21.95" customHeight="1" outlineLevel="2">
      <c r="A68" s="3">
        <f t="shared" ref="A68:A77" si="3">+A67+1</f>
        <v>2</v>
      </c>
      <c r="B68" s="4" t="s">
        <v>54</v>
      </c>
      <c r="C68" s="5" t="s">
        <v>500</v>
      </c>
      <c r="D68" s="5" t="s">
        <v>60</v>
      </c>
      <c r="E68" s="29">
        <v>30000</v>
      </c>
    </row>
    <row r="69" spans="1:5" s="2" customFormat="1" ht="21.95" customHeight="1" outlineLevel="2">
      <c r="A69" s="3">
        <f t="shared" si="3"/>
        <v>3</v>
      </c>
      <c r="B69" s="4" t="s">
        <v>54</v>
      </c>
      <c r="C69" s="5" t="s">
        <v>497</v>
      </c>
      <c r="D69" s="5" t="s">
        <v>57</v>
      </c>
      <c r="E69" s="29">
        <v>39000</v>
      </c>
    </row>
    <row r="70" spans="1:5" s="2" customFormat="1" ht="21.95" customHeight="1" outlineLevel="2">
      <c r="A70" s="3">
        <f t="shared" si="3"/>
        <v>4</v>
      </c>
      <c r="B70" s="4" t="s">
        <v>54</v>
      </c>
      <c r="C70" s="5" t="s">
        <v>498</v>
      </c>
      <c r="D70" s="5" t="s">
        <v>58</v>
      </c>
      <c r="E70" s="29">
        <v>140400</v>
      </c>
    </row>
    <row r="71" spans="1:5" s="2" customFormat="1" ht="21.95" customHeight="1" outlineLevel="2">
      <c r="A71" s="3">
        <f t="shared" si="3"/>
        <v>5</v>
      </c>
      <c r="B71" s="4" t="s">
        <v>54</v>
      </c>
      <c r="C71" s="5" t="s">
        <v>496</v>
      </c>
      <c r="D71" s="5" t="s">
        <v>56</v>
      </c>
      <c r="E71" s="29">
        <v>281500</v>
      </c>
    </row>
    <row r="72" spans="1:5" s="2" customFormat="1" ht="21.95" customHeight="1" outlineLevel="2">
      <c r="A72" s="3">
        <f t="shared" si="3"/>
        <v>6</v>
      </c>
      <c r="B72" s="4" t="s">
        <v>54</v>
      </c>
      <c r="C72" s="5" t="s">
        <v>499</v>
      </c>
      <c r="D72" s="5" t="s">
        <v>59</v>
      </c>
      <c r="E72" s="29">
        <v>132000</v>
      </c>
    </row>
    <row r="73" spans="1:5" s="2" customFormat="1" ht="21.95" customHeight="1" outlineLevel="2">
      <c r="A73" s="3">
        <f t="shared" si="3"/>
        <v>7</v>
      </c>
      <c r="B73" s="4" t="s">
        <v>54</v>
      </c>
      <c r="C73" s="5" t="s">
        <v>500</v>
      </c>
      <c r="D73" s="5" t="s">
        <v>62</v>
      </c>
      <c r="E73" s="29">
        <v>12000</v>
      </c>
    </row>
    <row r="74" spans="1:5" s="2" customFormat="1" ht="21.95" customHeight="1" outlineLevel="2">
      <c r="A74" s="3">
        <f t="shared" si="3"/>
        <v>8</v>
      </c>
      <c r="B74" s="4" t="s">
        <v>54</v>
      </c>
      <c r="C74" s="5" t="s">
        <v>496</v>
      </c>
      <c r="D74" s="5" t="s">
        <v>447</v>
      </c>
      <c r="E74" s="29">
        <v>8700</v>
      </c>
    </row>
    <row r="75" spans="1:5" s="2" customFormat="1" ht="21.95" customHeight="1" outlineLevel="2">
      <c r="A75" s="3">
        <f t="shared" si="3"/>
        <v>9</v>
      </c>
      <c r="B75" s="4" t="s">
        <v>54</v>
      </c>
      <c r="C75" s="5" t="s">
        <v>496</v>
      </c>
      <c r="D75" s="5" t="s">
        <v>61</v>
      </c>
      <c r="E75" s="29">
        <v>46500</v>
      </c>
    </row>
    <row r="76" spans="1:5" s="2" customFormat="1" ht="21.95" customHeight="1" outlineLevel="2">
      <c r="A76" s="3">
        <f t="shared" si="3"/>
        <v>10</v>
      </c>
      <c r="B76" s="6" t="s">
        <v>54</v>
      </c>
      <c r="C76" s="7" t="s">
        <v>497</v>
      </c>
      <c r="D76" s="7" t="s">
        <v>63</v>
      </c>
      <c r="E76" s="29">
        <v>9000</v>
      </c>
    </row>
    <row r="77" spans="1:5" s="2" customFormat="1" ht="21.95" customHeight="1" outlineLevel="2">
      <c r="A77" s="33">
        <f t="shared" si="3"/>
        <v>11</v>
      </c>
      <c r="B77" s="34" t="s">
        <v>54</v>
      </c>
      <c r="C77" s="35" t="s">
        <v>499</v>
      </c>
      <c r="D77" s="35" t="s">
        <v>437</v>
      </c>
      <c r="E77" s="36">
        <v>18000</v>
      </c>
    </row>
    <row r="78" spans="1:5" s="2" customFormat="1" ht="21.95" customHeight="1" outlineLevel="1">
      <c r="A78" s="24"/>
      <c r="B78" s="46" t="s">
        <v>812</v>
      </c>
      <c r="C78" s="38"/>
      <c r="D78" s="38"/>
      <c r="E78" s="39">
        <f>SUBTOTAL(9,E67:E77)</f>
        <v>739600</v>
      </c>
    </row>
    <row r="79" spans="1:5" s="2" customFormat="1" ht="21.95" customHeight="1" outlineLevel="2">
      <c r="A79" s="18">
        <v>1</v>
      </c>
      <c r="B79" s="42" t="s">
        <v>64</v>
      </c>
      <c r="C79" s="43" t="s">
        <v>501</v>
      </c>
      <c r="D79" s="43" t="s">
        <v>65</v>
      </c>
      <c r="E79" s="30">
        <v>12000</v>
      </c>
    </row>
    <row r="80" spans="1:5" s="2" customFormat="1" ht="21.95" customHeight="1" outlineLevel="2">
      <c r="A80" s="3">
        <f>+A79+1</f>
        <v>2</v>
      </c>
      <c r="B80" s="4" t="s">
        <v>64</v>
      </c>
      <c r="C80" s="5" t="s">
        <v>501</v>
      </c>
      <c r="D80" s="5" t="s">
        <v>66</v>
      </c>
      <c r="E80" s="29">
        <v>175500</v>
      </c>
    </row>
    <row r="81" spans="1:5" s="2" customFormat="1" ht="21.95" customHeight="1" outlineLevel="2">
      <c r="A81" s="3">
        <f>+A80+1</f>
        <v>3</v>
      </c>
      <c r="B81" s="4" t="s">
        <v>64</v>
      </c>
      <c r="C81" s="5" t="s">
        <v>503</v>
      </c>
      <c r="D81" s="5" t="s">
        <v>446</v>
      </c>
      <c r="E81" s="29">
        <v>54000</v>
      </c>
    </row>
    <row r="82" spans="1:5" s="2" customFormat="1" ht="21.95" customHeight="1" outlineLevel="2">
      <c r="A82" s="33">
        <f>+A81+1</f>
        <v>4</v>
      </c>
      <c r="B82" s="40" t="s">
        <v>64</v>
      </c>
      <c r="C82" s="41" t="s">
        <v>502</v>
      </c>
      <c r="D82" s="41" t="s">
        <v>67</v>
      </c>
      <c r="E82" s="36">
        <v>25200</v>
      </c>
    </row>
    <row r="83" spans="1:5" s="2" customFormat="1" ht="21.95" customHeight="1" outlineLevel="1">
      <c r="A83" s="24"/>
      <c r="B83" s="44" t="s">
        <v>813</v>
      </c>
      <c r="C83" s="45"/>
      <c r="D83" s="45"/>
      <c r="E83" s="39">
        <f>SUBTOTAL(9,E79:E82)</f>
        <v>266700</v>
      </c>
    </row>
    <row r="84" spans="1:5" s="2" customFormat="1" ht="21.95" customHeight="1" outlineLevel="2">
      <c r="A84" s="18">
        <v>1</v>
      </c>
      <c r="B84" s="42" t="s">
        <v>68</v>
      </c>
      <c r="C84" s="43" t="s">
        <v>504</v>
      </c>
      <c r="D84" s="43" t="s">
        <v>69</v>
      </c>
      <c r="E84" s="30">
        <v>632550</v>
      </c>
    </row>
    <row r="85" spans="1:5" s="2" customFormat="1" ht="21.95" customHeight="1" outlineLevel="2">
      <c r="A85" s="3">
        <f t="shared" ref="A85:A91" si="4">+A84+1</f>
        <v>2</v>
      </c>
      <c r="B85" s="4" t="s">
        <v>68</v>
      </c>
      <c r="C85" s="5" t="s">
        <v>504</v>
      </c>
      <c r="D85" s="5" t="s">
        <v>70</v>
      </c>
      <c r="E85" s="29">
        <v>202200</v>
      </c>
    </row>
    <row r="86" spans="1:5" s="2" customFormat="1" ht="21.95" customHeight="1" outlineLevel="2">
      <c r="A86" s="3">
        <f t="shared" si="4"/>
        <v>3</v>
      </c>
      <c r="B86" s="4" t="s">
        <v>68</v>
      </c>
      <c r="C86" s="5" t="s">
        <v>505</v>
      </c>
      <c r="D86" s="5" t="s">
        <v>71</v>
      </c>
      <c r="E86" s="29">
        <v>22500</v>
      </c>
    </row>
    <row r="87" spans="1:5" s="2" customFormat="1" ht="21.95" customHeight="1" outlineLevel="2">
      <c r="A87" s="3">
        <f t="shared" si="4"/>
        <v>4</v>
      </c>
      <c r="B87" s="4" t="s">
        <v>68</v>
      </c>
      <c r="C87" s="5" t="s">
        <v>505</v>
      </c>
      <c r="D87" s="5" t="s">
        <v>73</v>
      </c>
      <c r="E87" s="29">
        <v>12000</v>
      </c>
    </row>
    <row r="88" spans="1:5" s="2" customFormat="1" ht="21.95" customHeight="1" outlineLevel="2">
      <c r="A88" s="3">
        <f t="shared" si="4"/>
        <v>5</v>
      </c>
      <c r="B88" s="4" t="s">
        <v>68</v>
      </c>
      <c r="C88" s="5" t="s">
        <v>506</v>
      </c>
      <c r="D88" s="5" t="s">
        <v>72</v>
      </c>
      <c r="E88" s="29">
        <v>21000</v>
      </c>
    </row>
    <row r="89" spans="1:5" s="2" customFormat="1" ht="21.95" customHeight="1" outlineLevel="2">
      <c r="A89" s="3">
        <f t="shared" si="4"/>
        <v>6</v>
      </c>
      <c r="B89" s="4" t="s">
        <v>68</v>
      </c>
      <c r="C89" s="5" t="s">
        <v>507</v>
      </c>
      <c r="D89" s="5" t="s">
        <v>74</v>
      </c>
      <c r="E89" s="29">
        <v>57000</v>
      </c>
    </row>
    <row r="90" spans="1:5" s="2" customFormat="1" ht="21.95" customHeight="1" outlineLevel="2">
      <c r="A90" s="3">
        <f t="shared" si="4"/>
        <v>7</v>
      </c>
      <c r="B90" s="4" t="s">
        <v>68</v>
      </c>
      <c r="C90" s="5" t="s">
        <v>797</v>
      </c>
      <c r="D90" s="5" t="s">
        <v>796</v>
      </c>
      <c r="E90" s="29">
        <v>18000</v>
      </c>
    </row>
    <row r="91" spans="1:5" s="2" customFormat="1" ht="21.95" customHeight="1" outlineLevel="2">
      <c r="A91" s="33">
        <f t="shared" si="4"/>
        <v>8</v>
      </c>
      <c r="B91" s="34" t="s">
        <v>68</v>
      </c>
      <c r="C91" s="35" t="s">
        <v>508</v>
      </c>
      <c r="D91" s="35" t="s">
        <v>75</v>
      </c>
      <c r="E91" s="36">
        <v>7200</v>
      </c>
    </row>
    <row r="92" spans="1:5" s="2" customFormat="1" ht="21.95" customHeight="1" outlineLevel="1">
      <c r="A92" s="24"/>
      <c r="B92" s="46" t="s">
        <v>814</v>
      </c>
      <c r="C92" s="38"/>
      <c r="D92" s="38"/>
      <c r="E92" s="39">
        <f>SUBTOTAL(9,E84:E91)</f>
        <v>972450</v>
      </c>
    </row>
    <row r="93" spans="1:5" s="2" customFormat="1" ht="21.95" customHeight="1" outlineLevel="2">
      <c r="A93" s="18">
        <v>1</v>
      </c>
      <c r="B93" s="42" t="s">
        <v>76</v>
      </c>
      <c r="C93" s="43" t="s">
        <v>509</v>
      </c>
      <c r="D93" s="43" t="s">
        <v>77</v>
      </c>
      <c r="E93" s="30">
        <v>12000</v>
      </c>
    </row>
    <row r="94" spans="1:5" s="2" customFormat="1" ht="21.95" customHeight="1" outlineLevel="2">
      <c r="A94" s="3">
        <f>+A93+1</f>
        <v>2</v>
      </c>
      <c r="B94" s="4" t="s">
        <v>76</v>
      </c>
      <c r="C94" s="5" t="s">
        <v>509</v>
      </c>
      <c r="D94" s="5" t="s">
        <v>78</v>
      </c>
      <c r="E94" s="29">
        <v>204000</v>
      </c>
    </row>
    <row r="95" spans="1:5" s="2" customFormat="1" ht="21.95" customHeight="1" outlineLevel="2">
      <c r="A95" s="33">
        <f>+A94+1</f>
        <v>3</v>
      </c>
      <c r="B95" s="40" t="s">
        <v>76</v>
      </c>
      <c r="C95" s="41" t="s">
        <v>510</v>
      </c>
      <c r="D95" s="41" t="s">
        <v>79</v>
      </c>
      <c r="E95" s="36">
        <v>61500</v>
      </c>
    </row>
    <row r="96" spans="1:5" s="2" customFormat="1" ht="21.95" customHeight="1" outlineLevel="1">
      <c r="A96" s="24"/>
      <c r="B96" s="44" t="s">
        <v>815</v>
      </c>
      <c r="C96" s="45"/>
      <c r="D96" s="45"/>
      <c r="E96" s="39">
        <f>SUBTOTAL(9,E93:E95)</f>
        <v>277500</v>
      </c>
    </row>
    <row r="97" spans="1:5" s="55" customFormat="1" ht="21.95" customHeight="1" outlineLevel="2">
      <c r="A97" s="51">
        <v>1</v>
      </c>
      <c r="B97" s="52" t="s">
        <v>80</v>
      </c>
      <c r="C97" s="53" t="s">
        <v>511</v>
      </c>
      <c r="D97" s="53" t="s">
        <v>81</v>
      </c>
      <c r="E97" s="54">
        <v>111000</v>
      </c>
    </row>
    <row r="98" spans="1:5" s="55" customFormat="1" ht="21.95" customHeight="1" outlineLevel="2">
      <c r="A98" s="56">
        <f t="shared" ref="A98:A116" si="5">+A97+1</f>
        <v>2</v>
      </c>
      <c r="B98" s="57" t="s">
        <v>80</v>
      </c>
      <c r="C98" s="58" t="s">
        <v>511</v>
      </c>
      <c r="D98" s="58" t="s">
        <v>82</v>
      </c>
      <c r="E98" s="59">
        <v>309600</v>
      </c>
    </row>
    <row r="99" spans="1:5" s="55" customFormat="1" ht="21.95" customHeight="1" outlineLevel="2">
      <c r="A99" s="56">
        <f t="shared" si="5"/>
        <v>3</v>
      </c>
      <c r="B99" s="57" t="s">
        <v>80</v>
      </c>
      <c r="C99" s="58" t="s">
        <v>516</v>
      </c>
      <c r="D99" s="58" t="s">
        <v>87</v>
      </c>
      <c r="E99" s="59">
        <v>46500</v>
      </c>
    </row>
    <row r="100" spans="1:5" s="55" customFormat="1" ht="21.95" customHeight="1" outlineLevel="2">
      <c r="A100" s="56">
        <f t="shared" si="5"/>
        <v>4</v>
      </c>
      <c r="B100" s="57" t="s">
        <v>80</v>
      </c>
      <c r="C100" s="58" t="s">
        <v>519</v>
      </c>
      <c r="D100" s="58" t="s">
        <v>91</v>
      </c>
      <c r="E100" s="59">
        <v>48000</v>
      </c>
    </row>
    <row r="101" spans="1:5" s="55" customFormat="1" ht="21.95" customHeight="1" outlineLevel="2">
      <c r="A101" s="56">
        <f t="shared" si="5"/>
        <v>5</v>
      </c>
      <c r="B101" s="57" t="s">
        <v>80</v>
      </c>
      <c r="C101" s="58" t="s">
        <v>520</v>
      </c>
      <c r="D101" s="58" t="s">
        <v>92</v>
      </c>
      <c r="E101" s="59">
        <v>42000</v>
      </c>
    </row>
    <row r="102" spans="1:5" s="55" customFormat="1" ht="21.95" customHeight="1" outlineLevel="2">
      <c r="A102" s="56">
        <f t="shared" si="5"/>
        <v>6</v>
      </c>
      <c r="B102" s="57" t="s">
        <v>80</v>
      </c>
      <c r="C102" s="58" t="s">
        <v>515</v>
      </c>
      <c r="D102" s="58" t="s">
        <v>86</v>
      </c>
      <c r="E102" s="59">
        <v>43200</v>
      </c>
    </row>
    <row r="103" spans="1:5" s="55" customFormat="1" ht="21.95" customHeight="1" outlineLevel="2">
      <c r="A103" s="56">
        <f t="shared" si="5"/>
        <v>7</v>
      </c>
      <c r="B103" s="57" t="s">
        <v>80</v>
      </c>
      <c r="C103" s="58" t="s">
        <v>517</v>
      </c>
      <c r="D103" s="58" t="s">
        <v>88</v>
      </c>
      <c r="E103" s="59">
        <v>9000</v>
      </c>
    </row>
    <row r="104" spans="1:5" s="55" customFormat="1" ht="21.95" customHeight="1" outlineLevel="2">
      <c r="A104" s="56">
        <f t="shared" si="5"/>
        <v>8</v>
      </c>
      <c r="B104" s="57" t="s">
        <v>80</v>
      </c>
      <c r="C104" s="58" t="s">
        <v>512</v>
      </c>
      <c r="D104" s="58" t="s">
        <v>83</v>
      </c>
      <c r="E104" s="59">
        <v>51300</v>
      </c>
    </row>
    <row r="105" spans="1:5" s="55" customFormat="1" ht="21.95" customHeight="1" outlineLevel="2">
      <c r="A105" s="56">
        <f t="shared" si="5"/>
        <v>9</v>
      </c>
      <c r="B105" s="57" t="s">
        <v>80</v>
      </c>
      <c r="C105" s="58" t="s">
        <v>512</v>
      </c>
      <c r="D105" s="58" t="s">
        <v>89</v>
      </c>
      <c r="E105" s="59">
        <v>9000</v>
      </c>
    </row>
    <row r="106" spans="1:5" s="55" customFormat="1" ht="21.95" customHeight="1" outlineLevel="2">
      <c r="A106" s="56">
        <f t="shared" si="5"/>
        <v>10</v>
      </c>
      <c r="B106" s="57" t="s">
        <v>80</v>
      </c>
      <c r="C106" s="58" t="s">
        <v>514</v>
      </c>
      <c r="D106" s="58" t="s">
        <v>85</v>
      </c>
      <c r="E106" s="59">
        <v>9000</v>
      </c>
    </row>
    <row r="107" spans="1:5" s="55" customFormat="1" ht="21.95" customHeight="1" outlineLevel="2">
      <c r="A107" s="56">
        <f t="shared" si="5"/>
        <v>11</v>
      </c>
      <c r="B107" s="57" t="s">
        <v>80</v>
      </c>
      <c r="C107" s="58" t="s">
        <v>513</v>
      </c>
      <c r="D107" s="58" t="s">
        <v>84</v>
      </c>
      <c r="E107" s="59">
        <v>18000</v>
      </c>
    </row>
    <row r="108" spans="1:5" s="55" customFormat="1" ht="21.95" customHeight="1" outlineLevel="2">
      <c r="A108" s="56">
        <f t="shared" si="5"/>
        <v>12</v>
      </c>
      <c r="B108" s="57" t="s">
        <v>80</v>
      </c>
      <c r="C108" s="58" t="s">
        <v>518</v>
      </c>
      <c r="D108" s="58" t="s">
        <v>90</v>
      </c>
      <c r="E108" s="59">
        <v>217500</v>
      </c>
    </row>
    <row r="109" spans="1:5" s="55" customFormat="1" ht="21.95" customHeight="1" outlineLevel="2">
      <c r="A109" s="56">
        <f t="shared" si="5"/>
        <v>13</v>
      </c>
      <c r="B109" s="60" t="s">
        <v>80</v>
      </c>
      <c r="C109" s="61" t="s">
        <v>519</v>
      </c>
      <c r="D109" s="61" t="s">
        <v>739</v>
      </c>
      <c r="E109" s="59">
        <v>54000</v>
      </c>
    </row>
    <row r="110" spans="1:5" s="55" customFormat="1" ht="21.95" customHeight="1" outlineLevel="2">
      <c r="A110" s="56">
        <f t="shared" si="5"/>
        <v>14</v>
      </c>
      <c r="B110" s="60" t="s">
        <v>80</v>
      </c>
      <c r="C110" s="61" t="s">
        <v>517</v>
      </c>
      <c r="D110" s="61" t="s">
        <v>94</v>
      </c>
      <c r="E110" s="59">
        <v>18000</v>
      </c>
    </row>
    <row r="111" spans="1:5" s="55" customFormat="1" ht="21.95" customHeight="1" outlineLevel="2">
      <c r="A111" s="56">
        <f t="shared" si="5"/>
        <v>15</v>
      </c>
      <c r="B111" s="60" t="s">
        <v>80</v>
      </c>
      <c r="C111" s="61" t="s">
        <v>517</v>
      </c>
      <c r="D111" s="61" t="s">
        <v>95</v>
      </c>
      <c r="E111" s="59">
        <v>17100</v>
      </c>
    </row>
    <row r="112" spans="1:5" s="55" customFormat="1" ht="21.95" customHeight="1" outlineLevel="2">
      <c r="A112" s="56">
        <f t="shared" si="5"/>
        <v>16</v>
      </c>
      <c r="B112" s="60" t="s">
        <v>80</v>
      </c>
      <c r="C112" s="61" t="s">
        <v>517</v>
      </c>
      <c r="D112" s="61" t="s">
        <v>722</v>
      </c>
      <c r="E112" s="59">
        <v>9000</v>
      </c>
    </row>
    <row r="113" spans="1:5" s="55" customFormat="1" ht="21.95" customHeight="1" outlineLevel="2">
      <c r="A113" s="56">
        <f t="shared" si="5"/>
        <v>17</v>
      </c>
      <c r="B113" s="60" t="s">
        <v>80</v>
      </c>
      <c r="C113" s="61" t="s">
        <v>511</v>
      </c>
      <c r="D113" s="61" t="s">
        <v>788</v>
      </c>
      <c r="E113" s="59">
        <v>9000</v>
      </c>
    </row>
    <row r="114" spans="1:5" s="55" customFormat="1" ht="21.95" customHeight="1" outlineLevel="2">
      <c r="A114" s="56">
        <f t="shared" si="5"/>
        <v>18</v>
      </c>
      <c r="B114" s="60" t="s">
        <v>80</v>
      </c>
      <c r="C114" s="61" t="s">
        <v>512</v>
      </c>
      <c r="D114" s="61" t="s">
        <v>93</v>
      </c>
      <c r="E114" s="59">
        <v>57000</v>
      </c>
    </row>
    <row r="115" spans="1:5" s="55" customFormat="1" ht="21.95" customHeight="1" outlineLevel="2">
      <c r="A115" s="56">
        <f t="shared" si="5"/>
        <v>19</v>
      </c>
      <c r="B115" s="60" t="s">
        <v>80</v>
      </c>
      <c r="C115" s="61" t="s">
        <v>512</v>
      </c>
      <c r="D115" s="61" t="s">
        <v>96</v>
      </c>
      <c r="E115" s="59">
        <v>30000</v>
      </c>
    </row>
    <row r="116" spans="1:5" s="55" customFormat="1" ht="21.95" customHeight="1" outlineLevel="2">
      <c r="A116" s="62">
        <f t="shared" si="5"/>
        <v>20</v>
      </c>
      <c r="B116" s="63" t="s">
        <v>80</v>
      </c>
      <c r="C116" s="64" t="s">
        <v>786</v>
      </c>
      <c r="D116" s="64" t="s">
        <v>787</v>
      </c>
      <c r="E116" s="65">
        <v>21000</v>
      </c>
    </row>
    <row r="117" spans="1:5" s="55" customFormat="1" ht="21.95" customHeight="1" outlineLevel="1">
      <c r="A117" s="66"/>
      <c r="B117" s="67" t="s">
        <v>816</v>
      </c>
      <c r="C117" s="68"/>
      <c r="D117" s="68"/>
      <c r="E117" s="69">
        <f>SUBTOTAL(9,E97:E116)</f>
        <v>1129200</v>
      </c>
    </row>
    <row r="118" spans="1:5" s="2" customFormat="1" ht="21.95" customHeight="1" outlineLevel="2">
      <c r="A118" s="18">
        <v>1</v>
      </c>
      <c r="B118" s="42" t="s">
        <v>97</v>
      </c>
      <c r="C118" s="43" t="s">
        <v>521</v>
      </c>
      <c r="D118" s="43" t="s">
        <v>98</v>
      </c>
      <c r="E118" s="30">
        <v>69300</v>
      </c>
    </row>
    <row r="119" spans="1:5" s="2" customFormat="1" ht="21.95" customHeight="1" outlineLevel="2">
      <c r="A119" s="3">
        <f t="shared" ref="A119:A138" si="6">+A118+1</f>
        <v>2</v>
      </c>
      <c r="B119" s="4" t="s">
        <v>97</v>
      </c>
      <c r="C119" s="5" t="s">
        <v>521</v>
      </c>
      <c r="D119" s="5" t="s">
        <v>99</v>
      </c>
      <c r="E119" s="29">
        <v>397500</v>
      </c>
    </row>
    <row r="120" spans="1:5" s="2" customFormat="1" ht="21.95" customHeight="1" outlineLevel="2">
      <c r="A120" s="3">
        <f t="shared" si="6"/>
        <v>3</v>
      </c>
      <c r="B120" s="4" t="s">
        <v>97</v>
      </c>
      <c r="C120" s="5" t="s">
        <v>521</v>
      </c>
      <c r="D120" s="5" t="s">
        <v>101</v>
      </c>
      <c r="E120" s="29">
        <v>10500</v>
      </c>
    </row>
    <row r="121" spans="1:5" s="2" customFormat="1" ht="21.95" customHeight="1" outlineLevel="2">
      <c r="A121" s="3">
        <f t="shared" si="6"/>
        <v>4</v>
      </c>
      <c r="B121" s="4" t="s">
        <v>97</v>
      </c>
      <c r="C121" s="5" t="s">
        <v>522</v>
      </c>
      <c r="D121" s="5" t="s">
        <v>100</v>
      </c>
      <c r="E121" s="29">
        <v>109500</v>
      </c>
    </row>
    <row r="122" spans="1:5" s="2" customFormat="1" ht="21.95" customHeight="1" outlineLevel="2">
      <c r="A122" s="3">
        <f t="shared" si="6"/>
        <v>5</v>
      </c>
      <c r="B122" s="4" t="s">
        <v>97</v>
      </c>
      <c r="C122" s="5" t="s">
        <v>744</v>
      </c>
      <c r="D122" s="5" t="s">
        <v>745</v>
      </c>
      <c r="E122" s="29">
        <v>18000</v>
      </c>
    </row>
    <row r="123" spans="1:5" s="2" customFormat="1" ht="21.95" customHeight="1" outlineLevel="2">
      <c r="A123" s="3">
        <f t="shared" si="6"/>
        <v>6</v>
      </c>
      <c r="B123" s="4" t="s">
        <v>97</v>
      </c>
      <c r="C123" s="5" t="s">
        <v>525</v>
      </c>
      <c r="D123" s="5" t="s">
        <v>103</v>
      </c>
      <c r="E123" s="29">
        <v>10500</v>
      </c>
    </row>
    <row r="124" spans="1:5" s="2" customFormat="1" ht="21.95" customHeight="1" outlineLevel="2">
      <c r="A124" s="3">
        <f t="shared" si="6"/>
        <v>7</v>
      </c>
      <c r="B124" s="4" t="s">
        <v>97</v>
      </c>
      <c r="C124" s="5" t="s">
        <v>523</v>
      </c>
      <c r="D124" s="5" t="s">
        <v>102</v>
      </c>
      <c r="E124" s="29">
        <v>9000</v>
      </c>
    </row>
    <row r="125" spans="1:5" s="2" customFormat="1" ht="21.95" customHeight="1" outlineLevel="2">
      <c r="A125" s="3">
        <f t="shared" si="6"/>
        <v>8</v>
      </c>
      <c r="B125" s="4" t="s">
        <v>97</v>
      </c>
      <c r="C125" s="5" t="s">
        <v>732</v>
      </c>
      <c r="D125" s="5" t="s">
        <v>723</v>
      </c>
      <c r="E125" s="29">
        <v>18810</v>
      </c>
    </row>
    <row r="126" spans="1:5" s="2" customFormat="1" ht="21.95" customHeight="1" outlineLevel="2">
      <c r="A126" s="3">
        <f t="shared" si="6"/>
        <v>9</v>
      </c>
      <c r="B126" s="4" t="s">
        <v>97</v>
      </c>
      <c r="C126" s="5" t="s">
        <v>527</v>
      </c>
      <c r="D126" s="5" t="s">
        <v>110</v>
      </c>
      <c r="E126" s="29">
        <v>72000</v>
      </c>
    </row>
    <row r="127" spans="1:5" s="2" customFormat="1" ht="21.95" customHeight="1" outlineLevel="2">
      <c r="A127" s="3">
        <f t="shared" si="6"/>
        <v>10</v>
      </c>
      <c r="B127" s="4" t="s">
        <v>97</v>
      </c>
      <c r="C127" s="5" t="s">
        <v>526</v>
      </c>
      <c r="D127" s="5" t="s">
        <v>106</v>
      </c>
      <c r="E127" s="29">
        <v>9000</v>
      </c>
    </row>
    <row r="128" spans="1:5" s="2" customFormat="1" ht="21.95" customHeight="1" outlineLevel="2">
      <c r="A128" s="3">
        <f t="shared" si="6"/>
        <v>11</v>
      </c>
      <c r="B128" s="4" t="s">
        <v>97</v>
      </c>
      <c r="C128" s="5" t="s">
        <v>521</v>
      </c>
      <c r="D128" s="5" t="s">
        <v>112</v>
      </c>
      <c r="E128" s="29">
        <v>82500</v>
      </c>
    </row>
    <row r="129" spans="1:5" s="2" customFormat="1" ht="21.95" customHeight="1" outlineLevel="2">
      <c r="A129" s="3">
        <f t="shared" si="6"/>
        <v>12</v>
      </c>
      <c r="B129" s="4" t="s">
        <v>97</v>
      </c>
      <c r="C129" s="5" t="s">
        <v>530</v>
      </c>
      <c r="D129" s="5" t="s">
        <v>111</v>
      </c>
      <c r="E129" s="29">
        <v>24300</v>
      </c>
    </row>
    <row r="130" spans="1:5" s="2" customFormat="1" ht="21.95" customHeight="1" outlineLevel="2">
      <c r="A130" s="3">
        <f t="shared" si="6"/>
        <v>13</v>
      </c>
      <c r="B130" s="4" t="s">
        <v>97</v>
      </c>
      <c r="C130" s="5" t="s">
        <v>528</v>
      </c>
      <c r="D130" s="5" t="s">
        <v>108</v>
      </c>
      <c r="E130" s="29">
        <v>33000</v>
      </c>
    </row>
    <row r="131" spans="1:5" s="2" customFormat="1" ht="21.95" customHeight="1" outlineLevel="2">
      <c r="A131" s="3">
        <f t="shared" si="6"/>
        <v>14</v>
      </c>
      <c r="B131" s="4" t="s">
        <v>97</v>
      </c>
      <c r="C131" s="5" t="s">
        <v>790</v>
      </c>
      <c r="D131" s="5" t="s">
        <v>789</v>
      </c>
      <c r="E131" s="29">
        <v>6000</v>
      </c>
    </row>
    <row r="132" spans="1:5" s="2" customFormat="1" ht="21.95" customHeight="1" outlineLevel="2">
      <c r="A132" s="3">
        <f t="shared" si="6"/>
        <v>15</v>
      </c>
      <c r="B132" s="4" t="s">
        <v>97</v>
      </c>
      <c r="C132" s="5" t="s">
        <v>524</v>
      </c>
      <c r="D132" s="5" t="s">
        <v>104</v>
      </c>
      <c r="E132" s="29">
        <v>27000</v>
      </c>
    </row>
    <row r="133" spans="1:5" s="2" customFormat="1" ht="21.95" customHeight="1" outlineLevel="2">
      <c r="A133" s="3">
        <f t="shared" si="6"/>
        <v>16</v>
      </c>
      <c r="B133" s="4" t="s">
        <v>97</v>
      </c>
      <c r="C133" s="5" t="s">
        <v>524</v>
      </c>
      <c r="D133" s="5" t="s">
        <v>105</v>
      </c>
      <c r="E133" s="29">
        <v>91500</v>
      </c>
    </row>
    <row r="134" spans="1:5" s="2" customFormat="1" ht="21.95" customHeight="1" outlineLevel="2">
      <c r="A134" s="3">
        <f t="shared" si="6"/>
        <v>17</v>
      </c>
      <c r="B134" s="4" t="s">
        <v>97</v>
      </c>
      <c r="C134" s="5" t="s">
        <v>529</v>
      </c>
      <c r="D134" s="5" t="s">
        <v>109</v>
      </c>
      <c r="E134" s="29">
        <v>10500</v>
      </c>
    </row>
    <row r="135" spans="1:5" s="2" customFormat="1" ht="21.95" customHeight="1" outlineLevel="2">
      <c r="A135" s="3">
        <f t="shared" si="6"/>
        <v>18</v>
      </c>
      <c r="B135" s="4" t="s">
        <v>97</v>
      </c>
      <c r="C135" s="5" t="s">
        <v>531</v>
      </c>
      <c r="D135" s="5" t="s">
        <v>113</v>
      </c>
      <c r="E135" s="29">
        <v>9000</v>
      </c>
    </row>
    <row r="136" spans="1:5" s="2" customFormat="1" ht="21.95" customHeight="1" outlineLevel="2">
      <c r="A136" s="3">
        <f t="shared" si="6"/>
        <v>19</v>
      </c>
      <c r="B136" s="6" t="s">
        <v>97</v>
      </c>
      <c r="C136" s="7" t="s">
        <v>527</v>
      </c>
      <c r="D136" s="7" t="s">
        <v>107</v>
      </c>
      <c r="E136" s="29">
        <v>55500</v>
      </c>
    </row>
    <row r="137" spans="1:5" s="2" customFormat="1" ht="21.95" customHeight="1" outlineLevel="2">
      <c r="A137" s="3">
        <f t="shared" si="6"/>
        <v>20</v>
      </c>
      <c r="B137" s="6" t="s">
        <v>97</v>
      </c>
      <c r="C137" s="7" t="s">
        <v>527</v>
      </c>
      <c r="D137" s="7" t="s">
        <v>115</v>
      </c>
      <c r="E137" s="29">
        <v>9000</v>
      </c>
    </row>
    <row r="138" spans="1:5" s="2" customFormat="1" ht="21.95" customHeight="1" outlineLevel="2">
      <c r="A138" s="33">
        <f t="shared" si="6"/>
        <v>21</v>
      </c>
      <c r="B138" s="34" t="s">
        <v>97</v>
      </c>
      <c r="C138" s="35" t="s">
        <v>530</v>
      </c>
      <c r="D138" s="35" t="s">
        <v>114</v>
      </c>
      <c r="E138" s="36">
        <v>24000</v>
      </c>
    </row>
    <row r="139" spans="1:5" s="2" customFormat="1" ht="21.95" customHeight="1" outlineLevel="1">
      <c r="A139" s="24"/>
      <c r="B139" s="46" t="s">
        <v>817</v>
      </c>
      <c r="C139" s="38"/>
      <c r="D139" s="38"/>
      <c r="E139" s="39">
        <f>SUBTOTAL(9,E118:E138)</f>
        <v>1096410</v>
      </c>
    </row>
    <row r="140" spans="1:5" s="2" customFormat="1" ht="21.95" customHeight="1" outlineLevel="2">
      <c r="A140" s="18">
        <v>1</v>
      </c>
      <c r="B140" s="19" t="s">
        <v>116</v>
      </c>
      <c r="C140" s="20" t="s">
        <v>532</v>
      </c>
      <c r="D140" s="20" t="s">
        <v>117</v>
      </c>
      <c r="E140" s="30">
        <v>379800</v>
      </c>
    </row>
    <row r="141" spans="1:5" s="2" customFormat="1" ht="21.95" customHeight="1" outlineLevel="2">
      <c r="A141" s="3">
        <f>+A140+1</f>
        <v>2</v>
      </c>
      <c r="B141" s="4" t="s">
        <v>116</v>
      </c>
      <c r="C141" s="5" t="s">
        <v>533</v>
      </c>
      <c r="D141" s="5" t="s">
        <v>118</v>
      </c>
      <c r="E141" s="29">
        <v>158400</v>
      </c>
    </row>
    <row r="142" spans="1:5" s="2" customFormat="1" ht="21.95" customHeight="1" outlineLevel="2">
      <c r="A142" s="3">
        <f>+A141+1</f>
        <v>3</v>
      </c>
      <c r="B142" s="4" t="s">
        <v>116</v>
      </c>
      <c r="C142" s="5" t="s">
        <v>535</v>
      </c>
      <c r="D142" s="5" t="s">
        <v>120</v>
      </c>
      <c r="E142" s="29">
        <v>10500</v>
      </c>
    </row>
    <row r="143" spans="1:5" s="2" customFormat="1" ht="21.95" customHeight="1" outlineLevel="2">
      <c r="A143" s="3">
        <f>+A142+1</f>
        <v>4</v>
      </c>
      <c r="B143" s="4" t="s">
        <v>116</v>
      </c>
      <c r="C143" s="5" t="s">
        <v>534</v>
      </c>
      <c r="D143" s="5" t="s">
        <v>119</v>
      </c>
      <c r="E143" s="29">
        <v>24000</v>
      </c>
    </row>
    <row r="144" spans="1:5" s="2" customFormat="1" ht="21.95" customHeight="1" outlineLevel="2">
      <c r="A144" s="3">
        <f>+A143+1</f>
        <v>5</v>
      </c>
      <c r="B144" s="4" t="s">
        <v>116</v>
      </c>
      <c r="C144" s="5" t="s">
        <v>536</v>
      </c>
      <c r="D144" s="5" t="s">
        <v>121</v>
      </c>
      <c r="E144" s="29">
        <v>81000</v>
      </c>
    </row>
    <row r="145" spans="1:5" s="2" customFormat="1" ht="21.95" customHeight="1" outlineLevel="2">
      <c r="A145" s="33">
        <f>+A144+1</f>
        <v>6</v>
      </c>
      <c r="B145" s="34" t="s">
        <v>116</v>
      </c>
      <c r="C145" s="35" t="s">
        <v>532</v>
      </c>
      <c r="D145" s="35" t="s">
        <v>122</v>
      </c>
      <c r="E145" s="36">
        <v>9000</v>
      </c>
    </row>
    <row r="146" spans="1:5" s="2" customFormat="1" ht="21.95" customHeight="1" outlineLevel="1">
      <c r="A146" s="24"/>
      <c r="B146" s="46" t="s">
        <v>818</v>
      </c>
      <c r="C146" s="38"/>
      <c r="D146" s="38"/>
      <c r="E146" s="39">
        <f>SUBTOTAL(9,E140:E145)</f>
        <v>662700</v>
      </c>
    </row>
    <row r="147" spans="1:5" s="2" customFormat="1" ht="30.75" customHeight="1" outlineLevel="2">
      <c r="A147" s="15">
        <v>1</v>
      </c>
      <c r="B147" s="16" t="s">
        <v>123</v>
      </c>
      <c r="C147" s="17" t="s">
        <v>537</v>
      </c>
      <c r="D147" s="17" t="s">
        <v>124</v>
      </c>
      <c r="E147" s="28">
        <v>52500</v>
      </c>
    </row>
    <row r="148" spans="1:5" s="2" customFormat="1" ht="24.75" customHeight="1" outlineLevel="1">
      <c r="A148" s="24"/>
      <c r="B148" s="44" t="s">
        <v>819</v>
      </c>
      <c r="C148" s="45"/>
      <c r="D148" s="45"/>
      <c r="E148" s="39">
        <f>SUBTOTAL(9,E147:E147)</f>
        <v>52500</v>
      </c>
    </row>
    <row r="149" spans="1:5" s="2" customFormat="1" ht="21.95" customHeight="1" outlineLevel="2">
      <c r="A149" s="18">
        <v>1</v>
      </c>
      <c r="B149" s="19" t="s">
        <v>125</v>
      </c>
      <c r="C149" s="20" t="s">
        <v>538</v>
      </c>
      <c r="D149" s="20" t="s">
        <v>126</v>
      </c>
      <c r="E149" s="30">
        <v>52500</v>
      </c>
    </row>
    <row r="150" spans="1:5" s="2" customFormat="1" ht="21.95" customHeight="1" outlineLevel="2">
      <c r="A150" s="3">
        <f>+A149+1</f>
        <v>2</v>
      </c>
      <c r="B150" s="4" t="s">
        <v>125</v>
      </c>
      <c r="C150" s="5" t="s">
        <v>539</v>
      </c>
      <c r="D150" s="5" t="s">
        <v>127</v>
      </c>
      <c r="E150" s="29">
        <v>87900</v>
      </c>
    </row>
    <row r="151" spans="1:5" s="2" customFormat="1" ht="21.95" customHeight="1" outlineLevel="2">
      <c r="A151" s="3">
        <f>+A150+1</f>
        <v>3</v>
      </c>
      <c r="B151" s="4" t="s">
        <v>125</v>
      </c>
      <c r="C151" s="5" t="s">
        <v>540</v>
      </c>
      <c r="D151" s="5" t="s">
        <v>128</v>
      </c>
      <c r="E151" s="29">
        <v>12000</v>
      </c>
    </row>
    <row r="152" spans="1:5" s="2" customFormat="1" ht="21.95" customHeight="1" outlineLevel="2">
      <c r="A152" s="3">
        <f>+A151+1</f>
        <v>4</v>
      </c>
      <c r="B152" s="4" t="s">
        <v>125</v>
      </c>
      <c r="C152" s="5" t="s">
        <v>760</v>
      </c>
      <c r="D152" s="5" t="s">
        <v>759</v>
      </c>
      <c r="E152" s="29">
        <v>9000</v>
      </c>
    </row>
    <row r="153" spans="1:5" s="2" customFormat="1" ht="21.95" customHeight="1" outlineLevel="2">
      <c r="A153" s="3">
        <f>+A152+1</f>
        <v>5</v>
      </c>
      <c r="B153" s="6" t="s">
        <v>125</v>
      </c>
      <c r="C153" s="7" t="s">
        <v>540</v>
      </c>
      <c r="D153" s="7" t="s">
        <v>130</v>
      </c>
      <c r="E153" s="29">
        <v>12000</v>
      </c>
    </row>
    <row r="154" spans="1:5" s="2" customFormat="1" ht="21.95" customHeight="1" outlineLevel="2">
      <c r="A154" s="33">
        <f>+A153+1</f>
        <v>6</v>
      </c>
      <c r="B154" s="34" t="s">
        <v>125</v>
      </c>
      <c r="C154" s="35" t="s">
        <v>538</v>
      </c>
      <c r="D154" s="35" t="s">
        <v>129</v>
      </c>
      <c r="E154" s="36">
        <v>9000</v>
      </c>
    </row>
    <row r="155" spans="1:5" s="2" customFormat="1" ht="21.95" customHeight="1" outlineLevel="1">
      <c r="A155" s="24"/>
      <c r="B155" s="46" t="s">
        <v>820</v>
      </c>
      <c r="C155" s="38"/>
      <c r="D155" s="38"/>
      <c r="E155" s="39">
        <f>SUBTOTAL(9,E149:E154)</f>
        <v>182400</v>
      </c>
    </row>
    <row r="156" spans="1:5" s="2" customFormat="1" ht="28.5" customHeight="1" outlineLevel="2">
      <c r="A156" s="15">
        <v>1</v>
      </c>
      <c r="B156" s="16" t="s">
        <v>131</v>
      </c>
      <c r="C156" s="17" t="s">
        <v>541</v>
      </c>
      <c r="D156" s="17" t="s">
        <v>132</v>
      </c>
      <c r="E156" s="28">
        <v>153000</v>
      </c>
    </row>
    <row r="157" spans="1:5" s="2" customFormat="1" ht="24" customHeight="1" outlineLevel="1">
      <c r="A157" s="24"/>
      <c r="B157" s="44" t="s">
        <v>821</v>
      </c>
      <c r="C157" s="45"/>
      <c r="D157" s="45"/>
      <c r="E157" s="39">
        <f>SUBTOTAL(9,E156:E156)</f>
        <v>153000</v>
      </c>
    </row>
    <row r="158" spans="1:5" s="2" customFormat="1" ht="21.95" customHeight="1" outlineLevel="2">
      <c r="A158" s="18">
        <v>1</v>
      </c>
      <c r="B158" s="19" t="s">
        <v>133</v>
      </c>
      <c r="C158" s="20" t="s">
        <v>542</v>
      </c>
      <c r="D158" s="20" t="s">
        <v>134</v>
      </c>
      <c r="E158" s="30">
        <v>464700</v>
      </c>
    </row>
    <row r="159" spans="1:5" s="2" customFormat="1" ht="21.95" customHeight="1" outlineLevel="2">
      <c r="A159" s="3">
        <f t="shared" ref="A159:A164" si="7">+A158+1</f>
        <v>2</v>
      </c>
      <c r="B159" s="4" t="s">
        <v>133</v>
      </c>
      <c r="C159" s="5" t="s">
        <v>543</v>
      </c>
      <c r="D159" s="5" t="s">
        <v>135</v>
      </c>
      <c r="E159" s="29">
        <v>85350</v>
      </c>
    </row>
    <row r="160" spans="1:5" s="2" customFormat="1" ht="21.95" customHeight="1" outlineLevel="2">
      <c r="A160" s="3">
        <f t="shared" si="7"/>
        <v>3</v>
      </c>
      <c r="B160" s="4" t="s">
        <v>133</v>
      </c>
      <c r="C160" s="5" t="s">
        <v>545</v>
      </c>
      <c r="D160" s="5" t="s">
        <v>137</v>
      </c>
      <c r="E160" s="29">
        <v>10500</v>
      </c>
    </row>
    <row r="161" spans="1:5" s="2" customFormat="1" ht="21.95" customHeight="1" outlineLevel="2">
      <c r="A161" s="3">
        <f t="shared" si="7"/>
        <v>4</v>
      </c>
      <c r="B161" s="4" t="s">
        <v>133</v>
      </c>
      <c r="C161" s="5" t="s">
        <v>546</v>
      </c>
      <c r="D161" s="5" t="s">
        <v>138</v>
      </c>
      <c r="E161" s="29">
        <v>29400</v>
      </c>
    </row>
    <row r="162" spans="1:5" s="2" customFormat="1" ht="21.95" customHeight="1" outlineLevel="2">
      <c r="A162" s="3">
        <f t="shared" si="7"/>
        <v>5</v>
      </c>
      <c r="B162" s="4" t="s">
        <v>133</v>
      </c>
      <c r="C162" s="5" t="s">
        <v>544</v>
      </c>
      <c r="D162" s="5" t="s">
        <v>136</v>
      </c>
      <c r="E162" s="29">
        <v>12000</v>
      </c>
    </row>
    <row r="163" spans="1:5" s="2" customFormat="1" ht="21.95" customHeight="1" outlineLevel="2">
      <c r="A163" s="3">
        <f t="shared" si="7"/>
        <v>6</v>
      </c>
      <c r="B163" s="6" t="s">
        <v>133</v>
      </c>
      <c r="C163" s="7" t="s">
        <v>543</v>
      </c>
      <c r="D163" s="7" t="s">
        <v>139</v>
      </c>
      <c r="E163" s="29">
        <v>183000</v>
      </c>
    </row>
    <row r="164" spans="1:5" s="2" customFormat="1" ht="21.95" customHeight="1" outlineLevel="2">
      <c r="A164" s="33">
        <f t="shared" si="7"/>
        <v>7</v>
      </c>
      <c r="B164" s="34" t="s">
        <v>133</v>
      </c>
      <c r="C164" s="35" t="s">
        <v>542</v>
      </c>
      <c r="D164" s="35" t="s">
        <v>724</v>
      </c>
      <c r="E164" s="36">
        <v>10500</v>
      </c>
    </row>
    <row r="165" spans="1:5" s="2" customFormat="1" ht="21.95" customHeight="1" outlineLevel="1">
      <c r="A165" s="24"/>
      <c r="B165" s="46" t="s">
        <v>822</v>
      </c>
      <c r="C165" s="38"/>
      <c r="D165" s="38"/>
      <c r="E165" s="39">
        <f>SUBTOTAL(9,E158:E164)</f>
        <v>795450</v>
      </c>
    </row>
    <row r="166" spans="1:5" s="2" customFormat="1" ht="21.95" customHeight="1" outlineLevel="2">
      <c r="A166" s="18">
        <v>1</v>
      </c>
      <c r="B166" s="42" t="s">
        <v>140</v>
      </c>
      <c r="C166" s="43" t="s">
        <v>547</v>
      </c>
      <c r="D166" s="43" t="s">
        <v>141</v>
      </c>
      <c r="E166" s="30">
        <v>12000</v>
      </c>
    </row>
    <row r="167" spans="1:5" s="2" customFormat="1" ht="21.95" customHeight="1" outlineLevel="2">
      <c r="A167" s="3">
        <f>+A166+1</f>
        <v>2</v>
      </c>
      <c r="B167" s="4" t="s">
        <v>140</v>
      </c>
      <c r="C167" s="5" t="s">
        <v>547</v>
      </c>
      <c r="D167" s="5" t="s">
        <v>142</v>
      </c>
      <c r="E167" s="29">
        <v>303600</v>
      </c>
    </row>
    <row r="168" spans="1:5" s="2" customFormat="1" ht="21.95" customHeight="1" outlineLevel="2">
      <c r="A168" s="33">
        <f>+A167+1</f>
        <v>3</v>
      </c>
      <c r="B168" s="47" t="s">
        <v>140</v>
      </c>
      <c r="C168" s="48" t="s">
        <v>548</v>
      </c>
      <c r="D168" s="48" t="s">
        <v>143</v>
      </c>
      <c r="E168" s="36">
        <v>10500</v>
      </c>
    </row>
    <row r="169" spans="1:5" s="2" customFormat="1" ht="21.95" customHeight="1" outlineLevel="1">
      <c r="A169" s="24"/>
      <c r="B169" s="49" t="s">
        <v>823</v>
      </c>
      <c r="C169" s="50"/>
      <c r="D169" s="50"/>
      <c r="E169" s="39">
        <f>SUBTOTAL(9,E166:E168)</f>
        <v>326100</v>
      </c>
    </row>
    <row r="170" spans="1:5" s="2" customFormat="1" ht="21.95" customHeight="1" outlineLevel="2">
      <c r="A170" s="18">
        <v>1</v>
      </c>
      <c r="B170" s="42" t="s">
        <v>144</v>
      </c>
      <c r="C170" s="43" t="s">
        <v>549</v>
      </c>
      <c r="D170" s="43" t="s">
        <v>145</v>
      </c>
      <c r="E170" s="30">
        <v>1324800</v>
      </c>
    </row>
    <row r="171" spans="1:5" s="2" customFormat="1" ht="21.95" customHeight="1" outlineLevel="2">
      <c r="A171" s="3">
        <f t="shared" ref="A171:A183" si="8">+A170+1</f>
        <v>2</v>
      </c>
      <c r="B171" s="4" t="s">
        <v>144</v>
      </c>
      <c r="C171" s="5" t="s">
        <v>549</v>
      </c>
      <c r="D171" s="5" t="s">
        <v>146</v>
      </c>
      <c r="E171" s="29">
        <v>545250</v>
      </c>
    </row>
    <row r="172" spans="1:5" s="2" customFormat="1" ht="21.95" customHeight="1" outlineLevel="2">
      <c r="A172" s="3">
        <f t="shared" si="8"/>
        <v>3</v>
      </c>
      <c r="B172" s="4" t="s">
        <v>144</v>
      </c>
      <c r="C172" s="5" t="s">
        <v>550</v>
      </c>
      <c r="D172" s="5" t="s">
        <v>147</v>
      </c>
      <c r="E172" s="29">
        <v>185700</v>
      </c>
    </row>
    <row r="173" spans="1:5" s="2" customFormat="1" ht="21.95" customHeight="1" outlineLevel="2">
      <c r="A173" s="3">
        <f t="shared" si="8"/>
        <v>4</v>
      </c>
      <c r="B173" s="4" t="s">
        <v>144</v>
      </c>
      <c r="C173" s="5" t="s">
        <v>551</v>
      </c>
      <c r="D173" s="5" t="s">
        <v>449</v>
      </c>
      <c r="E173" s="29">
        <v>49200</v>
      </c>
    </row>
    <row r="174" spans="1:5" s="2" customFormat="1" ht="21.95" customHeight="1" outlineLevel="2">
      <c r="A174" s="3">
        <f t="shared" si="8"/>
        <v>5</v>
      </c>
      <c r="B174" s="4" t="s">
        <v>144</v>
      </c>
      <c r="C174" s="5" t="s">
        <v>434</v>
      </c>
      <c r="D174" s="5" t="s">
        <v>155</v>
      </c>
      <c r="E174" s="29">
        <v>21000</v>
      </c>
    </row>
    <row r="175" spans="1:5" s="2" customFormat="1" ht="21.95" customHeight="1" outlineLevel="2">
      <c r="A175" s="3">
        <f t="shared" si="8"/>
        <v>6</v>
      </c>
      <c r="B175" s="4" t="s">
        <v>144</v>
      </c>
      <c r="C175" s="5" t="s">
        <v>746</v>
      </c>
      <c r="D175" s="5" t="s">
        <v>747</v>
      </c>
      <c r="E175" s="29">
        <v>21000</v>
      </c>
    </row>
    <row r="176" spans="1:5" s="2" customFormat="1" ht="21.95" customHeight="1" outlineLevel="2">
      <c r="A176" s="3">
        <f t="shared" si="8"/>
        <v>7</v>
      </c>
      <c r="B176" s="4" t="s">
        <v>144</v>
      </c>
      <c r="C176" s="5" t="s">
        <v>552</v>
      </c>
      <c r="D176" s="5" t="s">
        <v>148</v>
      </c>
      <c r="E176" s="29">
        <v>30000</v>
      </c>
    </row>
    <row r="177" spans="1:5" s="2" customFormat="1" ht="21.95" customHeight="1" outlineLevel="2">
      <c r="A177" s="3">
        <f t="shared" si="8"/>
        <v>8</v>
      </c>
      <c r="B177" s="4" t="s">
        <v>144</v>
      </c>
      <c r="C177" s="5" t="s">
        <v>553</v>
      </c>
      <c r="D177" s="5" t="s">
        <v>149</v>
      </c>
      <c r="E177" s="29">
        <v>10500</v>
      </c>
    </row>
    <row r="178" spans="1:5" s="2" customFormat="1" ht="21.95" customHeight="1" outlineLevel="2">
      <c r="A178" s="3">
        <f t="shared" si="8"/>
        <v>9</v>
      </c>
      <c r="B178" s="4" t="s">
        <v>144</v>
      </c>
      <c r="C178" s="5" t="s">
        <v>556</v>
      </c>
      <c r="D178" s="5" t="s">
        <v>151</v>
      </c>
      <c r="E178" s="29">
        <v>25500</v>
      </c>
    </row>
    <row r="179" spans="1:5" s="2" customFormat="1" ht="21.95" customHeight="1" outlineLevel="2">
      <c r="A179" s="3">
        <f t="shared" si="8"/>
        <v>10</v>
      </c>
      <c r="B179" s="4" t="s">
        <v>144</v>
      </c>
      <c r="C179" s="5" t="s">
        <v>555</v>
      </c>
      <c r="D179" s="5" t="s">
        <v>150</v>
      </c>
      <c r="E179" s="29">
        <v>43500</v>
      </c>
    </row>
    <row r="180" spans="1:5" s="2" customFormat="1" ht="21.95" customHeight="1" outlineLevel="2">
      <c r="A180" s="3">
        <f t="shared" si="8"/>
        <v>11</v>
      </c>
      <c r="B180" s="4" t="s">
        <v>144</v>
      </c>
      <c r="C180" s="5" t="s">
        <v>555</v>
      </c>
      <c r="D180" s="5" t="s">
        <v>152</v>
      </c>
      <c r="E180" s="29">
        <v>9000</v>
      </c>
    </row>
    <row r="181" spans="1:5" s="2" customFormat="1" ht="21.95" customHeight="1" outlineLevel="2">
      <c r="A181" s="3">
        <f t="shared" si="8"/>
        <v>12</v>
      </c>
      <c r="B181" s="4" t="s">
        <v>144</v>
      </c>
      <c r="C181" s="5" t="s">
        <v>557</v>
      </c>
      <c r="D181" s="5" t="s">
        <v>153</v>
      </c>
      <c r="E181" s="29">
        <v>89400</v>
      </c>
    </row>
    <row r="182" spans="1:5" s="2" customFormat="1" ht="21.95" customHeight="1" outlineLevel="2">
      <c r="A182" s="3">
        <f t="shared" si="8"/>
        <v>13</v>
      </c>
      <c r="B182" s="4" t="s">
        <v>144</v>
      </c>
      <c r="C182" s="5" t="s">
        <v>554</v>
      </c>
      <c r="D182" s="5" t="s">
        <v>443</v>
      </c>
      <c r="E182" s="29">
        <v>21000</v>
      </c>
    </row>
    <row r="183" spans="1:5" s="2" customFormat="1" ht="21.95" customHeight="1" outlineLevel="2">
      <c r="A183" s="33">
        <f t="shared" si="8"/>
        <v>14</v>
      </c>
      <c r="B183" s="40" t="s">
        <v>144</v>
      </c>
      <c r="C183" s="41" t="s">
        <v>549</v>
      </c>
      <c r="D183" s="41" t="s">
        <v>154</v>
      </c>
      <c r="E183" s="36">
        <v>22500</v>
      </c>
    </row>
    <row r="184" spans="1:5" s="2" customFormat="1" ht="21.95" customHeight="1" outlineLevel="1">
      <c r="A184" s="24"/>
      <c r="B184" s="44" t="s">
        <v>824</v>
      </c>
      <c r="C184" s="45"/>
      <c r="D184" s="45"/>
      <c r="E184" s="39">
        <f>SUBTOTAL(9,E170:E183)</f>
        <v>2398350</v>
      </c>
    </row>
    <row r="185" spans="1:5" s="2" customFormat="1" ht="21.95" customHeight="1" outlineLevel="2">
      <c r="A185" s="18">
        <v>1</v>
      </c>
      <c r="B185" s="42" t="s">
        <v>156</v>
      </c>
      <c r="C185" s="43" t="s">
        <v>558</v>
      </c>
      <c r="D185" s="43" t="s">
        <v>157</v>
      </c>
      <c r="E185" s="30">
        <v>147900</v>
      </c>
    </row>
    <row r="186" spans="1:5" s="2" customFormat="1" ht="21.95" customHeight="1" outlineLevel="2">
      <c r="A186" s="3">
        <f t="shared" ref="A186:A193" si="9">+A185+1</f>
        <v>2</v>
      </c>
      <c r="B186" s="4" t="s">
        <v>156</v>
      </c>
      <c r="C186" s="5" t="s">
        <v>558</v>
      </c>
      <c r="D186" s="5" t="s">
        <v>158</v>
      </c>
      <c r="E186" s="29">
        <v>1676400</v>
      </c>
    </row>
    <row r="187" spans="1:5" s="2" customFormat="1" ht="21.95" customHeight="1" outlineLevel="2">
      <c r="A187" s="3">
        <f t="shared" si="9"/>
        <v>3</v>
      </c>
      <c r="B187" s="4" t="s">
        <v>156</v>
      </c>
      <c r="C187" s="5" t="s">
        <v>560</v>
      </c>
      <c r="D187" s="5" t="s">
        <v>161</v>
      </c>
      <c r="E187" s="29">
        <v>284100</v>
      </c>
    </row>
    <row r="188" spans="1:5" s="2" customFormat="1" ht="21.95" customHeight="1" outlineLevel="2">
      <c r="A188" s="3">
        <f t="shared" si="9"/>
        <v>4</v>
      </c>
      <c r="B188" s="4" t="s">
        <v>156</v>
      </c>
      <c r="C188" s="5" t="s">
        <v>559</v>
      </c>
      <c r="D188" s="5" t="s">
        <v>162</v>
      </c>
      <c r="E188" s="29">
        <v>641100</v>
      </c>
    </row>
    <row r="189" spans="1:5" s="2" customFormat="1" ht="21.95" customHeight="1" outlineLevel="2">
      <c r="A189" s="3">
        <f t="shared" si="9"/>
        <v>5</v>
      </c>
      <c r="B189" s="4" t="s">
        <v>156</v>
      </c>
      <c r="C189" s="5" t="s">
        <v>558</v>
      </c>
      <c r="D189" s="5" t="s">
        <v>725</v>
      </c>
      <c r="E189" s="29">
        <v>9000</v>
      </c>
    </row>
    <row r="190" spans="1:5" s="2" customFormat="1" ht="21.95" customHeight="1" outlineLevel="2">
      <c r="A190" s="3">
        <f t="shared" si="9"/>
        <v>6</v>
      </c>
      <c r="B190" s="4" t="s">
        <v>156</v>
      </c>
      <c r="C190" s="5" t="s">
        <v>558</v>
      </c>
      <c r="D190" s="5" t="s">
        <v>159</v>
      </c>
      <c r="E190" s="29">
        <v>75500</v>
      </c>
    </row>
    <row r="191" spans="1:5" s="2" customFormat="1" ht="21.95" customHeight="1" outlineLevel="2">
      <c r="A191" s="3">
        <f t="shared" si="9"/>
        <v>7</v>
      </c>
      <c r="B191" s="6" t="s">
        <v>156</v>
      </c>
      <c r="C191" s="7" t="s">
        <v>562</v>
      </c>
      <c r="D191" s="7" t="s">
        <v>462</v>
      </c>
      <c r="E191" s="29">
        <v>13000</v>
      </c>
    </row>
    <row r="192" spans="1:5" s="2" customFormat="1" ht="21.95" customHeight="1" outlineLevel="2">
      <c r="A192" s="3">
        <f t="shared" si="9"/>
        <v>8</v>
      </c>
      <c r="B192" s="6" t="s">
        <v>156</v>
      </c>
      <c r="C192" s="7" t="s">
        <v>563</v>
      </c>
      <c r="D192" s="7" t="s">
        <v>163</v>
      </c>
      <c r="E192" s="29">
        <v>9000</v>
      </c>
    </row>
    <row r="193" spans="1:5" s="2" customFormat="1" ht="21.95" customHeight="1" outlineLevel="2">
      <c r="A193" s="33">
        <f t="shared" si="9"/>
        <v>9</v>
      </c>
      <c r="B193" s="34" t="s">
        <v>156</v>
      </c>
      <c r="C193" s="35" t="s">
        <v>561</v>
      </c>
      <c r="D193" s="35" t="s">
        <v>160</v>
      </c>
      <c r="E193" s="36">
        <v>9000</v>
      </c>
    </row>
    <row r="194" spans="1:5" s="2" customFormat="1" ht="21.95" customHeight="1" outlineLevel="1">
      <c r="A194" s="24"/>
      <c r="B194" s="46" t="s">
        <v>825</v>
      </c>
      <c r="C194" s="38"/>
      <c r="D194" s="38"/>
      <c r="E194" s="39">
        <f>SUBTOTAL(9,E185:E193)</f>
        <v>2865000</v>
      </c>
    </row>
    <row r="195" spans="1:5" s="2" customFormat="1" ht="21.95" customHeight="1" outlineLevel="2">
      <c r="A195" s="18">
        <v>1</v>
      </c>
      <c r="B195" s="42" t="s">
        <v>164</v>
      </c>
      <c r="C195" s="43" t="s">
        <v>564</v>
      </c>
      <c r="D195" s="43" t="s">
        <v>165</v>
      </c>
      <c r="E195" s="30">
        <v>99000</v>
      </c>
    </row>
    <row r="196" spans="1:5" s="2" customFormat="1" ht="21.95" customHeight="1" outlineLevel="2">
      <c r="A196" s="3">
        <f>+A195+1</f>
        <v>2</v>
      </c>
      <c r="B196" s="4" t="s">
        <v>164</v>
      </c>
      <c r="C196" s="5" t="s">
        <v>564</v>
      </c>
      <c r="D196" s="5" t="s">
        <v>166</v>
      </c>
      <c r="E196" s="29">
        <v>682650</v>
      </c>
    </row>
    <row r="197" spans="1:5" s="2" customFormat="1" ht="21.95" customHeight="1" outlineLevel="2">
      <c r="A197" s="3">
        <f>+A196+1</f>
        <v>3</v>
      </c>
      <c r="B197" s="4" t="s">
        <v>164</v>
      </c>
      <c r="C197" s="5" t="s">
        <v>565</v>
      </c>
      <c r="D197" s="5" t="s">
        <v>167</v>
      </c>
      <c r="E197" s="29">
        <v>214500</v>
      </c>
    </row>
    <row r="198" spans="1:5" s="2" customFormat="1" ht="21.95" customHeight="1" outlineLevel="2">
      <c r="A198" s="3">
        <f>+A197+1</f>
        <v>4</v>
      </c>
      <c r="B198" s="4" t="s">
        <v>164</v>
      </c>
      <c r="C198" s="5" t="s">
        <v>566</v>
      </c>
      <c r="D198" s="5" t="s">
        <v>168</v>
      </c>
      <c r="E198" s="29">
        <v>31500</v>
      </c>
    </row>
    <row r="199" spans="1:5" s="2" customFormat="1" ht="21.95" customHeight="1" outlineLevel="2">
      <c r="A199" s="3">
        <f>+A198+1</f>
        <v>5</v>
      </c>
      <c r="B199" s="4" t="s">
        <v>164</v>
      </c>
      <c r="C199" s="5" t="s">
        <v>567</v>
      </c>
      <c r="D199" s="5" t="s">
        <v>169</v>
      </c>
      <c r="E199" s="29">
        <v>17700</v>
      </c>
    </row>
    <row r="200" spans="1:5" s="2" customFormat="1" ht="21.95" customHeight="1" outlineLevel="2">
      <c r="A200" s="33">
        <f>+A199+1</f>
        <v>6</v>
      </c>
      <c r="B200" s="40" t="s">
        <v>164</v>
      </c>
      <c r="C200" s="41" t="s">
        <v>564</v>
      </c>
      <c r="D200" s="41" t="s">
        <v>170</v>
      </c>
      <c r="E200" s="36">
        <v>34200</v>
      </c>
    </row>
    <row r="201" spans="1:5" s="2" customFormat="1" ht="21.95" customHeight="1" outlineLevel="1">
      <c r="A201" s="24"/>
      <c r="B201" s="44" t="s">
        <v>826</v>
      </c>
      <c r="C201" s="45"/>
      <c r="D201" s="45"/>
      <c r="E201" s="39">
        <f>SUBTOTAL(9,E195:E200)</f>
        <v>1079550</v>
      </c>
    </row>
    <row r="202" spans="1:5" s="2" customFormat="1" ht="21.95" customHeight="1" outlineLevel="2">
      <c r="A202" s="18">
        <v>1</v>
      </c>
      <c r="B202" s="42" t="s">
        <v>171</v>
      </c>
      <c r="C202" s="43" t="s">
        <v>568</v>
      </c>
      <c r="D202" s="43" t="s">
        <v>172</v>
      </c>
      <c r="E202" s="30">
        <v>31500</v>
      </c>
    </row>
    <row r="203" spans="1:5" s="2" customFormat="1" ht="21.95" customHeight="1" outlineLevel="2">
      <c r="A203" s="3">
        <f>+A202+1</f>
        <v>2</v>
      </c>
      <c r="B203" s="4" t="s">
        <v>171</v>
      </c>
      <c r="C203" s="5" t="s">
        <v>569</v>
      </c>
      <c r="D203" s="5" t="s">
        <v>450</v>
      </c>
      <c r="E203" s="29">
        <v>18000</v>
      </c>
    </row>
    <row r="204" spans="1:5" s="2" customFormat="1" ht="21.95" customHeight="1" outlineLevel="2">
      <c r="A204" s="3">
        <f>+A203+1</f>
        <v>3</v>
      </c>
      <c r="B204" s="4" t="s">
        <v>171</v>
      </c>
      <c r="C204" s="5" t="s">
        <v>568</v>
      </c>
      <c r="D204" s="5" t="s">
        <v>173</v>
      </c>
      <c r="E204" s="29">
        <v>122400</v>
      </c>
    </row>
    <row r="205" spans="1:5" s="2" customFormat="1" ht="21.95" customHeight="1" outlineLevel="2">
      <c r="A205" s="3">
        <f>+A204+1</f>
        <v>4</v>
      </c>
      <c r="B205" s="4" t="s">
        <v>171</v>
      </c>
      <c r="C205" s="5" t="s">
        <v>570</v>
      </c>
      <c r="D205" s="5" t="s">
        <v>174</v>
      </c>
      <c r="E205" s="29">
        <v>92700</v>
      </c>
    </row>
    <row r="206" spans="1:5" s="2" customFormat="1" ht="21.95" customHeight="1" outlineLevel="2">
      <c r="A206" s="3">
        <f>+A205+1</f>
        <v>5</v>
      </c>
      <c r="B206" s="4" t="s">
        <v>171</v>
      </c>
      <c r="C206" s="5" t="s">
        <v>571</v>
      </c>
      <c r="D206" s="5" t="s">
        <v>176</v>
      </c>
      <c r="E206" s="29">
        <v>30000</v>
      </c>
    </row>
    <row r="207" spans="1:5" s="2" customFormat="1" ht="21.95" customHeight="1" outlineLevel="2">
      <c r="A207" s="33">
        <f>+A206+1</f>
        <v>6</v>
      </c>
      <c r="B207" s="34" t="s">
        <v>171</v>
      </c>
      <c r="C207" s="35" t="s">
        <v>568</v>
      </c>
      <c r="D207" s="35" t="s">
        <v>175</v>
      </c>
      <c r="E207" s="36">
        <v>19500</v>
      </c>
    </row>
    <row r="208" spans="1:5" s="2" customFormat="1" ht="21.95" customHeight="1" outlineLevel="1">
      <c r="A208" s="24"/>
      <c r="B208" s="46" t="s">
        <v>827</v>
      </c>
      <c r="C208" s="38"/>
      <c r="D208" s="38"/>
      <c r="E208" s="39">
        <f>SUBTOTAL(9,E202:E207)</f>
        <v>314100</v>
      </c>
    </row>
    <row r="209" spans="1:5" s="2" customFormat="1" ht="21.95" customHeight="1" outlineLevel="2">
      <c r="A209" s="18">
        <v>1</v>
      </c>
      <c r="B209" s="19" t="s">
        <v>177</v>
      </c>
      <c r="C209" s="20" t="s">
        <v>572</v>
      </c>
      <c r="D209" s="20" t="s">
        <v>178</v>
      </c>
      <c r="E209" s="30">
        <v>255900</v>
      </c>
    </row>
    <row r="210" spans="1:5" s="2" customFormat="1" ht="21.95" customHeight="1" outlineLevel="2">
      <c r="A210" s="33">
        <f>+A209+1</f>
        <v>2</v>
      </c>
      <c r="B210" s="40" t="s">
        <v>177</v>
      </c>
      <c r="C210" s="41" t="s">
        <v>573</v>
      </c>
      <c r="D210" s="41" t="s">
        <v>179</v>
      </c>
      <c r="E210" s="36">
        <v>172500</v>
      </c>
    </row>
    <row r="211" spans="1:5" s="2" customFormat="1" ht="21.95" customHeight="1" outlineLevel="1">
      <c r="A211" s="24"/>
      <c r="B211" s="44" t="s">
        <v>828</v>
      </c>
      <c r="C211" s="45"/>
      <c r="D211" s="45"/>
      <c r="E211" s="39">
        <f>SUBTOTAL(9,E209:E210)</f>
        <v>428400</v>
      </c>
    </row>
    <row r="212" spans="1:5" s="2" customFormat="1" ht="30" customHeight="1" outlineLevel="2">
      <c r="A212" s="15">
        <v>1</v>
      </c>
      <c r="B212" s="16" t="s">
        <v>180</v>
      </c>
      <c r="C212" s="17" t="s">
        <v>574</v>
      </c>
      <c r="D212" s="17" t="s">
        <v>181</v>
      </c>
      <c r="E212" s="28">
        <v>307500</v>
      </c>
    </row>
    <row r="213" spans="1:5" s="2" customFormat="1" ht="24" customHeight="1" outlineLevel="1">
      <c r="A213" s="24"/>
      <c r="B213" s="44" t="s">
        <v>829</v>
      </c>
      <c r="C213" s="45"/>
      <c r="D213" s="45"/>
      <c r="E213" s="39">
        <f>SUBTOTAL(9,E212:E212)</f>
        <v>307500</v>
      </c>
    </row>
    <row r="214" spans="1:5" s="2" customFormat="1" ht="25.5" customHeight="1" outlineLevel="2">
      <c r="A214" s="15">
        <v>1</v>
      </c>
      <c r="B214" s="16" t="s">
        <v>182</v>
      </c>
      <c r="C214" s="17" t="s">
        <v>575</v>
      </c>
      <c r="D214" s="17" t="s">
        <v>183</v>
      </c>
      <c r="E214" s="28">
        <v>7500</v>
      </c>
    </row>
    <row r="215" spans="1:5" s="2" customFormat="1" ht="23.25" customHeight="1" outlineLevel="1">
      <c r="A215" s="24"/>
      <c r="B215" s="44" t="s">
        <v>830</v>
      </c>
      <c r="C215" s="45"/>
      <c r="D215" s="45"/>
      <c r="E215" s="39">
        <f>SUBTOTAL(9,E214:E214)</f>
        <v>7500</v>
      </c>
    </row>
    <row r="216" spans="1:5" s="2" customFormat="1" ht="21.95" customHeight="1" outlineLevel="2">
      <c r="A216" s="18">
        <v>1</v>
      </c>
      <c r="B216" s="42" t="s">
        <v>184</v>
      </c>
      <c r="C216" s="43" t="s">
        <v>576</v>
      </c>
      <c r="D216" s="43" t="s">
        <v>185</v>
      </c>
      <c r="E216" s="30">
        <v>61500</v>
      </c>
    </row>
    <row r="217" spans="1:5" s="2" customFormat="1" ht="21.95" customHeight="1" outlineLevel="2">
      <c r="A217" s="3">
        <f>+A216+1</f>
        <v>2</v>
      </c>
      <c r="B217" s="4" t="s">
        <v>184</v>
      </c>
      <c r="C217" s="5" t="s">
        <v>577</v>
      </c>
      <c r="D217" s="5" t="s">
        <v>187</v>
      </c>
      <c r="E217" s="29">
        <v>80700</v>
      </c>
    </row>
    <row r="218" spans="1:5" s="2" customFormat="1" ht="21.95" customHeight="1" outlineLevel="2">
      <c r="A218" s="3">
        <f>+A217+1</f>
        <v>3</v>
      </c>
      <c r="B218" s="4" t="s">
        <v>184</v>
      </c>
      <c r="C218" s="5" t="s">
        <v>576</v>
      </c>
      <c r="D218" s="5" t="s">
        <v>186</v>
      </c>
      <c r="E218" s="29">
        <v>766200</v>
      </c>
    </row>
    <row r="219" spans="1:5" s="2" customFormat="1" ht="21.95" customHeight="1" outlineLevel="2">
      <c r="A219" s="3">
        <f>+A218+1</f>
        <v>4</v>
      </c>
      <c r="B219" s="4" t="s">
        <v>184</v>
      </c>
      <c r="C219" s="5" t="s">
        <v>578</v>
      </c>
      <c r="D219" s="5" t="s">
        <v>188</v>
      </c>
      <c r="E219" s="29">
        <v>11250</v>
      </c>
    </row>
    <row r="220" spans="1:5" s="2" customFormat="1" ht="21.95" customHeight="1" outlineLevel="2">
      <c r="A220" s="33">
        <f>+A219+1</f>
        <v>5</v>
      </c>
      <c r="B220" s="40" t="s">
        <v>184</v>
      </c>
      <c r="C220" s="41" t="s">
        <v>579</v>
      </c>
      <c r="D220" s="41" t="s">
        <v>189</v>
      </c>
      <c r="E220" s="36">
        <v>19500</v>
      </c>
    </row>
    <row r="221" spans="1:5" s="2" customFormat="1" ht="21.95" customHeight="1" outlineLevel="1">
      <c r="A221" s="24"/>
      <c r="B221" s="44" t="s">
        <v>831</v>
      </c>
      <c r="C221" s="45"/>
      <c r="D221" s="45"/>
      <c r="E221" s="39">
        <f>SUBTOTAL(9,E216:E220)</f>
        <v>939150</v>
      </c>
    </row>
    <row r="222" spans="1:5" s="2" customFormat="1" ht="21.95" customHeight="1" outlineLevel="2">
      <c r="A222" s="18">
        <v>1</v>
      </c>
      <c r="B222" s="42" t="s">
        <v>190</v>
      </c>
      <c r="C222" s="43" t="s">
        <v>580</v>
      </c>
      <c r="D222" s="43" t="s">
        <v>191</v>
      </c>
      <c r="E222" s="30">
        <v>24000</v>
      </c>
    </row>
    <row r="223" spans="1:5" s="2" customFormat="1" ht="21.95" customHeight="1" outlineLevel="2">
      <c r="A223" s="3">
        <f t="shared" ref="A223:A231" si="10">+A222+1</f>
        <v>2</v>
      </c>
      <c r="B223" s="4" t="s">
        <v>190</v>
      </c>
      <c r="C223" s="5" t="s">
        <v>581</v>
      </c>
      <c r="D223" s="5" t="s">
        <v>193</v>
      </c>
      <c r="E223" s="29">
        <v>73500</v>
      </c>
    </row>
    <row r="224" spans="1:5" s="2" customFormat="1" ht="21.95" customHeight="1" outlineLevel="2">
      <c r="A224" s="3">
        <f t="shared" si="10"/>
        <v>3</v>
      </c>
      <c r="B224" s="4" t="s">
        <v>190</v>
      </c>
      <c r="C224" s="5" t="s">
        <v>583</v>
      </c>
      <c r="D224" s="5" t="s">
        <v>438</v>
      </c>
      <c r="E224" s="29">
        <v>39000</v>
      </c>
    </row>
    <row r="225" spans="1:5" s="2" customFormat="1" ht="21.95" customHeight="1" outlineLevel="2">
      <c r="A225" s="3">
        <f t="shared" si="10"/>
        <v>4</v>
      </c>
      <c r="B225" s="4" t="s">
        <v>190</v>
      </c>
      <c r="C225" s="5" t="s">
        <v>581</v>
      </c>
      <c r="D225" s="5" t="s">
        <v>195</v>
      </c>
      <c r="E225" s="29">
        <v>9000</v>
      </c>
    </row>
    <row r="226" spans="1:5" s="2" customFormat="1" ht="21.95" customHeight="1" outlineLevel="2">
      <c r="A226" s="3">
        <f t="shared" si="10"/>
        <v>5</v>
      </c>
      <c r="B226" s="4" t="s">
        <v>190</v>
      </c>
      <c r="C226" s="5" t="s">
        <v>580</v>
      </c>
      <c r="D226" s="5" t="s">
        <v>192</v>
      </c>
      <c r="E226" s="29">
        <v>92100</v>
      </c>
    </row>
    <row r="227" spans="1:5" s="2" customFormat="1" ht="21.95" customHeight="1" outlineLevel="2">
      <c r="A227" s="3">
        <f t="shared" si="10"/>
        <v>6</v>
      </c>
      <c r="B227" s="4" t="s">
        <v>190</v>
      </c>
      <c r="C227" s="5" t="s">
        <v>582</v>
      </c>
      <c r="D227" s="5" t="s">
        <v>442</v>
      </c>
      <c r="E227" s="29">
        <v>10500</v>
      </c>
    </row>
    <row r="228" spans="1:5" s="2" customFormat="1" ht="21.95" customHeight="1" outlineLevel="2">
      <c r="A228" s="3">
        <f t="shared" si="10"/>
        <v>7</v>
      </c>
      <c r="B228" s="4" t="s">
        <v>190</v>
      </c>
      <c r="C228" s="5" t="s">
        <v>582</v>
      </c>
      <c r="D228" s="5" t="s">
        <v>194</v>
      </c>
      <c r="E228" s="29">
        <v>52500</v>
      </c>
    </row>
    <row r="229" spans="1:5" s="2" customFormat="1" ht="21.95" customHeight="1" outlineLevel="2">
      <c r="A229" s="3">
        <f t="shared" si="10"/>
        <v>8</v>
      </c>
      <c r="B229" s="4" t="s">
        <v>190</v>
      </c>
      <c r="C229" s="5" t="s">
        <v>792</v>
      </c>
      <c r="D229" s="5" t="s">
        <v>791</v>
      </c>
      <c r="E229" s="29">
        <v>9000</v>
      </c>
    </row>
    <row r="230" spans="1:5" s="2" customFormat="1" ht="21.95" customHeight="1" outlineLevel="2">
      <c r="A230" s="3">
        <f t="shared" si="10"/>
        <v>9</v>
      </c>
      <c r="B230" s="6" t="s">
        <v>190</v>
      </c>
      <c r="C230" s="7" t="s">
        <v>582</v>
      </c>
      <c r="D230" s="7" t="s">
        <v>457</v>
      </c>
      <c r="E230" s="29">
        <v>9000</v>
      </c>
    </row>
    <row r="231" spans="1:5" s="2" customFormat="1" ht="21.95" customHeight="1" outlineLevel="2">
      <c r="A231" s="33">
        <f t="shared" si="10"/>
        <v>10</v>
      </c>
      <c r="B231" s="34" t="s">
        <v>190</v>
      </c>
      <c r="C231" s="35" t="s">
        <v>582</v>
      </c>
      <c r="D231" s="35" t="s">
        <v>748</v>
      </c>
      <c r="E231" s="36">
        <v>18000</v>
      </c>
    </row>
    <row r="232" spans="1:5" s="2" customFormat="1" ht="21.95" customHeight="1" outlineLevel="1">
      <c r="A232" s="24"/>
      <c r="B232" s="46" t="s">
        <v>832</v>
      </c>
      <c r="C232" s="38"/>
      <c r="D232" s="38"/>
      <c r="E232" s="39">
        <f>SUBTOTAL(9,E222:E231)</f>
        <v>336600</v>
      </c>
    </row>
    <row r="233" spans="1:5" s="2" customFormat="1" ht="21.95" customHeight="1" outlineLevel="2">
      <c r="A233" s="18">
        <v>1</v>
      </c>
      <c r="B233" s="19" t="s">
        <v>196</v>
      </c>
      <c r="C233" s="20" t="s">
        <v>584</v>
      </c>
      <c r="D233" s="20" t="s">
        <v>197</v>
      </c>
      <c r="E233" s="30">
        <v>178500</v>
      </c>
    </row>
    <row r="234" spans="1:5" s="2" customFormat="1" ht="21.95" customHeight="1" outlineLevel="2">
      <c r="A234" s="3">
        <f>+A233+1</f>
        <v>2</v>
      </c>
      <c r="B234" s="4" t="s">
        <v>196</v>
      </c>
      <c r="C234" s="5" t="s">
        <v>585</v>
      </c>
      <c r="D234" s="5" t="s">
        <v>198</v>
      </c>
      <c r="E234" s="29">
        <v>235000</v>
      </c>
    </row>
    <row r="235" spans="1:5" s="2" customFormat="1" ht="21.95" customHeight="1" outlineLevel="2">
      <c r="A235" s="3">
        <f>+A234+1</f>
        <v>3</v>
      </c>
      <c r="B235" s="4" t="s">
        <v>196</v>
      </c>
      <c r="C235" s="5" t="s">
        <v>586</v>
      </c>
      <c r="D235" s="5" t="s">
        <v>199</v>
      </c>
      <c r="E235" s="29">
        <v>45000</v>
      </c>
    </row>
    <row r="236" spans="1:5" s="2" customFormat="1" ht="21.95" customHeight="1" outlineLevel="2">
      <c r="A236" s="33">
        <f>+A235+1</f>
        <v>4</v>
      </c>
      <c r="B236" s="34" t="s">
        <v>196</v>
      </c>
      <c r="C236" s="35" t="s">
        <v>586</v>
      </c>
      <c r="D236" s="35" t="s">
        <v>200</v>
      </c>
      <c r="E236" s="36">
        <v>94500</v>
      </c>
    </row>
    <row r="237" spans="1:5" s="2" customFormat="1" ht="21.95" customHeight="1" outlineLevel="1">
      <c r="A237" s="24"/>
      <c r="B237" s="46" t="s">
        <v>833</v>
      </c>
      <c r="C237" s="38"/>
      <c r="D237" s="38"/>
      <c r="E237" s="39">
        <f>SUBTOTAL(9,E233:E236)</f>
        <v>553000</v>
      </c>
    </row>
    <row r="238" spans="1:5" s="2" customFormat="1" ht="21.95" customHeight="1" outlineLevel="2">
      <c r="A238" s="18">
        <v>1</v>
      </c>
      <c r="B238" s="19" t="s">
        <v>201</v>
      </c>
      <c r="C238" s="20" t="s">
        <v>587</v>
      </c>
      <c r="D238" s="20" t="s">
        <v>202</v>
      </c>
      <c r="E238" s="30">
        <v>178500</v>
      </c>
    </row>
    <row r="239" spans="1:5" s="2" customFormat="1" ht="21.95" customHeight="1" outlineLevel="2">
      <c r="A239" s="33">
        <f>+A238+1</f>
        <v>2</v>
      </c>
      <c r="B239" s="40" t="s">
        <v>201</v>
      </c>
      <c r="C239" s="41" t="s">
        <v>588</v>
      </c>
      <c r="D239" s="41" t="s">
        <v>203</v>
      </c>
      <c r="E239" s="36">
        <v>37800</v>
      </c>
    </row>
    <row r="240" spans="1:5" s="2" customFormat="1" ht="21.95" customHeight="1" outlineLevel="1">
      <c r="A240" s="24"/>
      <c r="B240" s="44" t="s">
        <v>834</v>
      </c>
      <c r="C240" s="45"/>
      <c r="D240" s="45"/>
      <c r="E240" s="39">
        <f>SUBTOTAL(9,E238:E239)</f>
        <v>216300</v>
      </c>
    </row>
    <row r="241" spans="1:5" s="2" customFormat="1" ht="21.95" customHeight="1" outlineLevel="2">
      <c r="A241" s="18">
        <v>1</v>
      </c>
      <c r="B241" s="42" t="s">
        <v>204</v>
      </c>
      <c r="C241" s="43" t="s">
        <v>589</v>
      </c>
      <c r="D241" s="43" t="s">
        <v>735</v>
      </c>
      <c r="E241" s="30">
        <v>10500</v>
      </c>
    </row>
    <row r="242" spans="1:5" s="2" customFormat="1" ht="21.95" customHeight="1" outlineLevel="2">
      <c r="A242" s="3">
        <f>+A241+1</f>
        <v>2</v>
      </c>
      <c r="B242" s="4" t="s">
        <v>204</v>
      </c>
      <c r="C242" s="5" t="s">
        <v>589</v>
      </c>
      <c r="D242" s="5" t="s">
        <v>205</v>
      </c>
      <c r="E242" s="29">
        <v>417300</v>
      </c>
    </row>
    <row r="243" spans="1:5" s="2" customFormat="1" ht="21.95" customHeight="1" outlineLevel="2">
      <c r="A243" s="33">
        <f>+A242+1</f>
        <v>3</v>
      </c>
      <c r="B243" s="40" t="s">
        <v>204</v>
      </c>
      <c r="C243" s="41" t="s">
        <v>590</v>
      </c>
      <c r="D243" s="41" t="s">
        <v>464</v>
      </c>
      <c r="E243" s="36">
        <v>90000</v>
      </c>
    </row>
    <row r="244" spans="1:5" s="2" customFormat="1" ht="21.95" customHeight="1" outlineLevel="1">
      <c r="A244" s="24"/>
      <c r="B244" s="44" t="s">
        <v>835</v>
      </c>
      <c r="C244" s="45"/>
      <c r="D244" s="45"/>
      <c r="E244" s="39">
        <f>SUBTOTAL(9,E241:E243)</f>
        <v>517800</v>
      </c>
    </row>
    <row r="245" spans="1:5" s="2" customFormat="1" ht="21.95" customHeight="1" outlineLevel="2">
      <c r="A245" s="18">
        <v>1</v>
      </c>
      <c r="B245" s="42" t="s">
        <v>206</v>
      </c>
      <c r="C245" s="43" t="s">
        <v>206</v>
      </c>
      <c r="D245" s="43" t="s">
        <v>207</v>
      </c>
      <c r="E245" s="30">
        <v>18000</v>
      </c>
    </row>
    <row r="246" spans="1:5" s="2" customFormat="1" ht="21.95" customHeight="1" outlineLevel="2">
      <c r="A246" s="3">
        <f>+A245+1</f>
        <v>2</v>
      </c>
      <c r="B246" s="4" t="s">
        <v>206</v>
      </c>
      <c r="C246" s="5" t="s">
        <v>206</v>
      </c>
      <c r="D246" s="5" t="s">
        <v>208</v>
      </c>
      <c r="E246" s="29">
        <v>302400</v>
      </c>
    </row>
    <row r="247" spans="1:5" s="2" customFormat="1" ht="21.95" customHeight="1" outlineLevel="2">
      <c r="A247" s="3">
        <f>+A246+1</f>
        <v>3</v>
      </c>
      <c r="B247" s="4" t="s">
        <v>206</v>
      </c>
      <c r="C247" s="5" t="s">
        <v>592</v>
      </c>
      <c r="D247" s="5" t="s">
        <v>210</v>
      </c>
      <c r="E247" s="29">
        <v>126000</v>
      </c>
    </row>
    <row r="248" spans="1:5" s="2" customFormat="1" ht="21.95" customHeight="1" outlineLevel="2">
      <c r="A248" s="3">
        <f>+A247+1</f>
        <v>4</v>
      </c>
      <c r="B248" s="4" t="s">
        <v>206</v>
      </c>
      <c r="C248" s="5" t="s">
        <v>591</v>
      </c>
      <c r="D248" s="5" t="s">
        <v>209</v>
      </c>
      <c r="E248" s="29">
        <v>36000</v>
      </c>
    </row>
    <row r="249" spans="1:5" s="2" customFormat="1" ht="21.95" customHeight="1" outlineLevel="2">
      <c r="A249" s="33">
        <f>+A248+1</f>
        <v>5</v>
      </c>
      <c r="B249" s="40" t="s">
        <v>206</v>
      </c>
      <c r="C249" s="41" t="s">
        <v>593</v>
      </c>
      <c r="D249" s="41" t="s">
        <v>211</v>
      </c>
      <c r="E249" s="36">
        <v>36000</v>
      </c>
    </row>
    <row r="250" spans="1:5" s="2" customFormat="1" ht="21.95" customHeight="1" outlineLevel="1">
      <c r="A250" s="24"/>
      <c r="B250" s="44" t="s">
        <v>836</v>
      </c>
      <c r="C250" s="45"/>
      <c r="D250" s="45"/>
      <c r="E250" s="39">
        <f>SUBTOTAL(9,E245:E249)</f>
        <v>518400</v>
      </c>
    </row>
    <row r="251" spans="1:5" s="2" customFormat="1" ht="21.95" customHeight="1" outlineLevel="2">
      <c r="A251" s="18">
        <v>1</v>
      </c>
      <c r="B251" s="19" t="s">
        <v>212</v>
      </c>
      <c r="C251" s="20" t="s">
        <v>594</v>
      </c>
      <c r="D251" s="20" t="s">
        <v>213</v>
      </c>
      <c r="E251" s="30">
        <v>389400</v>
      </c>
    </row>
    <row r="252" spans="1:5" s="2" customFormat="1" ht="21.95" customHeight="1" outlineLevel="2">
      <c r="A252" s="3">
        <f>+A251+1</f>
        <v>2</v>
      </c>
      <c r="B252" s="4" t="s">
        <v>212</v>
      </c>
      <c r="C252" s="5" t="s">
        <v>597</v>
      </c>
      <c r="D252" s="5" t="s">
        <v>445</v>
      </c>
      <c r="E252" s="29">
        <v>9000</v>
      </c>
    </row>
    <row r="253" spans="1:5" s="2" customFormat="1" ht="21.95" customHeight="1" outlineLevel="2">
      <c r="A253" s="3">
        <f>+A252+1</f>
        <v>3</v>
      </c>
      <c r="B253" s="4" t="s">
        <v>212</v>
      </c>
      <c r="C253" s="5" t="s">
        <v>596</v>
      </c>
      <c r="D253" s="5" t="s">
        <v>215</v>
      </c>
      <c r="E253" s="29">
        <v>26700</v>
      </c>
    </row>
    <row r="254" spans="1:5" s="2" customFormat="1" ht="21.95" customHeight="1" outlineLevel="2">
      <c r="A254" s="3">
        <f>+A253+1</f>
        <v>4</v>
      </c>
      <c r="B254" s="4" t="s">
        <v>212</v>
      </c>
      <c r="C254" s="5" t="s">
        <v>595</v>
      </c>
      <c r="D254" s="5" t="s">
        <v>214</v>
      </c>
      <c r="E254" s="29">
        <v>46500</v>
      </c>
    </row>
    <row r="255" spans="1:5" s="2" customFormat="1" ht="21.95" customHeight="1" outlineLevel="2">
      <c r="A255" s="33">
        <f>+A254+1</f>
        <v>5</v>
      </c>
      <c r="B255" s="40" t="s">
        <v>212</v>
      </c>
      <c r="C255" s="41" t="s">
        <v>595</v>
      </c>
      <c r="D255" s="41" t="s">
        <v>216</v>
      </c>
      <c r="E255" s="36">
        <v>28500</v>
      </c>
    </row>
    <row r="256" spans="1:5" s="2" customFormat="1" ht="21.95" customHeight="1" outlineLevel="1">
      <c r="A256" s="24"/>
      <c r="B256" s="44" t="s">
        <v>837</v>
      </c>
      <c r="C256" s="45"/>
      <c r="D256" s="45"/>
      <c r="E256" s="39">
        <f>SUBTOTAL(9,E251:E255)</f>
        <v>500100</v>
      </c>
    </row>
    <row r="257" spans="1:5" s="2" customFormat="1" ht="21.95" customHeight="1" outlineLevel="2">
      <c r="A257" s="18">
        <v>1</v>
      </c>
      <c r="B257" s="19" t="s">
        <v>217</v>
      </c>
      <c r="C257" s="20" t="s">
        <v>599</v>
      </c>
      <c r="D257" s="20" t="s">
        <v>219</v>
      </c>
      <c r="E257" s="30">
        <v>92700</v>
      </c>
    </row>
    <row r="258" spans="1:5" s="2" customFormat="1" ht="21.95" customHeight="1" outlineLevel="2">
      <c r="A258" s="3">
        <f>+A257+1</f>
        <v>2</v>
      </c>
      <c r="B258" s="4" t="s">
        <v>217</v>
      </c>
      <c r="C258" s="5" t="s">
        <v>598</v>
      </c>
      <c r="D258" s="5" t="s">
        <v>218</v>
      </c>
      <c r="E258" s="29">
        <v>76500</v>
      </c>
    </row>
    <row r="259" spans="1:5" s="2" customFormat="1" ht="21.95" customHeight="1" outlineLevel="2">
      <c r="A259" s="3">
        <f>+A258+1</f>
        <v>3</v>
      </c>
      <c r="B259" s="4" t="s">
        <v>217</v>
      </c>
      <c r="C259" s="5" t="s">
        <v>600</v>
      </c>
      <c r="D259" s="5" t="s">
        <v>220</v>
      </c>
      <c r="E259" s="29">
        <v>28500</v>
      </c>
    </row>
    <row r="260" spans="1:5" s="2" customFormat="1" ht="21.95" customHeight="1" outlineLevel="2">
      <c r="A260" s="33">
        <f>+A259+1</f>
        <v>4</v>
      </c>
      <c r="B260" s="34" t="s">
        <v>217</v>
      </c>
      <c r="C260" s="35" t="s">
        <v>598</v>
      </c>
      <c r="D260" s="35" t="s">
        <v>221</v>
      </c>
      <c r="E260" s="36">
        <v>18000</v>
      </c>
    </row>
    <row r="261" spans="1:5" s="2" customFormat="1" ht="21.95" customHeight="1" outlineLevel="1">
      <c r="A261" s="24"/>
      <c r="B261" s="46" t="s">
        <v>838</v>
      </c>
      <c r="C261" s="38"/>
      <c r="D261" s="38"/>
      <c r="E261" s="39">
        <f>SUBTOTAL(9,E257:E260)</f>
        <v>215700</v>
      </c>
    </row>
    <row r="262" spans="1:5" s="2" customFormat="1" ht="21.95" customHeight="1" outlineLevel="2">
      <c r="A262" s="18">
        <v>1</v>
      </c>
      <c r="B262" s="42" t="s">
        <v>222</v>
      </c>
      <c r="C262" s="43" t="s">
        <v>601</v>
      </c>
      <c r="D262" s="43" t="s">
        <v>223</v>
      </c>
      <c r="E262" s="30">
        <v>205500</v>
      </c>
    </row>
    <row r="263" spans="1:5" s="2" customFormat="1" ht="21.95" customHeight="1" outlineLevel="2">
      <c r="A263" s="3">
        <f t="shared" ref="A263:A270" si="11">+A262+1</f>
        <v>2</v>
      </c>
      <c r="B263" s="4" t="s">
        <v>222</v>
      </c>
      <c r="C263" s="5" t="s">
        <v>601</v>
      </c>
      <c r="D263" s="5" t="s">
        <v>224</v>
      </c>
      <c r="E263" s="29">
        <v>698100</v>
      </c>
    </row>
    <row r="264" spans="1:5" s="2" customFormat="1" ht="21.95" customHeight="1" outlineLevel="2">
      <c r="A264" s="3">
        <f t="shared" si="11"/>
        <v>3</v>
      </c>
      <c r="B264" s="4" t="s">
        <v>222</v>
      </c>
      <c r="C264" s="5" t="s">
        <v>602</v>
      </c>
      <c r="D264" s="5" t="s">
        <v>225</v>
      </c>
      <c r="E264" s="29">
        <v>115200</v>
      </c>
    </row>
    <row r="265" spans="1:5" s="2" customFormat="1" ht="21.95" customHeight="1" outlineLevel="2">
      <c r="A265" s="3">
        <f t="shared" si="11"/>
        <v>4</v>
      </c>
      <c r="B265" s="4" t="s">
        <v>222</v>
      </c>
      <c r="C265" s="5" t="s">
        <v>602</v>
      </c>
      <c r="D265" s="5" t="s">
        <v>227</v>
      </c>
      <c r="E265" s="29">
        <v>12000</v>
      </c>
    </row>
    <row r="266" spans="1:5" s="2" customFormat="1" ht="21.95" customHeight="1" outlineLevel="2">
      <c r="A266" s="3">
        <f t="shared" si="11"/>
        <v>5</v>
      </c>
      <c r="B266" s="4" t="s">
        <v>222</v>
      </c>
      <c r="C266" s="5" t="s">
        <v>603</v>
      </c>
      <c r="D266" s="5" t="s">
        <v>228</v>
      </c>
      <c r="E266" s="29">
        <v>9000</v>
      </c>
    </row>
    <row r="267" spans="1:5" s="2" customFormat="1" ht="21.95" customHeight="1" outlineLevel="2">
      <c r="A267" s="3">
        <f t="shared" si="11"/>
        <v>6</v>
      </c>
      <c r="B267" s="4" t="s">
        <v>222</v>
      </c>
      <c r="C267" s="5" t="s">
        <v>603</v>
      </c>
      <c r="D267" s="5" t="s">
        <v>230</v>
      </c>
      <c r="E267" s="29">
        <v>57000</v>
      </c>
    </row>
    <row r="268" spans="1:5" s="2" customFormat="1" ht="21.95" customHeight="1" outlineLevel="2">
      <c r="A268" s="3">
        <f t="shared" si="11"/>
        <v>7</v>
      </c>
      <c r="B268" s="4" t="s">
        <v>222</v>
      </c>
      <c r="C268" s="5" t="s">
        <v>604</v>
      </c>
      <c r="D268" s="5" t="s">
        <v>229</v>
      </c>
      <c r="E268" s="29">
        <v>31500</v>
      </c>
    </row>
    <row r="269" spans="1:5" s="2" customFormat="1" ht="21.95" customHeight="1" outlineLevel="2">
      <c r="A269" s="3">
        <f t="shared" si="11"/>
        <v>8</v>
      </c>
      <c r="B269" s="4" t="s">
        <v>222</v>
      </c>
      <c r="C269" s="5" t="s">
        <v>601</v>
      </c>
      <c r="D269" s="5" t="s">
        <v>226</v>
      </c>
      <c r="E269" s="29">
        <v>43500</v>
      </c>
    </row>
    <row r="270" spans="1:5" s="2" customFormat="1" ht="21.95" customHeight="1" outlineLevel="2">
      <c r="A270" s="33">
        <f t="shared" si="11"/>
        <v>9</v>
      </c>
      <c r="B270" s="34" t="s">
        <v>222</v>
      </c>
      <c r="C270" s="35" t="s">
        <v>800</v>
      </c>
      <c r="D270" s="35" t="s">
        <v>793</v>
      </c>
      <c r="E270" s="36">
        <v>9000</v>
      </c>
    </row>
    <row r="271" spans="1:5" s="2" customFormat="1" ht="21.95" customHeight="1" outlineLevel="1">
      <c r="A271" s="24"/>
      <c r="B271" s="46" t="s">
        <v>839</v>
      </c>
      <c r="C271" s="38"/>
      <c r="D271" s="38"/>
      <c r="E271" s="39">
        <f>SUBTOTAL(9,E262:E270)</f>
        <v>1180800</v>
      </c>
    </row>
    <row r="272" spans="1:5" s="2" customFormat="1" ht="21.95" customHeight="1" outlineLevel="2">
      <c r="A272" s="18">
        <v>1</v>
      </c>
      <c r="B272" s="19" t="s">
        <v>231</v>
      </c>
      <c r="C272" s="20" t="s">
        <v>606</v>
      </c>
      <c r="D272" s="20" t="s">
        <v>234</v>
      </c>
      <c r="E272" s="30">
        <v>217500</v>
      </c>
    </row>
    <row r="273" spans="1:5" s="2" customFormat="1" ht="21.95" customHeight="1" outlineLevel="2">
      <c r="A273" s="3">
        <f>+A272+1</f>
        <v>2</v>
      </c>
      <c r="B273" s="4" t="s">
        <v>231</v>
      </c>
      <c r="C273" s="5" t="s">
        <v>607</v>
      </c>
      <c r="D273" s="5" t="s">
        <v>233</v>
      </c>
      <c r="E273" s="29">
        <v>130500</v>
      </c>
    </row>
    <row r="274" spans="1:5" s="2" customFormat="1" ht="21.95" customHeight="1" outlineLevel="2">
      <c r="A274" s="3">
        <f>+A273+1</f>
        <v>3</v>
      </c>
      <c r="B274" s="4" t="s">
        <v>231</v>
      </c>
      <c r="C274" s="5" t="s">
        <v>605</v>
      </c>
      <c r="D274" s="5" t="s">
        <v>232</v>
      </c>
      <c r="E274" s="29">
        <v>215100</v>
      </c>
    </row>
    <row r="275" spans="1:5" s="2" customFormat="1" ht="21.95" customHeight="1" outlineLevel="2">
      <c r="A275" s="3">
        <f>+A274+1</f>
        <v>4</v>
      </c>
      <c r="B275" s="4" t="s">
        <v>231</v>
      </c>
      <c r="C275" s="5" t="s">
        <v>608</v>
      </c>
      <c r="D275" s="5" t="s">
        <v>235</v>
      </c>
      <c r="E275" s="29">
        <v>30000</v>
      </c>
    </row>
    <row r="276" spans="1:5" s="2" customFormat="1" ht="21.95" customHeight="1" outlineLevel="2">
      <c r="A276" s="3">
        <f>+A275+1</f>
        <v>5</v>
      </c>
      <c r="B276" s="4" t="s">
        <v>231</v>
      </c>
      <c r="C276" s="5" t="s">
        <v>605</v>
      </c>
      <c r="D276" s="5" t="s">
        <v>423</v>
      </c>
      <c r="E276" s="29">
        <v>12000</v>
      </c>
    </row>
    <row r="277" spans="1:5" s="2" customFormat="1" ht="21.95" customHeight="1" outlineLevel="2">
      <c r="A277" s="33">
        <f>+A276+1</f>
        <v>6</v>
      </c>
      <c r="B277" s="34" t="s">
        <v>231</v>
      </c>
      <c r="C277" s="35" t="s">
        <v>605</v>
      </c>
      <c r="D277" s="35" t="s">
        <v>726</v>
      </c>
      <c r="E277" s="36">
        <v>12750</v>
      </c>
    </row>
    <row r="278" spans="1:5" s="2" customFormat="1" ht="21.95" customHeight="1" outlineLevel="1">
      <c r="A278" s="24"/>
      <c r="B278" s="46" t="s">
        <v>840</v>
      </c>
      <c r="C278" s="38"/>
      <c r="D278" s="38"/>
      <c r="E278" s="39">
        <f>SUBTOTAL(9,E272:E277)</f>
        <v>617850</v>
      </c>
    </row>
    <row r="279" spans="1:5" s="2" customFormat="1" ht="21.95" customHeight="1" outlineLevel="2">
      <c r="A279" s="18">
        <v>1</v>
      </c>
      <c r="B279" s="19" t="s">
        <v>236</v>
      </c>
      <c r="C279" s="20" t="s">
        <v>609</v>
      </c>
      <c r="D279" s="20" t="s">
        <v>237</v>
      </c>
      <c r="E279" s="30">
        <v>496800</v>
      </c>
    </row>
    <row r="280" spans="1:5" s="2" customFormat="1" ht="21.95" customHeight="1" outlineLevel="2">
      <c r="A280" s="3">
        <f>+A279+1</f>
        <v>2</v>
      </c>
      <c r="B280" s="4" t="s">
        <v>236</v>
      </c>
      <c r="C280" s="5" t="s">
        <v>609</v>
      </c>
      <c r="D280" s="5" t="s">
        <v>440</v>
      </c>
      <c r="E280" s="29">
        <v>28200</v>
      </c>
    </row>
    <row r="281" spans="1:5" s="2" customFormat="1" ht="21.95" customHeight="1" outlineLevel="2">
      <c r="A281" s="3">
        <f>+A280+1</f>
        <v>3</v>
      </c>
      <c r="B281" s="4" t="s">
        <v>236</v>
      </c>
      <c r="C281" s="5" t="s">
        <v>610</v>
      </c>
      <c r="D281" s="5" t="s">
        <v>238</v>
      </c>
      <c r="E281" s="29">
        <v>81000</v>
      </c>
    </row>
    <row r="282" spans="1:5" s="2" customFormat="1" ht="21.95" customHeight="1" outlineLevel="2">
      <c r="A282" s="3">
        <f>+A281+1</f>
        <v>4</v>
      </c>
      <c r="B282" s="6" t="s">
        <v>236</v>
      </c>
      <c r="C282" s="7" t="s">
        <v>611</v>
      </c>
      <c r="D282" s="7" t="s">
        <v>444</v>
      </c>
      <c r="E282" s="29">
        <v>9000</v>
      </c>
    </row>
    <row r="283" spans="1:5" s="2" customFormat="1" ht="21.95" customHeight="1" outlineLevel="2">
      <c r="A283" s="3">
        <f>+A282+1</f>
        <v>5</v>
      </c>
      <c r="B283" s="6" t="s">
        <v>236</v>
      </c>
      <c r="C283" s="7" t="s">
        <v>609</v>
      </c>
      <c r="D283" s="7" t="s">
        <v>455</v>
      </c>
      <c r="E283" s="29">
        <v>25200</v>
      </c>
    </row>
    <row r="284" spans="1:5" s="2" customFormat="1" ht="21.95" customHeight="1" outlineLevel="2">
      <c r="A284" s="33">
        <f>+A283+1</f>
        <v>6</v>
      </c>
      <c r="B284" s="34" t="s">
        <v>236</v>
      </c>
      <c r="C284" s="35" t="s">
        <v>609</v>
      </c>
      <c r="D284" s="35" t="s">
        <v>239</v>
      </c>
      <c r="E284" s="36">
        <v>45000</v>
      </c>
    </row>
    <row r="285" spans="1:5" s="2" customFormat="1" ht="21.95" customHeight="1" outlineLevel="1">
      <c r="A285" s="24"/>
      <c r="B285" s="46" t="s">
        <v>841</v>
      </c>
      <c r="C285" s="38"/>
      <c r="D285" s="38"/>
      <c r="E285" s="39">
        <f>SUBTOTAL(9,E279:E284)</f>
        <v>685200</v>
      </c>
    </row>
    <row r="286" spans="1:5" s="2" customFormat="1" ht="21.95" customHeight="1" outlineLevel="2">
      <c r="A286" s="18">
        <v>1</v>
      </c>
      <c r="B286" s="19" t="s">
        <v>240</v>
      </c>
      <c r="C286" s="20" t="s">
        <v>613</v>
      </c>
      <c r="D286" s="20" t="s">
        <v>242</v>
      </c>
      <c r="E286" s="30">
        <v>148500</v>
      </c>
    </row>
    <row r="287" spans="1:5" s="2" customFormat="1" ht="21.95" customHeight="1" outlineLevel="2">
      <c r="A287" s="3">
        <f>+A286+1</f>
        <v>2</v>
      </c>
      <c r="B287" s="4" t="s">
        <v>240</v>
      </c>
      <c r="C287" s="5" t="s">
        <v>612</v>
      </c>
      <c r="D287" s="5" t="s">
        <v>241</v>
      </c>
      <c r="E287" s="29">
        <v>76900</v>
      </c>
    </row>
    <row r="288" spans="1:5" s="2" customFormat="1" ht="21.95" customHeight="1" outlineLevel="2">
      <c r="A288" s="33">
        <f>+A287+1</f>
        <v>3</v>
      </c>
      <c r="B288" s="40" t="s">
        <v>240</v>
      </c>
      <c r="C288" s="41" t="s">
        <v>614</v>
      </c>
      <c r="D288" s="41" t="s">
        <v>243</v>
      </c>
      <c r="E288" s="36">
        <v>21000</v>
      </c>
    </row>
    <row r="289" spans="1:5" s="2" customFormat="1" ht="21.95" customHeight="1" outlineLevel="1">
      <c r="A289" s="24"/>
      <c r="B289" s="44" t="s">
        <v>842</v>
      </c>
      <c r="C289" s="45"/>
      <c r="D289" s="45"/>
      <c r="E289" s="39">
        <f>SUBTOTAL(9,E286:E288)</f>
        <v>246400</v>
      </c>
    </row>
    <row r="290" spans="1:5" s="2" customFormat="1" ht="21.95" customHeight="1" outlineLevel="2">
      <c r="A290" s="18">
        <v>1</v>
      </c>
      <c r="B290" s="19" t="s">
        <v>244</v>
      </c>
      <c r="C290" s="20" t="s">
        <v>615</v>
      </c>
      <c r="D290" s="20" t="s">
        <v>245</v>
      </c>
      <c r="E290" s="30">
        <v>331800</v>
      </c>
    </row>
    <row r="291" spans="1:5" s="2" customFormat="1" ht="21.95" customHeight="1" outlineLevel="2">
      <c r="A291" s="3">
        <f>+A290+1</f>
        <v>2</v>
      </c>
      <c r="B291" s="4" t="s">
        <v>244</v>
      </c>
      <c r="C291" s="5" t="s">
        <v>616</v>
      </c>
      <c r="D291" s="5" t="s">
        <v>246</v>
      </c>
      <c r="E291" s="29">
        <v>171300</v>
      </c>
    </row>
    <row r="292" spans="1:5" s="2" customFormat="1" ht="21.95" customHeight="1" outlineLevel="2">
      <c r="A292" s="33">
        <f>+A291+1</f>
        <v>3</v>
      </c>
      <c r="B292" s="40" t="s">
        <v>244</v>
      </c>
      <c r="C292" s="41" t="s">
        <v>615</v>
      </c>
      <c r="D292" s="41" t="s">
        <v>767</v>
      </c>
      <c r="E292" s="36">
        <v>5850</v>
      </c>
    </row>
    <row r="293" spans="1:5" s="2" customFormat="1" ht="21.95" customHeight="1" outlineLevel="1">
      <c r="A293" s="24"/>
      <c r="B293" s="44" t="s">
        <v>843</v>
      </c>
      <c r="C293" s="45"/>
      <c r="D293" s="45"/>
      <c r="E293" s="39">
        <f>SUBTOTAL(9,E290:E292)</f>
        <v>508950</v>
      </c>
    </row>
    <row r="294" spans="1:5" s="2" customFormat="1" ht="21.95" customHeight="1" outlineLevel="2">
      <c r="A294" s="18">
        <v>1</v>
      </c>
      <c r="B294" s="42" t="s">
        <v>247</v>
      </c>
      <c r="C294" s="43" t="s">
        <v>435</v>
      </c>
      <c r="D294" s="43" t="s">
        <v>248</v>
      </c>
      <c r="E294" s="30">
        <v>84000</v>
      </c>
    </row>
    <row r="295" spans="1:5" s="2" customFormat="1" ht="21.95" customHeight="1" outlineLevel="2">
      <c r="A295" s="3">
        <f>+A294+1</f>
        <v>2</v>
      </c>
      <c r="B295" s="4" t="s">
        <v>247</v>
      </c>
      <c r="C295" s="5" t="s">
        <v>435</v>
      </c>
      <c r="D295" s="5" t="s">
        <v>249</v>
      </c>
      <c r="E295" s="29">
        <v>162000</v>
      </c>
    </row>
    <row r="296" spans="1:5" s="2" customFormat="1" ht="21.95" customHeight="1" outlineLevel="2">
      <c r="A296" s="3">
        <f>+A295+1</f>
        <v>3</v>
      </c>
      <c r="B296" s="4" t="s">
        <v>247</v>
      </c>
      <c r="C296" s="5" t="s">
        <v>617</v>
      </c>
      <c r="D296" s="5" t="s">
        <v>250</v>
      </c>
      <c r="E296" s="29">
        <v>79500</v>
      </c>
    </row>
    <row r="297" spans="1:5" s="2" customFormat="1" ht="21.95" customHeight="1" outlineLevel="2">
      <c r="A297" s="3">
        <f>+A296+1</f>
        <v>4</v>
      </c>
      <c r="B297" s="4" t="s">
        <v>247</v>
      </c>
      <c r="C297" s="5" t="s">
        <v>435</v>
      </c>
      <c r="D297" s="5" t="s">
        <v>768</v>
      </c>
      <c r="E297" s="29">
        <v>4800</v>
      </c>
    </row>
    <row r="298" spans="1:5" s="2" customFormat="1" ht="21.95" customHeight="1" outlineLevel="2">
      <c r="A298" s="3">
        <f>+A297+1</f>
        <v>5</v>
      </c>
      <c r="B298" s="4" t="s">
        <v>247</v>
      </c>
      <c r="C298" s="5" t="s">
        <v>618</v>
      </c>
      <c r="D298" s="5" t="s">
        <v>251</v>
      </c>
      <c r="E298" s="29">
        <v>7200</v>
      </c>
    </row>
    <row r="299" spans="1:5" s="2" customFormat="1" ht="21.95" customHeight="1" outlineLevel="2">
      <c r="A299" s="33">
        <f>+A298+1</f>
        <v>6</v>
      </c>
      <c r="B299" s="40" t="s">
        <v>247</v>
      </c>
      <c r="C299" s="41" t="s">
        <v>619</v>
      </c>
      <c r="D299" s="41" t="s">
        <v>252</v>
      </c>
      <c r="E299" s="36">
        <v>18000</v>
      </c>
    </row>
    <row r="300" spans="1:5" s="2" customFormat="1" ht="21.95" customHeight="1" outlineLevel="1">
      <c r="A300" s="24"/>
      <c r="B300" s="44" t="s">
        <v>844</v>
      </c>
      <c r="C300" s="45"/>
      <c r="D300" s="45"/>
      <c r="E300" s="39">
        <f>SUBTOTAL(9,E294:E299)</f>
        <v>355500</v>
      </c>
    </row>
    <row r="301" spans="1:5" s="2" customFormat="1" ht="21.95" customHeight="1" outlineLevel="2">
      <c r="A301" s="18">
        <v>1</v>
      </c>
      <c r="B301" s="19" t="s">
        <v>253</v>
      </c>
      <c r="C301" s="20" t="s">
        <v>620</v>
      </c>
      <c r="D301" s="20" t="s">
        <v>254</v>
      </c>
      <c r="E301" s="30">
        <v>126000</v>
      </c>
    </row>
    <row r="302" spans="1:5" s="2" customFormat="1" ht="21.95" customHeight="1" outlineLevel="2">
      <c r="A302" s="3">
        <f>+A301+1</f>
        <v>2</v>
      </c>
      <c r="B302" s="4" t="s">
        <v>253</v>
      </c>
      <c r="C302" s="5" t="s">
        <v>621</v>
      </c>
      <c r="D302" s="5" t="s">
        <v>255</v>
      </c>
      <c r="E302" s="29">
        <v>24000</v>
      </c>
    </row>
    <row r="303" spans="1:5" s="2" customFormat="1" ht="21.95" customHeight="1" outlineLevel="2">
      <c r="A303" s="3">
        <f>+A302+1</f>
        <v>3</v>
      </c>
      <c r="B303" s="4" t="s">
        <v>253</v>
      </c>
      <c r="C303" s="5" t="s">
        <v>621</v>
      </c>
      <c r="D303" s="5" t="s">
        <v>256</v>
      </c>
      <c r="E303" s="29">
        <v>21000</v>
      </c>
    </row>
    <row r="304" spans="1:5" s="2" customFormat="1" ht="21.95" customHeight="1" outlineLevel="2">
      <c r="A304" s="3">
        <f>+A303+1</f>
        <v>4</v>
      </c>
      <c r="B304" s="4" t="s">
        <v>253</v>
      </c>
      <c r="C304" s="5" t="s">
        <v>622</v>
      </c>
      <c r="D304" s="5" t="s">
        <v>758</v>
      </c>
      <c r="E304" s="29">
        <v>12000</v>
      </c>
    </row>
    <row r="305" spans="1:5" s="2" customFormat="1" ht="21.95" customHeight="1" outlineLevel="2">
      <c r="A305" s="33">
        <f>+A304+1</f>
        <v>5</v>
      </c>
      <c r="B305" s="40" t="s">
        <v>253</v>
      </c>
      <c r="C305" s="41" t="s">
        <v>622</v>
      </c>
      <c r="D305" s="41" t="s">
        <v>257</v>
      </c>
      <c r="E305" s="36">
        <v>19500</v>
      </c>
    </row>
    <row r="306" spans="1:5" s="2" customFormat="1" ht="21.95" customHeight="1" outlineLevel="1">
      <c r="A306" s="24"/>
      <c r="B306" s="44" t="s">
        <v>845</v>
      </c>
      <c r="C306" s="45"/>
      <c r="D306" s="45"/>
      <c r="E306" s="39">
        <f>SUBTOTAL(9,E301:E305)</f>
        <v>202500</v>
      </c>
    </row>
    <row r="307" spans="1:5" s="2" customFormat="1" ht="21.95" customHeight="1" outlineLevel="2">
      <c r="A307" s="18">
        <v>1</v>
      </c>
      <c r="B307" s="42" t="s">
        <v>258</v>
      </c>
      <c r="C307" s="43" t="s">
        <v>623</v>
      </c>
      <c r="D307" s="43" t="s">
        <v>259</v>
      </c>
      <c r="E307" s="30">
        <v>574500</v>
      </c>
    </row>
    <row r="308" spans="1:5" s="2" customFormat="1" ht="21.95" customHeight="1" outlineLevel="2">
      <c r="A308" s="3">
        <f>+A307+1</f>
        <v>2</v>
      </c>
      <c r="B308" s="4" t="s">
        <v>258</v>
      </c>
      <c r="C308" s="5" t="s">
        <v>623</v>
      </c>
      <c r="D308" s="5" t="s">
        <v>260</v>
      </c>
      <c r="E308" s="29">
        <v>384000</v>
      </c>
    </row>
    <row r="309" spans="1:5" s="2" customFormat="1" ht="21.95" customHeight="1" outlineLevel="2">
      <c r="A309" s="3">
        <f>+A308+1</f>
        <v>3</v>
      </c>
      <c r="B309" s="4" t="s">
        <v>258</v>
      </c>
      <c r="C309" s="5" t="s">
        <v>625</v>
      </c>
      <c r="D309" s="5" t="s">
        <v>263</v>
      </c>
      <c r="E309" s="29">
        <v>19500</v>
      </c>
    </row>
    <row r="310" spans="1:5" s="2" customFormat="1" ht="21.95" customHeight="1" outlineLevel="2">
      <c r="A310" s="3">
        <f>+A309+1</f>
        <v>4</v>
      </c>
      <c r="B310" s="4" t="s">
        <v>258</v>
      </c>
      <c r="C310" s="5" t="s">
        <v>624</v>
      </c>
      <c r="D310" s="5" t="s">
        <v>261</v>
      </c>
      <c r="E310" s="29">
        <v>108000</v>
      </c>
    </row>
    <row r="311" spans="1:5" s="2" customFormat="1" ht="21.95" customHeight="1" outlineLevel="2">
      <c r="A311" s="33">
        <f>+A310+1</f>
        <v>5</v>
      </c>
      <c r="B311" s="40" t="s">
        <v>258</v>
      </c>
      <c r="C311" s="41" t="s">
        <v>436</v>
      </c>
      <c r="D311" s="41" t="s">
        <v>262</v>
      </c>
      <c r="E311" s="36">
        <v>18000</v>
      </c>
    </row>
    <row r="312" spans="1:5" s="2" customFormat="1" ht="21.95" customHeight="1" outlineLevel="1">
      <c r="A312" s="24"/>
      <c r="B312" s="44" t="s">
        <v>846</v>
      </c>
      <c r="C312" s="45"/>
      <c r="D312" s="45"/>
      <c r="E312" s="39">
        <f>SUBTOTAL(9,E307:E311)</f>
        <v>1104000</v>
      </c>
    </row>
    <row r="313" spans="1:5" s="2" customFormat="1" ht="21.95" customHeight="1" outlineLevel="2">
      <c r="A313" s="18">
        <v>1</v>
      </c>
      <c r="B313" s="19" t="s">
        <v>264</v>
      </c>
      <c r="C313" s="20" t="s">
        <v>626</v>
      </c>
      <c r="D313" s="20" t="s">
        <v>265</v>
      </c>
      <c r="E313" s="30">
        <v>178500</v>
      </c>
    </row>
    <row r="314" spans="1:5" s="2" customFormat="1" ht="21.95" customHeight="1" outlineLevel="2">
      <c r="A314" s="33">
        <f>+A313+1</f>
        <v>2</v>
      </c>
      <c r="B314" s="40" t="s">
        <v>264</v>
      </c>
      <c r="C314" s="41" t="s">
        <v>627</v>
      </c>
      <c r="D314" s="41" t="s">
        <v>266</v>
      </c>
      <c r="E314" s="36">
        <v>12000</v>
      </c>
    </row>
    <row r="315" spans="1:5" s="2" customFormat="1" ht="21.95" customHeight="1" outlineLevel="1">
      <c r="A315" s="24"/>
      <c r="B315" s="44" t="s">
        <v>847</v>
      </c>
      <c r="C315" s="45"/>
      <c r="D315" s="45"/>
      <c r="E315" s="39">
        <f>SUBTOTAL(9,E313:E314)</f>
        <v>190500</v>
      </c>
    </row>
    <row r="316" spans="1:5" s="2" customFormat="1" ht="21.95" customHeight="1" outlineLevel="2">
      <c r="A316" s="18">
        <v>1</v>
      </c>
      <c r="B316" s="19" t="s">
        <v>267</v>
      </c>
      <c r="C316" s="20" t="s">
        <v>770</v>
      </c>
      <c r="D316" s="20" t="s">
        <v>769</v>
      </c>
      <c r="E316" s="30">
        <v>9000</v>
      </c>
    </row>
    <row r="317" spans="1:5" s="2" customFormat="1" ht="21.95" customHeight="1" outlineLevel="2">
      <c r="A317" s="3">
        <f>+A316+1</f>
        <v>2</v>
      </c>
      <c r="B317" s="4" t="s">
        <v>267</v>
      </c>
      <c r="C317" s="5" t="s">
        <v>772</v>
      </c>
      <c r="D317" s="5" t="s">
        <v>771</v>
      </c>
      <c r="E317" s="29">
        <v>9000</v>
      </c>
    </row>
    <row r="318" spans="1:5" s="2" customFormat="1" ht="21.95" customHeight="1" outlineLevel="2">
      <c r="A318" s="33">
        <f>+A317+1</f>
        <v>3</v>
      </c>
      <c r="B318" s="40" t="s">
        <v>267</v>
      </c>
      <c r="C318" s="41" t="s">
        <v>628</v>
      </c>
      <c r="D318" s="41" t="s">
        <v>268</v>
      </c>
      <c r="E318" s="36">
        <v>15600</v>
      </c>
    </row>
    <row r="319" spans="1:5" s="2" customFormat="1" ht="21.95" customHeight="1" outlineLevel="1">
      <c r="A319" s="24"/>
      <c r="B319" s="44" t="s">
        <v>848</v>
      </c>
      <c r="C319" s="45"/>
      <c r="D319" s="45"/>
      <c r="E319" s="39">
        <f>SUBTOTAL(9,E316:E318)</f>
        <v>33600</v>
      </c>
    </row>
    <row r="320" spans="1:5" s="2" customFormat="1" ht="21.95" customHeight="1" outlineLevel="2">
      <c r="A320" s="18">
        <v>1</v>
      </c>
      <c r="B320" s="42" t="s">
        <v>269</v>
      </c>
      <c r="C320" s="43" t="s">
        <v>629</v>
      </c>
      <c r="D320" s="43" t="s">
        <v>270</v>
      </c>
      <c r="E320" s="30">
        <v>18300</v>
      </c>
    </row>
    <row r="321" spans="1:5" s="2" customFormat="1" ht="21.95" customHeight="1" outlineLevel="2">
      <c r="A321" s="3">
        <f>+A320+1</f>
        <v>2</v>
      </c>
      <c r="B321" s="4" t="s">
        <v>269</v>
      </c>
      <c r="C321" s="5" t="s">
        <v>629</v>
      </c>
      <c r="D321" s="5" t="s">
        <v>271</v>
      </c>
      <c r="E321" s="29">
        <v>373200</v>
      </c>
    </row>
    <row r="322" spans="1:5" s="2" customFormat="1" ht="21.95" customHeight="1" outlineLevel="2">
      <c r="A322" s="3">
        <f>+A321+1</f>
        <v>3</v>
      </c>
      <c r="B322" s="4" t="s">
        <v>269</v>
      </c>
      <c r="C322" s="5" t="s">
        <v>630</v>
      </c>
      <c r="D322" s="5" t="s">
        <v>272</v>
      </c>
      <c r="E322" s="29">
        <v>9000</v>
      </c>
    </row>
    <row r="323" spans="1:5" s="2" customFormat="1" ht="21.95" customHeight="1" outlineLevel="2">
      <c r="A323" s="3">
        <f>+A322+1</f>
        <v>4</v>
      </c>
      <c r="B323" s="4" t="s">
        <v>269</v>
      </c>
      <c r="C323" s="5" t="s">
        <v>774</v>
      </c>
      <c r="D323" s="5" t="s">
        <v>773</v>
      </c>
      <c r="E323" s="29">
        <v>14400</v>
      </c>
    </row>
    <row r="324" spans="1:5" s="2" customFormat="1" ht="21.95" customHeight="1" outlineLevel="2">
      <c r="A324" s="3">
        <f>+A323+1</f>
        <v>5</v>
      </c>
      <c r="B324" s="4" t="s">
        <v>269</v>
      </c>
      <c r="C324" s="5" t="s">
        <v>631</v>
      </c>
      <c r="D324" s="5" t="s">
        <v>273</v>
      </c>
      <c r="E324" s="29">
        <v>69000</v>
      </c>
    </row>
    <row r="325" spans="1:5" s="2" customFormat="1" ht="21.95" customHeight="1" outlineLevel="2">
      <c r="A325" s="33">
        <f>+A324+1</f>
        <v>6</v>
      </c>
      <c r="B325" s="34" t="s">
        <v>269</v>
      </c>
      <c r="C325" s="35" t="s">
        <v>631</v>
      </c>
      <c r="D325" s="35" t="s">
        <v>736</v>
      </c>
      <c r="E325" s="36">
        <v>9000</v>
      </c>
    </row>
    <row r="326" spans="1:5" s="2" customFormat="1" ht="21.95" customHeight="1" outlineLevel="1">
      <c r="A326" s="24"/>
      <c r="B326" s="46" t="s">
        <v>849</v>
      </c>
      <c r="C326" s="38"/>
      <c r="D326" s="38"/>
      <c r="E326" s="39">
        <f>SUBTOTAL(9,E320:E325)</f>
        <v>492900</v>
      </c>
    </row>
    <row r="327" spans="1:5" s="2" customFormat="1" ht="21.95" customHeight="1" outlineLevel="2">
      <c r="A327" s="18">
        <v>1</v>
      </c>
      <c r="B327" s="19" t="s">
        <v>274</v>
      </c>
      <c r="C327" s="20" t="s">
        <v>632</v>
      </c>
      <c r="D327" s="20" t="s">
        <v>275</v>
      </c>
      <c r="E327" s="30">
        <v>295500</v>
      </c>
    </row>
    <row r="328" spans="1:5" s="2" customFormat="1" ht="21.95" customHeight="1" outlineLevel="2">
      <c r="A328" s="3">
        <f>+A327+1</f>
        <v>2</v>
      </c>
      <c r="B328" s="4" t="s">
        <v>274</v>
      </c>
      <c r="C328" s="5" t="s">
        <v>633</v>
      </c>
      <c r="D328" s="5" t="s">
        <v>276</v>
      </c>
      <c r="E328" s="29">
        <v>22500</v>
      </c>
    </row>
    <row r="329" spans="1:5" s="2" customFormat="1" ht="21.95" customHeight="1" outlineLevel="2">
      <c r="A329" s="33">
        <f>+A328+1</f>
        <v>3</v>
      </c>
      <c r="B329" s="40" t="s">
        <v>274</v>
      </c>
      <c r="C329" s="41" t="s">
        <v>632</v>
      </c>
      <c r="D329" s="41" t="s">
        <v>277</v>
      </c>
      <c r="E329" s="36">
        <v>11700</v>
      </c>
    </row>
    <row r="330" spans="1:5" s="2" customFormat="1" ht="21.95" customHeight="1" outlineLevel="1">
      <c r="A330" s="24"/>
      <c r="B330" s="44" t="s">
        <v>850</v>
      </c>
      <c r="C330" s="45"/>
      <c r="D330" s="45"/>
      <c r="E330" s="39">
        <f>SUBTOTAL(9,E327:E329)</f>
        <v>329700</v>
      </c>
    </row>
    <row r="331" spans="1:5" s="2" customFormat="1" ht="21.95" customHeight="1" outlineLevel="2">
      <c r="A331" s="18">
        <v>1</v>
      </c>
      <c r="B331" s="42" t="s">
        <v>278</v>
      </c>
      <c r="C331" s="43" t="s">
        <v>634</v>
      </c>
      <c r="D331" s="43" t="s">
        <v>279</v>
      </c>
      <c r="E331" s="30">
        <v>19500</v>
      </c>
    </row>
    <row r="332" spans="1:5" s="2" customFormat="1" ht="21.95" customHeight="1" outlineLevel="2">
      <c r="A332" s="3">
        <f>+A331+1</f>
        <v>2</v>
      </c>
      <c r="B332" s="4" t="s">
        <v>278</v>
      </c>
      <c r="C332" s="5" t="s">
        <v>634</v>
      </c>
      <c r="D332" s="5" t="s">
        <v>280</v>
      </c>
      <c r="E332" s="29">
        <v>466500</v>
      </c>
    </row>
    <row r="333" spans="1:5" s="2" customFormat="1" ht="21.95" customHeight="1" outlineLevel="2">
      <c r="A333" s="3">
        <f>+A332+1</f>
        <v>3</v>
      </c>
      <c r="B333" s="4" t="s">
        <v>278</v>
      </c>
      <c r="C333" s="5" t="s">
        <v>727</v>
      </c>
      <c r="D333" s="5" t="s">
        <v>728</v>
      </c>
      <c r="E333" s="29">
        <v>5850</v>
      </c>
    </row>
    <row r="334" spans="1:5" s="2" customFormat="1" ht="21.95" customHeight="1" outlineLevel="2">
      <c r="A334" s="3">
        <f>+A333+1</f>
        <v>4</v>
      </c>
      <c r="B334" s="4" t="s">
        <v>278</v>
      </c>
      <c r="C334" s="5" t="s">
        <v>635</v>
      </c>
      <c r="D334" s="5" t="s">
        <v>281</v>
      </c>
      <c r="E334" s="29">
        <v>31500</v>
      </c>
    </row>
    <row r="335" spans="1:5" s="2" customFormat="1" ht="21.95" customHeight="1" outlineLevel="2">
      <c r="A335" s="33">
        <f>+A334+1</f>
        <v>5</v>
      </c>
      <c r="B335" s="34" t="s">
        <v>278</v>
      </c>
      <c r="C335" s="35" t="s">
        <v>635</v>
      </c>
      <c r="D335" s="35" t="s">
        <v>775</v>
      </c>
      <c r="E335" s="36">
        <v>7200</v>
      </c>
    </row>
    <row r="336" spans="1:5" s="2" customFormat="1" ht="21.95" customHeight="1" outlineLevel="1">
      <c r="A336" s="24"/>
      <c r="B336" s="46" t="s">
        <v>851</v>
      </c>
      <c r="C336" s="38"/>
      <c r="D336" s="38"/>
      <c r="E336" s="39">
        <f>SUBTOTAL(9,E331:E335)</f>
        <v>530550</v>
      </c>
    </row>
    <row r="337" spans="1:5" s="2" customFormat="1" ht="29.25" customHeight="1" outlineLevel="2">
      <c r="A337" s="15">
        <v>1</v>
      </c>
      <c r="B337" s="16" t="s">
        <v>282</v>
      </c>
      <c r="C337" s="17" t="s">
        <v>636</v>
      </c>
      <c r="D337" s="17" t="s">
        <v>283</v>
      </c>
      <c r="E337" s="28">
        <v>56520</v>
      </c>
    </row>
    <row r="338" spans="1:5" s="2" customFormat="1" ht="22.5" customHeight="1" outlineLevel="1">
      <c r="A338" s="24"/>
      <c r="B338" s="44" t="s">
        <v>852</v>
      </c>
      <c r="C338" s="45"/>
      <c r="D338" s="45"/>
      <c r="E338" s="39">
        <f>SUBTOTAL(9,E337:E337)</f>
        <v>56520</v>
      </c>
    </row>
    <row r="339" spans="1:5" s="2" customFormat="1" ht="21.95" customHeight="1" outlineLevel="2">
      <c r="A339" s="18">
        <v>1</v>
      </c>
      <c r="B339" s="42" t="s">
        <v>284</v>
      </c>
      <c r="C339" s="43" t="s">
        <v>637</v>
      </c>
      <c r="D339" s="43" t="s">
        <v>285</v>
      </c>
      <c r="E339" s="30">
        <v>10500</v>
      </c>
    </row>
    <row r="340" spans="1:5" s="2" customFormat="1" ht="21.95" customHeight="1" outlineLevel="2">
      <c r="A340" s="3">
        <f>+A339+1</f>
        <v>2</v>
      </c>
      <c r="B340" s="4" t="s">
        <v>284</v>
      </c>
      <c r="C340" s="5" t="s">
        <v>637</v>
      </c>
      <c r="D340" s="5" t="s">
        <v>286</v>
      </c>
      <c r="E340" s="29">
        <v>96600</v>
      </c>
    </row>
    <row r="341" spans="1:5" s="2" customFormat="1" ht="21.95" customHeight="1" outlineLevel="2">
      <c r="A341" s="3">
        <f>+A340+1</f>
        <v>3</v>
      </c>
      <c r="B341" s="4" t="s">
        <v>284</v>
      </c>
      <c r="C341" s="5" t="s">
        <v>638</v>
      </c>
      <c r="D341" s="5" t="s">
        <v>287</v>
      </c>
      <c r="E341" s="29">
        <v>22500</v>
      </c>
    </row>
    <row r="342" spans="1:5" s="2" customFormat="1" ht="21.95" customHeight="1" outlineLevel="2">
      <c r="A342" s="3">
        <f>+A341+1</f>
        <v>4</v>
      </c>
      <c r="B342" s="4" t="s">
        <v>284</v>
      </c>
      <c r="C342" s="5" t="s">
        <v>640</v>
      </c>
      <c r="D342" s="5" t="s">
        <v>289</v>
      </c>
      <c r="E342" s="29">
        <v>39000</v>
      </c>
    </row>
    <row r="343" spans="1:5" s="2" customFormat="1" ht="21.95" customHeight="1" outlineLevel="2">
      <c r="A343" s="3">
        <f>+A342+1</f>
        <v>5</v>
      </c>
      <c r="B343" s="4" t="s">
        <v>284</v>
      </c>
      <c r="C343" s="5" t="s">
        <v>639</v>
      </c>
      <c r="D343" s="5" t="s">
        <v>288</v>
      </c>
      <c r="E343" s="29">
        <v>26700</v>
      </c>
    </row>
    <row r="344" spans="1:5" s="2" customFormat="1" ht="21.95" customHeight="1" outlineLevel="2">
      <c r="A344" s="33">
        <f>+A343+1</f>
        <v>6</v>
      </c>
      <c r="B344" s="34" t="s">
        <v>284</v>
      </c>
      <c r="C344" s="35" t="s">
        <v>777</v>
      </c>
      <c r="D344" s="35" t="s">
        <v>776</v>
      </c>
      <c r="E344" s="36">
        <v>9000</v>
      </c>
    </row>
    <row r="345" spans="1:5" s="2" customFormat="1" ht="21.95" customHeight="1" outlineLevel="1">
      <c r="A345" s="24"/>
      <c r="B345" s="46" t="s">
        <v>853</v>
      </c>
      <c r="C345" s="38"/>
      <c r="D345" s="38"/>
      <c r="E345" s="39">
        <f>SUBTOTAL(9,E339:E344)</f>
        <v>204300</v>
      </c>
    </row>
    <row r="346" spans="1:5" s="2" customFormat="1" ht="21.95" customHeight="1" outlineLevel="2">
      <c r="A346" s="18">
        <v>1</v>
      </c>
      <c r="B346" s="42" t="s">
        <v>290</v>
      </c>
      <c r="C346" s="43" t="s">
        <v>641</v>
      </c>
      <c r="D346" s="43" t="s">
        <v>729</v>
      </c>
      <c r="E346" s="30">
        <v>9000</v>
      </c>
    </row>
    <row r="347" spans="1:5" s="2" customFormat="1" ht="21.95" customHeight="1" outlineLevel="2">
      <c r="A347" s="3">
        <f>+A346+1</f>
        <v>2</v>
      </c>
      <c r="B347" s="4" t="s">
        <v>290</v>
      </c>
      <c r="C347" s="5" t="s">
        <v>642</v>
      </c>
      <c r="D347" s="5" t="s">
        <v>292</v>
      </c>
      <c r="E347" s="29">
        <v>123600</v>
      </c>
    </row>
    <row r="348" spans="1:5" s="2" customFormat="1" ht="21.95" customHeight="1" outlineLevel="2">
      <c r="A348" s="3">
        <f>+A347+1</f>
        <v>3</v>
      </c>
      <c r="B348" s="4" t="s">
        <v>290</v>
      </c>
      <c r="C348" s="5" t="s">
        <v>643</v>
      </c>
      <c r="D348" s="5" t="s">
        <v>293</v>
      </c>
      <c r="E348" s="29">
        <v>9900</v>
      </c>
    </row>
    <row r="349" spans="1:5" s="2" customFormat="1" ht="21.95" customHeight="1" outlineLevel="2">
      <c r="A349" s="3">
        <f>+A348+1</f>
        <v>4</v>
      </c>
      <c r="B349" s="4" t="s">
        <v>290</v>
      </c>
      <c r="C349" s="5" t="s">
        <v>641</v>
      </c>
      <c r="D349" s="5" t="s">
        <v>291</v>
      </c>
      <c r="E349" s="29">
        <v>357000</v>
      </c>
    </row>
    <row r="350" spans="1:5" s="2" customFormat="1" ht="21.95" customHeight="1" outlineLevel="2">
      <c r="A350" s="3">
        <f>+A349+1</f>
        <v>5</v>
      </c>
      <c r="B350" s="4" t="s">
        <v>290</v>
      </c>
      <c r="C350" s="5" t="s">
        <v>642</v>
      </c>
      <c r="D350" s="5" t="s">
        <v>761</v>
      </c>
      <c r="E350" s="29">
        <v>7500</v>
      </c>
    </row>
    <row r="351" spans="1:5" s="2" customFormat="1" ht="21.95" customHeight="1" outlineLevel="2">
      <c r="A351" s="33">
        <f>+A350+1</f>
        <v>6</v>
      </c>
      <c r="B351" s="40" t="s">
        <v>290</v>
      </c>
      <c r="C351" s="41" t="s">
        <v>641</v>
      </c>
      <c r="D351" s="41" t="s">
        <v>294</v>
      </c>
      <c r="E351" s="36">
        <v>9000</v>
      </c>
    </row>
    <row r="352" spans="1:5" s="2" customFormat="1" ht="21.95" customHeight="1" outlineLevel="1">
      <c r="A352" s="24"/>
      <c r="B352" s="44" t="s">
        <v>854</v>
      </c>
      <c r="C352" s="45"/>
      <c r="D352" s="45"/>
      <c r="E352" s="39">
        <f>SUBTOTAL(9,E346:E351)</f>
        <v>516000</v>
      </c>
    </row>
    <row r="353" spans="1:5" s="2" customFormat="1" ht="21.95" customHeight="1" outlineLevel="2">
      <c r="A353" s="18">
        <v>1</v>
      </c>
      <c r="B353" s="19" t="s">
        <v>295</v>
      </c>
      <c r="C353" s="20" t="s">
        <v>645</v>
      </c>
      <c r="D353" s="20" t="s">
        <v>298</v>
      </c>
      <c r="E353" s="30">
        <v>30600</v>
      </c>
    </row>
    <row r="354" spans="1:5" s="2" customFormat="1" ht="21.95" customHeight="1" outlineLevel="2">
      <c r="A354" s="3">
        <f>+A353+1</f>
        <v>2</v>
      </c>
      <c r="B354" s="4" t="s">
        <v>295</v>
      </c>
      <c r="C354" s="5" t="s">
        <v>644</v>
      </c>
      <c r="D354" s="5" t="s">
        <v>297</v>
      </c>
      <c r="E354" s="29">
        <v>40500</v>
      </c>
    </row>
    <row r="355" spans="1:5" s="2" customFormat="1" ht="21.95" customHeight="1" outlineLevel="2">
      <c r="A355" s="3">
        <f>+A354+1</f>
        <v>3</v>
      </c>
      <c r="B355" s="4" t="s">
        <v>295</v>
      </c>
      <c r="C355" s="5" t="s">
        <v>644</v>
      </c>
      <c r="D355" s="5" t="s">
        <v>296</v>
      </c>
      <c r="E355" s="29">
        <v>121500</v>
      </c>
    </row>
    <row r="356" spans="1:5" s="2" customFormat="1" ht="21.95" customHeight="1" outlineLevel="2">
      <c r="A356" s="33">
        <f>+A355+1</f>
        <v>4</v>
      </c>
      <c r="B356" s="40" t="s">
        <v>295</v>
      </c>
      <c r="C356" s="41" t="s">
        <v>646</v>
      </c>
      <c r="D356" s="41" t="s">
        <v>299</v>
      </c>
      <c r="E356" s="36">
        <v>58500</v>
      </c>
    </row>
    <row r="357" spans="1:5" s="2" customFormat="1" ht="21.95" customHeight="1" outlineLevel="1">
      <c r="A357" s="24"/>
      <c r="B357" s="44" t="s">
        <v>855</v>
      </c>
      <c r="C357" s="45"/>
      <c r="D357" s="45"/>
      <c r="E357" s="39">
        <f>SUBTOTAL(9,E353:E356)</f>
        <v>251100</v>
      </c>
    </row>
    <row r="358" spans="1:5" s="2" customFormat="1" ht="21.95" customHeight="1" outlineLevel="2">
      <c r="A358" s="18">
        <v>1</v>
      </c>
      <c r="B358" s="42" t="s">
        <v>300</v>
      </c>
      <c r="C358" s="43" t="s">
        <v>753</v>
      </c>
      <c r="D358" s="43" t="s">
        <v>752</v>
      </c>
      <c r="E358" s="30">
        <v>9000</v>
      </c>
    </row>
    <row r="359" spans="1:5" s="2" customFormat="1" ht="21.95" customHeight="1" outlineLevel="2">
      <c r="A359" s="3">
        <f t="shared" ref="A359:A364" si="12">+A358+1</f>
        <v>2</v>
      </c>
      <c r="B359" s="4" t="s">
        <v>300</v>
      </c>
      <c r="C359" s="5" t="s">
        <v>647</v>
      </c>
      <c r="D359" s="5" t="s">
        <v>301</v>
      </c>
      <c r="E359" s="29">
        <v>429150</v>
      </c>
    </row>
    <row r="360" spans="1:5" s="2" customFormat="1" ht="21.95" customHeight="1" outlineLevel="2">
      <c r="A360" s="3">
        <f t="shared" si="12"/>
        <v>3</v>
      </c>
      <c r="B360" s="4" t="s">
        <v>300</v>
      </c>
      <c r="C360" s="5" t="s">
        <v>647</v>
      </c>
      <c r="D360" s="5" t="s">
        <v>730</v>
      </c>
      <c r="E360" s="29">
        <v>10500</v>
      </c>
    </row>
    <row r="361" spans="1:5" s="2" customFormat="1" ht="21.95" customHeight="1" outlineLevel="2">
      <c r="A361" s="3">
        <f t="shared" si="12"/>
        <v>4</v>
      </c>
      <c r="B361" s="4" t="s">
        <v>300</v>
      </c>
      <c r="C361" s="5" t="s">
        <v>738</v>
      </c>
      <c r="D361" s="5" t="s">
        <v>737</v>
      </c>
      <c r="E361" s="29">
        <v>5850</v>
      </c>
    </row>
    <row r="362" spans="1:5" s="2" customFormat="1" ht="21.95" customHeight="1" outlineLevel="2">
      <c r="A362" s="3">
        <f t="shared" si="12"/>
        <v>5</v>
      </c>
      <c r="B362" s="4" t="s">
        <v>300</v>
      </c>
      <c r="C362" s="5" t="s">
        <v>648</v>
      </c>
      <c r="D362" s="5" t="s">
        <v>302</v>
      </c>
      <c r="E362" s="29">
        <v>29500</v>
      </c>
    </row>
    <row r="363" spans="1:5" s="2" customFormat="1" ht="21.95" customHeight="1" outlineLevel="2">
      <c r="A363" s="3">
        <f t="shared" si="12"/>
        <v>6</v>
      </c>
      <c r="B363" s="4" t="s">
        <v>300</v>
      </c>
      <c r="C363" s="5" t="s">
        <v>649</v>
      </c>
      <c r="D363" s="5" t="s">
        <v>303</v>
      </c>
      <c r="E363" s="29">
        <v>64500</v>
      </c>
    </row>
    <row r="364" spans="1:5" s="2" customFormat="1" ht="21.95" customHeight="1" outlineLevel="2">
      <c r="A364" s="3">
        <f t="shared" si="12"/>
        <v>7</v>
      </c>
      <c r="B364" s="4" t="s">
        <v>300</v>
      </c>
      <c r="C364" s="5" t="s">
        <v>779</v>
      </c>
      <c r="D364" s="5" t="s">
        <v>778</v>
      </c>
      <c r="E364" s="29">
        <v>10500</v>
      </c>
    </row>
    <row r="365" spans="1:5" s="2" customFormat="1" ht="21.95" customHeight="1" outlineLevel="2">
      <c r="A365" s="3">
        <f>+A363+1</f>
        <v>7</v>
      </c>
      <c r="B365" s="6" t="s">
        <v>300</v>
      </c>
      <c r="C365" s="7" t="s">
        <v>742</v>
      </c>
      <c r="D365" s="7" t="s">
        <v>743</v>
      </c>
      <c r="E365" s="29">
        <v>4500</v>
      </c>
    </row>
    <row r="366" spans="1:5" s="2" customFormat="1" ht="21.95" customHeight="1" outlineLevel="2">
      <c r="A366" s="33">
        <f>+A365+1</f>
        <v>8</v>
      </c>
      <c r="B366" s="34" t="s">
        <v>300</v>
      </c>
      <c r="C366" s="35" t="s">
        <v>650</v>
      </c>
      <c r="D366" s="35" t="s">
        <v>304</v>
      </c>
      <c r="E366" s="36">
        <v>9000</v>
      </c>
    </row>
    <row r="367" spans="1:5" s="2" customFormat="1" ht="21.95" customHeight="1" outlineLevel="1">
      <c r="A367" s="24"/>
      <c r="B367" s="46" t="s">
        <v>856</v>
      </c>
      <c r="C367" s="38"/>
      <c r="D367" s="38"/>
      <c r="E367" s="39">
        <f>SUBTOTAL(9,E358:E366)</f>
        <v>572500</v>
      </c>
    </row>
    <row r="368" spans="1:5" s="2" customFormat="1" ht="21.95" customHeight="1" outlineLevel="2">
      <c r="A368" s="18">
        <v>1</v>
      </c>
      <c r="B368" s="42" t="s">
        <v>305</v>
      </c>
      <c r="C368" s="43" t="s">
        <v>651</v>
      </c>
      <c r="D368" s="43" t="s">
        <v>780</v>
      </c>
      <c r="E368" s="30">
        <v>9000</v>
      </c>
    </row>
    <row r="369" spans="1:5" s="2" customFormat="1" ht="21.95" customHeight="1" outlineLevel="2">
      <c r="A369" s="3">
        <f>+A368+1</f>
        <v>2</v>
      </c>
      <c r="B369" s="4" t="s">
        <v>305</v>
      </c>
      <c r="C369" s="5" t="s">
        <v>651</v>
      </c>
      <c r="D369" s="5" t="s">
        <v>306</v>
      </c>
      <c r="E369" s="29">
        <v>138900</v>
      </c>
    </row>
    <row r="370" spans="1:5" s="2" customFormat="1" ht="21.95" customHeight="1" outlineLevel="2">
      <c r="A370" s="3">
        <f>+A369+1</f>
        <v>3</v>
      </c>
      <c r="B370" s="4" t="s">
        <v>305</v>
      </c>
      <c r="C370" s="5" t="s">
        <v>652</v>
      </c>
      <c r="D370" s="5" t="s">
        <v>307</v>
      </c>
      <c r="E370" s="29">
        <v>36600</v>
      </c>
    </row>
    <row r="371" spans="1:5" s="2" customFormat="1" ht="21.95" customHeight="1" outlineLevel="2">
      <c r="A371" s="3">
        <f>+A370+1</f>
        <v>4</v>
      </c>
      <c r="B371" s="4" t="s">
        <v>305</v>
      </c>
      <c r="C371" s="5" t="s">
        <v>651</v>
      </c>
      <c r="D371" s="5" t="s">
        <v>309</v>
      </c>
      <c r="E371" s="29">
        <v>18000</v>
      </c>
    </row>
    <row r="372" spans="1:5" s="2" customFormat="1" ht="21.95" customHeight="1" outlineLevel="2">
      <c r="A372" s="33">
        <f>+A371+1</f>
        <v>5</v>
      </c>
      <c r="B372" s="40" t="s">
        <v>305</v>
      </c>
      <c r="C372" s="41" t="s">
        <v>653</v>
      </c>
      <c r="D372" s="41" t="s">
        <v>308</v>
      </c>
      <c r="E372" s="36">
        <v>30000</v>
      </c>
    </row>
    <row r="373" spans="1:5" s="2" customFormat="1" ht="21.95" customHeight="1" outlineLevel="1">
      <c r="A373" s="24"/>
      <c r="B373" s="44" t="s">
        <v>857</v>
      </c>
      <c r="C373" s="45"/>
      <c r="D373" s="45"/>
      <c r="E373" s="39">
        <f>SUBTOTAL(9,E368:E372)</f>
        <v>232500</v>
      </c>
    </row>
    <row r="374" spans="1:5" s="2" customFormat="1" ht="21.95" customHeight="1" outlineLevel="2">
      <c r="A374" s="18">
        <v>1</v>
      </c>
      <c r="B374" s="42" t="s">
        <v>310</v>
      </c>
      <c r="C374" s="43" t="s">
        <v>654</v>
      </c>
      <c r="D374" s="43" t="s">
        <v>311</v>
      </c>
      <c r="E374" s="30">
        <v>28500</v>
      </c>
    </row>
    <row r="375" spans="1:5" s="2" customFormat="1" ht="21.95" customHeight="1" outlineLevel="2">
      <c r="A375" s="3">
        <f t="shared" ref="A375:A383" si="13">+A374+1</f>
        <v>2</v>
      </c>
      <c r="B375" s="4" t="s">
        <v>310</v>
      </c>
      <c r="C375" s="5" t="s">
        <v>654</v>
      </c>
      <c r="D375" s="5" t="s">
        <v>312</v>
      </c>
      <c r="E375" s="29">
        <v>191400</v>
      </c>
    </row>
    <row r="376" spans="1:5" s="2" customFormat="1" ht="21.95" customHeight="1" outlineLevel="2">
      <c r="A376" s="3">
        <f t="shared" si="13"/>
        <v>3</v>
      </c>
      <c r="B376" s="4" t="s">
        <v>310</v>
      </c>
      <c r="C376" s="5" t="s">
        <v>655</v>
      </c>
      <c r="D376" s="5" t="s">
        <v>313</v>
      </c>
      <c r="E376" s="29">
        <v>112500</v>
      </c>
    </row>
    <row r="377" spans="1:5" s="2" customFormat="1" ht="21.95" customHeight="1" outlineLevel="2">
      <c r="A377" s="3">
        <f t="shared" si="13"/>
        <v>4</v>
      </c>
      <c r="B377" s="4" t="s">
        <v>310</v>
      </c>
      <c r="C377" s="5" t="s">
        <v>656</v>
      </c>
      <c r="D377" s="5" t="s">
        <v>314</v>
      </c>
      <c r="E377" s="29">
        <v>58500</v>
      </c>
    </row>
    <row r="378" spans="1:5" s="2" customFormat="1" ht="21.95" customHeight="1" outlineLevel="2">
      <c r="A378" s="3">
        <f t="shared" si="13"/>
        <v>5</v>
      </c>
      <c r="B378" s="8" t="s">
        <v>310</v>
      </c>
      <c r="C378" s="9" t="s">
        <v>656</v>
      </c>
      <c r="D378" s="9" t="s">
        <v>451</v>
      </c>
      <c r="E378" s="29">
        <v>10500</v>
      </c>
    </row>
    <row r="379" spans="1:5" s="2" customFormat="1" ht="21.95" customHeight="1" outlineLevel="2">
      <c r="A379" s="3">
        <f t="shared" si="13"/>
        <v>6</v>
      </c>
      <c r="B379" s="4" t="s">
        <v>310</v>
      </c>
      <c r="C379" s="5" t="s">
        <v>657</v>
      </c>
      <c r="D379" s="5" t="s">
        <v>315</v>
      </c>
      <c r="E379" s="29">
        <v>27000</v>
      </c>
    </row>
    <row r="380" spans="1:5" s="2" customFormat="1" ht="21.95" customHeight="1" outlineLevel="2">
      <c r="A380" s="3">
        <f t="shared" si="13"/>
        <v>7</v>
      </c>
      <c r="B380" s="4" t="s">
        <v>310</v>
      </c>
      <c r="C380" s="5" t="s">
        <v>654</v>
      </c>
      <c r="D380" s="5" t="s">
        <v>456</v>
      </c>
      <c r="E380" s="29">
        <v>12000</v>
      </c>
    </row>
    <row r="381" spans="1:5" s="2" customFormat="1" ht="21.95" customHeight="1" outlineLevel="2">
      <c r="A381" s="3">
        <f t="shared" si="13"/>
        <v>8</v>
      </c>
      <c r="B381" s="4" t="s">
        <v>310</v>
      </c>
      <c r="C381" s="5" t="s">
        <v>654</v>
      </c>
      <c r="D381" s="5" t="s">
        <v>316</v>
      </c>
      <c r="E381" s="29">
        <v>10500</v>
      </c>
    </row>
    <row r="382" spans="1:5" s="2" customFormat="1" ht="21.95" customHeight="1" outlineLevel="2">
      <c r="A382" s="3">
        <f t="shared" si="13"/>
        <v>9</v>
      </c>
      <c r="B382" s="4" t="s">
        <v>310</v>
      </c>
      <c r="C382" s="5" t="s">
        <v>654</v>
      </c>
      <c r="D382" s="5" t="s">
        <v>317</v>
      </c>
      <c r="E382" s="29">
        <v>52200</v>
      </c>
    </row>
    <row r="383" spans="1:5" s="2" customFormat="1" ht="21.95" customHeight="1" outlineLevel="2">
      <c r="A383" s="33">
        <f t="shared" si="13"/>
        <v>10</v>
      </c>
      <c r="B383" s="34" t="s">
        <v>310</v>
      </c>
      <c r="C383" s="35" t="s">
        <v>658</v>
      </c>
      <c r="D383" s="35" t="s">
        <v>318</v>
      </c>
      <c r="E383" s="36">
        <v>9000</v>
      </c>
    </row>
    <row r="384" spans="1:5" s="2" customFormat="1" ht="21.95" customHeight="1" outlineLevel="1">
      <c r="A384" s="24"/>
      <c r="B384" s="46" t="s">
        <v>858</v>
      </c>
      <c r="C384" s="38"/>
      <c r="D384" s="38"/>
      <c r="E384" s="39">
        <f>SUBTOTAL(9,E374:E383)</f>
        <v>512100</v>
      </c>
    </row>
    <row r="385" spans="1:5" s="2" customFormat="1" ht="21.95" customHeight="1" outlineLevel="2">
      <c r="A385" s="18">
        <v>1</v>
      </c>
      <c r="B385" s="42" t="s">
        <v>319</v>
      </c>
      <c r="C385" s="43" t="s">
        <v>659</v>
      </c>
      <c r="D385" s="43" t="s">
        <v>320</v>
      </c>
      <c r="E385" s="30">
        <v>1688100</v>
      </c>
    </row>
    <row r="386" spans="1:5" s="2" customFormat="1" ht="21.95" customHeight="1" outlineLevel="2">
      <c r="A386" s="3">
        <f>+A385+1</f>
        <v>2</v>
      </c>
      <c r="B386" s="4" t="s">
        <v>319</v>
      </c>
      <c r="C386" s="5" t="s">
        <v>801</v>
      </c>
      <c r="D386" s="5" t="s">
        <v>781</v>
      </c>
      <c r="E386" s="29">
        <v>9000</v>
      </c>
    </row>
    <row r="387" spans="1:5" s="2" customFormat="1" ht="21.95" customHeight="1" outlineLevel="2">
      <c r="A387" s="3">
        <f>+A386+1</f>
        <v>3</v>
      </c>
      <c r="B387" s="4" t="s">
        <v>319</v>
      </c>
      <c r="C387" s="5" t="s">
        <v>659</v>
      </c>
      <c r="D387" s="5" t="s">
        <v>321</v>
      </c>
      <c r="E387" s="29">
        <v>244200</v>
      </c>
    </row>
    <row r="388" spans="1:5" s="2" customFormat="1" ht="21.95" customHeight="1" outlineLevel="2">
      <c r="A388" s="3">
        <f>+A387+1</f>
        <v>4</v>
      </c>
      <c r="B388" s="4" t="s">
        <v>319</v>
      </c>
      <c r="C388" s="5" t="s">
        <v>660</v>
      </c>
      <c r="D388" s="5" t="s">
        <v>322</v>
      </c>
      <c r="E388" s="29">
        <v>10500</v>
      </c>
    </row>
    <row r="389" spans="1:5" s="2" customFormat="1" ht="21.95" customHeight="1" outlineLevel="2">
      <c r="A389" s="33">
        <f>+A388+1</f>
        <v>5</v>
      </c>
      <c r="B389" s="34" t="s">
        <v>319</v>
      </c>
      <c r="C389" s="35" t="s">
        <v>661</v>
      </c>
      <c r="D389" s="35" t="s">
        <v>323</v>
      </c>
      <c r="E389" s="36">
        <v>9000</v>
      </c>
    </row>
    <row r="390" spans="1:5" s="2" customFormat="1" ht="21.95" customHeight="1" outlineLevel="1">
      <c r="A390" s="24"/>
      <c r="B390" s="46" t="s">
        <v>859</v>
      </c>
      <c r="C390" s="38"/>
      <c r="D390" s="38"/>
      <c r="E390" s="39">
        <f>SUBTOTAL(9,E385:E389)</f>
        <v>1960800</v>
      </c>
    </row>
    <row r="391" spans="1:5" s="2" customFormat="1" ht="21.95" customHeight="1" outlineLevel="2">
      <c r="A391" s="18">
        <v>1</v>
      </c>
      <c r="B391" s="42" t="s">
        <v>324</v>
      </c>
      <c r="C391" s="43" t="s">
        <v>662</v>
      </c>
      <c r="D391" s="43" t="s">
        <v>325</v>
      </c>
      <c r="E391" s="30">
        <v>256200</v>
      </c>
    </row>
    <row r="392" spans="1:5" s="2" customFormat="1" ht="21.95" customHeight="1" outlineLevel="2">
      <c r="A392" s="3">
        <f t="shared" ref="A392:A398" si="14">+A391+1</f>
        <v>2</v>
      </c>
      <c r="B392" s="4" t="s">
        <v>324</v>
      </c>
      <c r="C392" s="5" t="s">
        <v>662</v>
      </c>
      <c r="D392" s="5" t="s">
        <v>326</v>
      </c>
      <c r="E392" s="29">
        <v>349800</v>
      </c>
    </row>
    <row r="393" spans="1:5" s="2" customFormat="1" ht="21.95" customHeight="1" outlineLevel="2">
      <c r="A393" s="3">
        <f t="shared" si="14"/>
        <v>3</v>
      </c>
      <c r="B393" s="4" t="s">
        <v>324</v>
      </c>
      <c r="C393" s="5" t="s">
        <v>663</v>
      </c>
      <c r="D393" s="5" t="s">
        <v>327</v>
      </c>
      <c r="E393" s="29">
        <v>18000</v>
      </c>
    </row>
    <row r="394" spans="1:5" s="2" customFormat="1" ht="21.95" customHeight="1" outlineLevel="2">
      <c r="A394" s="3">
        <f t="shared" si="14"/>
        <v>4</v>
      </c>
      <c r="B394" s="4" t="s">
        <v>324</v>
      </c>
      <c r="C394" s="5" t="s">
        <v>662</v>
      </c>
      <c r="D394" s="5" t="s">
        <v>328</v>
      </c>
      <c r="E394" s="29">
        <v>12000</v>
      </c>
    </row>
    <row r="395" spans="1:5" s="2" customFormat="1" ht="21.95" customHeight="1" outlineLevel="2">
      <c r="A395" s="3">
        <f t="shared" si="14"/>
        <v>5</v>
      </c>
      <c r="B395" s="4" t="s">
        <v>324</v>
      </c>
      <c r="C395" s="5" t="s">
        <v>662</v>
      </c>
      <c r="D395" s="5" t="s">
        <v>329</v>
      </c>
      <c r="E395" s="29">
        <v>10500</v>
      </c>
    </row>
    <row r="396" spans="1:5" s="2" customFormat="1" ht="21.95" customHeight="1" outlineLevel="2">
      <c r="A396" s="3">
        <f t="shared" si="14"/>
        <v>6</v>
      </c>
      <c r="B396" s="4" t="s">
        <v>324</v>
      </c>
      <c r="C396" s="5" t="s">
        <v>750</v>
      </c>
      <c r="D396" s="5" t="s">
        <v>751</v>
      </c>
      <c r="E396" s="29">
        <v>7500</v>
      </c>
    </row>
    <row r="397" spans="1:5" s="2" customFormat="1" ht="21.95" customHeight="1" outlineLevel="2">
      <c r="A397" s="3">
        <f t="shared" si="14"/>
        <v>7</v>
      </c>
      <c r="B397" s="4" t="s">
        <v>324</v>
      </c>
      <c r="C397" s="5" t="s">
        <v>664</v>
      </c>
      <c r="D397" s="5" t="s">
        <v>330</v>
      </c>
      <c r="E397" s="29">
        <v>19500</v>
      </c>
    </row>
    <row r="398" spans="1:5" s="2" customFormat="1" ht="21.95" customHeight="1" outlineLevel="2">
      <c r="A398" s="33">
        <f t="shared" si="14"/>
        <v>8</v>
      </c>
      <c r="B398" s="40" t="s">
        <v>324</v>
      </c>
      <c r="C398" s="41" t="s">
        <v>664</v>
      </c>
      <c r="D398" s="41" t="s">
        <v>331</v>
      </c>
      <c r="E398" s="36">
        <v>9000</v>
      </c>
    </row>
    <row r="399" spans="1:5" s="2" customFormat="1" ht="21.95" customHeight="1" outlineLevel="1">
      <c r="A399" s="24"/>
      <c r="B399" s="44" t="s">
        <v>860</v>
      </c>
      <c r="C399" s="45"/>
      <c r="D399" s="45"/>
      <c r="E399" s="39">
        <f>SUBTOTAL(9,E391:E398)</f>
        <v>682500</v>
      </c>
    </row>
    <row r="400" spans="1:5" s="2" customFormat="1" ht="21.95" customHeight="1" outlineLevel="2">
      <c r="A400" s="18">
        <v>1</v>
      </c>
      <c r="B400" s="42" t="s">
        <v>332</v>
      </c>
      <c r="C400" s="43" t="s">
        <v>665</v>
      </c>
      <c r="D400" s="43" t="s">
        <v>333</v>
      </c>
      <c r="E400" s="30">
        <v>12000</v>
      </c>
    </row>
    <row r="401" spans="1:5" s="2" customFormat="1" ht="21.95" customHeight="1" outlineLevel="2">
      <c r="A401" s="3">
        <f t="shared" ref="A401:A410" si="15">+A400+1</f>
        <v>2</v>
      </c>
      <c r="B401" s="4" t="s">
        <v>332</v>
      </c>
      <c r="C401" s="5" t="s">
        <v>665</v>
      </c>
      <c r="D401" s="5" t="s">
        <v>334</v>
      </c>
      <c r="E401" s="29">
        <v>762000</v>
      </c>
    </row>
    <row r="402" spans="1:5" s="2" customFormat="1" ht="21.95" customHeight="1" outlineLevel="2">
      <c r="A402" s="3">
        <f t="shared" si="15"/>
        <v>3</v>
      </c>
      <c r="B402" s="4" t="s">
        <v>332</v>
      </c>
      <c r="C402" s="5" t="s">
        <v>666</v>
      </c>
      <c r="D402" s="5" t="s">
        <v>335</v>
      </c>
      <c r="E402" s="29">
        <v>757350</v>
      </c>
    </row>
    <row r="403" spans="1:5" s="2" customFormat="1" ht="21.95" customHeight="1" outlineLevel="2">
      <c r="A403" s="3">
        <f t="shared" si="15"/>
        <v>4</v>
      </c>
      <c r="B403" s="4" t="s">
        <v>332</v>
      </c>
      <c r="C403" s="5" t="s">
        <v>665</v>
      </c>
      <c r="D403" s="5" t="s">
        <v>336</v>
      </c>
      <c r="E403" s="29">
        <v>18000</v>
      </c>
    </row>
    <row r="404" spans="1:5" s="2" customFormat="1" ht="21.95" customHeight="1" outlineLevel="2">
      <c r="A404" s="3">
        <f t="shared" si="15"/>
        <v>5</v>
      </c>
      <c r="B404" s="4" t="s">
        <v>332</v>
      </c>
      <c r="C404" s="5" t="s">
        <v>667</v>
      </c>
      <c r="D404" s="5" t="s">
        <v>338</v>
      </c>
      <c r="E404" s="29">
        <v>266400</v>
      </c>
    </row>
    <row r="405" spans="1:5" s="2" customFormat="1" ht="21.95" customHeight="1" outlineLevel="2">
      <c r="A405" s="3">
        <f t="shared" si="15"/>
        <v>6</v>
      </c>
      <c r="B405" s="4" t="s">
        <v>332</v>
      </c>
      <c r="C405" s="5" t="s">
        <v>668</v>
      </c>
      <c r="D405" s="5" t="s">
        <v>339</v>
      </c>
      <c r="E405" s="29">
        <v>21000</v>
      </c>
    </row>
    <row r="406" spans="1:5" s="2" customFormat="1" ht="21.95" customHeight="1" outlineLevel="2">
      <c r="A406" s="3">
        <f t="shared" si="15"/>
        <v>7</v>
      </c>
      <c r="B406" s="4" t="s">
        <v>332</v>
      </c>
      <c r="C406" s="5" t="s">
        <v>666</v>
      </c>
      <c r="D406" s="5" t="s">
        <v>337</v>
      </c>
      <c r="E406" s="29">
        <v>29400</v>
      </c>
    </row>
    <row r="407" spans="1:5" s="2" customFormat="1" ht="21.95" customHeight="1" outlineLevel="2">
      <c r="A407" s="3">
        <f t="shared" si="15"/>
        <v>8</v>
      </c>
      <c r="B407" s="4" t="s">
        <v>332</v>
      </c>
      <c r="C407" s="5" t="s">
        <v>666</v>
      </c>
      <c r="D407" s="5" t="s">
        <v>465</v>
      </c>
      <c r="E407" s="29">
        <v>28500</v>
      </c>
    </row>
    <row r="408" spans="1:5" s="2" customFormat="1" ht="21.95" customHeight="1" outlineLevel="2">
      <c r="A408" s="3">
        <f t="shared" si="15"/>
        <v>9</v>
      </c>
      <c r="B408" s="4" t="s">
        <v>332</v>
      </c>
      <c r="C408" s="5" t="s">
        <v>669</v>
      </c>
      <c r="D408" s="5" t="s">
        <v>340</v>
      </c>
      <c r="E408" s="29">
        <v>31500</v>
      </c>
    </row>
    <row r="409" spans="1:5" s="2" customFormat="1" ht="21.95" customHeight="1" outlineLevel="2">
      <c r="A409" s="3">
        <f t="shared" si="15"/>
        <v>10</v>
      </c>
      <c r="B409" s="4" t="s">
        <v>332</v>
      </c>
      <c r="C409" s="5" t="s">
        <v>667</v>
      </c>
      <c r="D409" s="5" t="s">
        <v>341</v>
      </c>
      <c r="E409" s="29">
        <v>18000</v>
      </c>
    </row>
    <row r="410" spans="1:5" s="2" customFormat="1" ht="21.95" customHeight="1" outlineLevel="2">
      <c r="A410" s="33">
        <f t="shared" si="15"/>
        <v>11</v>
      </c>
      <c r="B410" s="34" t="s">
        <v>332</v>
      </c>
      <c r="C410" s="35" t="s">
        <v>666</v>
      </c>
      <c r="D410" s="35" t="s">
        <v>342</v>
      </c>
      <c r="E410" s="36">
        <v>81000</v>
      </c>
    </row>
    <row r="411" spans="1:5" s="2" customFormat="1" ht="21.95" customHeight="1" outlineLevel="1">
      <c r="A411" s="24"/>
      <c r="B411" s="46" t="s">
        <v>861</v>
      </c>
      <c r="C411" s="38"/>
      <c r="D411" s="38"/>
      <c r="E411" s="39">
        <f>SUBTOTAL(9,E400:E410)</f>
        <v>2025150</v>
      </c>
    </row>
    <row r="412" spans="1:5" s="2" customFormat="1" ht="21.95" customHeight="1" outlineLevel="2">
      <c r="A412" s="18">
        <v>1</v>
      </c>
      <c r="B412" s="42" t="s">
        <v>343</v>
      </c>
      <c r="C412" s="43" t="s">
        <v>670</v>
      </c>
      <c r="D412" s="43" t="s">
        <v>459</v>
      </c>
      <c r="E412" s="30">
        <v>14850</v>
      </c>
    </row>
    <row r="413" spans="1:5" s="2" customFormat="1" ht="21.95" customHeight="1" outlineLevel="2">
      <c r="A413" s="33">
        <f>+A412+1</f>
        <v>2</v>
      </c>
      <c r="B413" s="40" t="s">
        <v>343</v>
      </c>
      <c r="C413" s="41" t="s">
        <v>670</v>
      </c>
      <c r="D413" s="41" t="s">
        <v>344</v>
      </c>
      <c r="E413" s="36">
        <v>199500</v>
      </c>
    </row>
    <row r="414" spans="1:5" s="2" customFormat="1" ht="21.95" customHeight="1" outlineLevel="1">
      <c r="A414" s="24"/>
      <c r="B414" s="44" t="s">
        <v>862</v>
      </c>
      <c r="C414" s="45"/>
      <c r="D414" s="45"/>
      <c r="E414" s="39">
        <f>SUBTOTAL(9,E412:E413)</f>
        <v>214350</v>
      </c>
    </row>
    <row r="415" spans="1:5" s="2" customFormat="1" ht="21.95" customHeight="1" outlineLevel="2">
      <c r="A415" s="18">
        <v>1</v>
      </c>
      <c r="B415" s="19" t="s">
        <v>345</v>
      </c>
      <c r="C415" s="20" t="s">
        <v>671</v>
      </c>
      <c r="D415" s="20" t="s">
        <v>346</v>
      </c>
      <c r="E415" s="30">
        <v>126000</v>
      </c>
    </row>
    <row r="416" spans="1:5" s="2" customFormat="1" ht="21.95" customHeight="1" outlineLevel="2">
      <c r="A416" s="3">
        <f>+A415+1</f>
        <v>2</v>
      </c>
      <c r="B416" s="4" t="s">
        <v>345</v>
      </c>
      <c r="C416" s="5" t="s">
        <v>672</v>
      </c>
      <c r="D416" s="5" t="s">
        <v>347</v>
      </c>
      <c r="E416" s="29">
        <v>12000</v>
      </c>
    </row>
    <row r="417" spans="1:5" s="2" customFormat="1" ht="21.95" customHeight="1" outlineLevel="2">
      <c r="A417" s="3">
        <f>+A416+1</f>
        <v>3</v>
      </c>
      <c r="B417" s="4" t="s">
        <v>345</v>
      </c>
      <c r="C417" s="5" t="s">
        <v>672</v>
      </c>
      <c r="D417" s="5" t="s">
        <v>348</v>
      </c>
      <c r="E417" s="29">
        <v>9000</v>
      </c>
    </row>
    <row r="418" spans="1:5" s="2" customFormat="1" ht="21.95" customHeight="1" outlineLevel="2">
      <c r="A418" s="3">
        <f>+A417+1</f>
        <v>4</v>
      </c>
      <c r="B418" s="4" t="s">
        <v>345</v>
      </c>
      <c r="C418" s="5" t="s">
        <v>671</v>
      </c>
      <c r="D418" s="5" t="s">
        <v>448</v>
      </c>
      <c r="E418" s="29">
        <v>30000</v>
      </c>
    </row>
    <row r="419" spans="1:5" s="2" customFormat="1" ht="21.95" customHeight="1" outlineLevel="2">
      <c r="A419" s="3">
        <f>+A418+1</f>
        <v>5</v>
      </c>
      <c r="B419" s="4" t="s">
        <v>345</v>
      </c>
      <c r="C419" s="5" t="s">
        <v>673</v>
      </c>
      <c r="D419" s="5" t="s">
        <v>350</v>
      </c>
      <c r="E419" s="29">
        <v>26700</v>
      </c>
    </row>
    <row r="420" spans="1:5" s="2" customFormat="1" ht="21.95" customHeight="1" outlineLevel="2">
      <c r="A420" s="33">
        <f>+A419+1</f>
        <v>6</v>
      </c>
      <c r="B420" s="40" t="s">
        <v>345</v>
      </c>
      <c r="C420" s="41" t="s">
        <v>671</v>
      </c>
      <c r="D420" s="41" t="s">
        <v>349</v>
      </c>
      <c r="E420" s="36">
        <v>11100</v>
      </c>
    </row>
    <row r="421" spans="1:5" s="2" customFormat="1" ht="21.95" customHeight="1" outlineLevel="1">
      <c r="A421" s="24"/>
      <c r="B421" s="44" t="s">
        <v>863</v>
      </c>
      <c r="C421" s="45"/>
      <c r="D421" s="45"/>
      <c r="E421" s="39">
        <f>SUBTOTAL(9,E415:E420)</f>
        <v>214800</v>
      </c>
    </row>
    <row r="422" spans="1:5" s="2" customFormat="1" ht="21.95" customHeight="1" outlineLevel="2">
      <c r="A422" s="18">
        <v>1</v>
      </c>
      <c r="B422" s="19" t="s">
        <v>351</v>
      </c>
      <c r="C422" s="20" t="s">
        <v>674</v>
      </c>
      <c r="D422" s="20" t="s">
        <v>352</v>
      </c>
      <c r="E422" s="30">
        <v>216300</v>
      </c>
    </row>
    <row r="423" spans="1:5" s="2" customFormat="1" ht="21.95" customHeight="1" outlineLevel="2">
      <c r="A423" s="33">
        <f>+A422+1</f>
        <v>2</v>
      </c>
      <c r="B423" s="40" t="s">
        <v>351</v>
      </c>
      <c r="C423" s="41" t="s">
        <v>733</v>
      </c>
      <c r="D423" s="41" t="s">
        <v>734</v>
      </c>
      <c r="E423" s="36">
        <v>28500</v>
      </c>
    </row>
    <row r="424" spans="1:5" s="2" customFormat="1" ht="21.95" customHeight="1" outlineLevel="1">
      <c r="A424" s="24"/>
      <c r="B424" s="44" t="s">
        <v>864</v>
      </c>
      <c r="C424" s="45"/>
      <c r="D424" s="45"/>
      <c r="E424" s="39">
        <f>SUBTOTAL(9,E422:E423)</f>
        <v>244800</v>
      </c>
    </row>
    <row r="425" spans="1:5" s="2" customFormat="1" ht="21.95" customHeight="1" outlineLevel="2">
      <c r="A425" s="18">
        <v>1</v>
      </c>
      <c r="B425" s="42" t="s">
        <v>353</v>
      </c>
      <c r="C425" s="43" t="s">
        <v>675</v>
      </c>
      <c r="D425" s="43" t="s">
        <v>354</v>
      </c>
      <c r="E425" s="30">
        <v>27000</v>
      </c>
    </row>
    <row r="426" spans="1:5" s="2" customFormat="1" ht="21.95" customHeight="1" outlineLevel="2">
      <c r="A426" s="3">
        <f>+A425+1</f>
        <v>2</v>
      </c>
      <c r="B426" s="4" t="s">
        <v>353</v>
      </c>
      <c r="C426" s="5" t="s">
        <v>676</v>
      </c>
      <c r="D426" s="5" t="s">
        <v>356</v>
      </c>
      <c r="E426" s="29">
        <v>30000</v>
      </c>
    </row>
    <row r="427" spans="1:5" s="2" customFormat="1" ht="21.95" customHeight="1" outlineLevel="2">
      <c r="A427" s="3">
        <f>+A426+1</f>
        <v>3</v>
      </c>
      <c r="B427" s="4" t="s">
        <v>353</v>
      </c>
      <c r="C427" s="5" t="s">
        <v>675</v>
      </c>
      <c r="D427" s="5" t="s">
        <v>355</v>
      </c>
      <c r="E427" s="29">
        <v>66000</v>
      </c>
    </row>
    <row r="428" spans="1:5" s="2" customFormat="1" ht="21.95" customHeight="1" outlineLevel="2">
      <c r="A428" s="3">
        <f>+A427+1</f>
        <v>4</v>
      </c>
      <c r="B428" s="4" t="s">
        <v>353</v>
      </c>
      <c r="C428" s="5" t="s">
        <v>676</v>
      </c>
      <c r="D428" s="5" t="s">
        <v>357</v>
      </c>
      <c r="E428" s="29">
        <v>62100</v>
      </c>
    </row>
    <row r="429" spans="1:5" s="2" customFormat="1" ht="21.95" customHeight="1" outlineLevel="2">
      <c r="A429" s="33">
        <f>+A428+1</f>
        <v>5</v>
      </c>
      <c r="B429" s="40" t="s">
        <v>353</v>
      </c>
      <c r="C429" s="41" t="s">
        <v>675</v>
      </c>
      <c r="D429" s="41" t="s">
        <v>358</v>
      </c>
      <c r="E429" s="36">
        <v>30000</v>
      </c>
    </row>
    <row r="430" spans="1:5" s="2" customFormat="1" ht="21.95" customHeight="1" outlineLevel="1">
      <c r="A430" s="24"/>
      <c r="B430" s="44" t="s">
        <v>865</v>
      </c>
      <c r="C430" s="45"/>
      <c r="D430" s="45"/>
      <c r="E430" s="39">
        <f>SUBTOTAL(9,E425:E429)</f>
        <v>215100</v>
      </c>
    </row>
    <row r="431" spans="1:5" s="2" customFormat="1" ht="21.95" customHeight="1" outlineLevel="2">
      <c r="A431" s="18">
        <v>1</v>
      </c>
      <c r="B431" s="42" t="s">
        <v>359</v>
      </c>
      <c r="C431" s="43" t="s">
        <v>677</v>
      </c>
      <c r="D431" s="43" t="s">
        <v>360</v>
      </c>
      <c r="E431" s="30">
        <v>99600</v>
      </c>
    </row>
    <row r="432" spans="1:5" s="2" customFormat="1" ht="21.95" customHeight="1" outlineLevel="2">
      <c r="A432" s="3">
        <f>+A431+1</f>
        <v>2</v>
      </c>
      <c r="B432" s="4" t="s">
        <v>359</v>
      </c>
      <c r="C432" s="5" t="s">
        <v>677</v>
      </c>
      <c r="D432" s="5" t="s">
        <v>361</v>
      </c>
      <c r="E432" s="29">
        <v>27600</v>
      </c>
    </row>
    <row r="433" spans="1:5" s="2" customFormat="1" ht="21.95" customHeight="1" outlineLevel="2">
      <c r="A433" s="3">
        <f>+A432+1</f>
        <v>3</v>
      </c>
      <c r="B433" s="4" t="s">
        <v>359</v>
      </c>
      <c r="C433" s="5" t="s">
        <v>678</v>
      </c>
      <c r="D433" s="5" t="s">
        <v>363</v>
      </c>
      <c r="E433" s="29">
        <v>19500</v>
      </c>
    </row>
    <row r="434" spans="1:5" s="2" customFormat="1" ht="21.95" customHeight="1" outlineLevel="2">
      <c r="A434" s="33">
        <f>+A433+1</f>
        <v>4</v>
      </c>
      <c r="B434" s="40" t="s">
        <v>359</v>
      </c>
      <c r="C434" s="41" t="s">
        <v>679</v>
      </c>
      <c r="D434" s="41" t="s">
        <v>362</v>
      </c>
      <c r="E434" s="36">
        <v>33000</v>
      </c>
    </row>
    <row r="435" spans="1:5" s="2" customFormat="1" ht="21.95" customHeight="1" outlineLevel="1">
      <c r="A435" s="24"/>
      <c r="B435" s="44" t="s">
        <v>866</v>
      </c>
      <c r="C435" s="45"/>
      <c r="D435" s="45"/>
      <c r="E435" s="39">
        <f>SUBTOTAL(9,E431:E434)</f>
        <v>179700</v>
      </c>
    </row>
    <row r="436" spans="1:5" s="2" customFormat="1" ht="21.95" customHeight="1" outlineLevel="2">
      <c r="A436" s="18">
        <v>1</v>
      </c>
      <c r="B436" s="42" t="s">
        <v>364</v>
      </c>
      <c r="C436" s="43" t="s">
        <v>680</v>
      </c>
      <c r="D436" s="43" t="s">
        <v>365</v>
      </c>
      <c r="E436" s="30">
        <v>8100</v>
      </c>
    </row>
    <row r="437" spans="1:5" s="2" customFormat="1" ht="21.95" customHeight="1" outlineLevel="2">
      <c r="A437" s="3">
        <f>+A436+1</f>
        <v>2</v>
      </c>
      <c r="B437" s="4" t="s">
        <v>364</v>
      </c>
      <c r="C437" s="5" t="s">
        <v>681</v>
      </c>
      <c r="D437" s="5" t="s">
        <v>367</v>
      </c>
      <c r="E437" s="29">
        <v>63900</v>
      </c>
    </row>
    <row r="438" spans="1:5" s="2" customFormat="1" ht="21.95" customHeight="1" outlineLevel="2">
      <c r="A438" s="3">
        <f>+A437+1</f>
        <v>3</v>
      </c>
      <c r="B438" s="4" t="s">
        <v>364</v>
      </c>
      <c r="C438" s="5" t="s">
        <v>680</v>
      </c>
      <c r="D438" s="5" t="s">
        <v>366</v>
      </c>
      <c r="E438" s="29">
        <v>135000</v>
      </c>
    </row>
    <row r="439" spans="1:5" s="2" customFormat="1" ht="21.95" customHeight="1" outlineLevel="2">
      <c r="A439" s="3">
        <f>+A438+1</f>
        <v>4</v>
      </c>
      <c r="B439" s="4" t="s">
        <v>364</v>
      </c>
      <c r="C439" s="5" t="s">
        <v>682</v>
      </c>
      <c r="D439" s="5" t="s">
        <v>368</v>
      </c>
      <c r="E439" s="29">
        <v>141000</v>
      </c>
    </row>
    <row r="440" spans="1:5" s="2" customFormat="1" ht="21.95" customHeight="1" outlineLevel="2">
      <c r="A440" s="33">
        <f>+A439+1</f>
        <v>5</v>
      </c>
      <c r="B440" s="40" t="s">
        <v>364</v>
      </c>
      <c r="C440" s="41" t="s">
        <v>682</v>
      </c>
      <c r="D440" s="41" t="s">
        <v>369</v>
      </c>
      <c r="E440" s="36">
        <v>24000</v>
      </c>
    </row>
    <row r="441" spans="1:5" s="2" customFormat="1" ht="21.95" customHeight="1" outlineLevel="1">
      <c r="A441" s="24"/>
      <c r="B441" s="44" t="s">
        <v>867</v>
      </c>
      <c r="C441" s="45"/>
      <c r="D441" s="45"/>
      <c r="E441" s="39">
        <f>SUBTOTAL(9,E436:E440)</f>
        <v>372000</v>
      </c>
    </row>
    <row r="442" spans="1:5" s="2" customFormat="1" ht="21.95" customHeight="1" outlineLevel="2">
      <c r="A442" s="18">
        <v>1</v>
      </c>
      <c r="B442" s="19" t="s">
        <v>452</v>
      </c>
      <c r="C442" s="20" t="s">
        <v>683</v>
      </c>
      <c r="D442" s="20" t="s">
        <v>453</v>
      </c>
      <c r="E442" s="30">
        <v>84000</v>
      </c>
    </row>
    <row r="443" spans="1:5" s="2" customFormat="1" ht="21.95" customHeight="1" outlineLevel="2">
      <c r="A443" s="33">
        <f>+A442+1</f>
        <v>2</v>
      </c>
      <c r="B443" s="40" t="s">
        <v>452</v>
      </c>
      <c r="C443" s="41" t="s">
        <v>740</v>
      </c>
      <c r="D443" s="41" t="s">
        <v>741</v>
      </c>
      <c r="E443" s="36">
        <v>21000</v>
      </c>
    </row>
    <row r="444" spans="1:5" s="2" customFormat="1" ht="21.95" customHeight="1" outlineLevel="1">
      <c r="A444" s="24"/>
      <c r="B444" s="44" t="s">
        <v>868</v>
      </c>
      <c r="C444" s="45"/>
      <c r="D444" s="45"/>
      <c r="E444" s="39">
        <f>SUBTOTAL(9,E442:E443)</f>
        <v>105000</v>
      </c>
    </row>
    <row r="445" spans="1:5" s="2" customFormat="1" ht="21.95" customHeight="1" outlineLevel="2">
      <c r="A445" s="18">
        <v>1</v>
      </c>
      <c r="B445" s="19" t="s">
        <v>370</v>
      </c>
      <c r="C445" s="20" t="s">
        <v>684</v>
      </c>
      <c r="D445" s="20" t="s">
        <v>371</v>
      </c>
      <c r="E445" s="30">
        <v>11100</v>
      </c>
    </row>
    <row r="446" spans="1:5" s="2" customFormat="1" ht="21.95" customHeight="1" outlineLevel="2">
      <c r="A446" s="3">
        <f t="shared" ref="A446:A455" si="16">+A445+1</f>
        <v>2</v>
      </c>
      <c r="B446" s="4" t="s">
        <v>370</v>
      </c>
      <c r="C446" s="5" t="s">
        <v>685</v>
      </c>
      <c r="D446" s="5" t="s">
        <v>372</v>
      </c>
      <c r="E446" s="29">
        <v>290700</v>
      </c>
    </row>
    <row r="447" spans="1:5" s="2" customFormat="1" ht="21.95" customHeight="1" outlineLevel="2">
      <c r="A447" s="3">
        <f t="shared" si="16"/>
        <v>3</v>
      </c>
      <c r="B447" s="4" t="s">
        <v>370</v>
      </c>
      <c r="C447" s="5" t="s">
        <v>731</v>
      </c>
      <c r="D447" s="5" t="s">
        <v>374</v>
      </c>
      <c r="E447" s="29">
        <v>10500</v>
      </c>
    </row>
    <row r="448" spans="1:5" s="2" customFormat="1" ht="21.95" customHeight="1" outlineLevel="2">
      <c r="A448" s="3">
        <f t="shared" si="16"/>
        <v>4</v>
      </c>
      <c r="B448" s="4" t="s">
        <v>370</v>
      </c>
      <c r="C448" s="5" t="s">
        <v>686</v>
      </c>
      <c r="D448" s="5" t="s">
        <v>375</v>
      </c>
      <c r="E448" s="29">
        <v>12000</v>
      </c>
    </row>
    <row r="449" spans="1:5" s="2" customFormat="1" ht="21.95" customHeight="1" outlineLevel="2">
      <c r="A449" s="3">
        <f t="shared" si="16"/>
        <v>5</v>
      </c>
      <c r="B449" s="4" t="s">
        <v>370</v>
      </c>
      <c r="C449" s="5" t="s">
        <v>685</v>
      </c>
      <c r="D449" s="5" t="s">
        <v>463</v>
      </c>
      <c r="E449" s="29">
        <v>9000</v>
      </c>
    </row>
    <row r="450" spans="1:5" s="2" customFormat="1" ht="21.95" customHeight="1" outlineLevel="2">
      <c r="A450" s="3">
        <f t="shared" si="16"/>
        <v>6</v>
      </c>
      <c r="B450" s="6" t="s">
        <v>370</v>
      </c>
      <c r="C450" s="7" t="s">
        <v>731</v>
      </c>
      <c r="D450" s="7" t="s">
        <v>749</v>
      </c>
      <c r="E450" s="29">
        <v>7500</v>
      </c>
    </row>
    <row r="451" spans="1:5" s="2" customFormat="1" ht="21.95" customHeight="1" outlineLevel="2">
      <c r="A451" s="3">
        <f t="shared" si="16"/>
        <v>7</v>
      </c>
      <c r="B451" s="6" t="s">
        <v>370</v>
      </c>
      <c r="C451" s="7" t="s">
        <v>688</v>
      </c>
      <c r="D451" s="7" t="s">
        <v>378</v>
      </c>
      <c r="E451" s="29">
        <v>9000</v>
      </c>
    </row>
    <row r="452" spans="1:5" s="2" customFormat="1" ht="21.95" customHeight="1" outlineLevel="2">
      <c r="A452" s="3">
        <f t="shared" si="16"/>
        <v>8</v>
      </c>
      <c r="B452" s="6" t="s">
        <v>370</v>
      </c>
      <c r="C452" s="7" t="s">
        <v>684</v>
      </c>
      <c r="D452" s="7" t="s">
        <v>377</v>
      </c>
      <c r="E452" s="29">
        <v>36000</v>
      </c>
    </row>
    <row r="453" spans="1:5" s="2" customFormat="1" ht="21.95" customHeight="1" outlineLevel="2">
      <c r="A453" s="3">
        <f t="shared" si="16"/>
        <v>9</v>
      </c>
      <c r="B453" s="6" t="s">
        <v>370</v>
      </c>
      <c r="C453" s="7" t="s">
        <v>687</v>
      </c>
      <c r="D453" s="7" t="s">
        <v>376</v>
      </c>
      <c r="E453" s="29">
        <v>10500</v>
      </c>
    </row>
    <row r="454" spans="1:5" s="2" customFormat="1" ht="21.95" customHeight="1" outlineLevel="2">
      <c r="A454" s="3">
        <f t="shared" si="16"/>
        <v>10</v>
      </c>
      <c r="B454" s="6" t="s">
        <v>370</v>
      </c>
      <c r="C454" s="7" t="s">
        <v>685</v>
      </c>
      <c r="D454" s="7" t="s">
        <v>373</v>
      </c>
      <c r="E454" s="29">
        <v>23700</v>
      </c>
    </row>
    <row r="455" spans="1:5" s="2" customFormat="1" ht="21.95" customHeight="1" outlineLevel="2">
      <c r="A455" s="33">
        <f t="shared" si="16"/>
        <v>11</v>
      </c>
      <c r="B455" s="34" t="s">
        <v>370</v>
      </c>
      <c r="C455" s="35" t="s">
        <v>685</v>
      </c>
      <c r="D455" s="35" t="s">
        <v>379</v>
      </c>
      <c r="E455" s="36">
        <v>36000</v>
      </c>
    </row>
    <row r="456" spans="1:5" s="2" customFormat="1" ht="21.95" customHeight="1" outlineLevel="1">
      <c r="A456" s="24"/>
      <c r="B456" s="46" t="s">
        <v>869</v>
      </c>
      <c r="C456" s="38"/>
      <c r="D456" s="38"/>
      <c r="E456" s="39">
        <f>SUBTOTAL(9,E445:E455)</f>
        <v>456000</v>
      </c>
    </row>
    <row r="457" spans="1:5" s="2" customFormat="1" ht="24.95" customHeight="1" outlineLevel="2">
      <c r="A457" s="18">
        <v>1</v>
      </c>
      <c r="B457" s="19" t="s">
        <v>380</v>
      </c>
      <c r="C457" s="20" t="s">
        <v>689</v>
      </c>
      <c r="D457" s="20" t="s">
        <v>381</v>
      </c>
      <c r="E457" s="30">
        <v>223800</v>
      </c>
    </row>
    <row r="458" spans="1:5" s="2" customFormat="1" ht="24.95" customHeight="1" outlineLevel="2">
      <c r="A458" s="33">
        <f>+A457+1</f>
        <v>2</v>
      </c>
      <c r="B458" s="34" t="s">
        <v>380</v>
      </c>
      <c r="C458" s="35" t="s">
        <v>690</v>
      </c>
      <c r="D458" s="35" t="s">
        <v>382</v>
      </c>
      <c r="E458" s="36">
        <v>23400</v>
      </c>
    </row>
    <row r="459" spans="1:5" s="2" customFormat="1" ht="24.95" customHeight="1" outlineLevel="1">
      <c r="A459" s="24"/>
      <c r="B459" s="46" t="s">
        <v>870</v>
      </c>
      <c r="C459" s="38"/>
      <c r="D459" s="38"/>
      <c r="E459" s="39">
        <f>SUBTOTAL(9,E457:E458)</f>
        <v>247200</v>
      </c>
    </row>
    <row r="460" spans="1:5" s="2" customFormat="1" ht="21.95" customHeight="1" outlineLevel="2">
      <c r="A460" s="18">
        <v>1</v>
      </c>
      <c r="B460" s="42" t="s">
        <v>383</v>
      </c>
      <c r="C460" s="43" t="s">
        <v>691</v>
      </c>
      <c r="D460" s="43" t="s">
        <v>384</v>
      </c>
      <c r="E460" s="30">
        <v>162000</v>
      </c>
    </row>
    <row r="461" spans="1:5" s="2" customFormat="1" ht="21.95" customHeight="1" outlineLevel="2">
      <c r="A461" s="3">
        <f t="shared" ref="A461:A471" si="17">+A460+1</f>
        <v>2</v>
      </c>
      <c r="B461" s="4" t="s">
        <v>383</v>
      </c>
      <c r="C461" s="5" t="s">
        <v>691</v>
      </c>
      <c r="D461" s="5" t="s">
        <v>386</v>
      </c>
      <c r="E461" s="29">
        <v>523200</v>
      </c>
    </row>
    <row r="462" spans="1:5" s="2" customFormat="1" ht="21.95" customHeight="1" outlineLevel="2">
      <c r="A462" s="3">
        <f t="shared" si="17"/>
        <v>3</v>
      </c>
      <c r="B462" s="4" t="s">
        <v>383</v>
      </c>
      <c r="C462" s="5" t="s">
        <v>692</v>
      </c>
      <c r="D462" s="5" t="s">
        <v>385</v>
      </c>
      <c r="E462" s="29">
        <v>19500</v>
      </c>
    </row>
    <row r="463" spans="1:5" s="2" customFormat="1" ht="21.95" customHeight="1" outlineLevel="2">
      <c r="A463" s="3">
        <f t="shared" si="17"/>
        <v>4</v>
      </c>
      <c r="B463" s="4" t="s">
        <v>383</v>
      </c>
      <c r="C463" s="5" t="s">
        <v>693</v>
      </c>
      <c r="D463" s="5" t="s">
        <v>387</v>
      </c>
      <c r="E463" s="29">
        <v>12000</v>
      </c>
    </row>
    <row r="464" spans="1:5" s="2" customFormat="1" ht="21.95" customHeight="1" outlineLevel="2">
      <c r="A464" s="3">
        <f t="shared" si="17"/>
        <v>5</v>
      </c>
      <c r="B464" s="4" t="s">
        <v>383</v>
      </c>
      <c r="C464" s="5" t="s">
        <v>695</v>
      </c>
      <c r="D464" s="5" t="s">
        <v>389</v>
      </c>
      <c r="E464" s="29">
        <v>136200</v>
      </c>
    </row>
    <row r="465" spans="1:5" s="2" customFormat="1" ht="21.95" customHeight="1" outlineLevel="2">
      <c r="A465" s="3">
        <f t="shared" si="17"/>
        <v>6</v>
      </c>
      <c r="B465" s="8" t="s">
        <v>383</v>
      </c>
      <c r="C465" s="9" t="s">
        <v>694</v>
      </c>
      <c r="D465" s="9" t="s">
        <v>388</v>
      </c>
      <c r="E465" s="29">
        <v>143700</v>
      </c>
    </row>
    <row r="466" spans="1:5" s="2" customFormat="1" ht="21.95" customHeight="1" outlineLevel="2">
      <c r="A466" s="3">
        <f t="shared" si="17"/>
        <v>7</v>
      </c>
      <c r="B466" s="4" t="s">
        <v>383</v>
      </c>
      <c r="C466" s="5" t="s">
        <v>696</v>
      </c>
      <c r="D466" s="5" t="s">
        <v>390</v>
      </c>
      <c r="E466" s="29">
        <v>30000</v>
      </c>
    </row>
    <row r="467" spans="1:5" s="2" customFormat="1" ht="21.95" customHeight="1" outlineLevel="2">
      <c r="A467" s="3">
        <f t="shared" si="17"/>
        <v>8</v>
      </c>
      <c r="B467" s="4" t="s">
        <v>383</v>
      </c>
      <c r="C467" s="5" t="s">
        <v>697</v>
      </c>
      <c r="D467" s="5" t="s">
        <v>392</v>
      </c>
      <c r="E467" s="29">
        <v>6300</v>
      </c>
    </row>
    <row r="468" spans="1:5" s="2" customFormat="1" ht="21.95" customHeight="1" outlineLevel="2">
      <c r="A468" s="3">
        <f t="shared" si="17"/>
        <v>9</v>
      </c>
      <c r="B468" s="4" t="s">
        <v>383</v>
      </c>
      <c r="C468" s="5" t="s">
        <v>691</v>
      </c>
      <c r="D468" s="5" t="s">
        <v>391</v>
      </c>
      <c r="E468" s="29">
        <v>10500</v>
      </c>
    </row>
    <row r="469" spans="1:5" s="2" customFormat="1" ht="21.95" customHeight="1" outlineLevel="2">
      <c r="A469" s="3">
        <f t="shared" si="17"/>
        <v>10</v>
      </c>
      <c r="B469" s="6" t="s">
        <v>383</v>
      </c>
      <c r="C469" s="7" t="s">
        <v>698</v>
      </c>
      <c r="D469" s="7" t="s">
        <v>393</v>
      </c>
      <c r="E469" s="29">
        <v>9000</v>
      </c>
    </row>
    <row r="470" spans="1:5" s="2" customFormat="1" ht="21.95" customHeight="1" outlineLevel="2">
      <c r="A470" s="3">
        <f t="shared" si="17"/>
        <v>11</v>
      </c>
      <c r="B470" s="6" t="s">
        <v>383</v>
      </c>
      <c r="C470" s="7" t="s">
        <v>696</v>
      </c>
      <c r="D470" s="7" t="s">
        <v>461</v>
      </c>
      <c r="E470" s="29">
        <v>9000</v>
      </c>
    </row>
    <row r="471" spans="1:5" s="2" customFormat="1" ht="21.95" customHeight="1" outlineLevel="2">
      <c r="A471" s="33">
        <f t="shared" si="17"/>
        <v>12</v>
      </c>
      <c r="B471" s="34" t="s">
        <v>383</v>
      </c>
      <c r="C471" s="35" t="s">
        <v>693</v>
      </c>
      <c r="D471" s="35" t="s">
        <v>394</v>
      </c>
      <c r="E471" s="36">
        <v>12000</v>
      </c>
    </row>
    <row r="472" spans="1:5" s="2" customFormat="1" ht="21.95" customHeight="1" outlineLevel="1">
      <c r="A472" s="24"/>
      <c r="B472" s="46" t="s">
        <v>871</v>
      </c>
      <c r="C472" s="38"/>
      <c r="D472" s="38"/>
      <c r="E472" s="39">
        <f>SUBTOTAL(9,E460:E471)</f>
        <v>1073400</v>
      </c>
    </row>
    <row r="473" spans="1:5" s="2" customFormat="1" ht="21.95" customHeight="1" outlineLevel="2">
      <c r="A473" s="18">
        <v>1</v>
      </c>
      <c r="B473" s="19" t="s">
        <v>395</v>
      </c>
      <c r="C473" s="20" t="s">
        <v>699</v>
      </c>
      <c r="D473" s="20" t="s">
        <v>396</v>
      </c>
      <c r="E473" s="30">
        <v>132600</v>
      </c>
    </row>
    <row r="474" spans="1:5" s="2" customFormat="1" ht="21.95" customHeight="1" outlineLevel="2">
      <c r="A474" s="3">
        <f>+A473+1</f>
        <v>2</v>
      </c>
      <c r="B474" s="4" t="s">
        <v>395</v>
      </c>
      <c r="C474" s="5" t="s">
        <v>783</v>
      </c>
      <c r="D474" s="5" t="s">
        <v>782</v>
      </c>
      <c r="E474" s="29">
        <v>7500</v>
      </c>
    </row>
    <row r="475" spans="1:5" s="2" customFormat="1" ht="21.95" customHeight="1" outlineLevel="2">
      <c r="A475" s="3">
        <f>+A474+1</f>
        <v>3</v>
      </c>
      <c r="B475" s="4" t="s">
        <v>395</v>
      </c>
      <c r="C475" s="5" t="s">
        <v>700</v>
      </c>
      <c r="D475" s="5" t="s">
        <v>397</v>
      </c>
      <c r="E475" s="29">
        <v>28500</v>
      </c>
    </row>
    <row r="476" spans="1:5" s="2" customFormat="1" ht="21.95" customHeight="1" outlineLevel="2">
      <c r="A476" s="3">
        <f>+A475+1</f>
        <v>4</v>
      </c>
      <c r="B476" s="4" t="s">
        <v>395</v>
      </c>
      <c r="C476" s="5" t="s">
        <v>701</v>
      </c>
      <c r="D476" s="5" t="s">
        <v>460</v>
      </c>
      <c r="E476" s="29">
        <v>4800</v>
      </c>
    </row>
    <row r="477" spans="1:5" s="2" customFormat="1" ht="21.95" customHeight="1" outlineLevel="2">
      <c r="A477" s="33">
        <f>+A476+1</f>
        <v>5</v>
      </c>
      <c r="B477" s="40" t="s">
        <v>395</v>
      </c>
      <c r="C477" s="41" t="s">
        <v>785</v>
      </c>
      <c r="D477" s="41" t="s">
        <v>784</v>
      </c>
      <c r="E477" s="36">
        <v>9000</v>
      </c>
    </row>
    <row r="478" spans="1:5" s="2" customFormat="1" ht="21.95" customHeight="1" outlineLevel="1">
      <c r="A478" s="24"/>
      <c r="B478" s="44" t="s">
        <v>872</v>
      </c>
      <c r="C478" s="45"/>
      <c r="D478" s="45"/>
      <c r="E478" s="39">
        <f>SUBTOTAL(9,E473:E477)</f>
        <v>182400</v>
      </c>
    </row>
    <row r="479" spans="1:5" s="2" customFormat="1" ht="21.95" customHeight="1" outlineLevel="2">
      <c r="A479" s="18">
        <v>1</v>
      </c>
      <c r="B479" s="42" t="s">
        <v>398</v>
      </c>
      <c r="C479" s="43" t="s">
        <v>702</v>
      </c>
      <c r="D479" s="43" t="s">
        <v>399</v>
      </c>
      <c r="E479" s="30">
        <v>260700</v>
      </c>
    </row>
    <row r="480" spans="1:5" s="2" customFormat="1" ht="21.95" customHeight="1" outlineLevel="2">
      <c r="A480" s="3">
        <f>+A479+1</f>
        <v>2</v>
      </c>
      <c r="B480" s="4" t="s">
        <v>398</v>
      </c>
      <c r="C480" s="5" t="s">
        <v>702</v>
      </c>
      <c r="D480" s="5" t="s">
        <v>400</v>
      </c>
      <c r="E480" s="29">
        <v>10500</v>
      </c>
    </row>
    <row r="481" spans="1:5" s="2" customFormat="1" ht="21.95" customHeight="1" outlineLevel="2">
      <c r="A481" s="3">
        <f>+A480+1</f>
        <v>3</v>
      </c>
      <c r="B481" s="4" t="s">
        <v>398</v>
      </c>
      <c r="C481" s="5" t="s">
        <v>702</v>
      </c>
      <c r="D481" s="5" t="s">
        <v>401</v>
      </c>
      <c r="E481" s="29">
        <v>10500</v>
      </c>
    </row>
    <row r="482" spans="1:5" s="2" customFormat="1" ht="21.95" customHeight="1" outlineLevel="2">
      <c r="A482" s="33">
        <f>+A481+1</f>
        <v>4</v>
      </c>
      <c r="B482" s="34" t="s">
        <v>398</v>
      </c>
      <c r="C482" s="35" t="s">
        <v>703</v>
      </c>
      <c r="D482" s="35" t="s">
        <v>402</v>
      </c>
      <c r="E482" s="36">
        <v>9000</v>
      </c>
    </row>
    <row r="483" spans="1:5" s="2" customFormat="1" ht="21.95" customHeight="1" outlineLevel="1">
      <c r="A483" s="24"/>
      <c r="B483" s="46" t="s">
        <v>873</v>
      </c>
      <c r="C483" s="38"/>
      <c r="D483" s="38"/>
      <c r="E483" s="39">
        <f>SUBTOTAL(9,E479:E482)</f>
        <v>290700</v>
      </c>
    </row>
    <row r="484" spans="1:5" s="2" customFormat="1" ht="27.75" customHeight="1" outlineLevel="2">
      <c r="A484" s="15">
        <v>1</v>
      </c>
      <c r="B484" s="16" t="s">
        <v>403</v>
      </c>
      <c r="C484" s="17" t="s">
        <v>704</v>
      </c>
      <c r="D484" s="17" t="s">
        <v>404</v>
      </c>
      <c r="E484" s="28">
        <v>36000</v>
      </c>
    </row>
    <row r="485" spans="1:5" s="2" customFormat="1" ht="26.25" customHeight="1" outlineLevel="1">
      <c r="A485" s="24"/>
      <c r="B485" s="44" t="s">
        <v>874</v>
      </c>
      <c r="C485" s="45"/>
      <c r="D485" s="45"/>
      <c r="E485" s="39">
        <f>SUBTOTAL(9,E484:E484)</f>
        <v>36000</v>
      </c>
    </row>
    <row r="486" spans="1:5" s="2" customFormat="1" ht="24.95" customHeight="1" outlineLevel="2">
      <c r="A486" s="18">
        <v>1</v>
      </c>
      <c r="B486" s="19" t="s">
        <v>405</v>
      </c>
      <c r="C486" s="20" t="s">
        <v>705</v>
      </c>
      <c r="D486" s="20" t="s">
        <v>406</v>
      </c>
      <c r="E486" s="30">
        <v>49800</v>
      </c>
    </row>
    <row r="487" spans="1:5" s="2" customFormat="1" ht="24.95" customHeight="1" outlineLevel="2">
      <c r="A487" s="33">
        <f>+A486+1</f>
        <v>2</v>
      </c>
      <c r="B487" s="40" t="s">
        <v>405</v>
      </c>
      <c r="C487" s="41" t="s">
        <v>706</v>
      </c>
      <c r="D487" s="41" t="s">
        <v>407</v>
      </c>
      <c r="E487" s="36">
        <v>9000</v>
      </c>
    </row>
    <row r="488" spans="1:5" s="2" customFormat="1" ht="24.95" customHeight="1" outlineLevel="1">
      <c r="A488" s="24"/>
      <c r="B488" s="44" t="s">
        <v>875</v>
      </c>
      <c r="C488" s="45"/>
      <c r="D488" s="45"/>
      <c r="E488" s="39">
        <f>SUBTOTAL(9,E486:E487)</f>
        <v>58800</v>
      </c>
    </row>
    <row r="489" spans="1:5" s="2" customFormat="1" ht="21.95" customHeight="1" outlineLevel="2">
      <c r="A489" s="18">
        <v>1</v>
      </c>
      <c r="B489" s="19" t="s">
        <v>408</v>
      </c>
      <c r="C489" s="20" t="s">
        <v>707</v>
      </c>
      <c r="D489" s="20" t="s">
        <v>409</v>
      </c>
      <c r="E489" s="30">
        <v>40500</v>
      </c>
    </row>
    <row r="490" spans="1:5" s="2" customFormat="1" ht="21.95" customHeight="1" outlineLevel="2">
      <c r="A490" s="3">
        <f>+A489+1</f>
        <v>2</v>
      </c>
      <c r="B490" s="4" t="s">
        <v>408</v>
      </c>
      <c r="C490" s="5" t="s">
        <v>708</v>
      </c>
      <c r="D490" s="5" t="s">
        <v>441</v>
      </c>
      <c r="E490" s="29">
        <v>18000</v>
      </c>
    </row>
    <row r="491" spans="1:5" s="2" customFormat="1" ht="21.95" customHeight="1" outlineLevel="2">
      <c r="A491" s="3">
        <f>+A490+1</f>
        <v>3</v>
      </c>
      <c r="B491" s="4" t="s">
        <v>408</v>
      </c>
      <c r="C491" s="5" t="s">
        <v>707</v>
      </c>
      <c r="D491" s="5" t="s">
        <v>410</v>
      </c>
      <c r="E491" s="29">
        <v>19500</v>
      </c>
    </row>
    <row r="492" spans="1:5" s="2" customFormat="1" ht="21.95" customHeight="1" outlineLevel="2">
      <c r="A492" s="33">
        <f>+A491+1</f>
        <v>4</v>
      </c>
      <c r="B492" s="40" t="s">
        <v>408</v>
      </c>
      <c r="C492" s="41" t="s">
        <v>709</v>
      </c>
      <c r="D492" s="41" t="s">
        <v>411</v>
      </c>
      <c r="E492" s="36">
        <v>66000</v>
      </c>
    </row>
    <row r="493" spans="1:5" s="2" customFormat="1" ht="21.95" customHeight="1" outlineLevel="1">
      <c r="A493" s="24"/>
      <c r="B493" s="44" t="s">
        <v>876</v>
      </c>
      <c r="C493" s="45"/>
      <c r="D493" s="45"/>
      <c r="E493" s="39">
        <f>SUBTOTAL(9,E489:E492)</f>
        <v>144000</v>
      </c>
    </row>
    <row r="494" spans="1:5" s="2" customFormat="1" ht="21.95" customHeight="1" outlineLevel="2">
      <c r="A494" s="18">
        <v>1</v>
      </c>
      <c r="B494" s="42" t="s">
        <v>412</v>
      </c>
      <c r="C494" s="43" t="s">
        <v>710</v>
      </c>
      <c r="D494" s="43" t="s">
        <v>413</v>
      </c>
      <c r="E494" s="30">
        <v>76800</v>
      </c>
    </row>
    <row r="495" spans="1:5" s="2" customFormat="1" ht="21.95" customHeight="1" outlineLevel="2">
      <c r="A495" s="3">
        <f t="shared" ref="A495:A502" si="18">+A494+1</f>
        <v>2</v>
      </c>
      <c r="B495" s="4" t="s">
        <v>412</v>
      </c>
      <c r="C495" s="5" t="s">
        <v>710</v>
      </c>
      <c r="D495" s="5" t="s">
        <v>414</v>
      </c>
      <c r="E495" s="29">
        <v>740400</v>
      </c>
    </row>
    <row r="496" spans="1:5" s="2" customFormat="1" ht="21.95" customHeight="1" outlineLevel="2">
      <c r="A496" s="3">
        <f t="shared" si="18"/>
        <v>3</v>
      </c>
      <c r="B496" s="4" t="s">
        <v>412</v>
      </c>
      <c r="C496" s="5" t="s">
        <v>710</v>
      </c>
      <c r="D496" s="5" t="s">
        <v>415</v>
      </c>
      <c r="E496" s="29">
        <v>5400</v>
      </c>
    </row>
    <row r="497" spans="1:5" s="2" customFormat="1" ht="21.95" customHeight="1" outlineLevel="2">
      <c r="A497" s="3">
        <f t="shared" si="18"/>
        <v>4</v>
      </c>
      <c r="B497" s="4" t="s">
        <v>412</v>
      </c>
      <c r="C497" s="5" t="s">
        <v>713</v>
      </c>
      <c r="D497" s="5" t="s">
        <v>419</v>
      </c>
      <c r="E497" s="29">
        <v>57000</v>
      </c>
    </row>
    <row r="498" spans="1:5" s="2" customFormat="1" ht="21.95" customHeight="1" outlineLevel="2">
      <c r="A498" s="3">
        <f t="shared" si="18"/>
        <v>5</v>
      </c>
      <c r="B498" s="4" t="s">
        <v>412</v>
      </c>
      <c r="C498" s="5" t="s">
        <v>711</v>
      </c>
      <c r="D498" s="5" t="s">
        <v>416</v>
      </c>
      <c r="E498" s="29">
        <v>27000</v>
      </c>
    </row>
    <row r="499" spans="1:5" s="2" customFormat="1" ht="21.95" customHeight="1" outlineLevel="2">
      <c r="A499" s="3">
        <f t="shared" si="18"/>
        <v>6</v>
      </c>
      <c r="B499" s="4" t="s">
        <v>412</v>
      </c>
      <c r="C499" s="5" t="s">
        <v>712</v>
      </c>
      <c r="D499" s="5" t="s">
        <v>417</v>
      </c>
      <c r="E499" s="29">
        <v>12000</v>
      </c>
    </row>
    <row r="500" spans="1:5" s="2" customFormat="1" ht="21.95" customHeight="1" outlineLevel="2">
      <c r="A500" s="3">
        <f t="shared" si="18"/>
        <v>7</v>
      </c>
      <c r="B500" s="4" t="s">
        <v>412</v>
      </c>
      <c r="C500" s="5" t="s">
        <v>710</v>
      </c>
      <c r="D500" s="5" t="s">
        <v>418</v>
      </c>
      <c r="E500" s="29">
        <v>39900</v>
      </c>
    </row>
    <row r="501" spans="1:5" s="2" customFormat="1" ht="21.95" customHeight="1" outlineLevel="2">
      <c r="A501" s="3">
        <f t="shared" si="18"/>
        <v>8</v>
      </c>
      <c r="B501" s="6" t="s">
        <v>412</v>
      </c>
      <c r="C501" s="7" t="s">
        <v>714</v>
      </c>
      <c r="D501" s="7" t="s">
        <v>420</v>
      </c>
      <c r="E501" s="29">
        <v>21000</v>
      </c>
    </row>
    <row r="502" spans="1:5" s="2" customFormat="1" ht="21.95" customHeight="1" outlineLevel="2">
      <c r="A502" s="33">
        <f t="shared" si="18"/>
        <v>9</v>
      </c>
      <c r="B502" s="34" t="s">
        <v>412</v>
      </c>
      <c r="C502" s="35" t="s">
        <v>715</v>
      </c>
      <c r="D502" s="35" t="s">
        <v>458</v>
      </c>
      <c r="E502" s="36">
        <v>10500</v>
      </c>
    </row>
    <row r="503" spans="1:5" s="2" customFormat="1" ht="21.95" customHeight="1" outlineLevel="1">
      <c r="A503" s="24"/>
      <c r="B503" s="46" t="s">
        <v>877</v>
      </c>
      <c r="C503" s="38"/>
      <c r="D503" s="38"/>
      <c r="E503" s="39">
        <f>SUBTOTAL(9,E494:E502)</f>
        <v>990000</v>
      </c>
    </row>
    <row r="504" spans="1:5" s="2" customFormat="1" ht="21.95" customHeight="1" outlineLevel="2">
      <c r="A504" s="18">
        <v>1</v>
      </c>
      <c r="B504" s="42" t="s">
        <v>421</v>
      </c>
      <c r="C504" s="43" t="s">
        <v>757</v>
      </c>
      <c r="D504" s="43" t="s">
        <v>756</v>
      </c>
      <c r="E504" s="30">
        <v>64000</v>
      </c>
    </row>
    <row r="505" spans="1:5" s="2" customFormat="1" ht="21.95" customHeight="1" outlineLevel="2">
      <c r="A505" s="3">
        <f>+A504+1</f>
        <v>2</v>
      </c>
      <c r="B505" s="4" t="s">
        <v>421</v>
      </c>
      <c r="C505" s="5" t="s">
        <v>716</v>
      </c>
      <c r="D505" s="5" t="s">
        <v>422</v>
      </c>
      <c r="E505" s="29">
        <v>30000</v>
      </c>
    </row>
    <row r="506" spans="1:5" s="2" customFormat="1" ht="21.95" customHeight="1" outlineLevel="2">
      <c r="A506" s="33">
        <f>+A505+1</f>
        <v>3</v>
      </c>
      <c r="B506" s="40" t="s">
        <v>421</v>
      </c>
      <c r="C506" s="41" t="s">
        <v>717</v>
      </c>
      <c r="D506" s="41" t="s">
        <v>423</v>
      </c>
      <c r="E506" s="36">
        <v>18000</v>
      </c>
    </row>
    <row r="507" spans="1:5" s="2" customFormat="1" ht="24" customHeight="1" outlineLevel="1">
      <c r="A507" s="24"/>
      <c r="B507" s="44" t="s">
        <v>878</v>
      </c>
      <c r="C507" s="45"/>
      <c r="D507" s="45"/>
      <c r="E507" s="39">
        <f>SUBTOTAL(9,E504:E506)</f>
        <v>112000</v>
      </c>
    </row>
    <row r="508" spans="1:5" s="2" customFormat="1" ht="29.25" customHeight="1" outlineLevel="2">
      <c r="A508" s="15">
        <v>1</v>
      </c>
      <c r="B508" s="16" t="s">
        <v>424</v>
      </c>
      <c r="C508" s="17" t="s">
        <v>718</v>
      </c>
      <c r="D508" s="17" t="s">
        <v>425</v>
      </c>
      <c r="E508" s="28">
        <v>333400</v>
      </c>
    </row>
    <row r="509" spans="1:5" s="2" customFormat="1" ht="26.25" customHeight="1" outlineLevel="1">
      <c r="A509" s="24"/>
      <c r="B509" s="44" t="s">
        <v>879</v>
      </c>
      <c r="C509" s="45"/>
      <c r="D509" s="45"/>
      <c r="E509" s="39">
        <f>SUBTOTAL(9,E508:E508)</f>
        <v>333400</v>
      </c>
    </row>
    <row r="510" spans="1:5" s="2" customFormat="1" ht="21.95" customHeight="1" outlineLevel="2">
      <c r="A510" s="18">
        <v>1</v>
      </c>
      <c r="B510" s="42" t="s">
        <v>426</v>
      </c>
      <c r="C510" s="43" t="s">
        <v>719</v>
      </c>
      <c r="D510" s="43" t="s">
        <v>427</v>
      </c>
      <c r="E510" s="30">
        <v>52500</v>
      </c>
    </row>
    <row r="511" spans="1:5" s="2" customFormat="1" ht="21.95" customHeight="1" outlineLevel="2">
      <c r="A511" s="3">
        <f>+A510+1</f>
        <v>2</v>
      </c>
      <c r="B511" s="4" t="s">
        <v>426</v>
      </c>
      <c r="C511" s="5" t="s">
        <v>719</v>
      </c>
      <c r="D511" s="5" t="s">
        <v>428</v>
      </c>
      <c r="E511" s="29">
        <v>208500</v>
      </c>
    </row>
    <row r="512" spans="1:5" s="2" customFormat="1" ht="21.95" customHeight="1" outlineLevel="2">
      <c r="A512" s="3">
        <f>+A511+1</f>
        <v>3</v>
      </c>
      <c r="B512" s="4" t="s">
        <v>426</v>
      </c>
      <c r="C512" s="5" t="s">
        <v>720</v>
      </c>
      <c r="D512" s="5" t="s">
        <v>429</v>
      </c>
      <c r="E512" s="29">
        <v>72000</v>
      </c>
    </row>
    <row r="513" spans="1:5" s="2" customFormat="1" ht="21.95" customHeight="1" outlineLevel="2">
      <c r="A513" s="3">
        <f>+A512+1</f>
        <v>4</v>
      </c>
      <c r="B513" s="4" t="s">
        <v>426</v>
      </c>
      <c r="C513" s="5" t="s">
        <v>721</v>
      </c>
      <c r="D513" s="5" t="s">
        <v>430</v>
      </c>
      <c r="E513" s="29">
        <v>232500</v>
      </c>
    </row>
    <row r="514" spans="1:5" s="2" customFormat="1" ht="21.95" customHeight="1" outlineLevel="2">
      <c r="A514" s="3">
        <f>+A513+1</f>
        <v>5</v>
      </c>
      <c r="B514" s="4" t="s">
        <v>426</v>
      </c>
      <c r="C514" s="5" t="s">
        <v>719</v>
      </c>
      <c r="D514" s="5" t="s">
        <v>431</v>
      </c>
      <c r="E514" s="29">
        <v>4500</v>
      </c>
    </row>
    <row r="515" spans="1:5" s="2" customFormat="1" ht="21.95" customHeight="1" outlineLevel="2">
      <c r="A515" s="33">
        <f>+A514+1</f>
        <v>6</v>
      </c>
      <c r="B515" s="40" t="s">
        <v>426</v>
      </c>
      <c r="C515" s="41" t="s">
        <v>721</v>
      </c>
      <c r="D515" s="41" t="s">
        <v>432</v>
      </c>
      <c r="E515" s="36">
        <v>33000</v>
      </c>
    </row>
    <row r="516" spans="1:5" s="2" customFormat="1" ht="21.95" customHeight="1" outlineLevel="1">
      <c r="A516" s="24"/>
      <c r="B516" s="44" t="s">
        <v>880</v>
      </c>
      <c r="C516" s="45"/>
      <c r="D516" s="45"/>
      <c r="E516" s="39">
        <f>SUBTOTAL(9,E510:E515)</f>
        <v>603000</v>
      </c>
    </row>
    <row r="517" spans="1:5" s="10" customFormat="1" ht="21.95" customHeight="1">
      <c r="A517" s="14"/>
      <c r="B517" s="14"/>
      <c r="C517" s="14"/>
      <c r="D517" s="14"/>
      <c r="E517" s="31"/>
    </row>
  </sheetData>
  <mergeCells count="5">
    <mergeCell ref="A1:E1"/>
    <mergeCell ref="A2:E2"/>
    <mergeCell ref="A3:E3"/>
    <mergeCell ref="A4:E4"/>
    <mergeCell ref="A5:E5"/>
  </mergeCells>
  <pageMargins left="1.1811023622047245" right="0.86614173228346458" top="0.39370078740157483" bottom="1.3779527559055118" header="0.31496062992125984" footer="0.35433070866141736"/>
  <pageSetup paperSize="9" orientation="landscape" r:id="rId1"/>
  <headerFooter>
    <oddHeader>&amp;R&amp;9&amp;P</oddHeader>
    <oddFooter xml:space="preserve">&amp;R&amp;"TH SarabunIT๙,ตัวหนา"&amp;13 
</oddFooter>
  </headerFooter>
  <rowBreaks count="74" manualBreakCount="74">
    <brk id="17" max="16383" man="1"/>
    <brk id="20" max="16383" man="1"/>
    <brk id="26" max="16383" man="1"/>
    <brk id="34" max="16383" man="1"/>
    <brk id="54" max="16383" man="1"/>
    <brk id="59" max="16383" man="1"/>
    <brk id="66" max="16383" man="1"/>
    <brk id="78" max="16383" man="1"/>
    <brk id="83" max="16383" man="1"/>
    <brk id="92" max="16383" man="1"/>
    <brk id="96" max="16383" man="1"/>
    <brk id="117" max="16383" man="1"/>
    <brk id="139" max="16383" man="1"/>
    <brk id="146" max="16383" man="1"/>
    <brk id="148" max="16383" man="1"/>
    <brk id="155" max="16383" man="1"/>
    <brk id="157" max="16383" man="1"/>
    <brk id="165" max="16383" man="1"/>
    <brk id="169" max="16383" man="1"/>
    <brk id="194" max="16383" man="1"/>
    <brk id="201" max="16383" man="1"/>
    <brk id="208" max="16383" man="1"/>
    <brk id="211" max="16383" man="1"/>
    <brk id="213" max="16383" man="1"/>
    <brk id="215" max="16383" man="1"/>
    <brk id="221" max="16383" man="1"/>
    <brk id="232" max="16383" man="1"/>
    <brk id="237" max="16383" man="1"/>
    <brk id="240" max="16383" man="1"/>
    <brk id="244" max="16383" man="1"/>
    <brk id="250" max="16383" man="1"/>
    <brk id="256" max="16383" man="1"/>
    <brk id="261" max="16383" man="1"/>
    <brk id="271" max="16383" man="1"/>
    <brk id="278" max="16383" man="1"/>
    <brk id="285" max="16383" man="1"/>
    <brk id="289" max="16383" man="1"/>
    <brk id="293" max="16383" man="1"/>
    <brk id="300" max="16383" man="1"/>
    <brk id="306" max="16383" man="1"/>
    <brk id="312" max="16383" man="1"/>
    <brk id="315" max="16383" man="1"/>
    <brk id="319" max="16383" man="1"/>
    <brk id="326" max="16383" man="1"/>
    <brk id="330" max="16383" man="1"/>
    <brk id="336" max="16383" man="1"/>
    <brk id="338" max="16383" man="1"/>
    <brk id="345" max="16383" man="1"/>
    <brk id="352" max="16383" man="1"/>
    <brk id="357" max="16383" man="1"/>
    <brk id="367" max="16383" man="1"/>
    <brk id="373" max="16383" man="1"/>
    <brk id="384" max="16383" man="1"/>
    <brk id="390" max="16383" man="1"/>
    <brk id="399" max="16383" man="1"/>
    <brk id="411" max="16383" man="1"/>
    <brk id="414" max="16383" man="1"/>
    <brk id="421" max="16383" man="1"/>
    <brk id="424" max="16383" man="1"/>
    <brk id="430" max="16383" man="1"/>
    <brk id="435" max="16383" man="1"/>
    <brk id="441" max="16383" man="1"/>
    <brk id="444" max="16383" man="1"/>
    <brk id="456" max="16383" man="1"/>
    <brk id="459" max="16383" man="1"/>
    <brk id="472" max="16383" man="1"/>
    <brk id="478" max="16383" man="1"/>
    <brk id="483" max="16383" man="1"/>
    <brk id="485" max="16383" man="1"/>
    <brk id="488" max="16383" man="1"/>
    <brk id="493" max="16383" man="1"/>
    <brk id="503" max="16383" man="1"/>
    <brk id="507" max="16383" man="1"/>
    <brk id="5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4690-846B-4895-9F98-3E127255CC46}">
  <sheetPr>
    <tabColor rgb="FFFFFF00"/>
  </sheetPr>
  <dimension ref="A1:F84"/>
  <sheetViews>
    <sheetView tabSelected="1" topLeftCell="A64" workbookViewId="0">
      <selection activeCell="D73" sqref="D73"/>
    </sheetView>
  </sheetViews>
  <sheetFormatPr defaultRowHeight="24"/>
  <cols>
    <col min="1" max="1" width="8.42578125" style="90" customWidth="1"/>
    <col min="2" max="2" width="22.28515625" style="90" customWidth="1"/>
    <col min="3" max="3" width="22.42578125" style="90" customWidth="1"/>
    <col min="4" max="4" width="18.7109375" style="12" customWidth="1"/>
    <col min="5" max="5" width="19.7109375" style="12" customWidth="1"/>
    <col min="6" max="6" width="16.7109375" style="11" customWidth="1"/>
    <col min="7" max="16384" width="9.140625" style="90"/>
  </cols>
  <sheetData>
    <row r="1" spans="1:6" s="21" customFormat="1">
      <c r="A1" s="108" t="s">
        <v>881</v>
      </c>
      <c r="B1" s="108"/>
      <c r="C1" s="108"/>
      <c r="D1" s="108"/>
      <c r="E1" s="108"/>
      <c r="F1" s="108"/>
    </row>
    <row r="2" spans="1:6" s="21" customFormat="1">
      <c r="A2" s="108" t="s">
        <v>958</v>
      </c>
      <c r="B2" s="108"/>
      <c r="C2" s="108"/>
      <c r="D2" s="108"/>
      <c r="E2" s="108"/>
      <c r="F2" s="108"/>
    </row>
    <row r="3" spans="1:6" s="21" customFormat="1">
      <c r="A3" s="108" t="s">
        <v>959</v>
      </c>
      <c r="B3" s="108"/>
      <c r="C3" s="108"/>
      <c r="D3" s="108"/>
      <c r="E3" s="108"/>
      <c r="F3" s="108"/>
    </row>
    <row r="4" spans="1:6" s="22" customFormat="1">
      <c r="A4" s="108" t="s">
        <v>961</v>
      </c>
      <c r="B4" s="108"/>
      <c r="C4" s="108"/>
      <c r="D4" s="108"/>
      <c r="E4" s="108"/>
      <c r="F4" s="108"/>
    </row>
    <row r="5" spans="1:6" s="21" customFormat="1">
      <c r="A5" s="108" t="s">
        <v>802</v>
      </c>
      <c r="B5" s="108"/>
      <c r="C5" s="108"/>
      <c r="D5" s="108"/>
      <c r="E5" s="108"/>
      <c r="F5" s="108"/>
    </row>
    <row r="6" spans="1:6" s="23" customFormat="1">
      <c r="A6" s="110" t="s">
        <v>966</v>
      </c>
      <c r="B6" s="110"/>
      <c r="C6" s="110"/>
      <c r="D6" s="110"/>
      <c r="E6" s="110"/>
      <c r="F6" s="110"/>
    </row>
    <row r="7" spans="1:6" s="26" customFormat="1" ht="24" customHeight="1">
      <c r="A7" s="24" t="s">
        <v>0</v>
      </c>
      <c r="B7" s="24" t="s">
        <v>1</v>
      </c>
      <c r="C7" s="27" t="s">
        <v>804</v>
      </c>
      <c r="D7" s="101" t="s">
        <v>963</v>
      </c>
      <c r="E7" s="101" t="s">
        <v>964</v>
      </c>
      <c r="F7" s="101" t="s">
        <v>965</v>
      </c>
    </row>
    <row r="8" spans="1:6" s="89" customFormat="1" ht="21.95" customHeight="1">
      <c r="A8" s="91">
        <v>1</v>
      </c>
      <c r="B8" s="92" t="s">
        <v>882</v>
      </c>
      <c r="C8" s="93">
        <v>297000</v>
      </c>
      <c r="D8" s="102">
        <v>15745</v>
      </c>
      <c r="E8" s="102">
        <v>8189</v>
      </c>
      <c r="F8" s="103" t="s">
        <v>962</v>
      </c>
    </row>
    <row r="9" spans="1:6" s="89" customFormat="1" ht="24.95" customHeight="1">
      <c r="A9" s="75">
        <v>2</v>
      </c>
      <c r="B9" s="76" t="s">
        <v>883</v>
      </c>
      <c r="C9" s="78">
        <v>426900</v>
      </c>
      <c r="D9" s="104">
        <v>15746</v>
      </c>
      <c r="E9" s="104">
        <v>8190</v>
      </c>
      <c r="F9" s="105" t="s">
        <v>962</v>
      </c>
    </row>
    <row r="10" spans="1:6" s="89" customFormat="1" ht="21.95" customHeight="1">
      <c r="A10" s="75">
        <v>3</v>
      </c>
      <c r="B10" s="79" t="s">
        <v>884</v>
      </c>
      <c r="C10" s="78">
        <v>867920</v>
      </c>
      <c r="D10" s="104">
        <v>15747</v>
      </c>
      <c r="E10" s="104">
        <v>8191</v>
      </c>
      <c r="F10" s="105" t="s">
        <v>962</v>
      </c>
    </row>
    <row r="11" spans="1:6" s="89" customFormat="1" ht="21.95" customHeight="1">
      <c r="A11" s="75">
        <v>4</v>
      </c>
      <c r="B11" s="79" t="s">
        <v>885</v>
      </c>
      <c r="C11" s="78">
        <v>524400</v>
      </c>
      <c r="D11" s="104">
        <v>15748</v>
      </c>
      <c r="E11" s="104">
        <v>8192</v>
      </c>
      <c r="F11" s="105" t="s">
        <v>962</v>
      </c>
    </row>
    <row r="12" spans="1:6" s="74" customFormat="1" ht="21.95" customHeight="1">
      <c r="A12" s="75">
        <v>5</v>
      </c>
      <c r="B12" s="79" t="s">
        <v>886</v>
      </c>
      <c r="C12" s="78">
        <v>2163850</v>
      </c>
      <c r="D12" s="104">
        <v>15749</v>
      </c>
      <c r="E12" s="104">
        <v>8193</v>
      </c>
      <c r="F12" s="105" t="s">
        <v>962</v>
      </c>
    </row>
    <row r="13" spans="1:6" s="89" customFormat="1" ht="21.95" customHeight="1">
      <c r="A13" s="75">
        <v>6</v>
      </c>
      <c r="B13" s="79" t="s">
        <v>887</v>
      </c>
      <c r="C13" s="78">
        <v>378900</v>
      </c>
      <c r="D13" s="104">
        <v>15750</v>
      </c>
      <c r="E13" s="104">
        <v>8194</v>
      </c>
      <c r="F13" s="105" t="s">
        <v>962</v>
      </c>
    </row>
    <row r="14" spans="1:6" s="89" customFormat="1" ht="21.95" customHeight="1">
      <c r="A14" s="75">
        <v>7</v>
      </c>
      <c r="B14" s="79" t="s">
        <v>888</v>
      </c>
      <c r="C14" s="78">
        <v>327000</v>
      </c>
      <c r="D14" s="104">
        <v>15751</v>
      </c>
      <c r="E14" s="104">
        <v>8195</v>
      </c>
      <c r="F14" s="105" t="s">
        <v>962</v>
      </c>
    </row>
    <row r="15" spans="1:6" s="89" customFormat="1" ht="21.95" customHeight="1">
      <c r="A15" s="75">
        <v>8</v>
      </c>
      <c r="B15" s="79" t="s">
        <v>889</v>
      </c>
      <c r="C15" s="78">
        <v>739600</v>
      </c>
      <c r="D15" s="104">
        <v>15752</v>
      </c>
      <c r="E15" s="104">
        <v>8196</v>
      </c>
      <c r="F15" s="105" t="s">
        <v>962</v>
      </c>
    </row>
    <row r="16" spans="1:6" s="89" customFormat="1" ht="21.95" customHeight="1">
      <c r="A16" s="75">
        <v>9</v>
      </c>
      <c r="B16" s="76" t="s">
        <v>890</v>
      </c>
      <c r="C16" s="78">
        <v>266700</v>
      </c>
      <c r="D16" s="104">
        <v>15753</v>
      </c>
      <c r="E16" s="104">
        <v>8197</v>
      </c>
      <c r="F16" s="105" t="s">
        <v>962</v>
      </c>
    </row>
    <row r="17" spans="1:6" s="89" customFormat="1" ht="21.95" customHeight="1">
      <c r="A17" s="75">
        <v>10</v>
      </c>
      <c r="B17" s="79" t="s">
        <v>891</v>
      </c>
      <c r="C17" s="78">
        <v>972450</v>
      </c>
      <c r="D17" s="104">
        <v>15754</v>
      </c>
      <c r="E17" s="104">
        <v>8198</v>
      </c>
      <c r="F17" s="105" t="s">
        <v>962</v>
      </c>
    </row>
    <row r="18" spans="1:6" s="89" customFormat="1" ht="21.95" customHeight="1">
      <c r="A18" s="75">
        <v>11</v>
      </c>
      <c r="B18" s="76" t="s">
        <v>892</v>
      </c>
      <c r="C18" s="78">
        <v>277500</v>
      </c>
      <c r="D18" s="104">
        <v>15755</v>
      </c>
      <c r="E18" s="104">
        <v>8199</v>
      </c>
      <c r="F18" s="105" t="s">
        <v>962</v>
      </c>
    </row>
    <row r="19" spans="1:6" s="55" customFormat="1" ht="21.95" customHeight="1">
      <c r="A19" s="75">
        <v>12</v>
      </c>
      <c r="B19" s="60" t="s">
        <v>893</v>
      </c>
      <c r="C19" s="59">
        <v>1129200</v>
      </c>
      <c r="D19" s="104">
        <v>15756</v>
      </c>
      <c r="E19" s="104">
        <v>8200</v>
      </c>
      <c r="F19" s="105" t="s">
        <v>962</v>
      </c>
    </row>
    <row r="20" spans="1:6" s="89" customFormat="1" ht="21.95" customHeight="1">
      <c r="A20" s="75">
        <v>13</v>
      </c>
      <c r="B20" s="79" t="s">
        <v>894</v>
      </c>
      <c r="C20" s="78">
        <v>1096410</v>
      </c>
      <c r="D20" s="104">
        <v>15757</v>
      </c>
      <c r="E20" s="104">
        <v>8201</v>
      </c>
      <c r="F20" s="105" t="s">
        <v>962</v>
      </c>
    </row>
    <row r="21" spans="1:6" s="89" customFormat="1" ht="21.95" customHeight="1">
      <c r="A21" s="75">
        <v>14</v>
      </c>
      <c r="B21" s="79" t="s">
        <v>895</v>
      </c>
      <c r="C21" s="78">
        <v>662700</v>
      </c>
      <c r="D21" s="104">
        <v>15758</v>
      </c>
      <c r="E21" s="104">
        <v>8202</v>
      </c>
      <c r="F21" s="105" t="s">
        <v>962</v>
      </c>
    </row>
    <row r="22" spans="1:6" s="89" customFormat="1" ht="24.75" customHeight="1">
      <c r="A22" s="75">
        <v>15</v>
      </c>
      <c r="B22" s="76" t="s">
        <v>896</v>
      </c>
      <c r="C22" s="78">
        <v>52500</v>
      </c>
      <c r="D22" s="104">
        <v>15759</v>
      </c>
      <c r="E22" s="104">
        <v>8203</v>
      </c>
      <c r="F22" s="105" t="s">
        <v>962</v>
      </c>
    </row>
    <row r="23" spans="1:6" s="89" customFormat="1" ht="21.95" customHeight="1">
      <c r="A23" s="75">
        <v>16</v>
      </c>
      <c r="B23" s="79" t="s">
        <v>897</v>
      </c>
      <c r="C23" s="78">
        <v>182400</v>
      </c>
      <c r="D23" s="104">
        <v>15760</v>
      </c>
      <c r="E23" s="104">
        <v>8204</v>
      </c>
      <c r="F23" s="105" t="s">
        <v>962</v>
      </c>
    </row>
    <row r="24" spans="1:6" s="89" customFormat="1" ht="24" customHeight="1">
      <c r="A24" s="75">
        <v>17</v>
      </c>
      <c r="B24" s="76" t="s">
        <v>898</v>
      </c>
      <c r="C24" s="78">
        <v>153000</v>
      </c>
      <c r="D24" s="104">
        <v>15761</v>
      </c>
      <c r="E24" s="104">
        <v>8205</v>
      </c>
      <c r="F24" s="105" t="s">
        <v>962</v>
      </c>
    </row>
    <row r="25" spans="1:6" s="89" customFormat="1" ht="21.95" customHeight="1">
      <c r="A25" s="75">
        <v>18</v>
      </c>
      <c r="B25" s="79" t="s">
        <v>899</v>
      </c>
      <c r="C25" s="78">
        <v>795450</v>
      </c>
      <c r="D25" s="104">
        <v>15762</v>
      </c>
      <c r="E25" s="104">
        <v>8206</v>
      </c>
      <c r="F25" s="105" t="s">
        <v>962</v>
      </c>
    </row>
    <row r="26" spans="1:6" s="89" customFormat="1" ht="21.95" customHeight="1">
      <c r="A26" s="75">
        <v>19</v>
      </c>
      <c r="B26" s="94" t="s">
        <v>900</v>
      </c>
      <c r="C26" s="78">
        <v>326100</v>
      </c>
      <c r="D26" s="104">
        <v>15763</v>
      </c>
      <c r="E26" s="104">
        <v>8207</v>
      </c>
      <c r="F26" s="105" t="s">
        <v>962</v>
      </c>
    </row>
    <row r="27" spans="1:6" s="89" customFormat="1" ht="21.95" customHeight="1">
      <c r="A27" s="75">
        <v>20</v>
      </c>
      <c r="B27" s="76" t="s">
        <v>901</v>
      </c>
      <c r="C27" s="78">
        <v>2398350</v>
      </c>
      <c r="D27" s="104">
        <v>15764</v>
      </c>
      <c r="E27" s="104">
        <v>8208</v>
      </c>
      <c r="F27" s="105" t="s">
        <v>962</v>
      </c>
    </row>
    <row r="28" spans="1:6" s="89" customFormat="1" ht="21.95" customHeight="1">
      <c r="A28" s="75">
        <v>21</v>
      </c>
      <c r="B28" s="79" t="s">
        <v>902</v>
      </c>
      <c r="C28" s="78">
        <v>2865000</v>
      </c>
      <c r="D28" s="104">
        <v>15765</v>
      </c>
      <c r="E28" s="104">
        <v>8209</v>
      </c>
      <c r="F28" s="105" t="s">
        <v>962</v>
      </c>
    </row>
    <row r="29" spans="1:6" s="89" customFormat="1" ht="21.95" customHeight="1">
      <c r="A29" s="75">
        <v>22</v>
      </c>
      <c r="B29" s="76" t="s">
        <v>903</v>
      </c>
      <c r="C29" s="78">
        <v>1079550</v>
      </c>
      <c r="D29" s="104">
        <v>15766</v>
      </c>
      <c r="E29" s="104">
        <v>8210</v>
      </c>
      <c r="F29" s="105" t="s">
        <v>962</v>
      </c>
    </row>
    <row r="30" spans="1:6" s="89" customFormat="1" ht="21.95" customHeight="1">
      <c r="A30" s="75">
        <v>23</v>
      </c>
      <c r="B30" s="79" t="s">
        <v>904</v>
      </c>
      <c r="C30" s="78">
        <v>314100</v>
      </c>
      <c r="D30" s="104">
        <v>15767</v>
      </c>
      <c r="E30" s="104">
        <v>8211</v>
      </c>
      <c r="F30" s="105" t="s">
        <v>962</v>
      </c>
    </row>
    <row r="31" spans="1:6" s="89" customFormat="1" ht="21.95" customHeight="1">
      <c r="A31" s="75">
        <v>24</v>
      </c>
      <c r="B31" s="76" t="s">
        <v>905</v>
      </c>
      <c r="C31" s="78">
        <v>428400</v>
      </c>
      <c r="D31" s="104">
        <v>15768</v>
      </c>
      <c r="E31" s="104">
        <v>8212</v>
      </c>
      <c r="F31" s="105" t="s">
        <v>962</v>
      </c>
    </row>
    <row r="32" spans="1:6" s="89" customFormat="1" ht="24" customHeight="1">
      <c r="A32" s="75">
        <v>25</v>
      </c>
      <c r="B32" s="76" t="s">
        <v>906</v>
      </c>
      <c r="C32" s="78">
        <v>307500</v>
      </c>
      <c r="D32" s="104">
        <v>15769</v>
      </c>
      <c r="E32" s="104">
        <v>8213</v>
      </c>
      <c r="F32" s="105" t="s">
        <v>962</v>
      </c>
    </row>
    <row r="33" spans="1:6" s="89" customFormat="1" ht="23.25" customHeight="1">
      <c r="A33" s="75">
        <v>26</v>
      </c>
      <c r="B33" s="76" t="s">
        <v>907</v>
      </c>
      <c r="C33" s="78">
        <v>7500</v>
      </c>
      <c r="D33" s="104">
        <v>15770</v>
      </c>
      <c r="E33" s="104">
        <v>8214</v>
      </c>
      <c r="F33" s="105" t="s">
        <v>962</v>
      </c>
    </row>
    <row r="34" spans="1:6" s="89" customFormat="1" ht="21.95" customHeight="1">
      <c r="A34" s="75">
        <v>27</v>
      </c>
      <c r="B34" s="76" t="s">
        <v>908</v>
      </c>
      <c r="C34" s="78">
        <v>939150</v>
      </c>
      <c r="D34" s="104">
        <v>15771</v>
      </c>
      <c r="E34" s="104">
        <v>8215</v>
      </c>
      <c r="F34" s="105" t="s">
        <v>962</v>
      </c>
    </row>
    <row r="35" spans="1:6" s="89" customFormat="1" ht="21.95" customHeight="1">
      <c r="A35" s="75">
        <v>28</v>
      </c>
      <c r="B35" s="79" t="s">
        <v>909</v>
      </c>
      <c r="C35" s="78">
        <v>336600</v>
      </c>
      <c r="D35" s="104">
        <v>15772</v>
      </c>
      <c r="E35" s="104">
        <v>8216</v>
      </c>
      <c r="F35" s="105" t="s">
        <v>962</v>
      </c>
    </row>
    <row r="36" spans="1:6" s="89" customFormat="1" ht="21.95" customHeight="1">
      <c r="A36" s="75">
        <v>29</v>
      </c>
      <c r="B36" s="79" t="s">
        <v>910</v>
      </c>
      <c r="C36" s="78">
        <v>553000</v>
      </c>
      <c r="D36" s="104">
        <v>15773</v>
      </c>
      <c r="E36" s="104">
        <v>8217</v>
      </c>
      <c r="F36" s="105" t="s">
        <v>962</v>
      </c>
    </row>
    <row r="37" spans="1:6" s="89" customFormat="1" ht="21.95" customHeight="1">
      <c r="A37" s="75">
        <v>30</v>
      </c>
      <c r="B37" s="76" t="s">
        <v>911</v>
      </c>
      <c r="C37" s="78">
        <v>216300</v>
      </c>
      <c r="D37" s="104">
        <v>15774</v>
      </c>
      <c r="E37" s="104">
        <v>8218</v>
      </c>
      <c r="F37" s="105" t="s">
        <v>962</v>
      </c>
    </row>
    <row r="38" spans="1:6" s="89" customFormat="1" ht="21.95" customHeight="1">
      <c r="A38" s="75">
        <v>31</v>
      </c>
      <c r="B38" s="76" t="s">
        <v>912</v>
      </c>
      <c r="C38" s="78">
        <v>517800</v>
      </c>
      <c r="D38" s="104">
        <v>15775</v>
      </c>
      <c r="E38" s="104">
        <v>8219</v>
      </c>
      <c r="F38" s="105" t="s">
        <v>962</v>
      </c>
    </row>
    <row r="39" spans="1:6" s="89" customFormat="1" ht="21.95" customHeight="1">
      <c r="A39" s="75">
        <v>32</v>
      </c>
      <c r="B39" s="76" t="s">
        <v>913</v>
      </c>
      <c r="C39" s="78">
        <v>518400</v>
      </c>
      <c r="D39" s="104">
        <v>15776</v>
      </c>
      <c r="E39" s="104">
        <v>8220</v>
      </c>
      <c r="F39" s="105" t="s">
        <v>962</v>
      </c>
    </row>
    <row r="40" spans="1:6" s="89" customFormat="1" ht="21.95" customHeight="1">
      <c r="A40" s="75">
        <v>33</v>
      </c>
      <c r="B40" s="76" t="s">
        <v>914</v>
      </c>
      <c r="C40" s="78">
        <v>500100</v>
      </c>
      <c r="D40" s="104">
        <v>15777</v>
      </c>
      <c r="E40" s="104">
        <v>8221</v>
      </c>
      <c r="F40" s="105" t="s">
        <v>962</v>
      </c>
    </row>
    <row r="41" spans="1:6" s="89" customFormat="1" ht="21.95" customHeight="1">
      <c r="A41" s="75">
        <v>34</v>
      </c>
      <c r="B41" s="79" t="s">
        <v>915</v>
      </c>
      <c r="C41" s="78">
        <v>215700</v>
      </c>
      <c r="D41" s="104">
        <v>15778</v>
      </c>
      <c r="E41" s="104">
        <v>8222</v>
      </c>
      <c r="F41" s="105" t="s">
        <v>962</v>
      </c>
    </row>
    <row r="42" spans="1:6" s="89" customFormat="1" ht="21.95" customHeight="1">
      <c r="A42" s="75">
        <v>35</v>
      </c>
      <c r="B42" s="79" t="s">
        <v>916</v>
      </c>
      <c r="C42" s="78">
        <v>1180800</v>
      </c>
      <c r="D42" s="104">
        <v>15779</v>
      </c>
      <c r="E42" s="104">
        <v>8223</v>
      </c>
      <c r="F42" s="105" t="s">
        <v>962</v>
      </c>
    </row>
    <row r="43" spans="1:6" s="89" customFormat="1" ht="21.95" customHeight="1">
      <c r="A43" s="75">
        <v>36</v>
      </c>
      <c r="B43" s="79" t="s">
        <v>917</v>
      </c>
      <c r="C43" s="78">
        <v>617850</v>
      </c>
      <c r="D43" s="104">
        <v>15780</v>
      </c>
      <c r="E43" s="104">
        <v>8224</v>
      </c>
      <c r="F43" s="105" t="s">
        <v>962</v>
      </c>
    </row>
    <row r="44" spans="1:6" s="89" customFormat="1" ht="21.95" customHeight="1">
      <c r="A44" s="75">
        <v>37</v>
      </c>
      <c r="B44" s="79" t="s">
        <v>918</v>
      </c>
      <c r="C44" s="78">
        <v>685200</v>
      </c>
      <c r="D44" s="104">
        <v>15781</v>
      </c>
      <c r="E44" s="104">
        <v>8225</v>
      </c>
      <c r="F44" s="105" t="s">
        <v>962</v>
      </c>
    </row>
    <row r="45" spans="1:6" s="89" customFormat="1" ht="21.95" customHeight="1">
      <c r="A45" s="75">
        <v>38</v>
      </c>
      <c r="B45" s="76" t="s">
        <v>919</v>
      </c>
      <c r="C45" s="78">
        <v>246400</v>
      </c>
      <c r="D45" s="104">
        <v>15782</v>
      </c>
      <c r="E45" s="104">
        <v>8226</v>
      </c>
      <c r="F45" s="105" t="s">
        <v>962</v>
      </c>
    </row>
    <row r="46" spans="1:6" s="89" customFormat="1" ht="21.95" customHeight="1">
      <c r="A46" s="75">
        <v>39</v>
      </c>
      <c r="B46" s="76" t="s">
        <v>920</v>
      </c>
      <c r="C46" s="78">
        <v>508950</v>
      </c>
      <c r="D46" s="104">
        <v>15783</v>
      </c>
      <c r="E46" s="104">
        <v>8227</v>
      </c>
      <c r="F46" s="105" t="s">
        <v>962</v>
      </c>
    </row>
    <row r="47" spans="1:6" s="89" customFormat="1" ht="21.95" customHeight="1">
      <c r="A47" s="75">
        <v>40</v>
      </c>
      <c r="B47" s="76" t="s">
        <v>921</v>
      </c>
      <c r="C47" s="78">
        <v>355500</v>
      </c>
      <c r="D47" s="104">
        <v>15784</v>
      </c>
      <c r="E47" s="104">
        <v>8228</v>
      </c>
      <c r="F47" s="105" t="s">
        <v>962</v>
      </c>
    </row>
    <row r="48" spans="1:6" s="89" customFormat="1" ht="21.95" customHeight="1">
      <c r="A48" s="75">
        <v>41</v>
      </c>
      <c r="B48" s="76" t="s">
        <v>922</v>
      </c>
      <c r="C48" s="78">
        <v>202500</v>
      </c>
      <c r="D48" s="104">
        <v>15785</v>
      </c>
      <c r="E48" s="104">
        <v>8229</v>
      </c>
      <c r="F48" s="105" t="s">
        <v>962</v>
      </c>
    </row>
    <row r="49" spans="1:6" s="89" customFormat="1" ht="21.95" customHeight="1">
      <c r="A49" s="75">
        <v>42</v>
      </c>
      <c r="B49" s="76" t="s">
        <v>923</v>
      </c>
      <c r="C49" s="78">
        <v>1104000</v>
      </c>
      <c r="D49" s="104">
        <v>15786</v>
      </c>
      <c r="E49" s="104">
        <v>8230</v>
      </c>
      <c r="F49" s="105" t="s">
        <v>962</v>
      </c>
    </row>
    <row r="50" spans="1:6" s="89" customFormat="1" ht="21.95" customHeight="1">
      <c r="A50" s="75">
        <v>43</v>
      </c>
      <c r="B50" s="76" t="s">
        <v>924</v>
      </c>
      <c r="C50" s="78">
        <v>190500</v>
      </c>
      <c r="D50" s="104">
        <v>15787</v>
      </c>
      <c r="E50" s="104">
        <v>8231</v>
      </c>
      <c r="F50" s="105" t="s">
        <v>962</v>
      </c>
    </row>
    <row r="51" spans="1:6" s="89" customFormat="1" ht="21.95" customHeight="1">
      <c r="A51" s="75">
        <v>44</v>
      </c>
      <c r="B51" s="76" t="s">
        <v>925</v>
      </c>
      <c r="C51" s="78">
        <v>33600</v>
      </c>
      <c r="D51" s="104">
        <v>15788</v>
      </c>
      <c r="E51" s="104">
        <v>8232</v>
      </c>
      <c r="F51" s="105" t="s">
        <v>962</v>
      </c>
    </row>
    <row r="52" spans="1:6" s="89" customFormat="1" ht="21.95" customHeight="1">
      <c r="A52" s="75">
        <v>45</v>
      </c>
      <c r="B52" s="79" t="s">
        <v>926</v>
      </c>
      <c r="C52" s="78">
        <v>492900</v>
      </c>
      <c r="D52" s="104">
        <v>15789</v>
      </c>
      <c r="E52" s="104">
        <v>8233</v>
      </c>
      <c r="F52" s="105" t="s">
        <v>962</v>
      </c>
    </row>
    <row r="53" spans="1:6" s="89" customFormat="1" ht="21.95" customHeight="1">
      <c r="A53" s="75">
        <v>46</v>
      </c>
      <c r="B53" s="76" t="s">
        <v>927</v>
      </c>
      <c r="C53" s="78">
        <v>329700</v>
      </c>
      <c r="D53" s="104">
        <v>15790</v>
      </c>
      <c r="E53" s="104">
        <v>8234</v>
      </c>
      <c r="F53" s="105" t="s">
        <v>962</v>
      </c>
    </row>
    <row r="54" spans="1:6" s="89" customFormat="1" ht="21.95" customHeight="1">
      <c r="A54" s="75">
        <v>47</v>
      </c>
      <c r="B54" s="79" t="s">
        <v>928</v>
      </c>
      <c r="C54" s="78">
        <v>530550</v>
      </c>
      <c r="D54" s="104">
        <v>15791</v>
      </c>
      <c r="E54" s="104">
        <v>8235</v>
      </c>
      <c r="F54" s="105" t="s">
        <v>962</v>
      </c>
    </row>
    <row r="55" spans="1:6" s="89" customFormat="1" ht="22.5" customHeight="1">
      <c r="A55" s="75">
        <v>48</v>
      </c>
      <c r="B55" s="76" t="s">
        <v>929</v>
      </c>
      <c r="C55" s="78">
        <v>56520</v>
      </c>
      <c r="D55" s="104">
        <v>15792</v>
      </c>
      <c r="E55" s="104">
        <v>8236</v>
      </c>
      <c r="F55" s="105" t="s">
        <v>962</v>
      </c>
    </row>
    <row r="56" spans="1:6" s="89" customFormat="1" ht="21.95" customHeight="1">
      <c r="A56" s="75">
        <v>49</v>
      </c>
      <c r="B56" s="79" t="s">
        <v>930</v>
      </c>
      <c r="C56" s="78">
        <v>204300</v>
      </c>
      <c r="D56" s="104">
        <v>15793</v>
      </c>
      <c r="E56" s="104">
        <v>8237</v>
      </c>
      <c r="F56" s="105" t="s">
        <v>962</v>
      </c>
    </row>
    <row r="57" spans="1:6" s="89" customFormat="1" ht="21.95" customHeight="1">
      <c r="A57" s="75">
        <v>50</v>
      </c>
      <c r="B57" s="76" t="s">
        <v>931</v>
      </c>
      <c r="C57" s="78">
        <v>516000</v>
      </c>
      <c r="D57" s="104">
        <v>15794</v>
      </c>
      <c r="E57" s="104">
        <v>8238</v>
      </c>
      <c r="F57" s="105" t="s">
        <v>962</v>
      </c>
    </row>
    <row r="58" spans="1:6" s="89" customFormat="1" ht="21.95" customHeight="1">
      <c r="A58" s="75">
        <v>51</v>
      </c>
      <c r="B58" s="76" t="s">
        <v>932</v>
      </c>
      <c r="C58" s="78">
        <v>251100</v>
      </c>
      <c r="D58" s="104">
        <v>15795</v>
      </c>
      <c r="E58" s="104">
        <v>8239</v>
      </c>
      <c r="F58" s="105" t="s">
        <v>962</v>
      </c>
    </row>
    <row r="59" spans="1:6" s="89" customFormat="1" ht="21.95" customHeight="1">
      <c r="A59" s="75">
        <v>52</v>
      </c>
      <c r="B59" s="79" t="s">
        <v>933</v>
      </c>
      <c r="C59" s="78">
        <v>572500</v>
      </c>
      <c r="D59" s="104">
        <v>15796</v>
      </c>
      <c r="E59" s="104">
        <v>8240</v>
      </c>
      <c r="F59" s="105" t="s">
        <v>962</v>
      </c>
    </row>
    <row r="60" spans="1:6" s="89" customFormat="1" ht="21.95" customHeight="1">
      <c r="A60" s="75">
        <v>53</v>
      </c>
      <c r="B60" s="76" t="s">
        <v>934</v>
      </c>
      <c r="C60" s="78">
        <v>232500</v>
      </c>
      <c r="D60" s="104">
        <v>15797</v>
      </c>
      <c r="E60" s="104">
        <v>8241</v>
      </c>
      <c r="F60" s="105" t="s">
        <v>962</v>
      </c>
    </row>
    <row r="61" spans="1:6" s="89" customFormat="1" ht="21.95" customHeight="1">
      <c r="A61" s="75">
        <v>54</v>
      </c>
      <c r="B61" s="79" t="s">
        <v>935</v>
      </c>
      <c r="C61" s="78">
        <v>512100</v>
      </c>
      <c r="D61" s="104">
        <v>15798</v>
      </c>
      <c r="E61" s="104">
        <v>8242</v>
      </c>
      <c r="F61" s="105" t="s">
        <v>962</v>
      </c>
    </row>
    <row r="62" spans="1:6" s="89" customFormat="1" ht="21.95" customHeight="1">
      <c r="A62" s="75">
        <v>55</v>
      </c>
      <c r="B62" s="79" t="s">
        <v>936</v>
      </c>
      <c r="C62" s="78">
        <v>1960800</v>
      </c>
      <c r="D62" s="104">
        <v>15799</v>
      </c>
      <c r="E62" s="104">
        <v>8243</v>
      </c>
      <c r="F62" s="105" t="s">
        <v>962</v>
      </c>
    </row>
    <row r="63" spans="1:6" s="89" customFormat="1" ht="21.95" customHeight="1">
      <c r="A63" s="75">
        <v>56</v>
      </c>
      <c r="B63" s="76" t="s">
        <v>937</v>
      </c>
      <c r="C63" s="78">
        <v>682500</v>
      </c>
      <c r="D63" s="104">
        <v>15800</v>
      </c>
      <c r="E63" s="104">
        <v>8244</v>
      </c>
      <c r="F63" s="105" t="s">
        <v>962</v>
      </c>
    </row>
    <row r="64" spans="1:6" s="89" customFormat="1" ht="21.95" customHeight="1">
      <c r="A64" s="75">
        <v>57</v>
      </c>
      <c r="B64" s="79" t="s">
        <v>938</v>
      </c>
      <c r="C64" s="78">
        <v>2025150</v>
      </c>
      <c r="D64" s="104">
        <v>15801</v>
      </c>
      <c r="E64" s="104">
        <v>8245</v>
      </c>
      <c r="F64" s="105" t="s">
        <v>962</v>
      </c>
    </row>
    <row r="65" spans="1:6" s="89" customFormat="1" ht="21.95" customHeight="1">
      <c r="A65" s="75">
        <v>58</v>
      </c>
      <c r="B65" s="76" t="s">
        <v>939</v>
      </c>
      <c r="C65" s="78">
        <v>214350</v>
      </c>
      <c r="D65" s="104">
        <v>15802</v>
      </c>
      <c r="E65" s="104">
        <v>8246</v>
      </c>
      <c r="F65" s="105" t="s">
        <v>962</v>
      </c>
    </row>
    <row r="66" spans="1:6" s="89" customFormat="1" ht="21.95" customHeight="1">
      <c r="A66" s="75">
        <v>59</v>
      </c>
      <c r="B66" s="76" t="s">
        <v>940</v>
      </c>
      <c r="C66" s="78">
        <v>214800</v>
      </c>
      <c r="D66" s="104">
        <v>15803</v>
      </c>
      <c r="E66" s="104">
        <v>8247</v>
      </c>
      <c r="F66" s="105" t="s">
        <v>962</v>
      </c>
    </row>
    <row r="67" spans="1:6" s="89" customFormat="1" ht="21.95" customHeight="1">
      <c r="A67" s="75">
        <v>60</v>
      </c>
      <c r="B67" s="76" t="s">
        <v>941</v>
      </c>
      <c r="C67" s="78">
        <v>244800</v>
      </c>
      <c r="D67" s="104">
        <v>15804</v>
      </c>
      <c r="E67" s="104">
        <v>8248</v>
      </c>
      <c r="F67" s="105" t="s">
        <v>962</v>
      </c>
    </row>
    <row r="68" spans="1:6" s="89" customFormat="1" ht="21.95" customHeight="1">
      <c r="A68" s="75">
        <v>61</v>
      </c>
      <c r="B68" s="76" t="s">
        <v>942</v>
      </c>
      <c r="C68" s="78">
        <v>215100</v>
      </c>
      <c r="D68" s="104">
        <v>15805</v>
      </c>
      <c r="E68" s="104">
        <v>8249</v>
      </c>
      <c r="F68" s="105" t="s">
        <v>962</v>
      </c>
    </row>
    <row r="69" spans="1:6" s="89" customFormat="1" ht="21.95" customHeight="1">
      <c r="A69" s="75">
        <v>62</v>
      </c>
      <c r="B69" s="76" t="s">
        <v>943</v>
      </c>
      <c r="C69" s="78">
        <v>179700</v>
      </c>
      <c r="D69" s="104">
        <v>15806</v>
      </c>
      <c r="E69" s="104">
        <v>8250</v>
      </c>
      <c r="F69" s="105" t="s">
        <v>962</v>
      </c>
    </row>
    <row r="70" spans="1:6" s="89" customFormat="1" ht="21.95" customHeight="1">
      <c r="A70" s="75">
        <v>63</v>
      </c>
      <c r="B70" s="76" t="s">
        <v>944</v>
      </c>
      <c r="C70" s="78">
        <v>372000</v>
      </c>
      <c r="D70" s="104">
        <v>15807</v>
      </c>
      <c r="E70" s="104">
        <v>8251</v>
      </c>
      <c r="F70" s="105" t="s">
        <v>962</v>
      </c>
    </row>
    <row r="71" spans="1:6" s="89" customFormat="1" ht="21.95" customHeight="1">
      <c r="A71" s="75">
        <v>64</v>
      </c>
      <c r="B71" s="76" t="s">
        <v>945</v>
      </c>
      <c r="C71" s="78">
        <v>105000</v>
      </c>
      <c r="D71" s="104">
        <v>15808</v>
      </c>
      <c r="E71" s="104">
        <v>8252</v>
      </c>
      <c r="F71" s="105" t="s">
        <v>962</v>
      </c>
    </row>
    <row r="72" spans="1:6" s="89" customFormat="1" ht="21.95" customHeight="1">
      <c r="A72" s="75">
        <v>65</v>
      </c>
      <c r="B72" s="79" t="s">
        <v>946</v>
      </c>
      <c r="C72" s="78">
        <v>456000</v>
      </c>
      <c r="D72" s="104">
        <v>15809</v>
      </c>
      <c r="E72" s="104">
        <v>8253</v>
      </c>
      <c r="F72" s="105" t="s">
        <v>962</v>
      </c>
    </row>
    <row r="73" spans="1:6" s="89" customFormat="1" ht="24.95" customHeight="1">
      <c r="A73" s="75">
        <v>66</v>
      </c>
      <c r="B73" s="79" t="s">
        <v>947</v>
      </c>
      <c r="C73" s="78">
        <v>247200</v>
      </c>
      <c r="D73" s="104">
        <v>15810</v>
      </c>
      <c r="E73" s="104">
        <v>8254</v>
      </c>
      <c r="F73" s="105" t="s">
        <v>962</v>
      </c>
    </row>
    <row r="74" spans="1:6" s="89" customFormat="1" ht="21.95" customHeight="1">
      <c r="A74" s="75">
        <v>67</v>
      </c>
      <c r="B74" s="79" t="s">
        <v>948</v>
      </c>
      <c r="C74" s="78">
        <v>1073400</v>
      </c>
      <c r="D74" s="104">
        <v>15811</v>
      </c>
      <c r="E74" s="104">
        <v>8255</v>
      </c>
      <c r="F74" s="105" t="s">
        <v>962</v>
      </c>
    </row>
    <row r="75" spans="1:6" s="89" customFormat="1" ht="21.95" customHeight="1">
      <c r="A75" s="75">
        <v>68</v>
      </c>
      <c r="B75" s="76" t="s">
        <v>949</v>
      </c>
      <c r="C75" s="78">
        <v>182400</v>
      </c>
      <c r="D75" s="104">
        <v>15812</v>
      </c>
      <c r="E75" s="104">
        <v>8256</v>
      </c>
      <c r="F75" s="105" t="s">
        <v>962</v>
      </c>
    </row>
    <row r="76" spans="1:6" s="89" customFormat="1" ht="21.95" customHeight="1">
      <c r="A76" s="75">
        <v>69</v>
      </c>
      <c r="B76" s="79" t="s">
        <v>950</v>
      </c>
      <c r="C76" s="78">
        <v>290700</v>
      </c>
      <c r="D76" s="104">
        <v>15813</v>
      </c>
      <c r="E76" s="104">
        <v>8257</v>
      </c>
      <c r="F76" s="105" t="s">
        <v>962</v>
      </c>
    </row>
    <row r="77" spans="1:6" s="89" customFormat="1" ht="26.25" customHeight="1">
      <c r="A77" s="75">
        <v>70</v>
      </c>
      <c r="B77" s="76" t="s">
        <v>951</v>
      </c>
      <c r="C77" s="78">
        <v>36000</v>
      </c>
      <c r="D77" s="104">
        <v>15814</v>
      </c>
      <c r="E77" s="104">
        <v>8258</v>
      </c>
      <c r="F77" s="105" t="s">
        <v>962</v>
      </c>
    </row>
    <row r="78" spans="1:6" s="89" customFormat="1" ht="24.95" customHeight="1">
      <c r="A78" s="75">
        <v>71</v>
      </c>
      <c r="B78" s="76" t="s">
        <v>952</v>
      </c>
      <c r="C78" s="78">
        <v>58800</v>
      </c>
      <c r="D78" s="104">
        <v>15815</v>
      </c>
      <c r="E78" s="104">
        <v>8259</v>
      </c>
      <c r="F78" s="105" t="s">
        <v>962</v>
      </c>
    </row>
    <row r="79" spans="1:6" s="89" customFormat="1" ht="21.95" customHeight="1">
      <c r="A79" s="75">
        <v>72</v>
      </c>
      <c r="B79" s="76" t="s">
        <v>953</v>
      </c>
      <c r="C79" s="78">
        <v>144000</v>
      </c>
      <c r="D79" s="104">
        <v>15816</v>
      </c>
      <c r="E79" s="104">
        <v>8260</v>
      </c>
      <c r="F79" s="105" t="s">
        <v>962</v>
      </c>
    </row>
    <row r="80" spans="1:6" s="89" customFormat="1" ht="21.95" customHeight="1">
      <c r="A80" s="75">
        <v>73</v>
      </c>
      <c r="B80" s="79" t="s">
        <v>954</v>
      </c>
      <c r="C80" s="78">
        <v>990000</v>
      </c>
      <c r="D80" s="104">
        <v>15817</v>
      </c>
      <c r="E80" s="104">
        <v>8261</v>
      </c>
      <c r="F80" s="105" t="s">
        <v>962</v>
      </c>
    </row>
    <row r="81" spans="1:6" s="89" customFormat="1" ht="24" customHeight="1">
      <c r="A81" s="75">
        <v>74</v>
      </c>
      <c r="B81" s="76" t="s">
        <v>955</v>
      </c>
      <c r="C81" s="78">
        <v>112000</v>
      </c>
      <c r="D81" s="104">
        <v>15818</v>
      </c>
      <c r="E81" s="104">
        <v>8262</v>
      </c>
      <c r="F81" s="105" t="s">
        <v>962</v>
      </c>
    </row>
    <row r="82" spans="1:6" s="89" customFormat="1" ht="26.25" customHeight="1">
      <c r="A82" s="75">
        <v>75</v>
      </c>
      <c r="B82" s="76" t="s">
        <v>956</v>
      </c>
      <c r="C82" s="78">
        <v>333400</v>
      </c>
      <c r="D82" s="104">
        <v>15819</v>
      </c>
      <c r="E82" s="104">
        <v>8263</v>
      </c>
      <c r="F82" s="105" t="s">
        <v>962</v>
      </c>
    </row>
    <row r="83" spans="1:6" s="89" customFormat="1" ht="21.95" customHeight="1">
      <c r="A83" s="81">
        <v>76</v>
      </c>
      <c r="B83" s="96" t="s">
        <v>957</v>
      </c>
      <c r="C83" s="84">
        <v>603000</v>
      </c>
      <c r="D83" s="106">
        <v>15820</v>
      </c>
      <c r="E83" s="106">
        <v>8264</v>
      </c>
      <c r="F83" s="107" t="s">
        <v>962</v>
      </c>
    </row>
    <row r="84" spans="1:6" s="95" customFormat="1" ht="27" customHeight="1">
      <c r="A84" s="97"/>
      <c r="B84" s="99" t="s">
        <v>960</v>
      </c>
      <c r="C84" s="98">
        <f>SUM(C8:C83)</f>
        <v>42402000</v>
      </c>
      <c r="D84" s="100"/>
      <c r="E84" s="100"/>
    </row>
  </sheetData>
  <mergeCells count="6">
    <mergeCell ref="A6:F6"/>
    <mergeCell ref="A1:F1"/>
    <mergeCell ref="A2:F2"/>
    <mergeCell ref="A3:F3"/>
    <mergeCell ref="A4:F4"/>
    <mergeCell ref="A5:F5"/>
  </mergeCells>
  <pageMargins left="0.31496062992125984" right="0" top="0.39370078740157483" bottom="0.39370078740157483" header="0.31496062992125984" footer="0.31496062992125984"/>
  <pageSetup paperSize="9" scale="90" orientation="portrait" r:id="rId1"/>
  <headerFooter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ลงเว็บ ค่าเช่าบ้าน ไตรมาส 1</vt:lpstr>
      <vt:lpstr>จว.</vt:lpstr>
      <vt:lpstr>จว.!Print_Titles</vt:lpstr>
      <vt:lpstr>'ลงเว็บ ค่าเช่าบ้าน ไตรมาส 1'!Print_Titles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revision/>
  <cp:lastPrinted>2018-10-15T06:42:08Z</cp:lastPrinted>
  <dcterms:created xsi:type="dcterms:W3CDTF">2014-11-06T07:01:17Z</dcterms:created>
  <dcterms:modified xsi:type="dcterms:W3CDTF">2018-10-15T06:53:54Z</dcterms:modified>
</cp:coreProperties>
</file>