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/>
  </bookViews>
  <sheets>
    <sheet name="ตัวอย่าง" sheetId="1" r:id="rId1"/>
    <sheet name="แบบฟอร์ม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K16" i="1"/>
  <c r="L16" i="1"/>
  <c r="R7" i="1"/>
  <c r="R8" i="1"/>
  <c r="R9" i="1"/>
  <c r="R10" i="1"/>
  <c r="R11" i="1"/>
  <c r="R12" i="1"/>
  <c r="R13" i="1"/>
  <c r="R14" i="1"/>
  <c r="R15" i="1"/>
  <c r="R6" i="1"/>
  <c r="P16" i="1"/>
  <c r="Q16" i="1"/>
  <c r="O16" i="1"/>
  <c r="R16" i="1" s="1"/>
</calcChain>
</file>

<file path=xl/sharedStrings.xml><?xml version="1.0" encoding="utf-8"?>
<sst xmlns="http://schemas.openxmlformats.org/spreadsheetml/2006/main" count="138" uniqueCount="75">
  <si>
    <t>ลำดับ</t>
  </si>
  <si>
    <t>จังหวัด</t>
  </si>
  <si>
    <t>อำเภอ</t>
  </si>
  <si>
    <t>ชื่อสถานีสูบน้ำด้วยไฟฟ้า</t>
  </si>
  <si>
    <t>รวม</t>
  </si>
  <si>
    <t>4 อำเภอ</t>
  </si>
  <si>
    <t>อปท.</t>
  </si>
  <si>
    <t>ตำบล</t>
  </si>
  <si>
    <t>ชื่อโครงการ</t>
  </si>
  <si>
    <t>ปรับปรุงซ่อมแซมสถานีสูบน้ำด้วยไฟฟ้า</t>
  </si>
  <si>
    <t>ขอนแก่น</t>
  </si>
  <si>
    <t>น้ำพอง</t>
  </si>
  <si>
    <t>กุดน้ำใส</t>
  </si>
  <si>
    <t>ทต.กุดน้ำใส</t>
  </si>
  <si>
    <t>สะอาด</t>
  </si>
  <si>
    <t>ทต.สะอาด</t>
  </si>
  <si>
    <t>แวงใหญ่</t>
  </si>
  <si>
    <t>โนนสะอาด</t>
  </si>
  <si>
    <t>อบต.โนนสะอาด</t>
  </si>
  <si>
    <t>แวงน้อย</t>
  </si>
  <si>
    <t>ท่านางแนว</t>
  </si>
  <si>
    <t>อบต.ท่านางแนว</t>
  </si>
  <si>
    <t>หนองเรือ</t>
  </si>
  <si>
    <t>บ้านผือ</t>
  </si>
  <si>
    <t>ทต.บ้านผือ</t>
  </si>
  <si>
    <t>บ้านโพธิ์ตาก หมู่ที่ 4</t>
  </si>
  <si>
    <t>หมู่</t>
  </si>
  <si>
    <t>5 ตำบล</t>
  </si>
  <si>
    <t>เครื่องสูบน้ำ
(บาท)</t>
  </si>
  <si>
    <t>แพสูบน้ำ
(บาท)</t>
  </si>
  <si>
    <t>ก่อสร้าง/ขยายคลองส่งน้ำ
(บาท)</t>
  </si>
  <si>
    <t>พื้นที่ที่ได้รับประโยชน์ (ไร่)</t>
  </si>
  <si>
    <t>ครัวเรือนที่ได้รับประโยชน์ (ครัวเรือน)</t>
  </si>
  <si>
    <t>อายุสถานีสูบน้ำ (ปี)</t>
  </si>
  <si>
    <t>ปรับปรุงซ่อมแซมสถานีสูบน้ำด้วยไฟฟ้าบ้านหนองอ้อน้อย หมู่ที่ 7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</si>
  <si>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ปรับปรุงซ่อมแซมสถานีสูบน้ำด้วยไฟฟ้าบ้านโนนอุดม หมู่ที่ 3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</si>
  <si>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ปรับปรุงซ่อมแซมสถานีสูบน้ำด้วยไฟฟ้าบ้านหนองอ้อ หมู่ที่ 4 เทศบาลตำบลสะอาด ตำบลกุดน้ำใส อำเภอน้ำพอง จังหวัดขอนแก่น</t>
  </si>
  <si>
    <t>ปรับปรุงซ่อมแซมสถานีสูบน้ำด้วยไฟฟ้าบ้านกุดหมากเห็บ 1 หมู่ที่ 4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</si>
  <si>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ปรับปรุงซ่อมแซมสถานีสูบน้ำด้วยไฟฟ้าบ้านกุดหมากเห็บ 2 หมู่ที่ 11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</si>
  <si>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ปรับปรุงซ่อมแซมสถานีสูบน้ำด้วยไฟฟ้าบ้านนาโพธิ์ หมู่ที่ 8องค์การบริหารส่วนตำบลโนนสะอาด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</si>
  <si>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ปรับปรุงซ่อมแซมสถานีสูบน้ำด้วยไฟฟ้าบ้านท่านางแนว หมู่ที่ 8 องค์การบริหารส่วนตำบลท่านางแนว ตำบลแวงน้อย อำเภอแวงน้อย จังหวัดขอนแก่น</t>
  </si>
  <si>
    <t>ปรับปรุงซ่อมแซมสถานีสูบน้ำด้วยไฟฟ้าบ้านหนองผือ หมู่ที่ 7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</si>
  <si>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ปรับปรุงซ่อมแซมสถานีสูบน้ำด้วยไฟฟ้าบ้านโพธิ์ตาก หมู่ที่ 4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</si>
  <si>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ปรับปรุงซ่อมแซมสถานีสูบน้ำด้วยไฟฟ้าบ้านโนนฆ้อง หมู่ที่ 5 เทศบาลตำบลบ้านผือ ตำบลบ้านผือ อำเภอหนองเรือ จังหวัดขอนแก่น</t>
  </si>
  <si>
    <t>10 สถานี</t>
  </si>
  <si>
    <t>3 อปท.</t>
  </si>
  <si>
    <t>บ้านหนองอ้อน้อย</t>
  </si>
  <si>
    <t>บ้านโนนอุดม</t>
  </si>
  <si>
    <t>สถานที่ตั้งสถานีสูบน้ำด้วยไฟฟ้า</t>
  </si>
  <si>
    <t>หมู่บ้าน/ชุมชน</t>
  </si>
  <si>
    <t>บ้านหนองอ้อ</t>
  </si>
  <si>
    <t>บ้านกุดหมากเห็บ 1</t>
  </si>
  <si>
    <t>บ้านกุดหมากเห็บ 2</t>
  </si>
  <si>
    <t>บ้านนาโพธิ์</t>
  </si>
  <si>
    <t>บ้านท่านางแนว</t>
  </si>
  <si>
    <t>บ้านหนองผือ</t>
  </si>
  <si>
    <t>บ้านโนนฆ้อง</t>
  </si>
  <si>
    <t>บ้านโพธิ์ตาก</t>
  </si>
  <si>
    <t>สิ่งที่ส่งมาด้วย 1</t>
  </si>
  <si>
    <t>1. กรอกรายละเอียดตามหัวข้อ จังหวัด, อำเภอ, ตำบล, อปท. ให้ครบถ้วนและถูกต้อง</t>
  </si>
  <si>
    <t>2. กรอกชื่อสถานีสูบน้ำให้ถูกต้อง</t>
  </si>
  <si>
    <t>3. กรอกสถานที่ตั้ง/หมู่/หมู่บ้าน ของสถานีสูบน้ำให้ถูกต้อง</t>
  </si>
  <si>
    <t>5. กรอกพื้นที่ที่ได้รับประโยชน์, ครัวเรือนที่ได้รับประโยชน์, อายุสถานีสูบน้ำให้ถูกต้อง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</si>
  <si>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</si>
  <si>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</si>
  <si>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</si>
  <si>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</si>
  <si>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4. กรอกชื่อโครงการสถานีสูบน้ำ ดังตัวอย่าง ดังนี้ "ปรับปรุงซ่อมแซมสถานีสูบน้ำด้วยไฟฟ้าบ้านโนนฆ้อง หมู่ที่ 5 เทศบาลตำบลบ้านผือ ตำบลบ้านผือ 
อำเภอหนองเรือ จังหวัดขอนแก่น"</t>
  </si>
  <si>
    <t>พิกัด</t>
  </si>
  <si>
    <t>N</t>
  </si>
  <si>
    <t>E</t>
  </si>
  <si>
    <t>6. กรอกพิกัดของสถานีสูบน้ำด้วยไฟฟ้า N และ E</t>
  </si>
  <si>
    <t>บัญชีสรุปรายละเอียดการพิจารณาวงเงินค่าปรับปรุงซ่อมแซมสถานีสูบน้ำด้วยไฟฟ้า ปีงบประมาณ พ.ศ. 2563</t>
  </si>
  <si>
    <t>แบบสรุปโครงการเงินอุดหนุนเฉพาะกิจ ปรับปรุงซ่อมแซมสถานีสูบน้ำด้วยไฟฟ้า ปีงบประมาณ พ.ศ. 2563</t>
  </si>
  <si>
    <t>7. กรอกงบประมาณตามช่องที่จะต้องการปรับปรุงซ่อมแซมสถานีสูบน้ำ เช่น เครื่องสูบน้ำ, แพสูบน้ำ, ก่อสร้าง/ขยายคลองส่งน้ำ
(โดยการกรอกงบประมาณให้ตัดหลักร้อยออก เช่น 1,505,200 บาท ให้ตัดเป็น 1,505,000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</si>
</sst>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22"/>
      <scheme val="minor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 shrinkToFit="1"/>
    </xf>
    <xf numFmtId="3" fontId="1" fillId="0" borderId="0" xfId="0" applyNumberFormat="1" applyFont="1" applyAlignment="1">
      <alignment horizontal="center" vertical="top" shrinkToFit="1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3" fontId="3" fillId="0" borderId="2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top" wrapText="1" shrinkToFit="1"/>
    </xf>
    <xf numFmtId="3" fontId="4" fillId="0" borderId="1" xfId="0" applyNumberFormat="1" applyFont="1" applyBorder="1" applyAlignment="1">
      <alignment horizontal="left" vertical="top" wrapText="1" shrinkToFit="1"/>
    </xf>
    <xf numFmtId="3" fontId="3" fillId="0" borderId="1" xfId="0" applyNumberFormat="1" applyFont="1" applyBorder="1" applyAlignment="1">
      <alignment horizontal="center" vertical="top" wrapText="1" shrinkToFit="1"/>
    </xf>
    <xf numFmtId="3" fontId="5" fillId="0" borderId="1" xfId="0" applyNumberFormat="1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 shrinkToFit="1"/>
    </xf>
    <xf numFmtId="3" fontId="2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0" fontId="7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center" wrapText="1" shrinkToFit="1"/>
    </xf>
    <xf numFmtId="3" fontId="3" fillId="0" borderId="7" xfId="0" applyNumberFormat="1" applyFont="1" applyBorder="1" applyAlignment="1">
      <alignment horizontal="center" vertical="center" wrapText="1" shrinkToFit="1"/>
    </xf>
    <xf numFmtId="3" fontId="3" fillId="0" borderId="8" xfId="0" applyNumberFormat="1" applyFont="1" applyBorder="1" applyAlignment="1">
      <alignment horizontal="center" vertical="center" wrapText="1" shrinkToFit="1"/>
    </xf>
    <xf numFmtId="3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top" shrinkToFit="1"/>
    </xf>
    <xf numFmtId="3" fontId="3" fillId="0" borderId="6" xfId="0" applyNumberFormat="1" applyFont="1" applyBorder="1" applyAlignment="1">
      <alignment horizontal="center" vertical="top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top" wrapText="1" shrinkToFit="1"/>
    </xf>
    <xf numFmtId="3" fontId="3" fillId="0" borderId="6" xfId="0" applyNumberFormat="1" applyFont="1" applyBorder="1" applyAlignment="1">
      <alignment horizontal="center" vertical="top" wrapText="1" shrinkToFit="1"/>
    </xf>
    <xf numFmtId="0" fontId="9" fillId="0" borderId="0" xfId="0" applyFont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130969</xdr:rowOff>
    </xdr:from>
    <xdr:to>
      <xdr:col>3</xdr:col>
      <xdr:colOff>428625</xdr:colOff>
      <xdr:row>2</xdr:row>
      <xdr:rowOff>107156</xdr:rowOff>
    </xdr:to>
    <xdr:sp macro="" textlink="">
      <xdr:nvSpPr>
        <xdr:cNvPr id="3" name="รูปแปดเหลี่ยม 2"/>
        <xdr:cNvSpPr/>
      </xdr:nvSpPr>
      <xdr:spPr>
        <a:xfrm>
          <a:off x="1226344" y="130969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15</xdr:col>
      <xdr:colOff>559594</xdr:colOff>
      <xdr:row>0</xdr:row>
      <xdr:rowOff>119062</xdr:rowOff>
    </xdr:from>
    <xdr:to>
      <xdr:col>16</xdr:col>
      <xdr:colOff>345281</xdr:colOff>
      <xdr:row>2</xdr:row>
      <xdr:rowOff>95249</xdr:rowOff>
    </xdr:to>
    <xdr:sp macro="" textlink="">
      <xdr:nvSpPr>
        <xdr:cNvPr id="4" name="รูปแปดเหลี่ยม 3"/>
        <xdr:cNvSpPr/>
      </xdr:nvSpPr>
      <xdr:spPr>
        <a:xfrm>
          <a:off x="12608719" y="119062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7</a:t>
          </a:r>
        </a:p>
      </xdr:txBody>
    </xdr:sp>
    <xdr:clientData/>
  </xdr:twoCellAnchor>
  <xdr:twoCellAnchor>
    <xdr:from>
      <xdr:col>11</xdr:col>
      <xdr:colOff>188111</xdr:colOff>
      <xdr:row>0</xdr:row>
      <xdr:rowOff>140493</xdr:rowOff>
    </xdr:from>
    <xdr:to>
      <xdr:col>11</xdr:col>
      <xdr:colOff>735798</xdr:colOff>
      <xdr:row>2</xdr:row>
      <xdr:rowOff>116680</xdr:rowOff>
    </xdr:to>
    <xdr:sp macro="" textlink="">
      <xdr:nvSpPr>
        <xdr:cNvPr id="5" name="รูปแปดเหลี่ยม 4"/>
        <xdr:cNvSpPr/>
      </xdr:nvSpPr>
      <xdr:spPr>
        <a:xfrm>
          <a:off x="11213299" y="140493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5</xdr:col>
      <xdr:colOff>411957</xdr:colOff>
      <xdr:row>2</xdr:row>
      <xdr:rowOff>90487</xdr:rowOff>
    </xdr:from>
    <xdr:to>
      <xdr:col>5</xdr:col>
      <xdr:colOff>959644</xdr:colOff>
      <xdr:row>4</xdr:row>
      <xdr:rowOff>66675</xdr:rowOff>
    </xdr:to>
    <xdr:sp macro="" textlink="">
      <xdr:nvSpPr>
        <xdr:cNvPr id="6" name="รูปแปดเหลี่ยม 5"/>
        <xdr:cNvSpPr/>
      </xdr:nvSpPr>
      <xdr:spPr>
        <a:xfrm>
          <a:off x="3186113" y="638175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6</xdr:col>
      <xdr:colOff>361950</xdr:colOff>
      <xdr:row>1</xdr:row>
      <xdr:rowOff>4762</xdr:rowOff>
    </xdr:from>
    <xdr:to>
      <xdr:col>7</xdr:col>
      <xdr:colOff>361950</xdr:colOff>
      <xdr:row>2</xdr:row>
      <xdr:rowOff>254793</xdr:rowOff>
    </xdr:to>
    <xdr:sp macro="" textlink="">
      <xdr:nvSpPr>
        <xdr:cNvPr id="7" name="รูปแปดเหลี่ยม 6"/>
        <xdr:cNvSpPr/>
      </xdr:nvSpPr>
      <xdr:spPr>
        <a:xfrm>
          <a:off x="4445794" y="278606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8</xdr:col>
      <xdr:colOff>2264569</xdr:colOff>
      <xdr:row>3</xdr:row>
      <xdr:rowOff>73819</xdr:rowOff>
    </xdr:from>
    <xdr:to>
      <xdr:col>8</xdr:col>
      <xdr:colOff>2812256</xdr:colOff>
      <xdr:row>4</xdr:row>
      <xdr:rowOff>323850</xdr:rowOff>
    </xdr:to>
    <xdr:sp macro="" textlink="">
      <xdr:nvSpPr>
        <xdr:cNvPr id="8" name="รูปแปดเหลี่ยม 7"/>
        <xdr:cNvSpPr/>
      </xdr:nvSpPr>
      <xdr:spPr>
        <a:xfrm>
          <a:off x="7920038" y="895350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4</a:t>
          </a:r>
        </a:p>
      </xdr:txBody>
    </xdr:sp>
    <xdr:clientData/>
  </xdr:twoCellAnchor>
  <xdr:twoCellAnchor>
    <xdr:from>
      <xdr:col>1</xdr:col>
      <xdr:colOff>261937</xdr:colOff>
      <xdr:row>1</xdr:row>
      <xdr:rowOff>227562</xdr:rowOff>
    </xdr:from>
    <xdr:to>
      <xdr:col>2</xdr:col>
      <xdr:colOff>381000</xdr:colOff>
      <xdr:row>4</xdr:row>
      <xdr:rowOff>47625</xdr:rowOff>
    </xdr:to>
    <xdr:cxnSp macro="">
      <xdr:nvCxnSpPr>
        <xdr:cNvPr id="10" name="ลูกศรเชื่อมต่อแบบตรง 9"/>
        <xdr:cNvCxnSpPr>
          <a:stCxn id="3" idx="4"/>
        </xdr:cNvCxnSpPr>
      </xdr:nvCxnSpPr>
      <xdr:spPr>
        <a:xfrm flipH="1">
          <a:off x="619125" y="501406"/>
          <a:ext cx="607219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107156</xdr:rowOff>
    </xdr:from>
    <xdr:to>
      <xdr:col>3</xdr:col>
      <xdr:colOff>34376</xdr:colOff>
      <xdr:row>4</xdr:row>
      <xdr:rowOff>71438</xdr:rowOff>
    </xdr:to>
    <xdr:cxnSp macro="">
      <xdr:nvCxnSpPr>
        <xdr:cNvPr id="12" name="ลูกศรเชื่อมต่อแบบตรง 11"/>
        <xdr:cNvCxnSpPr>
          <a:stCxn id="3" idx="3"/>
        </xdr:cNvCxnSpPr>
      </xdr:nvCxnSpPr>
      <xdr:spPr>
        <a:xfrm flipH="1">
          <a:off x="1131094" y="654844"/>
          <a:ext cx="248688" cy="51196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275187</xdr:colOff>
      <xdr:row>2</xdr:row>
      <xdr:rowOff>107156</xdr:rowOff>
    </xdr:from>
    <xdr:to>
      <xdr:col>3</xdr:col>
      <xdr:colOff>404813</xdr:colOff>
      <xdr:row>4</xdr:row>
      <xdr:rowOff>119063</xdr:rowOff>
    </xdr:to>
    <xdr:cxnSp macro="">
      <xdr:nvCxnSpPr>
        <xdr:cNvPr id="14" name="ลูกศรเชื่อมต่อแบบตรง 13"/>
        <xdr:cNvCxnSpPr>
          <a:stCxn id="3" idx="2"/>
        </xdr:cNvCxnSpPr>
      </xdr:nvCxnSpPr>
      <xdr:spPr>
        <a:xfrm>
          <a:off x="1620593" y="654844"/>
          <a:ext cx="129626" cy="559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1</xdr:row>
      <xdr:rowOff>227562</xdr:rowOff>
    </xdr:from>
    <xdr:to>
      <xdr:col>4</xdr:col>
      <xdr:colOff>381000</xdr:colOff>
      <xdr:row>4</xdr:row>
      <xdr:rowOff>47625</xdr:rowOff>
    </xdr:to>
    <xdr:cxnSp macro="">
      <xdr:nvCxnSpPr>
        <xdr:cNvPr id="16" name="ลูกศรเชื่อมต่อแบบตรง 15"/>
        <xdr:cNvCxnSpPr>
          <a:stCxn id="3" idx="1"/>
        </xdr:cNvCxnSpPr>
      </xdr:nvCxnSpPr>
      <xdr:spPr>
        <a:xfrm>
          <a:off x="1774031" y="501406"/>
          <a:ext cx="547688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392906</xdr:colOff>
      <xdr:row>2</xdr:row>
      <xdr:rowOff>254793</xdr:rowOff>
    </xdr:from>
    <xdr:to>
      <xdr:col>6</xdr:col>
      <xdr:colOff>515388</xdr:colOff>
      <xdr:row>4</xdr:row>
      <xdr:rowOff>273844</xdr:rowOff>
    </xdr:to>
    <xdr:cxnSp macro="">
      <xdr:nvCxnSpPr>
        <xdr:cNvPr id="18" name="ลูกศรเชื่อมต่อแบบตรง 17"/>
        <xdr:cNvCxnSpPr>
          <a:stCxn id="7" idx="3"/>
        </xdr:cNvCxnSpPr>
      </xdr:nvCxnSpPr>
      <xdr:spPr>
        <a:xfrm flipH="1">
          <a:off x="4476750" y="802481"/>
          <a:ext cx="122482" cy="56673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208512</xdr:colOff>
      <xdr:row>2</xdr:row>
      <xdr:rowOff>254793</xdr:rowOff>
    </xdr:from>
    <xdr:to>
      <xdr:col>7</xdr:col>
      <xdr:colOff>404813</xdr:colOff>
      <xdr:row>4</xdr:row>
      <xdr:rowOff>238125</xdr:rowOff>
    </xdr:to>
    <xdr:cxnSp macro="">
      <xdr:nvCxnSpPr>
        <xdr:cNvPr id="20" name="ลูกศรเชื่อมต่อแบบตรง 19"/>
        <xdr:cNvCxnSpPr>
          <a:stCxn id="7" idx="2"/>
        </xdr:cNvCxnSpPr>
      </xdr:nvCxnSpPr>
      <xdr:spPr>
        <a:xfrm>
          <a:off x="4840043" y="802481"/>
          <a:ext cx="196301" cy="53101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416719</xdr:colOff>
      <xdr:row>1</xdr:row>
      <xdr:rowOff>237086</xdr:rowOff>
    </xdr:from>
    <xdr:to>
      <xdr:col>11</xdr:col>
      <xdr:colOff>188111</xdr:colOff>
      <xdr:row>3</xdr:row>
      <xdr:rowOff>154782</xdr:rowOff>
    </xdr:to>
    <xdr:cxnSp macro="">
      <xdr:nvCxnSpPr>
        <xdr:cNvPr id="22" name="ลูกศรเชื่อมต่อแบบตรง 21"/>
        <xdr:cNvCxnSpPr>
          <a:stCxn id="5" idx="4"/>
        </xdr:cNvCxnSpPr>
      </xdr:nvCxnSpPr>
      <xdr:spPr>
        <a:xfrm flipH="1">
          <a:off x="9477375" y="510930"/>
          <a:ext cx="1735924" cy="465383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583406</xdr:colOff>
      <xdr:row>1</xdr:row>
      <xdr:rowOff>237086</xdr:rowOff>
    </xdr:from>
    <xdr:to>
      <xdr:col>11</xdr:col>
      <xdr:colOff>735798</xdr:colOff>
      <xdr:row>4</xdr:row>
      <xdr:rowOff>59531</xdr:rowOff>
    </xdr:to>
    <xdr:cxnSp macro="">
      <xdr:nvCxnSpPr>
        <xdr:cNvPr id="24" name="ลูกศรเชื่อมต่อแบบตรง 23"/>
        <xdr:cNvCxnSpPr>
          <a:stCxn id="5" idx="1"/>
        </xdr:cNvCxnSpPr>
      </xdr:nvCxnSpPr>
      <xdr:spPr>
        <a:xfrm flipH="1">
          <a:off x="11608594" y="510930"/>
          <a:ext cx="152392" cy="6439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404812</xdr:colOff>
      <xdr:row>1</xdr:row>
      <xdr:rowOff>215655</xdr:rowOff>
    </xdr:from>
    <xdr:to>
      <xdr:col>15</xdr:col>
      <xdr:colOff>559594</xdr:colOff>
      <xdr:row>4</xdr:row>
      <xdr:rowOff>47625</xdr:rowOff>
    </xdr:to>
    <xdr:cxnSp macro="">
      <xdr:nvCxnSpPr>
        <xdr:cNvPr id="28" name="ลูกศรเชื่อมต่อแบบตรง 27"/>
        <xdr:cNvCxnSpPr>
          <a:stCxn id="4" idx="4"/>
        </xdr:cNvCxnSpPr>
      </xdr:nvCxnSpPr>
      <xdr:spPr>
        <a:xfrm flipH="1">
          <a:off x="11763375" y="489499"/>
          <a:ext cx="845344" cy="653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642938</xdr:colOff>
      <xdr:row>2</xdr:row>
      <xdr:rowOff>95249</xdr:rowOff>
    </xdr:from>
    <xdr:to>
      <xdr:col>15</xdr:col>
      <xdr:colOff>713032</xdr:colOff>
      <xdr:row>4</xdr:row>
      <xdr:rowOff>119063</xdr:rowOff>
    </xdr:to>
    <xdr:cxnSp macro="">
      <xdr:nvCxnSpPr>
        <xdr:cNvPr id="30" name="ลูกศรเชื่อมต่อแบบตรง 29"/>
        <xdr:cNvCxnSpPr>
          <a:stCxn id="4" idx="3"/>
        </xdr:cNvCxnSpPr>
      </xdr:nvCxnSpPr>
      <xdr:spPr>
        <a:xfrm flipH="1">
          <a:off x="12692063" y="642937"/>
          <a:ext cx="70094" cy="571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191843</xdr:colOff>
      <xdr:row>2</xdr:row>
      <xdr:rowOff>95249</xdr:rowOff>
    </xdr:from>
    <xdr:to>
      <xdr:col>16</xdr:col>
      <xdr:colOff>440531</xdr:colOff>
      <xdr:row>4</xdr:row>
      <xdr:rowOff>71438</xdr:rowOff>
    </xdr:to>
    <xdr:cxnSp macro="">
      <xdr:nvCxnSpPr>
        <xdr:cNvPr id="32" name="ลูกศรเชื่อมต่อแบบตรง 31"/>
        <xdr:cNvCxnSpPr>
          <a:stCxn id="4" idx="2"/>
        </xdr:cNvCxnSpPr>
      </xdr:nvCxnSpPr>
      <xdr:spPr>
        <a:xfrm>
          <a:off x="13002968" y="642937"/>
          <a:ext cx="248688" cy="5238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821531</xdr:colOff>
      <xdr:row>2</xdr:row>
      <xdr:rowOff>116680</xdr:rowOff>
    </xdr:from>
    <xdr:to>
      <xdr:col>11</xdr:col>
      <xdr:colOff>341549</xdr:colOff>
      <xdr:row>3</xdr:row>
      <xdr:rowOff>214313</xdr:rowOff>
    </xdr:to>
    <xdr:cxnSp macro="">
      <xdr:nvCxnSpPr>
        <xdr:cNvPr id="38" name="ลูกศรเชื่อมต่อแบบตรง 37"/>
        <xdr:cNvCxnSpPr>
          <a:stCxn id="5" idx="3"/>
        </xdr:cNvCxnSpPr>
      </xdr:nvCxnSpPr>
      <xdr:spPr>
        <a:xfrm flipH="1">
          <a:off x="10715625" y="664368"/>
          <a:ext cx="651112" cy="3714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392906</xdr:colOff>
      <xdr:row>0</xdr:row>
      <xdr:rowOff>238125</xdr:rowOff>
    </xdr:from>
    <xdr:to>
      <xdr:col>13</xdr:col>
      <xdr:colOff>273843</xdr:colOff>
      <xdr:row>2</xdr:row>
      <xdr:rowOff>214312</xdr:rowOff>
    </xdr:to>
    <xdr:sp macro="" textlink="">
      <xdr:nvSpPr>
        <xdr:cNvPr id="21" name="รูปแปดเหลี่ยม 20"/>
        <xdr:cNvSpPr/>
      </xdr:nvSpPr>
      <xdr:spPr>
        <a:xfrm>
          <a:off x="12322969" y="238125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="80" zoomScaleNormal="80" zoomScaleSheetLayoutView="40" zoomScalePageLayoutView="40" workbookViewId="0">
      <selection activeCell="I7" sqref="I7"/>
    </sheetView>
  </sheetViews>
  <sheetFormatPr defaultRowHeight="21"/>
  <cols>
    <col min="1" max="1" width="5.28515625" style="1" bestFit="1" customWidth="1"/>
    <col min="2" max="2" width="7.28515625" style="3" bestFit="1" customWidth="1"/>
    <col min="3" max="3" width="7.5703125" style="3" bestFit="1" customWidth="1"/>
    <col min="4" max="4" width="8.85546875" style="3" customWidth="1"/>
    <col min="5" max="5" width="12.5703125" style="3" bestFit="1" customWidth="1"/>
    <col min="6" max="6" width="19.7109375" style="3" bestFit="1" customWidth="1"/>
    <col min="7" max="7" width="8.28515625" style="3" customWidth="1"/>
    <col min="8" max="8" width="15.42578125" style="3" bestFit="1" customWidth="1"/>
    <col min="9" max="9" width="51.140625" style="3" customWidth="1"/>
    <col min="10" max="10" width="12.5703125" style="3" customWidth="1"/>
    <col min="11" max="11" width="17" style="3" customWidth="1"/>
    <col min="12" max="12" width="13.5703125" style="3" customWidth="1"/>
    <col min="13" max="13" width="10" style="3" customWidth="1"/>
    <col min="14" max="14" width="9.85546875" style="3" customWidth="1"/>
    <col min="15" max="15" width="10.42578125" style="3" customWidth="1"/>
    <col min="16" max="16" width="11.42578125" style="3" customWidth="1"/>
    <col min="17" max="17" width="14.85546875" style="3" customWidth="1"/>
    <col min="18" max="18" width="10.28515625" style="1" bestFit="1" customWidth="1"/>
    <col min="19" max="252" width="9.140625" style="1"/>
    <col min="253" max="253" width="4.5703125" style="1" customWidth="1"/>
    <col min="254" max="254" width="7.42578125" style="1" customWidth="1"/>
    <col min="255" max="256" width="9.140625" style="1"/>
    <col min="257" max="257" width="16.5703125" style="1" customWidth="1"/>
    <col min="258" max="258" width="18.5703125" style="1" customWidth="1"/>
    <col min="259" max="259" width="10.5703125" style="1" customWidth="1"/>
    <col min="260" max="508" width="9.140625" style="1"/>
    <col min="509" max="509" width="4.5703125" style="1" customWidth="1"/>
    <col min="510" max="510" width="7.42578125" style="1" customWidth="1"/>
    <col min="511" max="512" width="9.140625" style="1"/>
    <col min="513" max="513" width="16.5703125" style="1" customWidth="1"/>
    <col min="514" max="514" width="18.5703125" style="1" customWidth="1"/>
    <col min="515" max="515" width="10.5703125" style="1" customWidth="1"/>
    <col min="516" max="764" width="9.140625" style="1"/>
    <col min="765" max="765" width="4.5703125" style="1" customWidth="1"/>
    <col min="766" max="766" width="7.42578125" style="1" customWidth="1"/>
    <col min="767" max="768" width="9.140625" style="1"/>
    <col min="769" max="769" width="16.5703125" style="1" customWidth="1"/>
    <col min="770" max="770" width="18.5703125" style="1" customWidth="1"/>
    <col min="771" max="771" width="10.5703125" style="1" customWidth="1"/>
    <col min="772" max="1020" width="9.140625" style="1"/>
    <col min="1021" max="1021" width="4.5703125" style="1" customWidth="1"/>
    <col min="1022" max="1022" width="7.42578125" style="1" customWidth="1"/>
    <col min="1023" max="1024" width="9.140625" style="1"/>
    <col min="1025" max="1025" width="16.5703125" style="1" customWidth="1"/>
    <col min="1026" max="1026" width="18.5703125" style="1" customWidth="1"/>
    <col min="1027" max="1027" width="10.5703125" style="1" customWidth="1"/>
    <col min="1028" max="1276" width="9.140625" style="1"/>
    <col min="1277" max="1277" width="4.5703125" style="1" customWidth="1"/>
    <col min="1278" max="1278" width="7.42578125" style="1" customWidth="1"/>
    <col min="1279" max="1280" width="9.140625" style="1"/>
    <col min="1281" max="1281" width="16.5703125" style="1" customWidth="1"/>
    <col min="1282" max="1282" width="18.5703125" style="1" customWidth="1"/>
    <col min="1283" max="1283" width="10.5703125" style="1" customWidth="1"/>
    <col min="1284" max="1532" width="9.140625" style="1"/>
    <col min="1533" max="1533" width="4.5703125" style="1" customWidth="1"/>
    <col min="1534" max="1534" width="7.42578125" style="1" customWidth="1"/>
    <col min="1535" max="1536" width="9.140625" style="1"/>
    <col min="1537" max="1537" width="16.5703125" style="1" customWidth="1"/>
    <col min="1538" max="1538" width="18.5703125" style="1" customWidth="1"/>
    <col min="1539" max="1539" width="10.5703125" style="1" customWidth="1"/>
    <col min="1540" max="1788" width="9.140625" style="1"/>
    <col min="1789" max="1789" width="4.5703125" style="1" customWidth="1"/>
    <col min="1790" max="1790" width="7.42578125" style="1" customWidth="1"/>
    <col min="1791" max="1792" width="9.140625" style="1"/>
    <col min="1793" max="1793" width="16.5703125" style="1" customWidth="1"/>
    <col min="1794" max="1794" width="18.5703125" style="1" customWidth="1"/>
    <col min="1795" max="1795" width="10.5703125" style="1" customWidth="1"/>
    <col min="1796" max="2044" width="9.140625" style="1"/>
    <col min="2045" max="2045" width="4.5703125" style="1" customWidth="1"/>
    <col min="2046" max="2046" width="7.42578125" style="1" customWidth="1"/>
    <col min="2047" max="2048" width="9.140625" style="1"/>
    <col min="2049" max="2049" width="16.5703125" style="1" customWidth="1"/>
    <col min="2050" max="2050" width="18.5703125" style="1" customWidth="1"/>
    <col min="2051" max="2051" width="10.5703125" style="1" customWidth="1"/>
    <col min="2052" max="2300" width="9.140625" style="1"/>
    <col min="2301" max="2301" width="4.5703125" style="1" customWidth="1"/>
    <col min="2302" max="2302" width="7.42578125" style="1" customWidth="1"/>
    <col min="2303" max="2304" width="9.140625" style="1"/>
    <col min="2305" max="2305" width="16.5703125" style="1" customWidth="1"/>
    <col min="2306" max="2306" width="18.5703125" style="1" customWidth="1"/>
    <col min="2307" max="2307" width="10.5703125" style="1" customWidth="1"/>
    <col min="2308" max="2556" width="9.140625" style="1"/>
    <col min="2557" max="2557" width="4.5703125" style="1" customWidth="1"/>
    <col min="2558" max="2558" width="7.42578125" style="1" customWidth="1"/>
    <col min="2559" max="2560" width="9.140625" style="1"/>
    <col min="2561" max="2561" width="16.5703125" style="1" customWidth="1"/>
    <col min="2562" max="2562" width="18.5703125" style="1" customWidth="1"/>
    <col min="2563" max="2563" width="10.5703125" style="1" customWidth="1"/>
    <col min="2564" max="2812" width="9.140625" style="1"/>
    <col min="2813" max="2813" width="4.5703125" style="1" customWidth="1"/>
    <col min="2814" max="2814" width="7.42578125" style="1" customWidth="1"/>
    <col min="2815" max="2816" width="9.140625" style="1"/>
    <col min="2817" max="2817" width="16.5703125" style="1" customWidth="1"/>
    <col min="2818" max="2818" width="18.5703125" style="1" customWidth="1"/>
    <col min="2819" max="2819" width="10.5703125" style="1" customWidth="1"/>
    <col min="2820" max="3068" width="9.140625" style="1"/>
    <col min="3069" max="3069" width="4.5703125" style="1" customWidth="1"/>
    <col min="3070" max="3070" width="7.42578125" style="1" customWidth="1"/>
    <col min="3071" max="3072" width="9.140625" style="1"/>
    <col min="3073" max="3073" width="16.5703125" style="1" customWidth="1"/>
    <col min="3074" max="3074" width="18.5703125" style="1" customWidth="1"/>
    <col min="3075" max="3075" width="10.5703125" style="1" customWidth="1"/>
    <col min="3076" max="3324" width="9.140625" style="1"/>
    <col min="3325" max="3325" width="4.5703125" style="1" customWidth="1"/>
    <col min="3326" max="3326" width="7.42578125" style="1" customWidth="1"/>
    <col min="3327" max="3328" width="9.140625" style="1"/>
    <col min="3329" max="3329" width="16.5703125" style="1" customWidth="1"/>
    <col min="3330" max="3330" width="18.5703125" style="1" customWidth="1"/>
    <col min="3331" max="3331" width="10.5703125" style="1" customWidth="1"/>
    <col min="3332" max="3580" width="9.140625" style="1"/>
    <col min="3581" max="3581" width="4.5703125" style="1" customWidth="1"/>
    <col min="3582" max="3582" width="7.42578125" style="1" customWidth="1"/>
    <col min="3583" max="3584" width="9.140625" style="1"/>
    <col min="3585" max="3585" width="16.5703125" style="1" customWidth="1"/>
    <col min="3586" max="3586" width="18.5703125" style="1" customWidth="1"/>
    <col min="3587" max="3587" width="10.5703125" style="1" customWidth="1"/>
    <col min="3588" max="3836" width="9.140625" style="1"/>
    <col min="3837" max="3837" width="4.5703125" style="1" customWidth="1"/>
    <col min="3838" max="3838" width="7.42578125" style="1" customWidth="1"/>
    <col min="3839" max="3840" width="9.140625" style="1"/>
    <col min="3841" max="3841" width="16.5703125" style="1" customWidth="1"/>
    <col min="3842" max="3842" width="18.5703125" style="1" customWidth="1"/>
    <col min="3843" max="3843" width="10.5703125" style="1" customWidth="1"/>
    <col min="3844" max="4092" width="9.140625" style="1"/>
    <col min="4093" max="4093" width="4.5703125" style="1" customWidth="1"/>
    <col min="4094" max="4094" width="7.42578125" style="1" customWidth="1"/>
    <col min="4095" max="4096" width="9.140625" style="1"/>
    <col min="4097" max="4097" width="16.5703125" style="1" customWidth="1"/>
    <col min="4098" max="4098" width="18.5703125" style="1" customWidth="1"/>
    <col min="4099" max="4099" width="10.5703125" style="1" customWidth="1"/>
    <col min="4100" max="4348" width="9.140625" style="1"/>
    <col min="4349" max="4349" width="4.5703125" style="1" customWidth="1"/>
    <col min="4350" max="4350" width="7.42578125" style="1" customWidth="1"/>
    <col min="4351" max="4352" width="9.140625" style="1"/>
    <col min="4353" max="4353" width="16.5703125" style="1" customWidth="1"/>
    <col min="4354" max="4354" width="18.5703125" style="1" customWidth="1"/>
    <col min="4355" max="4355" width="10.5703125" style="1" customWidth="1"/>
    <col min="4356" max="4604" width="9.140625" style="1"/>
    <col min="4605" max="4605" width="4.5703125" style="1" customWidth="1"/>
    <col min="4606" max="4606" width="7.42578125" style="1" customWidth="1"/>
    <col min="4607" max="4608" width="9.140625" style="1"/>
    <col min="4609" max="4609" width="16.5703125" style="1" customWidth="1"/>
    <col min="4610" max="4610" width="18.5703125" style="1" customWidth="1"/>
    <col min="4611" max="4611" width="10.5703125" style="1" customWidth="1"/>
    <col min="4612" max="4860" width="9.140625" style="1"/>
    <col min="4861" max="4861" width="4.5703125" style="1" customWidth="1"/>
    <col min="4862" max="4862" width="7.42578125" style="1" customWidth="1"/>
    <col min="4863" max="4864" width="9.140625" style="1"/>
    <col min="4865" max="4865" width="16.5703125" style="1" customWidth="1"/>
    <col min="4866" max="4866" width="18.5703125" style="1" customWidth="1"/>
    <col min="4867" max="4867" width="10.5703125" style="1" customWidth="1"/>
    <col min="4868" max="5116" width="9.140625" style="1"/>
    <col min="5117" max="5117" width="4.5703125" style="1" customWidth="1"/>
    <col min="5118" max="5118" width="7.42578125" style="1" customWidth="1"/>
    <col min="5119" max="5120" width="9.140625" style="1"/>
    <col min="5121" max="5121" width="16.5703125" style="1" customWidth="1"/>
    <col min="5122" max="5122" width="18.5703125" style="1" customWidth="1"/>
    <col min="5123" max="5123" width="10.5703125" style="1" customWidth="1"/>
    <col min="5124" max="5372" width="9.140625" style="1"/>
    <col min="5373" max="5373" width="4.5703125" style="1" customWidth="1"/>
    <col min="5374" max="5374" width="7.42578125" style="1" customWidth="1"/>
    <col min="5375" max="5376" width="9.140625" style="1"/>
    <col min="5377" max="5377" width="16.5703125" style="1" customWidth="1"/>
    <col min="5378" max="5378" width="18.5703125" style="1" customWidth="1"/>
    <col min="5379" max="5379" width="10.5703125" style="1" customWidth="1"/>
    <col min="5380" max="5628" width="9.140625" style="1"/>
    <col min="5629" max="5629" width="4.5703125" style="1" customWidth="1"/>
    <col min="5630" max="5630" width="7.42578125" style="1" customWidth="1"/>
    <col min="5631" max="5632" width="9.140625" style="1"/>
    <col min="5633" max="5633" width="16.5703125" style="1" customWidth="1"/>
    <col min="5634" max="5634" width="18.5703125" style="1" customWidth="1"/>
    <col min="5635" max="5635" width="10.5703125" style="1" customWidth="1"/>
    <col min="5636" max="5884" width="9.140625" style="1"/>
    <col min="5885" max="5885" width="4.5703125" style="1" customWidth="1"/>
    <col min="5886" max="5886" width="7.42578125" style="1" customWidth="1"/>
    <col min="5887" max="5888" width="9.140625" style="1"/>
    <col min="5889" max="5889" width="16.5703125" style="1" customWidth="1"/>
    <col min="5890" max="5890" width="18.5703125" style="1" customWidth="1"/>
    <col min="5891" max="5891" width="10.5703125" style="1" customWidth="1"/>
    <col min="5892" max="6140" width="9.140625" style="1"/>
    <col min="6141" max="6141" width="4.5703125" style="1" customWidth="1"/>
    <col min="6142" max="6142" width="7.42578125" style="1" customWidth="1"/>
    <col min="6143" max="6144" width="9.140625" style="1"/>
    <col min="6145" max="6145" width="16.5703125" style="1" customWidth="1"/>
    <col min="6146" max="6146" width="18.5703125" style="1" customWidth="1"/>
    <col min="6147" max="6147" width="10.5703125" style="1" customWidth="1"/>
    <col min="6148" max="6396" width="9.140625" style="1"/>
    <col min="6397" max="6397" width="4.5703125" style="1" customWidth="1"/>
    <col min="6398" max="6398" width="7.42578125" style="1" customWidth="1"/>
    <col min="6399" max="6400" width="9.140625" style="1"/>
    <col min="6401" max="6401" width="16.5703125" style="1" customWidth="1"/>
    <col min="6402" max="6402" width="18.5703125" style="1" customWidth="1"/>
    <col min="6403" max="6403" width="10.5703125" style="1" customWidth="1"/>
    <col min="6404" max="6652" width="9.140625" style="1"/>
    <col min="6653" max="6653" width="4.5703125" style="1" customWidth="1"/>
    <col min="6654" max="6654" width="7.42578125" style="1" customWidth="1"/>
    <col min="6655" max="6656" width="9.140625" style="1"/>
    <col min="6657" max="6657" width="16.5703125" style="1" customWidth="1"/>
    <col min="6658" max="6658" width="18.5703125" style="1" customWidth="1"/>
    <col min="6659" max="6659" width="10.5703125" style="1" customWidth="1"/>
    <col min="6660" max="6908" width="9.140625" style="1"/>
    <col min="6909" max="6909" width="4.5703125" style="1" customWidth="1"/>
    <col min="6910" max="6910" width="7.42578125" style="1" customWidth="1"/>
    <col min="6911" max="6912" width="9.140625" style="1"/>
    <col min="6913" max="6913" width="16.5703125" style="1" customWidth="1"/>
    <col min="6914" max="6914" width="18.5703125" style="1" customWidth="1"/>
    <col min="6915" max="6915" width="10.5703125" style="1" customWidth="1"/>
    <col min="6916" max="7164" width="9.140625" style="1"/>
    <col min="7165" max="7165" width="4.5703125" style="1" customWidth="1"/>
    <col min="7166" max="7166" width="7.42578125" style="1" customWidth="1"/>
    <col min="7167" max="7168" width="9.140625" style="1"/>
    <col min="7169" max="7169" width="16.5703125" style="1" customWidth="1"/>
    <col min="7170" max="7170" width="18.5703125" style="1" customWidth="1"/>
    <col min="7171" max="7171" width="10.5703125" style="1" customWidth="1"/>
    <col min="7172" max="7420" width="9.140625" style="1"/>
    <col min="7421" max="7421" width="4.5703125" style="1" customWidth="1"/>
    <col min="7422" max="7422" width="7.42578125" style="1" customWidth="1"/>
    <col min="7423" max="7424" width="9.140625" style="1"/>
    <col min="7425" max="7425" width="16.5703125" style="1" customWidth="1"/>
    <col min="7426" max="7426" width="18.5703125" style="1" customWidth="1"/>
    <col min="7427" max="7427" width="10.5703125" style="1" customWidth="1"/>
    <col min="7428" max="7676" width="9.140625" style="1"/>
    <col min="7677" max="7677" width="4.5703125" style="1" customWidth="1"/>
    <col min="7678" max="7678" width="7.42578125" style="1" customWidth="1"/>
    <col min="7679" max="7680" width="9.140625" style="1"/>
    <col min="7681" max="7681" width="16.5703125" style="1" customWidth="1"/>
    <col min="7682" max="7682" width="18.5703125" style="1" customWidth="1"/>
    <col min="7683" max="7683" width="10.5703125" style="1" customWidth="1"/>
    <col min="7684" max="7932" width="9.140625" style="1"/>
    <col min="7933" max="7933" width="4.5703125" style="1" customWidth="1"/>
    <col min="7934" max="7934" width="7.42578125" style="1" customWidth="1"/>
    <col min="7935" max="7936" width="9.140625" style="1"/>
    <col min="7937" max="7937" width="16.5703125" style="1" customWidth="1"/>
    <col min="7938" max="7938" width="18.5703125" style="1" customWidth="1"/>
    <col min="7939" max="7939" width="10.5703125" style="1" customWidth="1"/>
    <col min="7940" max="8188" width="9.140625" style="1"/>
    <col min="8189" max="8189" width="4.5703125" style="1" customWidth="1"/>
    <col min="8190" max="8190" width="7.42578125" style="1" customWidth="1"/>
    <col min="8191" max="8192" width="9.140625" style="1"/>
    <col min="8193" max="8193" width="16.5703125" style="1" customWidth="1"/>
    <col min="8194" max="8194" width="18.5703125" style="1" customWidth="1"/>
    <col min="8195" max="8195" width="10.5703125" style="1" customWidth="1"/>
    <col min="8196" max="8444" width="9.140625" style="1"/>
    <col min="8445" max="8445" width="4.5703125" style="1" customWidth="1"/>
    <col min="8446" max="8446" width="7.42578125" style="1" customWidth="1"/>
    <col min="8447" max="8448" width="9.140625" style="1"/>
    <col min="8449" max="8449" width="16.5703125" style="1" customWidth="1"/>
    <col min="8450" max="8450" width="18.5703125" style="1" customWidth="1"/>
    <col min="8451" max="8451" width="10.5703125" style="1" customWidth="1"/>
    <col min="8452" max="8700" width="9.140625" style="1"/>
    <col min="8701" max="8701" width="4.5703125" style="1" customWidth="1"/>
    <col min="8702" max="8702" width="7.42578125" style="1" customWidth="1"/>
    <col min="8703" max="8704" width="9.140625" style="1"/>
    <col min="8705" max="8705" width="16.5703125" style="1" customWidth="1"/>
    <col min="8706" max="8706" width="18.5703125" style="1" customWidth="1"/>
    <col min="8707" max="8707" width="10.5703125" style="1" customWidth="1"/>
    <col min="8708" max="8956" width="9.140625" style="1"/>
    <col min="8957" max="8957" width="4.5703125" style="1" customWidth="1"/>
    <col min="8958" max="8958" width="7.42578125" style="1" customWidth="1"/>
    <col min="8959" max="8960" width="9.140625" style="1"/>
    <col min="8961" max="8961" width="16.5703125" style="1" customWidth="1"/>
    <col min="8962" max="8962" width="18.5703125" style="1" customWidth="1"/>
    <col min="8963" max="8963" width="10.5703125" style="1" customWidth="1"/>
    <col min="8964" max="9212" width="9.140625" style="1"/>
    <col min="9213" max="9213" width="4.5703125" style="1" customWidth="1"/>
    <col min="9214" max="9214" width="7.42578125" style="1" customWidth="1"/>
    <col min="9215" max="9216" width="9.140625" style="1"/>
    <col min="9217" max="9217" width="16.5703125" style="1" customWidth="1"/>
    <col min="9218" max="9218" width="18.5703125" style="1" customWidth="1"/>
    <col min="9219" max="9219" width="10.5703125" style="1" customWidth="1"/>
    <col min="9220" max="9468" width="9.140625" style="1"/>
    <col min="9469" max="9469" width="4.5703125" style="1" customWidth="1"/>
    <col min="9470" max="9470" width="7.42578125" style="1" customWidth="1"/>
    <col min="9471" max="9472" width="9.140625" style="1"/>
    <col min="9473" max="9473" width="16.5703125" style="1" customWidth="1"/>
    <col min="9474" max="9474" width="18.5703125" style="1" customWidth="1"/>
    <col min="9475" max="9475" width="10.5703125" style="1" customWidth="1"/>
    <col min="9476" max="9724" width="9.140625" style="1"/>
    <col min="9725" max="9725" width="4.5703125" style="1" customWidth="1"/>
    <col min="9726" max="9726" width="7.42578125" style="1" customWidth="1"/>
    <col min="9727" max="9728" width="9.140625" style="1"/>
    <col min="9729" max="9729" width="16.5703125" style="1" customWidth="1"/>
    <col min="9730" max="9730" width="18.5703125" style="1" customWidth="1"/>
    <col min="9731" max="9731" width="10.5703125" style="1" customWidth="1"/>
    <col min="9732" max="9980" width="9.140625" style="1"/>
    <col min="9981" max="9981" width="4.5703125" style="1" customWidth="1"/>
    <col min="9982" max="9982" width="7.42578125" style="1" customWidth="1"/>
    <col min="9983" max="9984" width="9.140625" style="1"/>
    <col min="9985" max="9985" width="16.5703125" style="1" customWidth="1"/>
    <col min="9986" max="9986" width="18.5703125" style="1" customWidth="1"/>
    <col min="9987" max="9987" width="10.5703125" style="1" customWidth="1"/>
    <col min="9988" max="10236" width="9.140625" style="1"/>
    <col min="10237" max="10237" width="4.5703125" style="1" customWidth="1"/>
    <col min="10238" max="10238" width="7.42578125" style="1" customWidth="1"/>
    <col min="10239" max="10240" width="9.140625" style="1"/>
    <col min="10241" max="10241" width="16.5703125" style="1" customWidth="1"/>
    <col min="10242" max="10242" width="18.5703125" style="1" customWidth="1"/>
    <col min="10243" max="10243" width="10.5703125" style="1" customWidth="1"/>
    <col min="10244" max="10492" width="9.140625" style="1"/>
    <col min="10493" max="10493" width="4.5703125" style="1" customWidth="1"/>
    <col min="10494" max="10494" width="7.42578125" style="1" customWidth="1"/>
    <col min="10495" max="10496" width="9.140625" style="1"/>
    <col min="10497" max="10497" width="16.5703125" style="1" customWidth="1"/>
    <col min="10498" max="10498" width="18.5703125" style="1" customWidth="1"/>
    <col min="10499" max="10499" width="10.5703125" style="1" customWidth="1"/>
    <col min="10500" max="10748" width="9.140625" style="1"/>
    <col min="10749" max="10749" width="4.5703125" style="1" customWidth="1"/>
    <col min="10750" max="10750" width="7.42578125" style="1" customWidth="1"/>
    <col min="10751" max="10752" width="9.140625" style="1"/>
    <col min="10753" max="10753" width="16.5703125" style="1" customWidth="1"/>
    <col min="10754" max="10754" width="18.5703125" style="1" customWidth="1"/>
    <col min="10755" max="10755" width="10.5703125" style="1" customWidth="1"/>
    <col min="10756" max="11004" width="9.140625" style="1"/>
    <col min="11005" max="11005" width="4.5703125" style="1" customWidth="1"/>
    <col min="11006" max="11006" width="7.42578125" style="1" customWidth="1"/>
    <col min="11007" max="11008" width="9.140625" style="1"/>
    <col min="11009" max="11009" width="16.5703125" style="1" customWidth="1"/>
    <col min="11010" max="11010" width="18.5703125" style="1" customWidth="1"/>
    <col min="11011" max="11011" width="10.5703125" style="1" customWidth="1"/>
    <col min="11012" max="11260" width="9.140625" style="1"/>
    <col min="11261" max="11261" width="4.5703125" style="1" customWidth="1"/>
    <col min="11262" max="11262" width="7.42578125" style="1" customWidth="1"/>
    <col min="11263" max="11264" width="9.140625" style="1"/>
    <col min="11265" max="11265" width="16.5703125" style="1" customWidth="1"/>
    <col min="11266" max="11266" width="18.5703125" style="1" customWidth="1"/>
    <col min="11267" max="11267" width="10.5703125" style="1" customWidth="1"/>
    <col min="11268" max="11516" width="9.140625" style="1"/>
    <col min="11517" max="11517" width="4.5703125" style="1" customWidth="1"/>
    <col min="11518" max="11518" width="7.42578125" style="1" customWidth="1"/>
    <col min="11519" max="11520" width="9.140625" style="1"/>
    <col min="11521" max="11521" width="16.5703125" style="1" customWidth="1"/>
    <col min="11522" max="11522" width="18.5703125" style="1" customWidth="1"/>
    <col min="11523" max="11523" width="10.5703125" style="1" customWidth="1"/>
    <col min="11524" max="11772" width="9.140625" style="1"/>
    <col min="11773" max="11773" width="4.5703125" style="1" customWidth="1"/>
    <col min="11774" max="11774" width="7.42578125" style="1" customWidth="1"/>
    <col min="11775" max="11776" width="9.140625" style="1"/>
    <col min="11777" max="11777" width="16.5703125" style="1" customWidth="1"/>
    <col min="11778" max="11778" width="18.5703125" style="1" customWidth="1"/>
    <col min="11779" max="11779" width="10.5703125" style="1" customWidth="1"/>
    <col min="11780" max="12028" width="9.140625" style="1"/>
    <col min="12029" max="12029" width="4.5703125" style="1" customWidth="1"/>
    <col min="12030" max="12030" width="7.42578125" style="1" customWidth="1"/>
    <col min="12031" max="12032" width="9.140625" style="1"/>
    <col min="12033" max="12033" width="16.5703125" style="1" customWidth="1"/>
    <col min="12034" max="12034" width="18.5703125" style="1" customWidth="1"/>
    <col min="12035" max="12035" width="10.5703125" style="1" customWidth="1"/>
    <col min="12036" max="12284" width="9.140625" style="1"/>
    <col min="12285" max="12285" width="4.5703125" style="1" customWidth="1"/>
    <col min="12286" max="12286" width="7.42578125" style="1" customWidth="1"/>
    <col min="12287" max="12288" width="9.140625" style="1"/>
    <col min="12289" max="12289" width="16.5703125" style="1" customWidth="1"/>
    <col min="12290" max="12290" width="18.5703125" style="1" customWidth="1"/>
    <col min="12291" max="12291" width="10.5703125" style="1" customWidth="1"/>
    <col min="12292" max="12540" width="9.140625" style="1"/>
    <col min="12541" max="12541" width="4.5703125" style="1" customWidth="1"/>
    <col min="12542" max="12542" width="7.42578125" style="1" customWidth="1"/>
    <col min="12543" max="12544" width="9.140625" style="1"/>
    <col min="12545" max="12545" width="16.5703125" style="1" customWidth="1"/>
    <col min="12546" max="12546" width="18.5703125" style="1" customWidth="1"/>
    <col min="12547" max="12547" width="10.5703125" style="1" customWidth="1"/>
    <col min="12548" max="12796" width="9.140625" style="1"/>
    <col min="12797" max="12797" width="4.5703125" style="1" customWidth="1"/>
    <col min="12798" max="12798" width="7.42578125" style="1" customWidth="1"/>
    <col min="12799" max="12800" width="9.140625" style="1"/>
    <col min="12801" max="12801" width="16.5703125" style="1" customWidth="1"/>
    <col min="12802" max="12802" width="18.5703125" style="1" customWidth="1"/>
    <col min="12803" max="12803" width="10.5703125" style="1" customWidth="1"/>
    <col min="12804" max="13052" width="9.140625" style="1"/>
    <col min="13053" max="13053" width="4.5703125" style="1" customWidth="1"/>
    <col min="13054" max="13054" width="7.42578125" style="1" customWidth="1"/>
    <col min="13055" max="13056" width="9.140625" style="1"/>
    <col min="13057" max="13057" width="16.5703125" style="1" customWidth="1"/>
    <col min="13058" max="13058" width="18.5703125" style="1" customWidth="1"/>
    <col min="13059" max="13059" width="10.5703125" style="1" customWidth="1"/>
    <col min="13060" max="13308" width="9.140625" style="1"/>
    <col min="13309" max="13309" width="4.5703125" style="1" customWidth="1"/>
    <col min="13310" max="13310" width="7.42578125" style="1" customWidth="1"/>
    <col min="13311" max="13312" width="9.140625" style="1"/>
    <col min="13313" max="13313" width="16.5703125" style="1" customWidth="1"/>
    <col min="13314" max="13314" width="18.5703125" style="1" customWidth="1"/>
    <col min="13315" max="13315" width="10.5703125" style="1" customWidth="1"/>
    <col min="13316" max="13564" width="9.140625" style="1"/>
    <col min="13565" max="13565" width="4.5703125" style="1" customWidth="1"/>
    <col min="13566" max="13566" width="7.42578125" style="1" customWidth="1"/>
    <col min="13567" max="13568" width="9.140625" style="1"/>
    <col min="13569" max="13569" width="16.5703125" style="1" customWidth="1"/>
    <col min="13570" max="13570" width="18.5703125" style="1" customWidth="1"/>
    <col min="13571" max="13571" width="10.5703125" style="1" customWidth="1"/>
    <col min="13572" max="13820" width="9.140625" style="1"/>
    <col min="13821" max="13821" width="4.5703125" style="1" customWidth="1"/>
    <col min="13822" max="13822" width="7.42578125" style="1" customWidth="1"/>
    <col min="13823" max="13824" width="9.140625" style="1"/>
    <col min="13825" max="13825" width="16.5703125" style="1" customWidth="1"/>
    <col min="13826" max="13826" width="18.5703125" style="1" customWidth="1"/>
    <col min="13827" max="13827" width="10.5703125" style="1" customWidth="1"/>
    <col min="13828" max="14076" width="9.140625" style="1"/>
    <col min="14077" max="14077" width="4.5703125" style="1" customWidth="1"/>
    <col min="14078" max="14078" width="7.42578125" style="1" customWidth="1"/>
    <col min="14079" max="14080" width="9.140625" style="1"/>
    <col min="14081" max="14081" width="16.5703125" style="1" customWidth="1"/>
    <col min="14082" max="14082" width="18.5703125" style="1" customWidth="1"/>
    <col min="14083" max="14083" width="10.5703125" style="1" customWidth="1"/>
    <col min="14084" max="14332" width="9.140625" style="1"/>
    <col min="14333" max="14333" width="4.5703125" style="1" customWidth="1"/>
    <col min="14334" max="14334" width="7.42578125" style="1" customWidth="1"/>
    <col min="14335" max="14336" width="9.140625" style="1"/>
    <col min="14337" max="14337" width="16.5703125" style="1" customWidth="1"/>
    <col min="14338" max="14338" width="18.5703125" style="1" customWidth="1"/>
    <col min="14339" max="14339" width="10.5703125" style="1" customWidth="1"/>
    <col min="14340" max="14588" width="9.140625" style="1"/>
    <col min="14589" max="14589" width="4.5703125" style="1" customWidth="1"/>
    <col min="14590" max="14590" width="7.42578125" style="1" customWidth="1"/>
    <col min="14591" max="14592" width="9.140625" style="1"/>
    <col min="14593" max="14593" width="16.5703125" style="1" customWidth="1"/>
    <col min="14594" max="14594" width="18.5703125" style="1" customWidth="1"/>
    <col min="14595" max="14595" width="10.5703125" style="1" customWidth="1"/>
    <col min="14596" max="14844" width="9.140625" style="1"/>
    <col min="14845" max="14845" width="4.5703125" style="1" customWidth="1"/>
    <col min="14846" max="14846" width="7.42578125" style="1" customWidth="1"/>
    <col min="14847" max="14848" width="9.140625" style="1"/>
    <col min="14849" max="14849" width="16.5703125" style="1" customWidth="1"/>
    <col min="14850" max="14850" width="18.5703125" style="1" customWidth="1"/>
    <col min="14851" max="14851" width="10.5703125" style="1" customWidth="1"/>
    <col min="14852" max="15100" width="9.140625" style="1"/>
    <col min="15101" max="15101" width="4.5703125" style="1" customWidth="1"/>
    <col min="15102" max="15102" width="7.42578125" style="1" customWidth="1"/>
    <col min="15103" max="15104" width="9.140625" style="1"/>
    <col min="15105" max="15105" width="16.5703125" style="1" customWidth="1"/>
    <col min="15106" max="15106" width="18.5703125" style="1" customWidth="1"/>
    <col min="15107" max="15107" width="10.5703125" style="1" customWidth="1"/>
    <col min="15108" max="15356" width="9.140625" style="1"/>
    <col min="15357" max="15357" width="4.5703125" style="1" customWidth="1"/>
    <col min="15358" max="15358" width="7.42578125" style="1" customWidth="1"/>
    <col min="15359" max="15360" width="9.140625" style="1"/>
    <col min="15361" max="15361" width="16.5703125" style="1" customWidth="1"/>
    <col min="15362" max="15362" width="18.5703125" style="1" customWidth="1"/>
    <col min="15363" max="15363" width="10.5703125" style="1" customWidth="1"/>
    <col min="15364" max="15612" width="9.140625" style="1"/>
    <col min="15613" max="15613" width="4.5703125" style="1" customWidth="1"/>
    <col min="15614" max="15614" width="7.42578125" style="1" customWidth="1"/>
    <col min="15615" max="15616" width="9.140625" style="1"/>
    <col min="15617" max="15617" width="16.5703125" style="1" customWidth="1"/>
    <col min="15618" max="15618" width="18.5703125" style="1" customWidth="1"/>
    <col min="15619" max="15619" width="10.5703125" style="1" customWidth="1"/>
    <col min="15620" max="15868" width="9.140625" style="1"/>
    <col min="15869" max="15869" width="4.5703125" style="1" customWidth="1"/>
    <col min="15870" max="15870" width="7.42578125" style="1" customWidth="1"/>
    <col min="15871" max="15872" width="9.140625" style="1"/>
    <col min="15873" max="15873" width="16.5703125" style="1" customWidth="1"/>
    <col min="15874" max="15874" width="18.5703125" style="1" customWidth="1"/>
    <col min="15875" max="15875" width="10.5703125" style="1" customWidth="1"/>
    <col min="15876" max="16124" width="9.140625" style="1"/>
    <col min="16125" max="16125" width="4.5703125" style="1" customWidth="1"/>
    <col min="16126" max="16126" width="7.42578125" style="1" customWidth="1"/>
    <col min="16127" max="16128" width="9.140625" style="1"/>
    <col min="16129" max="16129" width="16.5703125" style="1" customWidth="1"/>
    <col min="16130" max="16130" width="18.5703125" style="1" customWidth="1"/>
    <col min="16131" max="16131" width="10.5703125" style="1" customWidth="1"/>
    <col min="16132" max="16384" width="9.140625" style="1"/>
  </cols>
  <sheetData>
    <row r="1" spans="1:18" ht="21.75">
      <c r="Q1" s="38" t="s">
        <v>58</v>
      </c>
    </row>
    <row r="2" spans="1:18" ht="21.75">
      <c r="A2" s="47" t="s">
        <v>73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1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"/>
    </row>
    <row r="4" spans="1:18" ht="21.75" customHeight="1">
      <c r="A4" s="48" t="s">
        <v>0</v>
      </c>
      <c r="B4" s="48" t="s">
        <v>1</v>
      </c>
      <c r="C4" s="48" t="s">
        <v>2</v>
      </c>
      <c r="D4" s="48" t="s">
        <v>7</v>
      </c>
      <c r="E4" s="48" t="s">
        <v>6</v>
      </c>
      <c r="F4" s="48" t="s">
        <v>3</v>
      </c>
      <c r="G4" s="45" t="s">
        <v>48</v>
      </c>
      <c r="H4" s="46"/>
      <c r="I4" s="48" t="s">
        <v>8</v>
      </c>
      <c r="J4" s="52" t="s">
        <v>31</v>
      </c>
      <c r="K4" s="52" t="s">
        <v>32</v>
      </c>
      <c r="L4" s="52" t="s">
        <v>33</v>
      </c>
      <c r="M4" s="40" t="s">
        <v>68</v>
      </c>
      <c r="N4" s="41"/>
      <c r="O4" s="50" t="s">
        <v>9</v>
      </c>
      <c r="P4" s="51"/>
      <c r="Q4" s="51"/>
      <c r="R4" s="48" t="s">
        <v>4</v>
      </c>
    </row>
    <row r="5" spans="1:18" s="2" customFormat="1" ht="56.25">
      <c r="A5" s="49"/>
      <c r="B5" s="49"/>
      <c r="C5" s="49"/>
      <c r="D5" s="49"/>
      <c r="E5" s="49"/>
      <c r="F5" s="49"/>
      <c r="G5" s="17" t="s">
        <v>26</v>
      </c>
      <c r="H5" s="17" t="s">
        <v>49</v>
      </c>
      <c r="I5" s="49"/>
      <c r="J5" s="53"/>
      <c r="K5" s="53"/>
      <c r="L5" s="53"/>
      <c r="M5" s="39" t="s">
        <v>69</v>
      </c>
      <c r="N5" s="39" t="s">
        <v>70</v>
      </c>
      <c r="O5" s="23" t="s">
        <v>28</v>
      </c>
      <c r="P5" s="23" t="s">
        <v>29</v>
      </c>
      <c r="Q5" s="23" t="s">
        <v>30</v>
      </c>
      <c r="R5" s="49"/>
    </row>
    <row r="6" spans="1:18" ht="43.5">
      <c r="A6" s="8">
        <v>1</v>
      </c>
      <c r="B6" s="11" t="s">
        <v>10</v>
      </c>
      <c r="C6" s="11" t="s">
        <v>11</v>
      </c>
      <c r="D6" s="11" t="s">
        <v>12</v>
      </c>
      <c r="E6" s="11" t="s">
        <v>13</v>
      </c>
      <c r="F6" s="13" t="s">
        <v>46</v>
      </c>
      <c r="G6" s="11">
        <v>7</v>
      </c>
      <c r="H6" s="13" t="s">
        <v>46</v>
      </c>
      <c r="I6" s="21" t="s">
        <v>34</v>
      </c>
      <c r="J6" s="20">
        <v>50</v>
      </c>
      <c r="K6" s="20">
        <v>200</v>
      </c>
      <c r="L6" s="20">
        <v>10</v>
      </c>
      <c r="M6" s="20"/>
      <c r="N6" s="20"/>
      <c r="O6" s="9">
        <v>1000000</v>
      </c>
      <c r="P6" s="9">
        <v>403000</v>
      </c>
      <c r="Q6" s="9"/>
      <c r="R6" s="19">
        <f>SUM(O6:Q6)</f>
        <v>1403000</v>
      </c>
    </row>
    <row r="7" spans="1:18" ht="43.5">
      <c r="A7" s="8">
        <v>2</v>
      </c>
      <c r="B7" s="11" t="s">
        <v>10</v>
      </c>
      <c r="C7" s="11" t="s">
        <v>11</v>
      </c>
      <c r="D7" s="11" t="s">
        <v>12</v>
      </c>
      <c r="E7" s="11" t="s">
        <v>13</v>
      </c>
      <c r="F7" s="13" t="s">
        <v>47</v>
      </c>
      <c r="G7" s="11">
        <v>3</v>
      </c>
      <c r="H7" s="13" t="s">
        <v>47</v>
      </c>
      <c r="I7" s="21" t="s">
        <v>35</v>
      </c>
      <c r="J7" s="9">
        <v>20</v>
      </c>
      <c r="K7" s="9">
        <v>400</v>
      </c>
      <c r="L7" s="9">
        <v>5</v>
      </c>
      <c r="M7" s="9"/>
      <c r="N7" s="9"/>
      <c r="O7" s="9"/>
      <c r="P7" s="9">
        <v>966000</v>
      </c>
      <c r="Q7" s="9"/>
      <c r="R7" s="19">
        <f>SUM(O7:Q7)</f>
        <v>966000</v>
      </c>
    </row>
    <row r="8" spans="1:18" ht="43.5">
      <c r="A8" s="8">
        <v>3</v>
      </c>
      <c r="B8" s="11" t="s">
        <v>10</v>
      </c>
      <c r="C8" s="11" t="s">
        <v>11</v>
      </c>
      <c r="D8" s="11" t="s">
        <v>14</v>
      </c>
      <c r="E8" s="11" t="s">
        <v>15</v>
      </c>
      <c r="F8" s="13" t="s">
        <v>50</v>
      </c>
      <c r="G8" s="11">
        <v>4</v>
      </c>
      <c r="H8" s="13" t="s">
        <v>50</v>
      </c>
      <c r="I8" s="21" t="s">
        <v>36</v>
      </c>
      <c r="J8" s="9">
        <v>40</v>
      </c>
      <c r="K8" s="9">
        <v>500</v>
      </c>
      <c r="L8" s="9">
        <v>6</v>
      </c>
      <c r="M8" s="9"/>
      <c r="N8" s="9"/>
      <c r="O8" s="9">
        <v>1000000</v>
      </c>
      <c r="P8" s="9"/>
      <c r="Q8" s="9">
        <v>1679000</v>
      </c>
      <c r="R8" s="19">
        <f>SUM(O8:Q8)</f>
        <v>2679000</v>
      </c>
    </row>
    <row r="9" spans="1:18" ht="65.25">
      <c r="A9" s="8">
        <v>4</v>
      </c>
      <c r="B9" s="11" t="s">
        <v>10</v>
      </c>
      <c r="C9" s="11" t="s">
        <v>16</v>
      </c>
      <c r="D9" s="11" t="s">
        <v>17</v>
      </c>
      <c r="E9" s="11" t="s">
        <v>18</v>
      </c>
      <c r="F9" s="13" t="s">
        <v>51</v>
      </c>
      <c r="G9" s="11">
        <v>4</v>
      </c>
      <c r="H9" s="13" t="s">
        <v>51</v>
      </c>
      <c r="I9" s="21" t="s">
        <v>37</v>
      </c>
      <c r="J9" s="9">
        <v>15</v>
      </c>
      <c r="K9" s="9">
        <v>450</v>
      </c>
      <c r="L9" s="9">
        <v>10</v>
      </c>
      <c r="M9" s="9"/>
      <c r="N9" s="9"/>
      <c r="O9" s="9">
        <v>1000000</v>
      </c>
      <c r="P9" s="9"/>
      <c r="Q9" s="9">
        <v>1000000</v>
      </c>
      <c r="R9" s="19">
        <f>SUM(O9:Q9)</f>
        <v>2000000</v>
      </c>
    </row>
    <row r="10" spans="1:18" ht="65.25">
      <c r="A10" s="8">
        <v>5</v>
      </c>
      <c r="B10" s="11" t="s">
        <v>10</v>
      </c>
      <c r="C10" s="11" t="s">
        <v>16</v>
      </c>
      <c r="D10" s="11" t="s">
        <v>17</v>
      </c>
      <c r="E10" s="11" t="s">
        <v>18</v>
      </c>
      <c r="F10" s="13" t="s">
        <v>52</v>
      </c>
      <c r="G10" s="11">
        <v>11</v>
      </c>
      <c r="H10" s="13" t="s">
        <v>52</v>
      </c>
      <c r="I10" s="21" t="s">
        <v>38</v>
      </c>
      <c r="J10" s="9">
        <v>30</v>
      </c>
      <c r="K10" s="9">
        <v>100</v>
      </c>
      <c r="L10" s="9">
        <v>11</v>
      </c>
      <c r="M10" s="9"/>
      <c r="N10" s="9"/>
      <c r="O10" s="9">
        <v>1000000</v>
      </c>
      <c r="P10" s="9">
        <v>1000000</v>
      </c>
      <c r="Q10" s="9"/>
      <c r="R10" s="19">
        <f>SUM(O10:Q10)</f>
        <v>2000000</v>
      </c>
    </row>
    <row r="11" spans="1:18" ht="65.25">
      <c r="A11" s="8">
        <v>6</v>
      </c>
      <c r="B11" s="11" t="s">
        <v>10</v>
      </c>
      <c r="C11" s="11" t="s">
        <v>16</v>
      </c>
      <c r="D11" s="11" t="s">
        <v>17</v>
      </c>
      <c r="E11" s="11" t="s">
        <v>18</v>
      </c>
      <c r="F11" s="13" t="s">
        <v>53</v>
      </c>
      <c r="G11" s="11">
        <v>8</v>
      </c>
      <c r="H11" s="13" t="s">
        <v>53</v>
      </c>
      <c r="I11" s="21" t="s">
        <v>39</v>
      </c>
      <c r="J11" s="9">
        <v>50</v>
      </c>
      <c r="K11" s="9">
        <v>500</v>
      </c>
      <c r="L11" s="9">
        <v>15</v>
      </c>
      <c r="M11" s="9"/>
      <c r="N11" s="9"/>
      <c r="O11" s="9">
        <v>1000000</v>
      </c>
      <c r="P11" s="9">
        <v>1000000</v>
      </c>
      <c r="Q11" s="9">
        <v>2000000</v>
      </c>
      <c r="R11" s="19">
        <f>SUM(O11:Q11)</f>
        <v>4000000</v>
      </c>
    </row>
    <row r="12" spans="1:18" ht="65.25">
      <c r="A12" s="8">
        <v>7</v>
      </c>
      <c r="B12" s="11" t="s">
        <v>10</v>
      </c>
      <c r="C12" s="11" t="s">
        <v>19</v>
      </c>
      <c r="D12" s="11" t="s">
        <v>20</v>
      </c>
      <c r="E12" s="11" t="s">
        <v>21</v>
      </c>
      <c r="F12" s="13" t="s">
        <v>54</v>
      </c>
      <c r="G12" s="11">
        <v>8</v>
      </c>
      <c r="H12" s="13" t="s">
        <v>54</v>
      </c>
      <c r="I12" s="21" t="s">
        <v>40</v>
      </c>
      <c r="J12" s="9">
        <v>30</v>
      </c>
      <c r="K12" s="9">
        <v>250</v>
      </c>
      <c r="L12" s="9">
        <v>20</v>
      </c>
      <c r="M12" s="9"/>
      <c r="N12" s="9"/>
      <c r="O12" s="9">
        <v>1000000</v>
      </c>
      <c r="P12" s="9">
        <v>1000000</v>
      </c>
      <c r="Q12" s="9">
        <v>2000000</v>
      </c>
      <c r="R12" s="19">
        <f>SUM(O12:Q12)</f>
        <v>4000000</v>
      </c>
    </row>
    <row r="13" spans="1:18" ht="43.5">
      <c r="A13" s="8">
        <v>8</v>
      </c>
      <c r="B13" s="11" t="s">
        <v>10</v>
      </c>
      <c r="C13" s="11" t="s">
        <v>22</v>
      </c>
      <c r="D13" s="11" t="s">
        <v>23</v>
      </c>
      <c r="E13" s="11" t="s">
        <v>24</v>
      </c>
      <c r="F13" s="13" t="s">
        <v>55</v>
      </c>
      <c r="G13" s="11">
        <v>7</v>
      </c>
      <c r="H13" s="13" t="s">
        <v>55</v>
      </c>
      <c r="I13" s="21" t="s">
        <v>41</v>
      </c>
      <c r="J13" s="9">
        <v>40</v>
      </c>
      <c r="K13" s="9">
        <v>200</v>
      </c>
      <c r="L13" s="9">
        <v>9</v>
      </c>
      <c r="M13" s="9"/>
      <c r="N13" s="9"/>
      <c r="O13" s="9">
        <v>2000000</v>
      </c>
      <c r="P13" s="9"/>
      <c r="Q13" s="9">
        <v>2000000</v>
      </c>
      <c r="R13" s="19">
        <f>SUM(O13:Q13)</f>
        <v>4000000</v>
      </c>
    </row>
    <row r="14" spans="1:18" ht="43.5">
      <c r="A14" s="8">
        <v>9</v>
      </c>
      <c r="B14" s="11" t="s">
        <v>10</v>
      </c>
      <c r="C14" s="11" t="s">
        <v>22</v>
      </c>
      <c r="D14" s="11" t="s">
        <v>23</v>
      </c>
      <c r="E14" s="11" t="s">
        <v>24</v>
      </c>
      <c r="F14" s="16" t="s">
        <v>25</v>
      </c>
      <c r="G14" s="18">
        <v>4</v>
      </c>
      <c r="H14" s="16" t="s">
        <v>57</v>
      </c>
      <c r="I14" s="21" t="s">
        <v>42</v>
      </c>
      <c r="J14" s="9">
        <v>50</v>
      </c>
      <c r="K14" s="9">
        <v>300</v>
      </c>
      <c r="L14" s="9">
        <v>7</v>
      </c>
      <c r="M14" s="9"/>
      <c r="N14" s="9"/>
      <c r="O14" s="9"/>
      <c r="P14" s="9">
        <v>1176000</v>
      </c>
      <c r="Q14" s="9"/>
      <c r="R14" s="19">
        <f>SUM(O14:Q14)</f>
        <v>1176000</v>
      </c>
    </row>
    <row r="15" spans="1:18" ht="43.5">
      <c r="A15" s="8">
        <v>10</v>
      </c>
      <c r="B15" s="11" t="s">
        <v>10</v>
      </c>
      <c r="C15" s="11" t="s">
        <v>22</v>
      </c>
      <c r="D15" s="11" t="s">
        <v>23</v>
      </c>
      <c r="E15" s="11" t="s">
        <v>24</v>
      </c>
      <c r="F15" s="13" t="s">
        <v>56</v>
      </c>
      <c r="G15" s="11">
        <v>5</v>
      </c>
      <c r="H15" s="13" t="s">
        <v>56</v>
      </c>
      <c r="I15" s="21" t="s">
        <v>43</v>
      </c>
      <c r="J15" s="9">
        <v>60</v>
      </c>
      <c r="K15" s="9">
        <v>400</v>
      </c>
      <c r="L15" s="9">
        <v>8</v>
      </c>
      <c r="M15" s="9"/>
      <c r="N15" s="9"/>
      <c r="O15" s="9"/>
      <c r="P15" s="9"/>
      <c r="Q15" s="9">
        <v>1972000</v>
      </c>
      <c r="R15" s="19">
        <f>SUM(O15:Q15)</f>
        <v>1972000</v>
      </c>
    </row>
    <row r="16" spans="1:18" ht="21.75">
      <c r="A16" s="10" t="s">
        <v>4</v>
      </c>
      <c r="B16" s="7"/>
      <c r="C16" s="7" t="s">
        <v>5</v>
      </c>
      <c r="D16" s="7" t="s">
        <v>27</v>
      </c>
      <c r="E16" s="7" t="s">
        <v>45</v>
      </c>
      <c r="F16" s="7" t="s">
        <v>44</v>
      </c>
      <c r="G16" s="7"/>
      <c r="H16" s="7" t="s">
        <v>44</v>
      </c>
      <c r="I16" s="7"/>
      <c r="J16" s="7">
        <f t="shared" ref="J16:K16" si="0">SUM(J6:J15)</f>
        <v>385</v>
      </c>
      <c r="K16" s="7">
        <f t="shared" si="0"/>
        <v>3300</v>
      </c>
      <c r="L16" s="7">
        <f>SUM(L6:L15)</f>
        <v>101</v>
      </c>
      <c r="M16" s="7"/>
      <c r="N16" s="7"/>
      <c r="O16" s="7">
        <f>SUM(O6:O15)</f>
        <v>8000000</v>
      </c>
      <c r="P16" s="7">
        <f t="shared" ref="P16:Q16" si="1">SUM(P6:P15)</f>
        <v>5545000</v>
      </c>
      <c r="Q16" s="7">
        <f t="shared" si="1"/>
        <v>10651000</v>
      </c>
      <c r="R16" s="19">
        <f>SUM(O16:Q16)</f>
        <v>24196000</v>
      </c>
    </row>
    <row r="19" spans="1:18" ht="27.75">
      <c r="A19" s="42" t="s">
        <v>59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36"/>
      <c r="M19" s="36"/>
      <c r="N19" s="36"/>
      <c r="O19" s="36"/>
      <c r="P19" s="36"/>
      <c r="Q19" s="36"/>
      <c r="R19" s="36"/>
    </row>
    <row r="20" spans="1:18" ht="27.75">
      <c r="A20" s="42" t="s">
        <v>60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3" t="s">
        <v>63</v>
      </c>
      <c r="M20" s="43"/>
      <c r="N20" s="43"/>
      <c r="O20" s="43"/>
      <c r="P20" s="43"/>
      <c r="Q20" s="43"/>
      <c r="R20" s="43"/>
    </row>
    <row r="21" spans="1:18" ht="27.75">
      <c r="A21" s="42" t="s">
        <v>61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4" t="s">
        <v>64</v>
      </c>
      <c r="M21" s="44"/>
      <c r="N21" s="44"/>
      <c r="O21" s="44"/>
      <c r="P21" s="44"/>
      <c r="Q21" s="44"/>
      <c r="R21" s="44"/>
    </row>
    <row r="22" spans="1:18" ht="54.75" customHeight="1">
      <c r="A22" s="42" t="s">
        <v>67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4" t="s">
        <v>65</v>
      </c>
      <c r="M22" s="44"/>
      <c r="N22" s="44"/>
      <c r="O22" s="44"/>
      <c r="P22" s="44"/>
      <c r="Q22" s="44"/>
      <c r="R22" s="44"/>
    </row>
    <row r="23" spans="1:18" ht="27.75">
      <c r="A23" s="42" t="s">
        <v>62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4" t="s">
        <v>66</v>
      </c>
      <c r="M23" s="44"/>
      <c r="N23" s="44"/>
      <c r="O23" s="44"/>
      <c r="P23" s="44"/>
      <c r="Q23" s="44"/>
      <c r="R23" s="44"/>
    </row>
    <row r="24" spans="1:18" ht="27.75">
      <c r="A24" s="42" t="s">
        <v>71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37"/>
      <c r="M24" s="37"/>
      <c r="N24" s="37"/>
      <c r="O24" s="37"/>
      <c r="P24" s="37"/>
      <c r="Q24" s="37"/>
      <c r="R24" s="37"/>
    </row>
    <row r="25" spans="1:18" ht="63" customHeight="1">
      <c r="A25" s="42" t="s">
        <v>74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36"/>
      <c r="M25" s="36"/>
      <c r="N25" s="36"/>
      <c r="O25" s="36"/>
      <c r="P25" s="36"/>
      <c r="Q25" s="36"/>
      <c r="R25" s="36"/>
    </row>
  </sheetData>
  <mergeCells count="26">
    <mergeCell ref="G4:H4"/>
    <mergeCell ref="A2:R2"/>
    <mergeCell ref="A4:A5"/>
    <mergeCell ref="B4:B5"/>
    <mergeCell ref="C4:C5"/>
    <mergeCell ref="D4:D5"/>
    <mergeCell ref="E4:E5"/>
    <mergeCell ref="F4:F5"/>
    <mergeCell ref="I4:I5"/>
    <mergeCell ref="O4:Q4"/>
    <mergeCell ref="R4:R5"/>
    <mergeCell ref="J4:J5"/>
    <mergeCell ref="K4:K5"/>
    <mergeCell ref="L4:L5"/>
    <mergeCell ref="A25:K25"/>
    <mergeCell ref="L20:R20"/>
    <mergeCell ref="L21:R21"/>
    <mergeCell ref="L22:R22"/>
    <mergeCell ref="L23:R23"/>
    <mergeCell ref="M4:N4"/>
    <mergeCell ref="A24:K24"/>
    <mergeCell ref="A19:K19"/>
    <mergeCell ref="A20:K20"/>
    <mergeCell ref="A21:K21"/>
    <mergeCell ref="A22:K22"/>
    <mergeCell ref="A23:K23"/>
  </mergeCells>
  <pageMargins left="0.2" right="0.19685039370078741" top="0.47244094488188981" bottom="0.31496062992125984" header="0.31496062992125984" footer="0.15748031496062992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="90" zoomScaleNormal="90" workbookViewId="0">
      <selection activeCell="M10" sqref="M10"/>
    </sheetView>
  </sheetViews>
  <sheetFormatPr defaultRowHeight="21"/>
  <cols>
    <col min="1" max="1" width="5.28515625" style="33" bestFit="1" customWidth="1"/>
    <col min="2" max="2" width="7.28515625" style="34" bestFit="1" customWidth="1"/>
    <col min="3" max="3" width="7.5703125" style="34" bestFit="1" customWidth="1"/>
    <col min="4" max="4" width="8.85546875" style="34" bestFit="1" customWidth="1"/>
    <col min="5" max="5" width="12.42578125" style="34" bestFit="1" customWidth="1"/>
    <col min="6" max="6" width="13.42578125" style="34" customWidth="1"/>
    <col min="7" max="7" width="3.28515625" style="33" bestFit="1" customWidth="1"/>
    <col min="8" max="8" width="18" style="33" customWidth="1"/>
    <col min="9" max="9" width="29.85546875" style="24" customWidth="1"/>
    <col min="10" max="10" width="12" style="24" customWidth="1"/>
    <col min="11" max="11" width="16.28515625" style="24" customWidth="1"/>
    <col min="12" max="16" width="9.140625" style="24"/>
    <col min="17" max="17" width="16.85546875" style="24" customWidth="1"/>
    <col min="18" max="16384" width="9.140625" style="24"/>
  </cols>
  <sheetData>
    <row r="1" spans="1:18">
      <c r="Q1" s="35" t="s">
        <v>58</v>
      </c>
    </row>
    <row r="2" spans="1:18" ht="21.75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21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21.75" customHeight="1">
      <c r="A4" s="52" t="s">
        <v>0</v>
      </c>
      <c r="B4" s="52" t="s">
        <v>1</v>
      </c>
      <c r="C4" s="52" t="s">
        <v>2</v>
      </c>
      <c r="D4" s="52" t="s">
        <v>7</v>
      </c>
      <c r="E4" s="52" t="s">
        <v>6</v>
      </c>
      <c r="F4" s="52" t="s">
        <v>3</v>
      </c>
      <c r="G4" s="56" t="s">
        <v>48</v>
      </c>
      <c r="H4" s="57"/>
      <c r="I4" s="52" t="s">
        <v>8</v>
      </c>
      <c r="J4" s="52" t="s">
        <v>31</v>
      </c>
      <c r="K4" s="52" t="s">
        <v>32</v>
      </c>
      <c r="L4" s="52" t="s">
        <v>33</v>
      </c>
      <c r="M4" s="40" t="s">
        <v>68</v>
      </c>
      <c r="N4" s="41"/>
      <c r="O4" s="58" t="s">
        <v>9</v>
      </c>
      <c r="P4" s="59"/>
      <c r="Q4" s="59"/>
      <c r="R4" s="52" t="s">
        <v>4</v>
      </c>
    </row>
    <row r="5" spans="1:18" ht="37.5">
      <c r="A5" s="53"/>
      <c r="B5" s="53"/>
      <c r="C5" s="53"/>
      <c r="D5" s="53"/>
      <c r="E5" s="53"/>
      <c r="F5" s="53"/>
      <c r="G5" s="28" t="s">
        <v>26</v>
      </c>
      <c r="H5" s="28" t="s">
        <v>49</v>
      </c>
      <c r="I5" s="53"/>
      <c r="J5" s="53"/>
      <c r="K5" s="53"/>
      <c r="L5" s="53"/>
      <c r="M5" s="39" t="s">
        <v>69</v>
      </c>
      <c r="N5" s="39" t="s">
        <v>70</v>
      </c>
      <c r="O5" s="23" t="s">
        <v>28</v>
      </c>
      <c r="P5" s="23" t="s">
        <v>29</v>
      </c>
      <c r="Q5" s="23" t="s">
        <v>30</v>
      </c>
      <c r="R5" s="53"/>
    </row>
    <row r="6" spans="1:18" ht="21.75">
      <c r="A6" s="8">
        <v>1</v>
      </c>
      <c r="B6" s="11"/>
      <c r="C6" s="11"/>
      <c r="D6" s="11"/>
      <c r="E6" s="11"/>
      <c r="F6" s="13"/>
      <c r="G6" s="11"/>
      <c r="H6" s="13"/>
      <c r="I6" s="21"/>
      <c r="J6" s="20"/>
      <c r="K6" s="20"/>
      <c r="L6" s="20"/>
      <c r="M6" s="20"/>
      <c r="N6" s="20"/>
      <c r="O6" s="9"/>
      <c r="P6" s="9"/>
      <c r="Q6" s="9"/>
      <c r="R6" s="19"/>
    </row>
    <row r="7" spans="1:18" ht="21.75">
      <c r="A7" s="8">
        <v>2</v>
      </c>
      <c r="B7" s="11"/>
      <c r="C7" s="11"/>
      <c r="D7" s="11"/>
      <c r="E7" s="11"/>
      <c r="F7" s="13"/>
      <c r="G7" s="11"/>
      <c r="H7" s="13"/>
      <c r="I7" s="21"/>
      <c r="J7" s="9"/>
      <c r="K7" s="9"/>
      <c r="L7" s="9"/>
      <c r="M7" s="9"/>
      <c r="N7" s="9"/>
      <c r="O7" s="9"/>
      <c r="P7" s="9"/>
      <c r="Q7" s="9"/>
      <c r="R7" s="19"/>
    </row>
    <row r="8" spans="1:18" ht="21.75">
      <c r="A8" s="8">
        <v>3</v>
      </c>
      <c r="B8" s="11"/>
      <c r="C8" s="11"/>
      <c r="D8" s="11"/>
      <c r="E8" s="11"/>
      <c r="F8" s="13"/>
      <c r="G8" s="11"/>
      <c r="H8" s="13"/>
      <c r="I8" s="21"/>
      <c r="J8" s="9"/>
      <c r="K8" s="9"/>
      <c r="L8" s="9"/>
      <c r="M8" s="9"/>
      <c r="N8" s="9"/>
      <c r="O8" s="9"/>
      <c r="P8" s="9"/>
      <c r="Q8" s="9"/>
      <c r="R8" s="19"/>
    </row>
    <row r="9" spans="1:18" ht="21.75">
      <c r="A9" s="29">
        <v>4</v>
      </c>
      <c r="B9" s="15"/>
      <c r="C9" s="15"/>
      <c r="D9" s="15"/>
      <c r="E9" s="15"/>
      <c r="F9" s="12"/>
      <c r="G9" s="15"/>
      <c r="H9" s="12"/>
      <c r="I9" s="21"/>
      <c r="J9" s="20"/>
      <c r="K9" s="20"/>
      <c r="L9" s="20"/>
      <c r="M9" s="20"/>
      <c r="N9" s="20"/>
      <c r="O9" s="20"/>
      <c r="P9" s="20"/>
      <c r="Q9" s="20"/>
      <c r="R9" s="30"/>
    </row>
    <row r="10" spans="1:18" ht="21.75">
      <c r="A10" s="29">
        <v>5</v>
      </c>
      <c r="B10" s="15"/>
      <c r="C10" s="15"/>
      <c r="D10" s="15"/>
      <c r="E10" s="15"/>
      <c r="F10" s="12"/>
      <c r="G10" s="15"/>
      <c r="H10" s="12"/>
      <c r="I10" s="21"/>
      <c r="J10" s="20"/>
      <c r="K10" s="20"/>
      <c r="L10" s="20"/>
      <c r="M10" s="20"/>
      <c r="N10" s="20"/>
      <c r="O10" s="20"/>
      <c r="P10" s="20"/>
      <c r="Q10" s="20"/>
      <c r="R10" s="30"/>
    </row>
    <row r="11" spans="1:18" ht="21.75">
      <c r="A11" s="29">
        <v>6</v>
      </c>
      <c r="B11" s="15"/>
      <c r="C11" s="15"/>
      <c r="D11" s="15"/>
      <c r="E11" s="15"/>
      <c r="F11" s="12"/>
      <c r="G11" s="15"/>
      <c r="H11" s="12"/>
      <c r="I11" s="21"/>
      <c r="J11" s="20"/>
      <c r="K11" s="20"/>
      <c r="L11" s="20"/>
      <c r="M11" s="20"/>
      <c r="N11" s="20"/>
      <c r="O11" s="20"/>
      <c r="P11" s="20"/>
      <c r="Q11" s="20"/>
      <c r="R11" s="30"/>
    </row>
    <row r="12" spans="1:18" ht="21.75">
      <c r="A12" s="29">
        <v>7</v>
      </c>
      <c r="B12" s="15"/>
      <c r="C12" s="15"/>
      <c r="D12" s="15"/>
      <c r="E12" s="15"/>
      <c r="F12" s="12"/>
      <c r="G12" s="15"/>
      <c r="H12" s="12"/>
      <c r="I12" s="21"/>
      <c r="J12" s="20"/>
      <c r="K12" s="20"/>
      <c r="L12" s="20"/>
      <c r="M12" s="20"/>
      <c r="N12" s="20"/>
      <c r="O12" s="20"/>
      <c r="P12" s="20"/>
      <c r="Q12" s="20"/>
      <c r="R12" s="30"/>
    </row>
    <row r="13" spans="1:18" ht="21.75">
      <c r="A13" s="29">
        <v>8</v>
      </c>
      <c r="B13" s="15"/>
      <c r="C13" s="15"/>
      <c r="D13" s="15"/>
      <c r="E13" s="15"/>
      <c r="F13" s="12"/>
      <c r="G13" s="15"/>
      <c r="H13" s="12"/>
      <c r="I13" s="21"/>
      <c r="J13" s="20"/>
      <c r="K13" s="20"/>
      <c r="L13" s="20"/>
      <c r="M13" s="20"/>
      <c r="N13" s="20"/>
      <c r="O13" s="20"/>
      <c r="P13" s="20"/>
      <c r="Q13" s="20"/>
      <c r="R13" s="30"/>
    </row>
    <row r="14" spans="1:18" ht="21.75">
      <c r="A14" s="29">
        <v>9</v>
      </c>
      <c r="B14" s="15"/>
      <c r="C14" s="15"/>
      <c r="D14" s="15"/>
      <c r="E14" s="15"/>
      <c r="F14" s="14"/>
      <c r="G14" s="31"/>
      <c r="H14" s="14"/>
      <c r="I14" s="21"/>
      <c r="J14" s="20"/>
      <c r="K14" s="20"/>
      <c r="L14" s="20"/>
      <c r="M14" s="20"/>
      <c r="N14" s="20"/>
      <c r="O14" s="20"/>
      <c r="P14" s="20"/>
      <c r="Q14" s="20"/>
      <c r="R14" s="30"/>
    </row>
    <row r="15" spans="1:18" ht="21.75">
      <c r="A15" s="29">
        <v>10</v>
      </c>
      <c r="B15" s="15"/>
      <c r="C15" s="15"/>
      <c r="D15" s="15"/>
      <c r="E15" s="15"/>
      <c r="F15" s="12"/>
      <c r="G15" s="15"/>
      <c r="H15" s="12"/>
      <c r="I15" s="21"/>
      <c r="J15" s="20"/>
      <c r="K15" s="20"/>
      <c r="L15" s="20"/>
      <c r="M15" s="20"/>
      <c r="N15" s="20"/>
      <c r="O15" s="20"/>
      <c r="P15" s="20"/>
      <c r="Q15" s="20"/>
      <c r="R15" s="30"/>
    </row>
    <row r="16" spans="1:18" ht="21.75">
      <c r="A16" s="32" t="s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30"/>
    </row>
    <row r="19" spans="12:18" ht="21.75">
      <c r="L19" s="60" t="s">
        <v>63</v>
      </c>
      <c r="M19" s="60"/>
      <c r="N19" s="60"/>
      <c r="O19" s="60"/>
      <c r="P19" s="60"/>
      <c r="Q19" s="60"/>
      <c r="R19" s="60"/>
    </row>
    <row r="20" spans="12:18" ht="21.75">
      <c r="L20" s="54" t="s">
        <v>64</v>
      </c>
      <c r="M20" s="54"/>
      <c r="N20" s="54"/>
      <c r="O20" s="54"/>
      <c r="P20" s="54"/>
      <c r="Q20" s="54"/>
      <c r="R20" s="54"/>
    </row>
    <row r="21" spans="12:18" ht="21.75">
      <c r="L21" s="54" t="s">
        <v>65</v>
      </c>
      <c r="M21" s="54"/>
      <c r="N21" s="54"/>
      <c r="O21" s="54"/>
      <c r="P21" s="54"/>
      <c r="Q21" s="54"/>
      <c r="R21" s="54"/>
    </row>
    <row r="22" spans="12:18" ht="21.75">
      <c r="L22" s="54" t="s">
        <v>66</v>
      </c>
      <c r="M22" s="54"/>
      <c r="N22" s="54"/>
      <c r="O22" s="54"/>
      <c r="P22" s="54"/>
      <c r="Q22" s="54"/>
      <c r="R22" s="54"/>
    </row>
  </sheetData>
  <mergeCells count="19">
    <mergeCell ref="R4:R5"/>
    <mergeCell ref="L19:R19"/>
    <mergeCell ref="L20:R20"/>
    <mergeCell ref="M4:N4"/>
    <mergeCell ref="L21:R21"/>
    <mergeCell ref="L22:R22"/>
    <mergeCell ref="A2:R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O4:Q4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ตัวอย่าง</vt:lpstr>
      <vt:lpstr>แบบฟอร์ม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2018-10-12T11:44:19Z</cp:lastPrinted>
  <dcterms:created xsi:type="dcterms:W3CDTF">2016-11-24T23:57:41Z</dcterms:created>
  <dcterms:modified xsi:type="dcterms:W3CDTF">2018-10-12T11:44:40Z</dcterms:modified>
</cp:coreProperties>
</file>