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จัดสรร" sheetId="1" r:id="rId1"/>
    <sheet name="เลขที่หนังสือ" sheetId="2" r:id="rId2"/>
  </sheets>
  <definedNames>
    <definedName name="_xlnm._FilterDatabase" localSheetId="0" hidden="1">จัดสรร!#REF!</definedName>
    <definedName name="_xlnm.Print_Area" localSheetId="0">จัดสรร!$A$1:$E$26</definedName>
    <definedName name="_xlnm.Print_Titles" localSheetId="0">จัดสรร!$1:$6</definedName>
  </definedNames>
  <calcPr calcId="145621" fullCalcOnLoad="1"/>
</workbook>
</file>

<file path=xl/calcChain.xml><?xml version="1.0" encoding="utf-8"?>
<calcChain xmlns="http://schemas.openxmlformats.org/spreadsheetml/2006/main">
  <c r="D17" i="2" l="1"/>
  <c r="E26" i="1"/>
  <c r="E24" i="1"/>
  <c r="E22" i="1"/>
  <c r="E20" i="1"/>
  <c r="E18" i="1"/>
  <c r="E16" i="1"/>
  <c r="E14" i="1"/>
  <c r="E12" i="1"/>
  <c r="E10" i="1"/>
  <c r="E8" i="1"/>
  <c r="E27" i="1" s="1"/>
</calcChain>
</file>

<file path=xl/sharedStrings.xml><?xml version="1.0" encoding="utf-8"?>
<sst xmlns="http://schemas.openxmlformats.org/spreadsheetml/2006/main" count="83" uniqueCount="71">
  <si>
    <t>แบบรายละเอียดประกอบการโอนจัดสรรงบประมาณรายจ่ายประจำปีงบประมาณ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</si>
  <si>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</si>
  <si>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เงินอุดหนุนทั่วไป เงินอุดหนุนสำหรับสนับสนุนสถานสงเคราะห์คนชรา</t>
  </si>
  <si>
    <t>รหัสงบประมาณ 1500858002500019 รหัสแหล่งของเงิน 6211410 รหัสกิจกรรมหลัก 15008XXXXN2207</t>
  </si>
  <si>
    <t>ลำดับที่</t>
  </si>
  <si>
    <t>จังหวัด</t>
  </si>
  <si>
    <t>อำเภอ</t>
  </si>
  <si>
    <t>องค์กรปกครองส่วนท้องถิ่น</t>
  </si>
  <si>
    <t>จำนวนเงิน</t>
  </si>
  <si>
    <t>กาญจนบุรี</t>
  </si>
  <si>
    <t>เมืองกาญจนบุรี</t>
  </si>
  <si>
    <t>อบจ.กาญจนบุรี</t>
  </si>
  <si>
    <t>กาญจนบุรี ผลรวม</t>
  </si>
  <si>
    <t>จันทบุรี</t>
  </si>
  <si>
    <t>เมืองจันทบุรี</t>
  </si>
  <si>
    <t>อบจ.จันทบุรี</t>
  </si>
  <si>
    <t>จันทบุรี ผลรวม</t>
  </si>
  <si>
    <t>ชุมพร</t>
  </si>
  <si>
    <t>เมืองชุมพร</t>
  </si>
  <si>
    <t>อบจ.ชุมพร</t>
  </si>
  <si>
    <t>ชุมพร ผลรวม</t>
  </si>
  <si>
    <t>เชียงใหม่</t>
  </si>
  <si>
    <t>เมืองเชียงใหม่</t>
  </si>
  <si>
    <t>อบจ.เชียงใหม่</t>
  </si>
  <si>
    <t>เชียงใหม่ ผลรวม</t>
  </si>
  <si>
    <t>ตรัง</t>
  </si>
  <si>
    <t>เมืองตรัง</t>
  </si>
  <si>
    <t>อบจ.ตรัง</t>
  </si>
  <si>
    <t>ตรัง ผลรวม</t>
  </si>
  <si>
    <t>นครปฐม</t>
  </si>
  <si>
    <t>เมืองนครปฐม</t>
  </si>
  <si>
    <t>อบจ.นครปฐม</t>
  </si>
  <si>
    <t>นครปฐม ผลรวม</t>
  </si>
  <si>
    <t>นครราชสีมา</t>
  </si>
  <si>
    <t>เมืองนครราชสีมา</t>
  </si>
  <si>
    <t>อบจ.นครราชสีมา</t>
  </si>
  <si>
    <t>นครราชสีมา ผลรวม</t>
  </si>
  <si>
    <t>นครสวรรค์</t>
  </si>
  <si>
    <t>เมืองนครสวรรค์</t>
  </si>
  <si>
    <t>อบจ.นครสวรรค์</t>
  </si>
  <si>
    <t>นครสวรรค์ ผลรวม</t>
  </si>
  <si>
    <t>มหาสารคาม</t>
  </si>
  <si>
    <t>เมืองมหาสารคาม</t>
  </si>
  <si>
    <t>อบจ.มหาสารคาม</t>
  </si>
  <si>
    <t>มหาสารคาม ผลรวม</t>
  </si>
  <si>
    <t>ลพบุรี</t>
  </si>
  <si>
    <t>เมืองลพบุรี</t>
  </si>
  <si>
    <t>อบจ.ลพบุรี</t>
  </si>
  <si>
    <t>ลพบุรี ผลรวม</t>
  </si>
  <si>
    <t>ผลรวมทั้งหมด</t>
  </si>
  <si>
    <t xml:space="preserve"> เงินอุดหนุนสำหรับสนับสนุนสถานสงเคราะห์คนชรา</t>
  </si>
  <si>
    <t>การโอนจัดสรรงบประมาณรายจ่ายประจำปีงบประมาณ พ.ศ. 2562</t>
  </si>
  <si>
    <t>งบเงินอุดหนุน เงินอุดหนุนทั่วไป</t>
  </si>
  <si>
    <t>วันที่ 12 ต.ค.61</t>
  </si>
  <si>
    <t>ลำดับ</t>
  </si>
  <si>
    <t>อปท.</t>
  </si>
  <si>
    <t>จำนวน</t>
  </si>
  <si>
    <t>เลขที่หนังสือ</t>
  </si>
  <si>
    <t>เลขที่ใบจัดสรร</t>
  </si>
  <si>
    <t xml:space="preserve">กาญจนบุรี </t>
  </si>
  <si>
    <t xml:space="preserve">จันทบุรี </t>
  </si>
  <si>
    <t xml:space="preserve">ชุมพร </t>
  </si>
  <si>
    <t xml:space="preserve">เชียงใหม่ </t>
  </si>
  <si>
    <t xml:space="preserve">ตรัง </t>
  </si>
  <si>
    <t xml:space="preserve">นครปฐม </t>
  </si>
  <si>
    <t xml:space="preserve">นครราชสีมา </t>
  </si>
  <si>
    <t xml:space="preserve">นครสวรรค์ </t>
  </si>
  <si>
    <t xml:space="preserve">มหาสารคาม </t>
  </si>
  <si>
    <t xml:space="preserve">ลพบุรี </t>
  </si>
  <si>
    <t>รวมทั้งสิ้น</t>
  </si>
  <si>
    <t>ตามหนังสือกรมส่งเสริมการปกครองท้องถิ่น ที่ มท 0808.2/15821-15830 ลงวันที่  12  ตุลาคม  2561  เลขที่ใบจัดสรร 8265-8274 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</si>
</sst>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0_-;\-* #,##0.00_-;_-* \-??_-;_-@_-"/>
    <numFmt numFmtId="188" formatCode="_-* #,##0_-;\-* #,##0_-;_-* &quot;-&quot;??_-;_-@_-"/>
  </numFmts>
  <fonts count="9" x14ac:knownFonts="1">
    <font>
      <sz val="10"/>
      <name val="Arial"/>
      <family val="2"/>
    </font>
    <font>
      <sz val="10"/>
      <name val="Arial"/>
      <family val="2"/>
      <charset val="222"/>
    </font>
    <font>
      <b/>
      <sz val="16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1" fillId="0" borderId="0"/>
    <xf numFmtId="187" fontId="1" fillId="0" borderId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48">
    <xf numFmtId="0" fontId="0" fillId="0" borderId="0" xfId="0"/>
    <xf numFmtId="0" fontId="2" fillId="0" borderId="0" xfId="2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0" xfId="3" applyNumberFormat="1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49" fontId="2" fillId="3" borderId="1" xfId="3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3" fontId="7" fillId="2" borderId="2" xfId="1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3" xfId="4" applyFont="1" applyFill="1" applyBorder="1" applyAlignment="1">
      <alignment horizontal="center" vertical="top"/>
    </xf>
    <xf numFmtId="49" fontId="5" fillId="0" borderId="3" xfId="1" applyNumberFormat="1" applyFont="1" applyFill="1" applyBorder="1" applyAlignment="1" applyProtection="1">
      <alignment vertical="top"/>
      <protection locked="0"/>
    </xf>
    <xf numFmtId="49" fontId="5" fillId="0" borderId="3" xfId="1" applyNumberFormat="1" applyFont="1" applyFill="1" applyBorder="1" applyAlignment="1" applyProtection="1">
      <alignment vertical="top" shrinkToFit="1"/>
      <protection locked="0"/>
    </xf>
    <xf numFmtId="43" fontId="8" fillId="0" borderId="3" xfId="1" applyFont="1" applyFill="1" applyBorder="1" applyAlignment="1" applyProtection="1">
      <alignment horizontal="center" vertical="top"/>
    </xf>
    <xf numFmtId="0" fontId="5" fillId="0" borderId="0" xfId="0" applyFont="1" applyBorder="1"/>
    <xf numFmtId="0" fontId="5" fillId="0" borderId="0" xfId="0" applyFont="1"/>
    <xf numFmtId="0" fontId="5" fillId="0" borderId="4" xfId="4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 applyProtection="1">
      <alignment vertical="center"/>
      <protection locked="0"/>
    </xf>
    <xf numFmtId="49" fontId="5" fillId="0" borderId="4" xfId="1" applyNumberFormat="1" applyFont="1" applyFill="1" applyBorder="1" applyAlignment="1" applyProtection="1">
      <alignment vertical="center"/>
      <protection locked="0"/>
    </xf>
    <xf numFmtId="49" fontId="5" fillId="0" borderId="4" xfId="1" applyNumberFormat="1" applyFont="1" applyFill="1" applyBorder="1" applyAlignment="1" applyProtection="1">
      <alignment vertical="center" shrinkToFit="1"/>
      <protection locked="0"/>
    </xf>
    <xf numFmtId="43" fontId="8" fillId="0" borderId="4" xfId="1" applyFont="1" applyFill="1" applyBorder="1" applyAlignment="1" applyProtection="1">
      <alignment horizontal="center" vertical="center"/>
    </xf>
    <xf numFmtId="0" fontId="5" fillId="0" borderId="4" xfId="4" applyFont="1" applyFill="1" applyBorder="1" applyAlignment="1">
      <alignment horizontal="center" vertical="top"/>
    </xf>
    <xf numFmtId="49" fontId="5" fillId="0" borderId="4" xfId="1" applyNumberFormat="1" applyFont="1" applyFill="1" applyBorder="1" applyAlignment="1" applyProtection="1">
      <alignment vertical="top"/>
      <protection locked="0"/>
    </xf>
    <xf numFmtId="49" fontId="5" fillId="0" borderId="4" xfId="1" applyNumberFormat="1" applyFont="1" applyFill="1" applyBorder="1" applyAlignment="1" applyProtection="1">
      <alignment vertical="top" shrinkToFit="1"/>
      <protection locked="0"/>
    </xf>
    <xf numFmtId="43" fontId="8" fillId="0" borderId="4" xfId="1" applyFont="1" applyFill="1" applyBorder="1" applyAlignment="1" applyProtection="1">
      <alignment horizontal="center" vertical="top"/>
    </xf>
    <xf numFmtId="0" fontId="5" fillId="0" borderId="0" xfId="0" applyFont="1" applyFill="1" applyBorder="1"/>
    <xf numFmtId="0" fontId="5" fillId="0" borderId="2" xfId="0" applyFont="1" applyFill="1" applyBorder="1"/>
    <xf numFmtId="0" fontId="5" fillId="0" borderId="2" xfId="0" applyFont="1" applyBorder="1"/>
    <xf numFmtId="0" fontId="5" fillId="0" borderId="0" xfId="0" applyFont="1" applyFill="1"/>
    <xf numFmtId="43" fontId="5" fillId="0" borderId="0" xfId="1" applyFont="1"/>
    <xf numFmtId="0" fontId="5" fillId="0" borderId="5" xfId="0" applyFont="1" applyFill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6" xfId="4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 applyProtection="1">
      <alignment vertical="center"/>
      <protection locked="0"/>
    </xf>
    <xf numFmtId="188" fontId="8" fillId="0" borderId="6" xfId="1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/>
    </xf>
    <xf numFmtId="188" fontId="8" fillId="0" borderId="4" xfId="1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/>
    </xf>
    <xf numFmtId="49" fontId="5" fillId="0" borderId="7" xfId="1" applyNumberFormat="1" applyFont="1" applyFill="1" applyBorder="1" applyAlignment="1" applyProtection="1">
      <alignment vertical="center"/>
      <protection locked="0"/>
    </xf>
    <xf numFmtId="188" fontId="8" fillId="0" borderId="7" xfId="1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0" fillId="0" borderId="2" xfId="0" applyBorder="1"/>
    <xf numFmtId="188" fontId="2" fillId="0" borderId="2" xfId="0" applyNumberFormat="1" applyFont="1" applyBorder="1"/>
  </cellXfs>
  <cellStyles count="9">
    <cellStyle name="Comma" xfId="1" builtinId="3"/>
    <cellStyle name="Comma 4" xfId="3"/>
    <cellStyle name="Normal" xfId="0" builtinId="0"/>
    <cellStyle name="Normal 2" xfId="5"/>
    <cellStyle name="Normal 6" xfId="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/>
    <cellStyle name="ปกติ 2" xfId="7"/>
    <cellStyle name="ปกติ_เงินอุดหนุนทั่วไป เบี้ยยังชีพผู้ป่วยเอดส์ 2555 (ส่ง สน. คท.)" xfId="8"/>
    <cellStyle name="ปกติ_ทั่วไป งวดที่ 1+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view="pageBreakPreview" zoomScale="89" zoomScaleNormal="80" zoomScaleSheetLayoutView="89" workbookViewId="0">
      <selection activeCell="C9" sqref="C9"/>
    </sheetView>
  </sheetViews>
  <sheetFormatPr defaultRowHeight="21" outlineLevelRow="2" x14ac:dyDescent="0.35"/>
  <cols>
    <col min="1" max="1" width="8.5703125" style="18" customWidth="1"/>
    <col min="2" max="2" width="27.28515625" style="18" customWidth="1"/>
    <col min="3" max="3" width="26" style="18" customWidth="1"/>
    <col min="4" max="4" width="25.140625" style="18" customWidth="1"/>
    <col min="5" max="5" width="28" style="32" customWidth="1"/>
    <col min="6" max="18" width="9.140625" style="17"/>
    <col min="19" max="16384" width="9.140625" style="18"/>
  </cols>
  <sheetData>
    <row r="1" spans="1:18" s="4" customFormat="1" ht="24.95" customHeight="1" x14ac:dyDescent="0.2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</row>
    <row r="2" spans="1:18" s="4" customFormat="1" ht="24.95" customHeight="1" outlineLevel="1" x14ac:dyDescent="0.2">
      <c r="A2" s="5" t="s">
        <v>1</v>
      </c>
      <c r="B2" s="5"/>
      <c r="C2" s="5"/>
      <c r="D2" s="5"/>
      <c r="E2" s="5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</row>
    <row r="3" spans="1:18" s="4" customFormat="1" ht="24.95" customHeight="1" outlineLevel="1" x14ac:dyDescent="0.2">
      <c r="A3" s="6" t="s">
        <v>2</v>
      </c>
      <c r="B3" s="6"/>
      <c r="C3" s="6"/>
      <c r="D3" s="6"/>
      <c r="E3" s="6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</row>
    <row r="4" spans="1:18" s="4" customFormat="1" ht="24.95" customHeight="1" outlineLevel="1" x14ac:dyDescent="0.2">
      <c r="A4" s="5" t="s">
        <v>3</v>
      </c>
      <c r="B4" s="5"/>
      <c r="C4" s="5"/>
      <c r="D4" s="5"/>
      <c r="E4" s="5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</row>
    <row r="5" spans="1:18" s="4" customFormat="1" ht="24.95" customHeight="1" outlineLevel="1" x14ac:dyDescent="0.2">
      <c r="A5" s="7" t="s">
        <v>70</v>
      </c>
      <c r="B5" s="7"/>
      <c r="C5" s="7"/>
      <c r="D5" s="7"/>
      <c r="E5" s="7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</row>
    <row r="6" spans="1:18" s="12" customFormat="1" ht="21" customHeight="1" outlineLevel="2" x14ac:dyDescent="0.2">
      <c r="A6" s="8" t="s">
        <v>4</v>
      </c>
      <c r="B6" s="8" t="s">
        <v>5</v>
      </c>
      <c r="C6" s="8" t="s">
        <v>6</v>
      </c>
      <c r="D6" s="8" t="s">
        <v>7</v>
      </c>
      <c r="E6" s="9" t="s">
        <v>8</v>
      </c>
      <c r="F6" s="10"/>
      <c r="G6" s="10"/>
      <c r="H6" s="10"/>
      <c r="I6" s="10"/>
      <c r="J6" s="11"/>
      <c r="K6" s="11"/>
      <c r="L6" s="11"/>
      <c r="M6" s="11"/>
      <c r="N6" s="11"/>
      <c r="O6" s="11"/>
    </row>
    <row r="7" spans="1:18" ht="72.75" customHeight="1" outlineLevel="2" x14ac:dyDescent="0.35">
      <c r="A7" s="13">
        <v>1</v>
      </c>
      <c r="B7" s="14" t="s">
        <v>9</v>
      </c>
      <c r="C7" s="14" t="s">
        <v>10</v>
      </c>
      <c r="D7" s="15" t="s">
        <v>11</v>
      </c>
      <c r="E7" s="16">
        <v>3509950</v>
      </c>
    </row>
    <row r="8" spans="1:18" ht="26.25" customHeight="1" outlineLevel="1" x14ac:dyDescent="0.35">
      <c r="A8" s="19"/>
      <c r="B8" s="20" t="s">
        <v>12</v>
      </c>
      <c r="C8" s="21"/>
      <c r="D8" s="22"/>
      <c r="E8" s="23">
        <f>SUBTOTAL(9,E7:E7)</f>
        <v>3509950</v>
      </c>
    </row>
    <row r="9" spans="1:18" s="29" customFormat="1" ht="80.099999999999994" customHeight="1" outlineLevel="2" x14ac:dyDescent="0.35">
      <c r="A9" s="24">
        <v>1</v>
      </c>
      <c r="B9" s="25" t="s">
        <v>13</v>
      </c>
      <c r="C9" s="25" t="s">
        <v>14</v>
      </c>
      <c r="D9" s="26" t="s">
        <v>15</v>
      </c>
      <c r="E9" s="27">
        <v>2355200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s="29" customFormat="1" ht="28.5" customHeight="1" outlineLevel="1" x14ac:dyDescent="0.35">
      <c r="A10" s="19"/>
      <c r="B10" s="20" t="s">
        <v>16</v>
      </c>
      <c r="C10" s="21"/>
      <c r="D10" s="22"/>
      <c r="E10" s="23">
        <f>SUBTOTAL(9,E9:E9)</f>
        <v>2355200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s="29" customFormat="1" ht="80.099999999999994" customHeight="1" outlineLevel="2" x14ac:dyDescent="0.35">
      <c r="A11" s="24">
        <v>1</v>
      </c>
      <c r="B11" s="25" t="s">
        <v>17</v>
      </c>
      <c r="C11" s="25" t="s">
        <v>18</v>
      </c>
      <c r="D11" s="26" t="s">
        <v>19</v>
      </c>
      <c r="E11" s="27">
        <v>3575000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s="29" customFormat="1" ht="26.1" customHeight="1" outlineLevel="1" x14ac:dyDescent="0.35">
      <c r="A12" s="19"/>
      <c r="B12" s="20" t="s">
        <v>20</v>
      </c>
      <c r="C12" s="21"/>
      <c r="D12" s="22"/>
      <c r="E12" s="23">
        <f>SUBTOTAL(9,E11:E11)</f>
        <v>3575000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s="29" customFormat="1" ht="80.099999999999994" customHeight="1" outlineLevel="2" x14ac:dyDescent="0.35">
      <c r="A13" s="24">
        <v>1</v>
      </c>
      <c r="B13" s="25" t="s">
        <v>21</v>
      </c>
      <c r="C13" s="25" t="s">
        <v>22</v>
      </c>
      <c r="D13" s="26" t="s">
        <v>23</v>
      </c>
      <c r="E13" s="27">
        <v>2353750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s="29" customFormat="1" ht="26.1" customHeight="1" outlineLevel="1" x14ac:dyDescent="0.35">
      <c r="A14" s="19"/>
      <c r="B14" s="20" t="s">
        <v>24</v>
      </c>
      <c r="C14" s="21"/>
      <c r="D14" s="22"/>
      <c r="E14" s="23">
        <f>SUBTOTAL(9,E13:E13)</f>
        <v>2353750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s="30" customFormat="1" ht="80.099999999999994" customHeight="1" outlineLevel="2" x14ac:dyDescent="0.35">
      <c r="A15" s="24">
        <v>1</v>
      </c>
      <c r="B15" s="25" t="s">
        <v>25</v>
      </c>
      <c r="C15" s="25" t="s">
        <v>26</v>
      </c>
      <c r="D15" s="26" t="s">
        <v>27</v>
      </c>
      <c r="E15" s="27">
        <v>4953000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s="30" customFormat="1" ht="26.1" customHeight="1" outlineLevel="1" x14ac:dyDescent="0.35">
      <c r="A16" s="19"/>
      <c r="B16" s="20" t="s">
        <v>28</v>
      </c>
      <c r="C16" s="21"/>
      <c r="D16" s="22"/>
      <c r="E16" s="23">
        <f>SUBTOTAL(9,E15:E15)</f>
        <v>4953000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s="29" customFormat="1" ht="80.099999999999994" customHeight="1" outlineLevel="2" x14ac:dyDescent="0.35">
      <c r="A17" s="24">
        <v>1</v>
      </c>
      <c r="B17" s="25" t="s">
        <v>29</v>
      </c>
      <c r="C17" s="25" t="s">
        <v>30</v>
      </c>
      <c r="D17" s="26" t="s">
        <v>31</v>
      </c>
      <c r="E17" s="27">
        <v>4180550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s="29" customFormat="1" ht="26.1" customHeight="1" outlineLevel="1" x14ac:dyDescent="0.35">
      <c r="A18" s="19"/>
      <c r="B18" s="20" t="s">
        <v>32</v>
      </c>
      <c r="C18" s="21"/>
      <c r="D18" s="22"/>
      <c r="E18" s="23">
        <f>SUBTOTAL(9,E17:E17)</f>
        <v>4180550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s="29" customFormat="1" ht="80.099999999999994" customHeight="1" outlineLevel="2" x14ac:dyDescent="0.35">
      <c r="A19" s="24">
        <v>1</v>
      </c>
      <c r="B19" s="25" t="s">
        <v>33</v>
      </c>
      <c r="C19" s="25" t="s">
        <v>34</v>
      </c>
      <c r="D19" s="26" t="s">
        <v>35</v>
      </c>
      <c r="E19" s="27">
        <v>6791800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s="28" customFormat="1" ht="26.1" customHeight="1" outlineLevel="1" x14ac:dyDescent="0.35">
      <c r="A20" s="19"/>
      <c r="B20" s="20" t="s">
        <v>36</v>
      </c>
      <c r="C20" s="21"/>
      <c r="D20" s="22"/>
      <c r="E20" s="23">
        <f>SUBTOTAL(9,E19:E19)</f>
        <v>6791800</v>
      </c>
    </row>
    <row r="21" spans="1:18" s="31" customFormat="1" ht="80.099999999999994" customHeight="1" outlineLevel="2" x14ac:dyDescent="0.35">
      <c r="A21" s="24">
        <v>1</v>
      </c>
      <c r="B21" s="25" t="s">
        <v>37</v>
      </c>
      <c r="C21" s="25" t="s">
        <v>38</v>
      </c>
      <c r="D21" s="26" t="s">
        <v>39</v>
      </c>
      <c r="E21" s="27">
        <v>3529250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s="31" customFormat="1" ht="26.1" customHeight="1" outlineLevel="1" x14ac:dyDescent="0.35">
      <c r="A22" s="19"/>
      <c r="B22" s="20" t="s">
        <v>40</v>
      </c>
      <c r="C22" s="21"/>
      <c r="D22" s="22"/>
      <c r="E22" s="23">
        <f>SUBTOTAL(9,E21:E21)</f>
        <v>3529250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s="29" customFormat="1" ht="80.099999999999994" customHeight="1" outlineLevel="2" x14ac:dyDescent="0.35">
      <c r="A23" s="24">
        <v>1</v>
      </c>
      <c r="B23" s="25" t="s">
        <v>41</v>
      </c>
      <c r="C23" s="25" t="s">
        <v>42</v>
      </c>
      <c r="D23" s="26" t="s">
        <v>43</v>
      </c>
      <c r="E23" s="27">
        <v>5759250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s="28" customFormat="1" ht="26.1" customHeight="1" outlineLevel="1" x14ac:dyDescent="0.35">
      <c r="A24" s="19"/>
      <c r="B24" s="20" t="s">
        <v>44</v>
      </c>
      <c r="C24" s="21"/>
      <c r="D24" s="22"/>
      <c r="E24" s="23">
        <f>SUBTOTAL(9,E23:E23)</f>
        <v>5759250</v>
      </c>
    </row>
    <row r="25" spans="1:18" s="31" customFormat="1" ht="80.099999999999994" customHeight="1" outlineLevel="2" x14ac:dyDescent="0.35">
      <c r="A25" s="24">
        <v>1</v>
      </c>
      <c r="B25" s="25" t="s">
        <v>45</v>
      </c>
      <c r="C25" s="25" t="s">
        <v>46</v>
      </c>
      <c r="D25" s="26" t="s">
        <v>47</v>
      </c>
      <c r="E25" s="27">
        <v>3556450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18" s="31" customFormat="1" ht="26.1" customHeight="1" outlineLevel="1" x14ac:dyDescent="0.35">
      <c r="A26" s="19"/>
      <c r="B26" s="20" t="s">
        <v>48</v>
      </c>
      <c r="C26" s="21"/>
      <c r="D26" s="22"/>
      <c r="E26" s="23">
        <f>SUBTOTAL(9,E25:E25)</f>
        <v>3556450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s="31" customFormat="1" ht="20.25" customHeight="1" x14ac:dyDescent="0.35">
      <c r="A27" s="19"/>
      <c r="B27" s="20" t="s">
        <v>49</v>
      </c>
      <c r="C27" s="21"/>
      <c r="D27" s="22"/>
      <c r="E27" s="23">
        <f>SUBTOTAL(9,E2:E25)</f>
        <v>40564200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s="29" customFormat="1" x14ac:dyDescent="0.35">
      <c r="A28" s="18"/>
      <c r="B28" s="18"/>
      <c r="C28" s="18"/>
      <c r="D28" s="18"/>
      <c r="E28" s="32"/>
      <c r="F28" s="33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</sheetData>
  <mergeCells count="5">
    <mergeCell ref="A1:E1"/>
    <mergeCell ref="A2:E2"/>
    <mergeCell ref="A3:E3"/>
    <mergeCell ref="A4:E4"/>
    <mergeCell ref="A5:E5"/>
  </mergeCells>
  <pageMargins left="1.56" right="0.74803149606299213" top="0.95" bottom="0.98425196850393704" header="0.51181102362204722" footer="0.51181102362204722"/>
  <pageSetup paperSize="9" orientation="landscape" r:id="rId1"/>
  <headerFooter alignWithMargins="0"/>
  <rowBreaks count="10" manualBreakCount="10">
    <brk id="8" max="16383" man="1"/>
    <brk id="10" max="16383" man="1"/>
    <brk id="12" max="16383" man="1"/>
    <brk id="14" max="16383" man="1"/>
    <brk id="16" max="16383" man="1"/>
    <brk id="18" max="16383" man="1"/>
    <brk id="20" max="16383" man="1"/>
    <brk id="22" max="16383" man="1"/>
    <brk id="24" max="16383" man="1"/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10" sqref="D10"/>
    </sheetView>
  </sheetViews>
  <sheetFormatPr defaultRowHeight="12.75" x14ac:dyDescent="0.2"/>
  <cols>
    <col min="2" max="3" width="21.28515625" customWidth="1"/>
    <col min="4" max="4" width="17.7109375" customWidth="1"/>
    <col min="5" max="5" width="12.42578125" customWidth="1"/>
    <col min="6" max="6" width="16.140625" customWidth="1"/>
  </cols>
  <sheetData>
    <row r="1" spans="1:6" ht="21" x14ac:dyDescent="0.35">
      <c r="A1" s="34" t="s">
        <v>50</v>
      </c>
      <c r="B1" s="34"/>
      <c r="C1" s="34"/>
      <c r="D1" s="34"/>
      <c r="E1" s="34"/>
      <c r="F1" s="34"/>
    </row>
    <row r="2" spans="1:6" ht="21" x14ac:dyDescent="0.35">
      <c r="A2" s="34" t="s">
        <v>51</v>
      </c>
      <c r="B2" s="34"/>
      <c r="C2" s="34"/>
      <c r="D2" s="34"/>
      <c r="E2" s="34"/>
      <c r="F2" s="34"/>
    </row>
    <row r="3" spans="1:6" ht="21" x14ac:dyDescent="0.35">
      <c r="A3" s="34" t="s">
        <v>52</v>
      </c>
      <c r="B3" s="34"/>
      <c r="C3" s="34"/>
      <c r="D3" s="34"/>
      <c r="E3" s="34"/>
      <c r="F3" s="34"/>
    </row>
    <row r="4" spans="1:6" ht="21" x14ac:dyDescent="0.35">
      <c r="A4" s="34" t="s">
        <v>50</v>
      </c>
      <c r="B4" s="34"/>
      <c r="C4" s="34"/>
      <c r="D4" s="34"/>
      <c r="E4" s="34"/>
      <c r="F4" s="34"/>
    </row>
    <row r="5" spans="1:6" ht="21" x14ac:dyDescent="0.35">
      <c r="A5" s="35" t="s">
        <v>53</v>
      </c>
      <c r="B5" s="35"/>
      <c r="C5" s="35"/>
      <c r="D5" s="35"/>
      <c r="E5" s="35"/>
      <c r="F5" s="35"/>
    </row>
    <row r="6" spans="1:6" ht="21" x14ac:dyDescent="0.35">
      <c r="A6" s="36" t="s">
        <v>54</v>
      </c>
      <c r="B6" s="36" t="s">
        <v>5</v>
      </c>
      <c r="C6" s="36" t="s">
        <v>55</v>
      </c>
      <c r="D6" s="36" t="s">
        <v>56</v>
      </c>
      <c r="E6" s="36" t="s">
        <v>57</v>
      </c>
      <c r="F6" s="36" t="s">
        <v>58</v>
      </c>
    </row>
    <row r="7" spans="1:6" ht="21" x14ac:dyDescent="0.2">
      <c r="A7" s="37">
        <v>1</v>
      </c>
      <c r="B7" s="38" t="s">
        <v>59</v>
      </c>
      <c r="C7" s="38" t="s">
        <v>11</v>
      </c>
      <c r="D7" s="39">
        <v>3509950</v>
      </c>
      <c r="E7" s="40">
        <v>15821</v>
      </c>
      <c r="F7" s="40">
        <v>8265</v>
      </c>
    </row>
    <row r="8" spans="1:6" ht="21" x14ac:dyDescent="0.2">
      <c r="A8" s="19">
        <v>2</v>
      </c>
      <c r="B8" s="21" t="s">
        <v>60</v>
      </c>
      <c r="C8" s="21" t="s">
        <v>15</v>
      </c>
      <c r="D8" s="41">
        <v>2355200</v>
      </c>
      <c r="E8" s="42">
        <v>15822</v>
      </c>
      <c r="F8" s="42">
        <v>8266</v>
      </c>
    </row>
    <row r="9" spans="1:6" ht="21" x14ac:dyDescent="0.2">
      <c r="A9" s="37">
        <v>3</v>
      </c>
      <c r="B9" s="21" t="s">
        <v>61</v>
      </c>
      <c r="C9" s="21" t="s">
        <v>19</v>
      </c>
      <c r="D9" s="41">
        <v>3575000</v>
      </c>
      <c r="E9" s="42">
        <v>15823</v>
      </c>
      <c r="F9" s="42">
        <v>8267</v>
      </c>
    </row>
    <row r="10" spans="1:6" ht="21" x14ac:dyDescent="0.2">
      <c r="A10" s="19">
        <v>4</v>
      </c>
      <c r="B10" s="21" t="s">
        <v>62</v>
      </c>
      <c r="C10" s="21" t="s">
        <v>23</v>
      </c>
      <c r="D10" s="41">
        <v>2353750</v>
      </c>
      <c r="E10" s="42">
        <v>15824</v>
      </c>
      <c r="F10" s="42">
        <v>8268</v>
      </c>
    </row>
    <row r="11" spans="1:6" ht="21" x14ac:dyDescent="0.2">
      <c r="A11" s="37">
        <v>5</v>
      </c>
      <c r="B11" s="21" t="s">
        <v>63</v>
      </c>
      <c r="C11" s="21" t="s">
        <v>27</v>
      </c>
      <c r="D11" s="41">
        <v>4953000</v>
      </c>
      <c r="E11" s="42">
        <v>15825</v>
      </c>
      <c r="F11" s="42">
        <v>8269</v>
      </c>
    </row>
    <row r="12" spans="1:6" ht="21" x14ac:dyDescent="0.2">
      <c r="A12" s="19">
        <v>6</v>
      </c>
      <c r="B12" s="21" t="s">
        <v>64</v>
      </c>
      <c r="C12" s="21" t="s">
        <v>31</v>
      </c>
      <c r="D12" s="41">
        <v>4180550</v>
      </c>
      <c r="E12" s="42">
        <v>15826</v>
      </c>
      <c r="F12" s="42">
        <v>8270</v>
      </c>
    </row>
    <row r="13" spans="1:6" ht="21" x14ac:dyDescent="0.2">
      <c r="A13" s="37">
        <v>7</v>
      </c>
      <c r="B13" s="21" t="s">
        <v>65</v>
      </c>
      <c r="C13" s="21" t="s">
        <v>35</v>
      </c>
      <c r="D13" s="41">
        <v>6791800</v>
      </c>
      <c r="E13" s="42">
        <v>15827</v>
      </c>
      <c r="F13" s="42">
        <v>8271</v>
      </c>
    </row>
    <row r="14" spans="1:6" ht="21" x14ac:dyDescent="0.2">
      <c r="A14" s="19">
        <v>8</v>
      </c>
      <c r="B14" s="21" t="s">
        <v>66</v>
      </c>
      <c r="C14" s="21" t="s">
        <v>39</v>
      </c>
      <c r="D14" s="41">
        <v>3529250</v>
      </c>
      <c r="E14" s="42">
        <v>15828</v>
      </c>
      <c r="F14" s="42">
        <v>8272</v>
      </c>
    </row>
    <row r="15" spans="1:6" ht="21" x14ac:dyDescent="0.2">
      <c r="A15" s="37">
        <v>9</v>
      </c>
      <c r="B15" s="21" t="s">
        <v>67</v>
      </c>
      <c r="C15" s="21" t="s">
        <v>43</v>
      </c>
      <c r="D15" s="41">
        <v>5759250</v>
      </c>
      <c r="E15" s="42">
        <v>15829</v>
      </c>
      <c r="F15" s="42">
        <v>8273</v>
      </c>
    </row>
    <row r="16" spans="1:6" ht="21" x14ac:dyDescent="0.2">
      <c r="A16" s="19">
        <v>10</v>
      </c>
      <c r="B16" s="43" t="s">
        <v>68</v>
      </c>
      <c r="C16" s="21" t="s">
        <v>47</v>
      </c>
      <c r="D16" s="44">
        <v>3556450</v>
      </c>
      <c r="E16" s="45">
        <v>15830</v>
      </c>
      <c r="F16" s="45">
        <v>8274</v>
      </c>
    </row>
    <row r="17" spans="1:6" ht="21" x14ac:dyDescent="0.35">
      <c r="A17" s="46"/>
      <c r="B17" s="36" t="s">
        <v>69</v>
      </c>
      <c r="C17" s="36"/>
      <c r="D17" s="47">
        <f>SUM(D7:D16)</f>
        <v>40564200</v>
      </c>
      <c r="E17" s="46"/>
      <c r="F17" s="46"/>
    </row>
  </sheetData>
  <mergeCells count="5">
    <mergeCell ref="A1:F1"/>
    <mergeCell ref="A2:F2"/>
    <mergeCell ref="A3:F3"/>
    <mergeCell ref="A4:F4"/>
    <mergeCell ref="A5:F5"/>
  </mergeCells>
  <pageMargins left="0.31" right="0.19" top="1.64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2018-10-19T08:04:25Z</dcterms:created>
  <dcterms:modified xsi:type="dcterms:W3CDTF">2018-10-19T08:06:10Z</dcterms:modified>
</cp:coreProperties>
</file>