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875" windowHeight="7725"/>
  </bookViews>
  <sheets>
    <sheet name="แจ้งจังหวัดเรียนฟรี ไตรมาสที่ 1" sheetId="4" r:id="rId1"/>
  </sheets>
  <definedNames>
    <definedName name="_xlnm._FilterDatabase" localSheetId="0" hidden="1">'แจ้งจังหวัดเรียนฟรี ไตรมาสที่ 1'!#REF!</definedName>
    <definedName name="_xlnm.Print_Area" localSheetId="0">'แจ้งจังหวัดเรียนฟรี ไตรมาสที่ 1'!$A$1:$I$934</definedName>
    <definedName name="_xlnm.Print_Titles" localSheetId="0">'แจ้งจังหวัดเรียนฟรี ไตรมาสที่ 1'!$1:$10</definedName>
  </definedNames>
  <calcPr calcId="144525"/>
</workbook>
</file>

<file path=xl/calcChain.xml><?xml version="1.0" encoding="utf-8"?>
<calcChain xmlns="http://schemas.openxmlformats.org/spreadsheetml/2006/main">
  <c r="H934" i="4" l="1"/>
  <c r="G934" i="4"/>
  <c r="F934" i="4"/>
  <c r="E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A918" i="4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I917" i="4"/>
  <c r="H916" i="4"/>
  <c r="G916" i="4"/>
  <c r="F916" i="4"/>
  <c r="E916" i="4"/>
  <c r="I915" i="4"/>
  <c r="I916" i="4" s="1"/>
  <c r="H914" i="4"/>
  <c r="G914" i="4"/>
  <c r="F914" i="4"/>
  <c r="E914" i="4"/>
  <c r="I913" i="4"/>
  <c r="I912" i="4"/>
  <c r="I911" i="4"/>
  <c r="I910" i="4"/>
  <c r="I909" i="4"/>
  <c r="A909" i="4"/>
  <c r="A910" i="4" s="1"/>
  <c r="A911" i="4" s="1"/>
  <c r="A912" i="4" s="1"/>
  <c r="A913" i="4" s="1"/>
  <c r="I908" i="4"/>
  <c r="H907" i="4"/>
  <c r="G907" i="4"/>
  <c r="F907" i="4"/>
  <c r="E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A895" i="4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I894" i="4"/>
  <c r="H893" i="4"/>
  <c r="G893" i="4"/>
  <c r="F893" i="4"/>
  <c r="E893" i="4"/>
  <c r="I892" i="4"/>
  <c r="I891" i="4"/>
  <c r="I890" i="4"/>
  <c r="I889" i="4"/>
  <c r="A889" i="4"/>
  <c r="A890" i="4" s="1"/>
  <c r="A891" i="4" s="1"/>
  <c r="A892" i="4" s="1"/>
  <c r="I888" i="4"/>
  <c r="H887" i="4"/>
  <c r="G887" i="4"/>
  <c r="F887" i="4"/>
  <c r="E887" i="4"/>
  <c r="I886" i="4"/>
  <c r="I885" i="4"/>
  <c r="I884" i="4"/>
  <c r="I883" i="4"/>
  <c r="I882" i="4"/>
  <c r="A882" i="4"/>
  <c r="A883" i="4" s="1"/>
  <c r="A884" i="4" s="1"/>
  <c r="A885" i="4" s="1"/>
  <c r="A886" i="4" s="1"/>
  <c r="I881" i="4"/>
  <c r="H880" i="4"/>
  <c r="G880" i="4"/>
  <c r="F880" i="4"/>
  <c r="E880" i="4"/>
  <c r="I879" i="4"/>
  <c r="I878" i="4"/>
  <c r="I877" i="4"/>
  <c r="I876" i="4"/>
  <c r="I875" i="4"/>
  <c r="I874" i="4"/>
  <c r="A874" i="4"/>
  <c r="A875" i="4" s="1"/>
  <c r="A876" i="4" s="1"/>
  <c r="A877" i="4" s="1"/>
  <c r="A878" i="4" s="1"/>
  <c r="A879" i="4" s="1"/>
  <c r="I873" i="4"/>
  <c r="H872" i="4"/>
  <c r="G872" i="4"/>
  <c r="F872" i="4"/>
  <c r="E872" i="4"/>
  <c r="I871" i="4"/>
  <c r="I870" i="4"/>
  <c r="I869" i="4"/>
  <c r="I868" i="4"/>
  <c r="I867" i="4"/>
  <c r="I866" i="4"/>
  <c r="I865" i="4"/>
  <c r="A865" i="4"/>
  <c r="A866" i="4" s="1"/>
  <c r="A867" i="4" s="1"/>
  <c r="A868" i="4" s="1"/>
  <c r="A869" i="4" s="1"/>
  <c r="A870" i="4" s="1"/>
  <c r="A871" i="4" s="1"/>
  <c r="I864" i="4"/>
  <c r="H863" i="4"/>
  <c r="G863" i="4"/>
  <c r="F863" i="4"/>
  <c r="E863" i="4"/>
  <c r="I862" i="4"/>
  <c r="I861" i="4"/>
  <c r="I860" i="4"/>
  <c r="I859" i="4"/>
  <c r="I858" i="4"/>
  <c r="I857" i="4"/>
  <c r="I856" i="4"/>
  <c r="I855" i="4"/>
  <c r="A855" i="4"/>
  <c r="A856" i="4" s="1"/>
  <c r="A857" i="4" s="1"/>
  <c r="A858" i="4" s="1"/>
  <c r="A859" i="4" s="1"/>
  <c r="A860" i="4" s="1"/>
  <c r="A861" i="4" s="1"/>
  <c r="A862" i="4" s="1"/>
  <c r="I854" i="4"/>
  <c r="H853" i="4"/>
  <c r="G853" i="4"/>
  <c r="F853" i="4"/>
  <c r="E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A833" i="4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I832" i="4"/>
  <c r="H831" i="4"/>
  <c r="G831" i="4"/>
  <c r="F831" i="4"/>
  <c r="E831" i="4"/>
  <c r="I830" i="4"/>
  <c r="I829" i="4"/>
  <c r="I828" i="4"/>
  <c r="I827" i="4"/>
  <c r="I826" i="4"/>
  <c r="I825" i="4"/>
  <c r="A825" i="4"/>
  <c r="A826" i="4" s="1"/>
  <c r="A827" i="4" s="1"/>
  <c r="A828" i="4" s="1"/>
  <c r="A829" i="4" s="1"/>
  <c r="A830" i="4" s="1"/>
  <c r="I824" i="4"/>
  <c r="H823" i="4"/>
  <c r="G823" i="4"/>
  <c r="F823" i="4"/>
  <c r="E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A800" i="4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I799" i="4"/>
  <c r="H798" i="4"/>
  <c r="G798" i="4"/>
  <c r="F798" i="4"/>
  <c r="E798" i="4"/>
  <c r="I797" i="4"/>
  <c r="I796" i="4"/>
  <c r="I795" i="4"/>
  <c r="A795" i="4"/>
  <c r="A796" i="4" s="1"/>
  <c r="A797" i="4" s="1"/>
  <c r="I794" i="4"/>
  <c r="H793" i="4"/>
  <c r="G793" i="4"/>
  <c r="F793" i="4"/>
  <c r="E793" i="4"/>
  <c r="I792" i="4"/>
  <c r="I791" i="4"/>
  <c r="I790" i="4"/>
  <c r="I789" i="4"/>
  <c r="I788" i="4"/>
  <c r="I787" i="4"/>
  <c r="I786" i="4"/>
  <c r="I785" i="4"/>
  <c r="I784" i="4"/>
  <c r="I783" i="4"/>
  <c r="I782" i="4"/>
  <c r="A782" i="4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I781" i="4"/>
  <c r="H780" i="4"/>
  <c r="G780" i="4"/>
  <c r="F780" i="4"/>
  <c r="E780" i="4"/>
  <c r="I779" i="4"/>
  <c r="I778" i="4"/>
  <c r="I777" i="4"/>
  <c r="I776" i="4"/>
  <c r="A776" i="4"/>
  <c r="A777" i="4" s="1"/>
  <c r="A778" i="4" s="1"/>
  <c r="A779" i="4" s="1"/>
  <c r="I775" i="4"/>
  <c r="H774" i="4"/>
  <c r="G774" i="4"/>
  <c r="F774" i="4"/>
  <c r="E774" i="4"/>
  <c r="I773" i="4"/>
  <c r="I772" i="4"/>
  <c r="I771" i="4"/>
  <c r="I770" i="4"/>
  <c r="I769" i="4"/>
  <c r="I768" i="4"/>
  <c r="I767" i="4"/>
  <c r="A767" i="4"/>
  <c r="A768" i="4" s="1"/>
  <c r="A769" i="4" s="1"/>
  <c r="A770" i="4" s="1"/>
  <c r="A771" i="4" s="1"/>
  <c r="A772" i="4" s="1"/>
  <c r="A773" i="4" s="1"/>
  <c r="I766" i="4"/>
  <c r="H765" i="4"/>
  <c r="G765" i="4"/>
  <c r="F765" i="4"/>
  <c r="E765" i="4"/>
  <c r="I764" i="4"/>
  <c r="A764" i="4"/>
  <c r="I763" i="4"/>
  <c r="H762" i="4"/>
  <c r="G762" i="4"/>
  <c r="F762" i="4"/>
  <c r="E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A750" i="4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I749" i="4"/>
  <c r="H748" i="4"/>
  <c r="G748" i="4"/>
  <c r="F748" i="4"/>
  <c r="E748" i="4"/>
  <c r="I747" i="4"/>
  <c r="I746" i="4"/>
  <c r="I745" i="4"/>
  <c r="A745" i="4"/>
  <c r="A746" i="4" s="1"/>
  <c r="A747" i="4" s="1"/>
  <c r="I744" i="4"/>
  <c r="H743" i="4"/>
  <c r="G743" i="4"/>
  <c r="F743" i="4"/>
  <c r="E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A726" i="4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I725" i="4"/>
  <c r="H724" i="4"/>
  <c r="G724" i="4"/>
  <c r="F724" i="4"/>
  <c r="E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A711" i="4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I710" i="4"/>
  <c r="H709" i="4"/>
  <c r="G709" i="4"/>
  <c r="F709" i="4"/>
  <c r="E709" i="4"/>
  <c r="I708" i="4"/>
  <c r="I707" i="4"/>
  <c r="I706" i="4"/>
  <c r="I705" i="4"/>
  <c r="I704" i="4"/>
  <c r="I703" i="4"/>
  <c r="I702" i="4"/>
  <c r="I701" i="4"/>
  <c r="A701" i="4"/>
  <c r="A702" i="4" s="1"/>
  <c r="A703" i="4" s="1"/>
  <c r="A704" i="4" s="1"/>
  <c r="A705" i="4" s="1"/>
  <c r="A706" i="4" s="1"/>
  <c r="A707" i="4" s="1"/>
  <c r="A708" i="4" s="1"/>
  <c r="I700" i="4"/>
  <c r="H699" i="4"/>
  <c r="G699" i="4"/>
  <c r="F699" i="4"/>
  <c r="E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A685" i="4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I684" i="4"/>
  <c r="H683" i="4"/>
  <c r="G683" i="4"/>
  <c r="F683" i="4"/>
  <c r="E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A670" i="4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I669" i="4"/>
  <c r="H668" i="4"/>
  <c r="G668" i="4"/>
  <c r="F668" i="4"/>
  <c r="E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A655" i="4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I654" i="4"/>
  <c r="H653" i="4"/>
  <c r="G653" i="4"/>
  <c r="F653" i="4"/>
  <c r="E653" i="4"/>
  <c r="I652" i="4"/>
  <c r="I651" i="4"/>
  <c r="I650" i="4"/>
  <c r="I649" i="4"/>
  <c r="I648" i="4"/>
  <c r="I647" i="4"/>
  <c r="I646" i="4"/>
  <c r="I645" i="4"/>
  <c r="I644" i="4"/>
  <c r="I643" i="4"/>
  <c r="A643" i="4"/>
  <c r="A644" i="4" s="1"/>
  <c r="A645" i="4" s="1"/>
  <c r="A646" i="4" s="1"/>
  <c r="A647" i="4" s="1"/>
  <c r="A648" i="4" s="1"/>
  <c r="A649" i="4" s="1"/>
  <c r="A650" i="4" s="1"/>
  <c r="A651" i="4" s="1"/>
  <c r="A652" i="4" s="1"/>
  <c r="I642" i="4"/>
  <c r="H641" i="4"/>
  <c r="G641" i="4"/>
  <c r="F641" i="4"/>
  <c r="E641" i="4"/>
  <c r="I640" i="4"/>
  <c r="I639" i="4"/>
  <c r="I638" i="4"/>
  <c r="I637" i="4"/>
  <c r="I636" i="4"/>
  <c r="I635" i="4"/>
  <c r="I634" i="4"/>
  <c r="A634" i="4"/>
  <c r="A635" i="4" s="1"/>
  <c r="A636" i="4" s="1"/>
  <c r="A637" i="4" s="1"/>
  <c r="A638" i="4" s="1"/>
  <c r="A639" i="4" s="1"/>
  <c r="A640" i="4" s="1"/>
  <c r="I633" i="4"/>
  <c r="H632" i="4"/>
  <c r="G632" i="4"/>
  <c r="F632" i="4"/>
  <c r="E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A618" i="4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I617" i="4"/>
  <c r="H616" i="4"/>
  <c r="G616" i="4"/>
  <c r="F616" i="4"/>
  <c r="E616" i="4"/>
  <c r="I615" i="4"/>
  <c r="I614" i="4"/>
  <c r="A614" i="4"/>
  <c r="A615" i="4" s="1"/>
  <c r="I613" i="4"/>
  <c r="H612" i="4"/>
  <c r="G612" i="4"/>
  <c r="F612" i="4"/>
  <c r="E612" i="4"/>
  <c r="I611" i="4"/>
  <c r="I610" i="4"/>
  <c r="I609" i="4"/>
  <c r="I608" i="4"/>
  <c r="I607" i="4"/>
  <c r="I606" i="4"/>
  <c r="I605" i="4"/>
  <c r="I604" i="4"/>
  <c r="I603" i="4"/>
  <c r="I602" i="4"/>
  <c r="I601" i="4"/>
  <c r="A601" i="4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I600" i="4"/>
  <c r="H599" i="4"/>
  <c r="G599" i="4"/>
  <c r="F599" i="4"/>
  <c r="E599" i="4"/>
  <c r="I598" i="4"/>
  <c r="I597" i="4"/>
  <c r="I596" i="4"/>
  <c r="I595" i="4"/>
  <c r="I594" i="4"/>
  <c r="I593" i="4"/>
  <c r="A593" i="4"/>
  <c r="A594" i="4" s="1"/>
  <c r="A595" i="4" s="1"/>
  <c r="A596" i="4" s="1"/>
  <c r="A597" i="4" s="1"/>
  <c r="A598" i="4" s="1"/>
  <c r="I592" i="4"/>
  <c r="H591" i="4"/>
  <c r="G591" i="4"/>
  <c r="F591" i="4"/>
  <c r="E591" i="4"/>
  <c r="I590" i="4"/>
  <c r="I589" i="4"/>
  <c r="I588" i="4"/>
  <c r="I587" i="4"/>
  <c r="I586" i="4"/>
  <c r="I585" i="4"/>
  <c r="A585" i="4"/>
  <c r="A586" i="4" s="1"/>
  <c r="A587" i="4" s="1"/>
  <c r="A588" i="4" s="1"/>
  <c r="A589" i="4" s="1"/>
  <c r="A590" i="4" s="1"/>
  <c r="I584" i="4"/>
  <c r="H583" i="4"/>
  <c r="G583" i="4"/>
  <c r="F583" i="4"/>
  <c r="E583" i="4"/>
  <c r="I582" i="4"/>
  <c r="I581" i="4"/>
  <c r="I580" i="4"/>
  <c r="I579" i="4"/>
  <c r="I578" i="4"/>
  <c r="A578" i="4"/>
  <c r="A579" i="4" s="1"/>
  <c r="A580" i="4" s="1"/>
  <c r="A581" i="4" s="1"/>
  <c r="A582" i="4" s="1"/>
  <c r="I577" i="4"/>
  <c r="H576" i="4"/>
  <c r="G576" i="4"/>
  <c r="F576" i="4"/>
  <c r="E576" i="4"/>
  <c r="I575" i="4"/>
  <c r="I574" i="4"/>
  <c r="I573" i="4"/>
  <c r="A573" i="4"/>
  <c r="A574" i="4" s="1"/>
  <c r="A575" i="4" s="1"/>
  <c r="I572" i="4"/>
  <c r="H571" i="4"/>
  <c r="G571" i="4"/>
  <c r="F571" i="4"/>
  <c r="E571" i="4"/>
  <c r="I570" i="4"/>
  <c r="I569" i="4"/>
  <c r="I568" i="4"/>
  <c r="I567" i="4"/>
  <c r="I566" i="4"/>
  <c r="I565" i="4"/>
  <c r="I564" i="4"/>
  <c r="I563" i="4"/>
  <c r="I562" i="4"/>
  <c r="I561" i="4"/>
  <c r="A561" i="4"/>
  <c r="A562" i="4" s="1"/>
  <c r="A563" i="4" s="1"/>
  <c r="A564" i="4" s="1"/>
  <c r="A565" i="4" s="1"/>
  <c r="A566" i="4" s="1"/>
  <c r="A567" i="4" s="1"/>
  <c r="A568" i="4" s="1"/>
  <c r="A569" i="4" s="1"/>
  <c r="A570" i="4" s="1"/>
  <c r="I560" i="4"/>
  <c r="H559" i="4"/>
  <c r="G559" i="4"/>
  <c r="F559" i="4"/>
  <c r="E559" i="4"/>
  <c r="I558" i="4"/>
  <c r="I557" i="4"/>
  <c r="I556" i="4"/>
  <c r="I555" i="4"/>
  <c r="I554" i="4"/>
  <c r="I553" i="4"/>
  <c r="I552" i="4"/>
  <c r="I551" i="4"/>
  <c r="I550" i="4"/>
  <c r="I549" i="4"/>
  <c r="I548" i="4"/>
  <c r="A548" i="4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I547" i="4"/>
  <c r="H546" i="4"/>
  <c r="G546" i="4"/>
  <c r="F546" i="4"/>
  <c r="E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A528" i="4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I527" i="4"/>
  <c r="H526" i="4"/>
  <c r="G526" i="4"/>
  <c r="F526" i="4"/>
  <c r="E526" i="4"/>
  <c r="I525" i="4"/>
  <c r="I524" i="4"/>
  <c r="I523" i="4"/>
  <c r="I522" i="4"/>
  <c r="I521" i="4"/>
  <c r="I520" i="4"/>
  <c r="I519" i="4"/>
  <c r="I518" i="4"/>
  <c r="A518" i="4"/>
  <c r="A519" i="4" s="1"/>
  <c r="A520" i="4" s="1"/>
  <c r="A521" i="4" s="1"/>
  <c r="A522" i="4" s="1"/>
  <c r="A523" i="4" s="1"/>
  <c r="A524" i="4" s="1"/>
  <c r="A525" i="4" s="1"/>
  <c r="I517" i="4"/>
  <c r="H516" i="4"/>
  <c r="G516" i="4"/>
  <c r="F516" i="4"/>
  <c r="E516" i="4"/>
  <c r="I515" i="4"/>
  <c r="I514" i="4"/>
  <c r="A514" i="4"/>
  <c r="A515" i="4" s="1"/>
  <c r="I513" i="4"/>
  <c r="H512" i="4"/>
  <c r="G512" i="4"/>
  <c r="F512" i="4"/>
  <c r="E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A500" i="4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I499" i="4"/>
  <c r="H498" i="4"/>
  <c r="G498" i="4"/>
  <c r="F498" i="4"/>
  <c r="E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A485" i="4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I484" i="4"/>
  <c r="H483" i="4"/>
  <c r="G483" i="4"/>
  <c r="F483" i="4"/>
  <c r="E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A470" i="4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I469" i="4"/>
  <c r="H468" i="4"/>
  <c r="G468" i="4"/>
  <c r="F468" i="4"/>
  <c r="E468" i="4"/>
  <c r="I467" i="4"/>
  <c r="I466" i="4"/>
  <c r="I465" i="4"/>
  <c r="I464" i="4"/>
  <c r="I463" i="4"/>
  <c r="I462" i="4"/>
  <c r="I461" i="4"/>
  <c r="I460" i="4"/>
  <c r="I459" i="4"/>
  <c r="I458" i="4"/>
  <c r="A458" i="4"/>
  <c r="A459" i="4" s="1"/>
  <c r="A460" i="4" s="1"/>
  <c r="A461" i="4" s="1"/>
  <c r="A462" i="4" s="1"/>
  <c r="A463" i="4" s="1"/>
  <c r="A464" i="4" s="1"/>
  <c r="A465" i="4" s="1"/>
  <c r="A466" i="4" s="1"/>
  <c r="A467" i="4" s="1"/>
  <c r="I457" i="4"/>
  <c r="H456" i="4"/>
  <c r="G456" i="4"/>
  <c r="F456" i="4"/>
  <c r="E456" i="4"/>
  <c r="I455" i="4"/>
  <c r="I454" i="4"/>
  <c r="I453" i="4"/>
  <c r="I452" i="4"/>
  <c r="I451" i="4"/>
  <c r="I450" i="4"/>
  <c r="I449" i="4"/>
  <c r="I448" i="4"/>
  <c r="I447" i="4"/>
  <c r="I446" i="4"/>
  <c r="A446" i="4"/>
  <c r="A447" i="4" s="1"/>
  <c r="A448" i="4" s="1"/>
  <c r="A449" i="4" s="1"/>
  <c r="A450" i="4" s="1"/>
  <c r="A451" i="4" s="1"/>
  <c r="A452" i="4" s="1"/>
  <c r="A453" i="4" s="1"/>
  <c r="A454" i="4" s="1"/>
  <c r="A455" i="4" s="1"/>
  <c r="I445" i="4"/>
  <c r="H444" i="4"/>
  <c r="G444" i="4"/>
  <c r="F444" i="4"/>
  <c r="E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A430" i="4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I429" i="4"/>
  <c r="H428" i="4"/>
  <c r="G428" i="4"/>
  <c r="F428" i="4"/>
  <c r="E428" i="4"/>
  <c r="I427" i="4"/>
  <c r="I426" i="4"/>
  <c r="I425" i="4"/>
  <c r="I424" i="4"/>
  <c r="I423" i="4"/>
  <c r="A423" i="4"/>
  <c r="A424" i="4" s="1"/>
  <c r="A425" i="4" s="1"/>
  <c r="A426" i="4" s="1"/>
  <c r="A427" i="4" s="1"/>
  <c r="I422" i="4"/>
  <c r="H421" i="4"/>
  <c r="G421" i="4"/>
  <c r="F421" i="4"/>
  <c r="E421" i="4"/>
  <c r="I420" i="4"/>
  <c r="I419" i="4"/>
  <c r="I418" i="4"/>
  <c r="A418" i="4"/>
  <c r="A419" i="4" s="1"/>
  <c r="A420" i="4" s="1"/>
  <c r="I417" i="4"/>
  <c r="H416" i="4"/>
  <c r="G416" i="4"/>
  <c r="F416" i="4"/>
  <c r="E416" i="4"/>
  <c r="I415" i="4"/>
  <c r="I414" i="4"/>
  <c r="I413" i="4"/>
  <c r="I412" i="4"/>
  <c r="I411" i="4"/>
  <c r="I410" i="4"/>
  <c r="I409" i="4"/>
  <c r="I408" i="4"/>
  <c r="I407" i="4"/>
  <c r="A407" i="4"/>
  <c r="A408" i="4" s="1"/>
  <c r="A409" i="4" s="1"/>
  <c r="A410" i="4" s="1"/>
  <c r="A411" i="4" s="1"/>
  <c r="A412" i="4" s="1"/>
  <c r="A413" i="4" s="1"/>
  <c r="A414" i="4" s="1"/>
  <c r="A415" i="4" s="1"/>
  <c r="I406" i="4"/>
  <c r="H405" i="4"/>
  <c r="G405" i="4"/>
  <c r="F405" i="4"/>
  <c r="E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A390" i="4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I389" i="4"/>
  <c r="H388" i="4"/>
  <c r="G388" i="4"/>
  <c r="F388" i="4"/>
  <c r="E388" i="4"/>
  <c r="I387" i="4"/>
  <c r="I386" i="4"/>
  <c r="I385" i="4"/>
  <c r="I384" i="4"/>
  <c r="I383" i="4"/>
  <c r="I382" i="4"/>
  <c r="I381" i="4"/>
  <c r="I380" i="4"/>
  <c r="I379" i="4"/>
  <c r="I378" i="4"/>
  <c r="A378" i="4"/>
  <c r="A379" i="4" s="1"/>
  <c r="A380" i="4" s="1"/>
  <c r="A381" i="4" s="1"/>
  <c r="A382" i="4" s="1"/>
  <c r="A383" i="4" s="1"/>
  <c r="A384" i="4" s="1"/>
  <c r="A385" i="4" s="1"/>
  <c r="A386" i="4" s="1"/>
  <c r="A387" i="4" s="1"/>
  <c r="I377" i="4"/>
  <c r="H376" i="4"/>
  <c r="G376" i="4"/>
  <c r="F376" i="4"/>
  <c r="E376" i="4"/>
  <c r="I375" i="4"/>
  <c r="I374" i="4"/>
  <c r="I373" i="4"/>
  <c r="I372" i="4"/>
  <c r="I371" i="4"/>
  <c r="I370" i="4"/>
  <c r="A370" i="4"/>
  <c r="A371" i="4" s="1"/>
  <c r="A372" i="4" s="1"/>
  <c r="A373" i="4" s="1"/>
  <c r="A374" i="4" s="1"/>
  <c r="A375" i="4" s="1"/>
  <c r="I369" i="4"/>
  <c r="H368" i="4"/>
  <c r="G368" i="4"/>
  <c r="F368" i="4"/>
  <c r="E368" i="4"/>
  <c r="I367" i="4"/>
  <c r="I366" i="4"/>
  <c r="I365" i="4"/>
  <c r="I364" i="4"/>
  <c r="A364" i="4"/>
  <c r="A365" i="4" s="1"/>
  <c r="A366" i="4" s="1"/>
  <c r="A367" i="4" s="1"/>
  <c r="I363" i="4"/>
  <c r="H362" i="4"/>
  <c r="G362" i="4"/>
  <c r="F362" i="4"/>
  <c r="E362" i="4"/>
  <c r="I361" i="4"/>
  <c r="I360" i="4"/>
  <c r="I359" i="4"/>
  <c r="A359" i="4"/>
  <c r="A360" i="4" s="1"/>
  <c r="A361" i="4" s="1"/>
  <c r="I358" i="4"/>
  <c r="H357" i="4"/>
  <c r="G357" i="4"/>
  <c r="F357" i="4"/>
  <c r="E357" i="4"/>
  <c r="I356" i="4"/>
  <c r="I355" i="4"/>
  <c r="I354" i="4"/>
  <c r="I353" i="4"/>
  <c r="I352" i="4"/>
  <c r="I351" i="4"/>
  <c r="I350" i="4"/>
  <c r="I349" i="4"/>
  <c r="I348" i="4"/>
  <c r="A348" i="4"/>
  <c r="A349" i="4" s="1"/>
  <c r="A350" i="4" s="1"/>
  <c r="A351" i="4" s="1"/>
  <c r="A352" i="4" s="1"/>
  <c r="A353" i="4" s="1"/>
  <c r="A354" i="4" s="1"/>
  <c r="A355" i="4" s="1"/>
  <c r="A356" i="4" s="1"/>
  <c r="I347" i="4"/>
  <c r="H346" i="4"/>
  <c r="G346" i="4"/>
  <c r="F346" i="4"/>
  <c r="E346" i="4"/>
  <c r="I345" i="4"/>
  <c r="I344" i="4"/>
  <c r="I343" i="4"/>
  <c r="I342" i="4"/>
  <c r="I341" i="4"/>
  <c r="I340" i="4"/>
  <c r="I339" i="4"/>
  <c r="A339" i="4"/>
  <c r="A340" i="4" s="1"/>
  <c r="A341" i="4" s="1"/>
  <c r="A342" i="4" s="1"/>
  <c r="A343" i="4" s="1"/>
  <c r="A344" i="4" s="1"/>
  <c r="A345" i="4" s="1"/>
  <c r="I338" i="4"/>
  <c r="A338" i="4"/>
  <c r="I337" i="4"/>
  <c r="H336" i="4"/>
  <c r="G336" i="4"/>
  <c r="F336" i="4"/>
  <c r="E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A319" i="4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I318" i="4"/>
  <c r="H317" i="4"/>
  <c r="G317" i="4"/>
  <c r="F317" i="4"/>
  <c r="E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A302" i="4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I301" i="4"/>
  <c r="H300" i="4"/>
  <c r="G300" i="4"/>
  <c r="F300" i="4"/>
  <c r="E300" i="4"/>
  <c r="I299" i="4"/>
  <c r="I298" i="4"/>
  <c r="I297" i="4"/>
  <c r="I296" i="4"/>
  <c r="I295" i="4"/>
  <c r="I294" i="4"/>
  <c r="I293" i="4"/>
  <c r="A293" i="4"/>
  <c r="A294" i="4" s="1"/>
  <c r="A295" i="4" s="1"/>
  <c r="A296" i="4" s="1"/>
  <c r="A297" i="4" s="1"/>
  <c r="A298" i="4" s="1"/>
  <c r="A299" i="4" s="1"/>
  <c r="I292" i="4"/>
  <c r="H291" i="4"/>
  <c r="G291" i="4"/>
  <c r="F291" i="4"/>
  <c r="E291" i="4"/>
  <c r="I290" i="4"/>
  <c r="I289" i="4"/>
  <c r="I288" i="4"/>
  <c r="I287" i="4"/>
  <c r="I286" i="4"/>
  <c r="I285" i="4"/>
  <c r="I284" i="4"/>
  <c r="I283" i="4"/>
  <c r="A283" i="4"/>
  <c r="A284" i="4" s="1"/>
  <c r="A285" i="4" s="1"/>
  <c r="A286" i="4" s="1"/>
  <c r="A287" i="4" s="1"/>
  <c r="A288" i="4" s="1"/>
  <c r="A289" i="4" s="1"/>
  <c r="A290" i="4" s="1"/>
  <c r="I282" i="4"/>
  <c r="H281" i="4"/>
  <c r="G281" i="4"/>
  <c r="F281" i="4"/>
  <c r="E281" i="4"/>
  <c r="I280" i="4"/>
  <c r="I281" i="4" s="1"/>
  <c r="H279" i="4"/>
  <c r="G279" i="4"/>
  <c r="F279" i="4"/>
  <c r="E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A260" i="4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I259" i="4"/>
  <c r="H258" i="4"/>
  <c r="G258" i="4"/>
  <c r="F258" i="4"/>
  <c r="E258" i="4"/>
  <c r="I257" i="4"/>
  <c r="I256" i="4"/>
  <c r="A256" i="4"/>
  <c r="A257" i="4" s="1"/>
  <c r="I255" i="4"/>
  <c r="H254" i="4"/>
  <c r="G254" i="4"/>
  <c r="F254" i="4"/>
  <c r="E254" i="4"/>
  <c r="I253" i="4"/>
  <c r="I252" i="4"/>
  <c r="I251" i="4"/>
  <c r="I250" i="4"/>
  <c r="I249" i="4"/>
  <c r="A249" i="4"/>
  <c r="A250" i="4" s="1"/>
  <c r="A251" i="4" s="1"/>
  <c r="A252" i="4" s="1"/>
  <c r="A253" i="4" s="1"/>
  <c r="I248" i="4"/>
  <c r="H247" i="4"/>
  <c r="G247" i="4"/>
  <c r="F247" i="4"/>
  <c r="E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A192" i="4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I191" i="4"/>
  <c r="H190" i="4"/>
  <c r="G190" i="4"/>
  <c r="F190" i="4"/>
  <c r="E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A153" i="4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I152" i="4"/>
  <c r="H151" i="4"/>
  <c r="G151" i="4"/>
  <c r="F151" i="4"/>
  <c r="E151" i="4"/>
  <c r="I150" i="4"/>
  <c r="I149" i="4"/>
  <c r="A149" i="4"/>
  <c r="A150" i="4" s="1"/>
  <c r="I148" i="4"/>
  <c r="H147" i="4"/>
  <c r="G147" i="4"/>
  <c r="F147" i="4"/>
  <c r="E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I132" i="4"/>
  <c r="H131" i="4"/>
  <c r="G131" i="4"/>
  <c r="F131" i="4"/>
  <c r="E131" i="4"/>
  <c r="I130" i="4"/>
  <c r="I129" i="4"/>
  <c r="I128" i="4"/>
  <c r="I127" i="4"/>
  <c r="I126" i="4"/>
  <c r="A126" i="4"/>
  <c r="A127" i="4" s="1"/>
  <c r="A128" i="4" s="1"/>
  <c r="A129" i="4" s="1"/>
  <c r="A130" i="4" s="1"/>
  <c r="I125" i="4"/>
  <c r="H124" i="4"/>
  <c r="G124" i="4"/>
  <c r="F124" i="4"/>
  <c r="E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A110" i="4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I109" i="4"/>
  <c r="H108" i="4"/>
  <c r="G108" i="4"/>
  <c r="F108" i="4"/>
  <c r="E108" i="4"/>
  <c r="I107" i="4"/>
  <c r="I106" i="4"/>
  <c r="I105" i="4"/>
  <c r="I104" i="4"/>
  <c r="I103" i="4"/>
  <c r="I102" i="4"/>
  <c r="I101" i="4"/>
  <c r="I100" i="4"/>
  <c r="I99" i="4"/>
  <c r="A99" i="4"/>
  <c r="A100" i="4" s="1"/>
  <c r="A101" i="4" s="1"/>
  <c r="A102" i="4" s="1"/>
  <c r="A103" i="4" s="1"/>
  <c r="A104" i="4" s="1"/>
  <c r="A105" i="4" s="1"/>
  <c r="A106" i="4" s="1"/>
  <c r="A107" i="4" s="1"/>
  <c r="I98" i="4"/>
  <c r="H97" i="4"/>
  <c r="G97" i="4"/>
  <c r="F97" i="4"/>
  <c r="E97" i="4"/>
  <c r="I96" i="4"/>
  <c r="I95" i="4"/>
  <c r="I94" i="4"/>
  <c r="I93" i="4"/>
  <c r="A93" i="4"/>
  <c r="A94" i="4" s="1"/>
  <c r="A95" i="4" s="1"/>
  <c r="A96" i="4" s="1"/>
  <c r="I92" i="4"/>
  <c r="H91" i="4"/>
  <c r="G91" i="4"/>
  <c r="F91" i="4"/>
  <c r="E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A62" i="4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I61" i="4"/>
  <c r="H60" i="4"/>
  <c r="G60" i="4"/>
  <c r="F60" i="4"/>
  <c r="E60" i="4"/>
  <c r="I59" i="4"/>
  <c r="I58" i="4"/>
  <c r="I57" i="4"/>
  <c r="I56" i="4"/>
  <c r="I55" i="4"/>
  <c r="I54" i="4"/>
  <c r="I53" i="4"/>
  <c r="I52" i="4"/>
  <c r="I51" i="4"/>
  <c r="I50" i="4"/>
  <c r="A50" i="4"/>
  <c r="A51" i="4" s="1"/>
  <c r="A52" i="4" s="1"/>
  <c r="A53" i="4" s="1"/>
  <c r="A54" i="4" s="1"/>
  <c r="A55" i="4" s="1"/>
  <c r="A56" i="4" s="1"/>
  <c r="A57" i="4" s="1"/>
  <c r="A58" i="4" s="1"/>
  <c r="A59" i="4" s="1"/>
  <c r="I49" i="4"/>
  <c r="H48" i="4"/>
  <c r="G48" i="4"/>
  <c r="F48" i="4"/>
  <c r="E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A34" i="4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I33" i="4"/>
  <c r="H32" i="4"/>
  <c r="G32" i="4"/>
  <c r="F32" i="4"/>
  <c r="E32" i="4"/>
  <c r="I31" i="4"/>
  <c r="I30" i="4"/>
  <c r="I29" i="4"/>
  <c r="I28" i="4"/>
  <c r="I27" i="4"/>
  <c r="A27" i="4"/>
  <c r="A28" i="4" s="1"/>
  <c r="A29" i="4" s="1"/>
  <c r="A30" i="4" s="1"/>
  <c r="A31" i="4" s="1"/>
  <c r="I26" i="4"/>
  <c r="H25" i="4"/>
  <c r="G25" i="4"/>
  <c r="F25" i="4"/>
  <c r="E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I11" i="4"/>
  <c r="I616" i="4" l="1"/>
  <c r="I512" i="4"/>
  <c r="I641" i="4"/>
  <c r="I724" i="4"/>
  <c r="I774" i="4"/>
  <c r="I765" i="4"/>
  <c r="I798" i="4"/>
  <c r="I831" i="4"/>
  <c r="I498" i="4"/>
  <c r="I571" i="4"/>
  <c r="I317" i="4"/>
  <c r="I362" i="4"/>
  <c r="I108" i="4"/>
  <c r="I131" i="4"/>
  <c r="I291" i="4"/>
  <c r="I612" i="4"/>
  <c r="I91" i="4"/>
  <c r="I599" i="4"/>
  <c r="I699" i="4"/>
  <c r="I421" i="4"/>
  <c r="I444" i="4"/>
  <c r="I546" i="4"/>
  <c r="I668" i="4"/>
  <c r="I914" i="4"/>
  <c r="I934" i="4"/>
  <c r="I48" i="4"/>
  <c r="I151" i="4"/>
  <c r="I190" i="4"/>
  <c r="I368" i="4"/>
  <c r="I456" i="4"/>
  <c r="I793" i="4"/>
  <c r="I823" i="4"/>
  <c r="I147" i="4"/>
  <c r="I416" i="4"/>
  <c r="I591" i="4"/>
  <c r="I632" i="4"/>
  <c r="I683" i="4"/>
  <c r="I748" i="4"/>
  <c r="I254" i="4"/>
  <c r="I388" i="4"/>
  <c r="I468" i="4"/>
  <c r="I516" i="4"/>
  <c r="I709" i="4"/>
  <c r="I743" i="4"/>
  <c r="I97" i="4"/>
  <c r="I762" i="4"/>
  <c r="I853" i="4"/>
  <c r="I887" i="4"/>
  <c r="I907" i="4"/>
  <c r="I32" i="4"/>
  <c r="I247" i="4"/>
  <c r="I336" i="4"/>
  <c r="I346" i="4"/>
  <c r="I357" i="4"/>
  <c r="I376" i="4"/>
  <c r="I483" i="4"/>
  <c r="I526" i="4"/>
  <c r="I576" i="4"/>
  <c r="I780" i="4"/>
  <c r="I60" i="4"/>
  <c r="I405" i="4"/>
  <c r="I428" i="4"/>
  <c r="I583" i="4"/>
  <c r="I880" i="4"/>
  <c r="I25" i="4"/>
  <c r="I124" i="4"/>
  <c r="I279" i="4"/>
  <c r="I559" i="4"/>
  <c r="I653" i="4"/>
  <c r="I863" i="4"/>
  <c r="I872" i="4"/>
  <c r="I893" i="4"/>
  <c r="I300" i="4"/>
  <c r="I258" i="4"/>
</calcChain>
</file>

<file path=xl/sharedStrings.xml><?xml version="1.0" encoding="utf-8"?>
<sst xmlns="http://schemas.openxmlformats.org/spreadsheetml/2006/main" count="2642" uniqueCount="1451">
  <si>
    <t>แผนงานบูรณาการส่งเสริมการกระจายอำนาจให้แก่องค์กรปกครองส่วนท้องถิ่น โครงการสนับสนุนค่าใช้จ่ายในการจัดการศึกษาตั้งแต่ระดับอนุบาลจนจบการศึกษาขั้นพื้นฐาน</t>
  </si>
  <si>
    <t>ลำดับ</t>
  </si>
  <si>
    <t>จังหวัด</t>
  </si>
  <si>
    <t>อำเภอ</t>
  </si>
  <si>
    <t>อปท.</t>
  </si>
  <si>
    <t>ค่าหนังสือเรียน</t>
  </si>
  <si>
    <t>ค่าอุปกรณ์การเรียน</t>
  </si>
  <si>
    <t>ค่ากิจกรรมพัฒนาคุณภาพผู้เรียน</t>
  </si>
  <si>
    <t>รวมทั้งสิ้น</t>
  </si>
  <si>
    <t>กระบี่</t>
  </si>
  <si>
    <t>เมืองกระบี่</t>
  </si>
  <si>
    <t>อบจ.กระบี่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</si>
  <si>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</si>
  <si>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</si>
  <si>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</si>
  <si>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</si>
  <si>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</si>
  <si>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</si>
  <si>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</si>
  <si>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</si>
  <si>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</si>
  <si>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</si>
  <si>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</si>
  <si>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</si>
  <si>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</si>
  <si>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</si>
  <si>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</si>
  <si>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</si>
  <si>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</si>
  <si>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</si>
  <si>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อบต.คลองหิน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</si>
  <si>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</si>
  <si>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</si>
  <si>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</si>
  <si>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</si>
  <si>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</si>
  <si>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</si>
  <si>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</si>
  <si>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</si>
  <si>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</si>
  <si>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</si>
  <si>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ทต.บ่อพลอย</t>
  </si>
  <si>
    <t>ทต.หนองบัว</t>
  </si>
  <si>
    <t>อบต.บ้านเก่า</t>
  </si>
  <si>
    <t>อบต.หนองบัว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</si>
  <si>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</si>
  <si>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</si>
  <si>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</si>
  <si>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</si>
  <si>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</si>
  <si>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</si>
  <si>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ทต.ธัญญา</t>
  </si>
  <si>
    <t>กุฉินารายณ์</t>
  </si>
  <si>
    <t>ทม.บัวขาว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</si>
  <si>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</si>
  <si>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</si>
  <si>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</si>
  <si>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</si>
  <si>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</si>
  <si>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</si>
  <si>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</si>
  <si>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</si>
  <si>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</si>
  <si>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</si>
  <si>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</si>
  <si>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</si>
  <si>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</si>
  <si>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</si>
  <si>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</si>
  <si>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</si>
  <si>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ทต.หลักเมือง</t>
  </si>
  <si>
    <t>อบต.ทุ่งคลอง</t>
  </si>
  <si>
    <t>อบต.โคกสะอาด</t>
  </si>
  <si>
    <t>อบต.คลองขาม</t>
  </si>
  <si>
    <t>ทต.ดงมูล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</si>
  <si>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</si>
  <si>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</si>
  <si>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</si>
  <si>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</si>
  <si>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ทม.กำแพงเพชร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</si>
  <si>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</si>
  <si>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</si>
  <si>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</si>
  <si>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</si>
  <si>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</si>
  <si>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</si>
  <si>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</si>
  <si>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</si>
  <si>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</si>
  <si>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</si>
  <si>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</si>
  <si>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</si>
  <si>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</si>
  <si>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</si>
  <si>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</si>
  <si>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</si>
  <si>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</si>
  <si>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</si>
  <si>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</si>
  <si>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</si>
  <si>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</si>
  <si>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</si>
  <si>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</si>
  <si>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</si>
  <si>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</si>
  <si>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</si>
  <si>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</si>
  <si>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</si>
  <si>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</si>
  <si>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</si>
  <si>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</si>
  <si>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</si>
  <si>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</si>
  <si>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บ้านฝาง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</si>
  <si>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</si>
  <si>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</si>
  <si>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</si>
  <si>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</si>
  <si>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</si>
  <si>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</si>
  <si>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</si>
  <si>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</si>
  <si>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</si>
  <si>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</si>
  <si>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</si>
  <si>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</si>
  <si>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</si>
  <si>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</si>
  <si>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</si>
  <si>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</si>
  <si>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</si>
  <si>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</si>
  <si>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</si>
  <si>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</si>
  <si>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ทต.โคกสูง</t>
  </si>
  <si>
    <t>อบต.ดงเมืองแอม</t>
  </si>
  <si>
    <t>อบต.วังแสง</t>
  </si>
  <si>
    <t>ทต.โนนสะอาด</t>
  </si>
  <si>
    <t>อบต.โนนแดง</t>
  </si>
  <si>
    <t>อบต.หนองปลาหมอ</t>
  </si>
  <si>
    <t>อบต.ป่าหวายนั่ง</t>
  </si>
  <si>
    <t>อบต.โนนข่า</t>
  </si>
  <si>
    <t>อบต.หัวทุ่ง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</si>
  <si>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</si>
  <si>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</si>
  <si>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</si>
  <si>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</si>
  <si>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</si>
  <si>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</si>
  <si>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</si>
  <si>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</si>
  <si>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</si>
  <si>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</si>
  <si>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ทม.จันทนิมิต</t>
  </si>
  <si>
    <t>สอยดาว</t>
  </si>
  <si>
    <t>ทต.ทับช้าง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</si>
  <si>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</si>
  <si>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</si>
  <si>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</si>
  <si>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</si>
  <si>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</si>
  <si>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</si>
  <si>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</si>
  <si>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</si>
  <si>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</si>
  <si>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</si>
  <si>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</si>
  <si>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</si>
  <si>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</si>
  <si>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</si>
  <si>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</si>
  <si>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</si>
  <si>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</si>
  <si>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</si>
  <si>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</si>
  <si>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อบต.หมอนทอง</t>
  </si>
  <si>
    <t>อบต.เมืองเก่า</t>
  </si>
  <si>
    <t>อบต.บางแก้ว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</si>
  <si>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</si>
  <si>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</si>
  <si>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</si>
  <si>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</si>
  <si>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</si>
  <si>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</si>
  <si>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</si>
  <si>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</si>
  <si>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</si>
  <si>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</si>
  <si>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</si>
  <si>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</si>
  <si>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</si>
  <si>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</si>
  <si>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</si>
  <si>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</si>
  <si>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</si>
  <si>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</si>
  <si>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</si>
  <si>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</si>
  <si>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ทน.เจ้าพระยาสุรศักดิ์</t>
  </si>
  <si>
    <t>อบต.คลองกิ่ว</t>
  </si>
  <si>
    <t>อบต.บ่อวิน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</si>
  <si>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</si>
  <si>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</si>
  <si>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</si>
  <si>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</si>
  <si>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</si>
  <si>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</si>
  <si>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</si>
  <si>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</si>
  <si>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</si>
  <si>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</si>
  <si>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</si>
  <si>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</si>
  <si>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</si>
  <si>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</si>
  <si>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</si>
  <si>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</si>
  <si>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</si>
  <si>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</si>
  <si>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</si>
  <si>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</si>
  <si>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</si>
  <si>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</si>
  <si>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</si>
  <si>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</si>
  <si>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</si>
  <si>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</si>
  <si>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</si>
  <si>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ทต.บำเหน็จณรงค์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</si>
  <si>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</si>
  <si>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</si>
  <si>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</si>
  <si>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</si>
  <si>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</si>
  <si>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</si>
  <si>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</si>
  <si>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อบต.บ้านไร่</t>
  </si>
  <si>
    <t>อบต.โคกเริงรมย์</t>
  </si>
  <si>
    <t>อบต.โพนทอง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</si>
  <si>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</si>
  <si>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</si>
  <si>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</si>
  <si>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</si>
  <si>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</si>
  <si>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</si>
  <si>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ทต.นาโพธิ์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</si>
  <si>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</si>
  <si>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</si>
  <si>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</si>
  <si>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</si>
  <si>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</si>
  <si>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</si>
  <si>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</si>
  <si>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</si>
  <si>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</si>
  <si>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</si>
  <si>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</si>
  <si>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</si>
  <si>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</si>
  <si>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</si>
  <si>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</si>
  <si>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</si>
  <si>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</si>
  <si>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</si>
  <si>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</si>
  <si>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พญาเม็งราย</t>
  </si>
  <si>
    <t>พาน</t>
  </si>
  <si>
    <t>ทต.เมืองพาน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</si>
  <si>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</si>
  <si>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</si>
  <si>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</si>
  <si>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</si>
  <si>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</si>
  <si>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</si>
  <si>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</si>
  <si>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</si>
  <si>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</si>
  <si>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</si>
  <si>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</si>
  <si>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</si>
  <si>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</si>
  <si>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</si>
  <si>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</si>
  <si>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</si>
  <si>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</si>
  <si>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</si>
  <si>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</si>
  <si>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</si>
  <si>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</si>
  <si>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</si>
  <si>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</si>
  <si>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อบต.แม่ต๋ำ</t>
  </si>
  <si>
    <t>อบต.ดอยงาม</t>
  </si>
  <si>
    <t>อบต.ป่าหุ่ง</t>
  </si>
  <si>
    <t>อบต.เมืองพาน</t>
  </si>
  <si>
    <t>อบต.สันติสุข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</si>
  <si>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</si>
  <si>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</si>
  <si>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</si>
  <si>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</si>
  <si>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</si>
  <si>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ทต.เวียงเหนือ</t>
  </si>
  <si>
    <t>อบต.ป่าซาง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</si>
  <si>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</si>
  <si>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</si>
  <si>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</si>
  <si>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</si>
  <si>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</si>
  <si>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</si>
  <si>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</si>
  <si>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</si>
  <si>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</si>
  <si>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</si>
  <si>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</si>
  <si>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</si>
  <si>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</si>
  <si>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</si>
  <si>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</si>
  <si>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</si>
  <si>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</si>
  <si>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</si>
  <si>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</si>
  <si>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</si>
  <si>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</si>
  <si>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</si>
  <si>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</si>
  <si>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</si>
  <si>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</si>
  <si>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</si>
  <si>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</si>
  <si>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</si>
  <si>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</si>
  <si>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</si>
  <si>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</si>
  <si>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ทต.ขี้เหล็ก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</si>
  <si>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</si>
  <si>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</si>
  <si>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</si>
  <si>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</si>
  <si>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</si>
  <si>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</si>
  <si>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</si>
  <si>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</si>
  <si>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</si>
  <si>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</si>
  <si>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ทต.ออนใต้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</si>
  <si>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</si>
  <si>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</si>
  <si>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</si>
  <si>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</si>
  <si>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</si>
  <si>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</si>
  <si>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</si>
  <si>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</si>
  <si>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ทต.ชมภู</t>
  </si>
  <si>
    <t>ทต.ยางเนิ้ง</t>
  </si>
  <si>
    <t>หางดง</t>
  </si>
  <si>
    <t>ทต.หางดง</t>
  </si>
  <si>
    <t>อมก๋อย</t>
  </si>
  <si>
    <t>ทต.อมก๋อย</t>
  </si>
  <si>
    <t>ฮอด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</si>
  <si>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</si>
  <si>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</si>
  <si>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</si>
  <si>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</si>
  <si>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</si>
  <si>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ทต.แม่แตง</t>
  </si>
  <si>
    <t>อบต.ดอนแก้ว</t>
  </si>
  <si>
    <t>อบต.แม่สา</t>
  </si>
  <si>
    <t>แม่ออน</t>
  </si>
  <si>
    <t>อบต.ห้วยแก้ว</t>
  </si>
  <si>
    <t>อบต.แม่สาว</t>
  </si>
  <si>
    <t>อบต.สันต้นหมื้อ</t>
  </si>
  <si>
    <t>อบต.แม่สาบ</t>
  </si>
  <si>
    <t>อบต.ร้องวัวแดง</t>
  </si>
  <si>
    <t>ทต.ทุ่งสะโตก</t>
  </si>
  <si>
    <t>อบต.น้ำบ่อหลวง</t>
  </si>
  <si>
    <t>อบต.มะขามหลวง</t>
  </si>
  <si>
    <t>ทต.ยุหว่า</t>
  </si>
  <si>
    <t>ทต.หนองควาย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</si>
  <si>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</si>
  <si>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</si>
  <si>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</si>
  <si>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</si>
  <si>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</si>
  <si>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</si>
  <si>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</si>
  <si>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</si>
  <si>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</si>
  <si>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</si>
  <si>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</si>
  <si>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</si>
  <si>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</si>
  <si>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</si>
  <si>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</si>
  <si>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</si>
  <si>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บ่อไร่</t>
  </si>
  <si>
    <t>ตาก</t>
  </si>
  <si>
    <t>เมืองตาก</t>
  </si>
  <si>
    <t>แม่สอด</t>
  </si>
  <si>
    <t>ทน.แม่สอด</t>
  </si>
  <si>
    <t>ทม.ตาก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</si>
  <si>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</si>
  <si>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</si>
  <si>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</si>
  <si>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</si>
  <si>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</si>
  <si>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</si>
  <si>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</si>
  <si>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อุ้มผาง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</si>
  <si>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</si>
  <si>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</si>
  <si>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</si>
  <si>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</si>
  <si>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</si>
  <si>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</si>
  <si>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</si>
  <si>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</si>
  <si>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</si>
  <si>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</si>
  <si>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</si>
  <si>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</si>
  <si>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ทต.แม่กลอง</t>
  </si>
  <si>
    <t>อบต.โมโกร</t>
  </si>
  <si>
    <t>นครนายก</t>
  </si>
  <si>
    <t>เมืองนครนายก</t>
  </si>
  <si>
    <t>ทม.นครนายก</t>
  </si>
  <si>
    <t>ทต.บ้านนา</t>
  </si>
  <si>
    <t>อบต.หนองแสง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</si>
  <si>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</si>
  <si>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</si>
  <si>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</si>
  <si>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</si>
  <si>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</si>
  <si>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</si>
  <si>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</si>
  <si>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</si>
  <si>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</si>
  <si>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</si>
  <si>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</si>
  <si>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</si>
  <si>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</si>
  <si>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อบต.กำแพงแสน</t>
  </si>
  <si>
    <t>ทต.บ่อพลับ</t>
  </si>
  <si>
    <t>อบต.โพรงมะเดื่อ</t>
  </si>
  <si>
    <t>นครพนม</t>
  </si>
  <si>
    <t>เมืองนครพนม</t>
  </si>
  <si>
    <t>อบจ.นครพนม</t>
  </si>
  <si>
    <t>ทม.นครพนม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</si>
  <si>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</si>
  <si>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</si>
  <si>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</si>
  <si>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</si>
  <si>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</si>
  <si>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</si>
  <si>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</si>
  <si>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ทต.ท่าเรือ</t>
  </si>
  <si>
    <t>อบต.บ้านเสียว</t>
  </si>
  <si>
    <t>อบต.ปลาปาก</t>
  </si>
  <si>
    <t>อบต.บ้านค้อ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</si>
  <si>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</si>
  <si>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</si>
  <si>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</si>
  <si>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</si>
  <si>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</si>
  <si>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</si>
  <si>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</si>
  <si>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</si>
  <si>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</si>
  <si>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</si>
  <si>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</si>
  <si>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</si>
  <si>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</si>
  <si>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</si>
  <si>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</si>
  <si>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</si>
  <si>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</si>
  <si>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</si>
  <si>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</si>
  <si>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</si>
  <si>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</si>
  <si>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</si>
  <si>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</si>
  <si>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</si>
  <si>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</si>
  <si>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</si>
  <si>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</si>
  <si>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อบต.เมืองคง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</si>
  <si>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</si>
  <si>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</si>
  <si>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</si>
  <si>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</si>
  <si>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</si>
  <si>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</si>
  <si>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</si>
  <si>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</si>
  <si>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</si>
  <si>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</si>
  <si>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</si>
  <si>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</si>
  <si>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</si>
  <si>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</si>
  <si>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</si>
  <si>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</si>
  <si>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</si>
  <si>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</si>
  <si>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</si>
  <si>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</si>
  <si>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</si>
  <si>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อบต.ขอนหาด</t>
  </si>
  <si>
    <t>ทต.ท่าประจะ</t>
  </si>
  <si>
    <t>อบต.บ้านตูล</t>
  </si>
  <si>
    <t>อบต.กลาย</t>
  </si>
  <si>
    <t>อบต.กุแหระ</t>
  </si>
  <si>
    <t>ทต.ทุ่งสัง</t>
  </si>
  <si>
    <t>อบต.ปากแพรก</t>
  </si>
  <si>
    <t>พระพรหม</t>
  </si>
  <si>
    <t>ทต.นาสาร</t>
  </si>
  <si>
    <t>ทต.ขุนทะเล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</si>
  <si>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</si>
  <si>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</si>
  <si>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</si>
  <si>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</si>
  <si>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</si>
  <si>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</si>
  <si>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</si>
  <si>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</si>
  <si>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</si>
  <si>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</si>
  <si>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ทต.อุดมธัญญา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</si>
  <si>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</si>
  <si>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</si>
  <si>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</si>
  <si>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</si>
  <si>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</si>
  <si>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</si>
  <si>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</si>
  <si>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</si>
  <si>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</si>
  <si>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</si>
  <si>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</si>
  <si>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</si>
  <si>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</si>
  <si>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</si>
  <si>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</si>
  <si>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</si>
  <si>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บางใหญ่</t>
  </si>
  <si>
    <t>ทต.บางม่วง</t>
  </si>
  <si>
    <t>ทต.เสาธงหิน</t>
  </si>
  <si>
    <t>ทต.ไทรม้า</t>
  </si>
  <si>
    <t>อบต.บางบัวทอง</t>
  </si>
  <si>
    <t>ทต.บางพลับ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</si>
  <si>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</si>
  <si>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</si>
  <si>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</si>
  <si>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</si>
  <si>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</si>
  <si>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</si>
  <si>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</si>
  <si>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อบต.ลุโบะสาวอ</t>
  </si>
  <si>
    <t>อบต.ภูเขาทอง</t>
  </si>
  <si>
    <t>น่าน</t>
  </si>
  <si>
    <t>เมืองน่าน</t>
  </si>
  <si>
    <t>อบจ.น่าน</t>
  </si>
  <si>
    <t>ทม.น่าน</t>
  </si>
  <si>
    <t>เวียงสา</t>
  </si>
  <si>
    <t>ทต.กลางเวียง</t>
  </si>
  <si>
    <t>ทต.เวียงสา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</si>
  <si>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</si>
  <si>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</si>
  <si>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</si>
  <si>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</si>
  <si>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</si>
  <si>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</si>
  <si>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</si>
  <si>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</si>
  <si>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</si>
  <si>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</si>
  <si>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</si>
  <si>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</si>
  <si>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อบต.ป่งไฮ</t>
  </si>
  <si>
    <t>อบต.ป่าแฝก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</si>
  <si>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</si>
  <si>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</si>
  <si>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</si>
  <si>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</si>
  <si>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</si>
  <si>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</si>
  <si>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</si>
  <si>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</si>
  <si>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</si>
  <si>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</si>
  <si>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</si>
  <si>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</si>
  <si>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</si>
  <si>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</si>
  <si>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ห้วยราช</t>
  </si>
  <si>
    <t>ทม.ชุมเห็ด</t>
  </si>
  <si>
    <t>อบต.บ้านตะโก</t>
  </si>
  <si>
    <t>ทต.สามแวง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</si>
  <si>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</si>
  <si>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</si>
  <si>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</si>
  <si>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</si>
  <si>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</si>
  <si>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</si>
  <si>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</si>
  <si>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</si>
  <si>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</si>
  <si>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</si>
  <si>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</si>
  <si>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</si>
  <si>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</si>
  <si>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</si>
  <si>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</si>
  <si>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</si>
  <si>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</si>
  <si>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ทต.ลำลูกกา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</si>
  <si>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</si>
  <si>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</si>
  <si>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</si>
  <si>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</si>
  <si>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</si>
  <si>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</si>
  <si>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</si>
  <si>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</si>
  <si>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</si>
  <si>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</si>
  <si>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</si>
  <si>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</si>
  <si>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</si>
  <si>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</si>
  <si>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</si>
  <si>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</si>
  <si>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</si>
  <si>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</si>
  <si>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</si>
  <si>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</si>
  <si>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</si>
  <si>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</si>
  <si>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</si>
  <si>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</si>
  <si>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</si>
  <si>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</si>
  <si>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</si>
  <si>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</si>
  <si>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</si>
  <si>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</si>
  <si>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</si>
  <si>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</si>
  <si>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</si>
  <si>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</si>
  <si>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</si>
  <si>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</si>
  <si>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ทต.นาประดู่</t>
  </si>
  <si>
    <t>ปะนาเระ</t>
  </si>
  <si>
    <t>ทต.บางปู</t>
  </si>
  <si>
    <t>สายบุรี</t>
  </si>
  <si>
    <t>ทม.ตะลุบัน</t>
  </si>
  <si>
    <t>ทต.พ่อมิ่ง</t>
  </si>
  <si>
    <t>อบต.มะนังดาลำ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</si>
  <si>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</si>
  <si>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</si>
  <si>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</si>
  <si>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</si>
  <si>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</si>
  <si>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</si>
  <si>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นครหลวง</t>
  </si>
  <si>
    <t>ทต.นครหลวง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</si>
  <si>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</si>
  <si>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</si>
  <si>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</si>
  <si>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</si>
  <si>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</si>
  <si>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ผักไห่</t>
  </si>
  <si>
    <t>ทม.ผักไห่</t>
  </si>
  <si>
    <t>ทต.เจ้าเจ็ด</t>
  </si>
  <si>
    <t>ทต.บางนมโค</t>
  </si>
  <si>
    <t>ทต.สามกอ</t>
  </si>
  <si>
    <t>อบต.รางจรเข้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</si>
  <si>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</si>
  <si>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</si>
  <si>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</si>
  <si>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</si>
  <si>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</si>
  <si>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</si>
  <si>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</si>
  <si>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</si>
  <si>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</si>
  <si>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</si>
  <si>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</si>
  <si>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</si>
  <si>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</si>
  <si>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</si>
  <si>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</si>
  <si>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</si>
  <si>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</si>
  <si>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</si>
  <si>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</si>
  <si>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</si>
  <si>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</si>
  <si>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</si>
  <si>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</si>
  <si>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</si>
  <si>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</si>
  <si>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</si>
  <si>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</si>
  <si>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</si>
  <si>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</si>
  <si>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</si>
  <si>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</si>
  <si>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</si>
  <si>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</si>
  <si>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</si>
  <si>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</si>
  <si>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</si>
  <si>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</si>
  <si>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</si>
  <si>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</si>
  <si>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</si>
  <si>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</si>
  <si>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</si>
  <si>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</si>
  <si>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</si>
  <si>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</si>
  <si>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</si>
  <si>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</si>
  <si>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</si>
  <si>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</si>
  <si>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</si>
  <si>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</si>
  <si>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</si>
  <si>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</si>
  <si>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ทต.โคกชะงาย</t>
  </si>
  <si>
    <t>อบต.พนมวังก์</t>
  </si>
  <si>
    <t>อบต.ทุ่งนารี</t>
  </si>
  <si>
    <t>อบต.ตำนาน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</si>
  <si>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</si>
  <si>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</si>
  <si>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</si>
  <si>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</si>
  <si>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</si>
  <si>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</si>
  <si>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</si>
  <si>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</si>
  <si>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</si>
  <si>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</si>
  <si>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ทต.บางไผ่</t>
  </si>
  <si>
    <t>โพธิ์ประทับช้าง</t>
  </si>
  <si>
    <t>ทต.ไผ่รอบ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</si>
  <si>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</si>
  <si>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</si>
  <si>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</si>
  <si>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</si>
  <si>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</si>
  <si>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</si>
  <si>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</si>
  <si>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</si>
  <si>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</si>
  <si>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</si>
  <si>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</si>
  <si>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</si>
  <si>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</si>
  <si>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</si>
  <si>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</si>
  <si>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</si>
  <si>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</si>
  <si>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</si>
  <si>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</si>
  <si>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</si>
  <si>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อบต.หนองแขม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</si>
  <si>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</si>
  <si>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</si>
  <si>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</si>
  <si>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</si>
  <si>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</si>
  <si>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อบต.ท้อแท้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</si>
  <si>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</si>
  <si>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</si>
  <si>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</si>
  <si>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</si>
  <si>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</si>
  <si>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</si>
  <si>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</si>
  <si>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</si>
  <si>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</si>
  <si>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</si>
  <si>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</si>
  <si>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</si>
  <si>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</si>
  <si>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</si>
  <si>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</si>
  <si>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ชนแดน</t>
  </si>
  <si>
    <t>ทต.ชนแดน</t>
  </si>
  <si>
    <t>ทต.ดงขุย</t>
  </si>
  <si>
    <t>ทต.นางั่ว</t>
  </si>
  <si>
    <t>อบต.สักหลง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</si>
  <si>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</si>
  <si>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</si>
  <si>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</si>
  <si>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</si>
  <si>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</si>
  <si>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</si>
  <si>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</si>
  <si>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</si>
  <si>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</si>
  <si>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</si>
  <si>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</si>
  <si>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</si>
  <si>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</si>
  <si>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</si>
  <si>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</si>
  <si>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</si>
  <si>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</si>
  <si>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</si>
  <si>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</si>
  <si>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</si>
  <si>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</si>
  <si>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</si>
  <si>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</si>
  <si>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อบต.แม่พุง</t>
  </si>
  <si>
    <t>อบต.เตาปูน</t>
  </si>
  <si>
    <t>อบต.บ้านกาศ</t>
  </si>
  <si>
    <t>อบต.ร่องกาศ</t>
  </si>
  <si>
    <t>อบต.เวียงทอง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</si>
  <si>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</si>
  <si>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</si>
  <si>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</si>
  <si>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</si>
  <si>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</si>
  <si>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</si>
  <si>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</si>
  <si>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</si>
  <si>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</si>
  <si>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</si>
  <si>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</si>
  <si>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</si>
  <si>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</si>
  <si>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ทต.รัษฎา</t>
  </si>
  <si>
    <t>อบต.กมลา</t>
  </si>
  <si>
    <t>อบต.เชิงทะเล</t>
  </si>
  <si>
    <t>มหาสารคาม</t>
  </si>
  <si>
    <t>เมืองมหาสารคาม</t>
  </si>
  <si>
    <t>อบจ.มหาสารคาม</t>
  </si>
  <si>
    <t>ทม.มหาสารคาม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</si>
  <si>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</si>
  <si>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</si>
  <si>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</si>
  <si>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</si>
  <si>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</si>
  <si>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</si>
  <si>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</si>
  <si>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</si>
  <si>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</si>
  <si>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</si>
  <si>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</si>
  <si>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</si>
  <si>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อบต.บรบือ</t>
  </si>
  <si>
    <t>อบต.ท่าสองคอน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</si>
  <si>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</si>
  <si>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</si>
  <si>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</si>
  <si>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</si>
  <si>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</si>
  <si>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</si>
  <si>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</si>
  <si>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</si>
  <si>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</si>
  <si>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</si>
  <si>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</si>
  <si>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</si>
  <si>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</si>
  <si>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</si>
  <si>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</si>
  <si>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</si>
  <si>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</si>
  <si>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</si>
  <si>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</si>
  <si>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</si>
  <si>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</si>
  <si>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</si>
  <si>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</si>
  <si>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</si>
  <si>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</si>
  <si>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</si>
  <si>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</si>
  <si>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</si>
  <si>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</si>
  <si>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</si>
  <si>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</si>
  <si>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</si>
  <si>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</si>
  <si>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</si>
  <si>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</si>
  <si>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</si>
  <si>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</si>
  <si>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</si>
  <si>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</si>
  <si>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</si>
  <si>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</si>
  <si>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ทต.บาลอ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</si>
  <si>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</si>
  <si>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</si>
  <si>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</si>
  <si>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</si>
  <si>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</si>
  <si>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</si>
  <si>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</si>
  <si>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</si>
  <si>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</si>
  <si>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</si>
  <si>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</si>
  <si>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</si>
  <si>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</si>
  <si>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</si>
  <si>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</si>
  <si>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</si>
  <si>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</si>
  <si>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อบต.สระคู</t>
  </si>
  <si>
    <t>ระนอง</t>
  </si>
  <si>
    <t>เมืองระนอง</t>
  </si>
  <si>
    <t>อบจ.ระนอง</t>
  </si>
  <si>
    <t>ทม.ระนอง</t>
  </si>
  <si>
    <t>ละอุ่น</t>
  </si>
  <si>
    <t>ทต.ละอุ่น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</si>
  <si>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</si>
  <si>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</si>
  <si>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</si>
  <si>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</si>
  <si>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</si>
  <si>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</si>
  <si>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</si>
  <si>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</si>
  <si>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</si>
  <si>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</si>
  <si>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</si>
  <si>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</si>
  <si>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</si>
  <si>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</si>
  <si>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</si>
  <si>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</si>
  <si>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</si>
  <si>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อบต.พนานิคม</t>
  </si>
  <si>
    <t>อบต.แม่น้ำคู้</t>
  </si>
  <si>
    <t>อบต.ตะพง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</si>
  <si>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</si>
  <si>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</si>
  <si>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</si>
  <si>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</si>
  <si>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</si>
  <si>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</si>
  <si>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</si>
  <si>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</si>
  <si>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ดำเนินสะดวก</t>
  </si>
  <si>
    <t>ทต.บัวงาม</t>
  </si>
  <si>
    <t>ทต.กรับใหญ่</t>
  </si>
  <si>
    <t>ทต.เขางู</t>
  </si>
  <si>
    <t>อบต.ดอนกรวย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</si>
  <si>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</si>
  <si>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</si>
  <si>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</si>
  <si>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</si>
  <si>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</si>
  <si>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</si>
  <si>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</si>
  <si>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</si>
  <si>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</si>
  <si>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</si>
  <si>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</si>
  <si>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</si>
  <si>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</si>
  <si>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</si>
  <si>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</si>
  <si>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</si>
  <si>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</si>
  <si>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ลำปาง</t>
  </si>
  <si>
    <t>เกาะคา</t>
  </si>
  <si>
    <t>อบจ.ลำปาง</t>
  </si>
  <si>
    <t>เมืองลำปาง</t>
  </si>
  <si>
    <t>ทน.ลำปาง</t>
  </si>
  <si>
    <t>งาว</t>
  </si>
  <si>
    <t>เมืองปาน</t>
  </si>
  <si>
    <t>ทต.บ่อแฮ้ว</t>
  </si>
  <si>
    <t>แม่ทะ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</si>
  <si>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</si>
  <si>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</si>
  <si>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</si>
  <si>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</si>
  <si>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</si>
  <si>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</si>
  <si>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</si>
  <si>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</si>
  <si>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</si>
  <si>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</si>
  <si>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</si>
  <si>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อบต.บ้านขอ</t>
  </si>
  <si>
    <t>ทต.นาครัว</t>
  </si>
  <si>
    <t>อบต.ร่องเคาะ</t>
  </si>
  <si>
    <t>อบต.วังทรายคำ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</si>
  <si>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</si>
  <si>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</si>
  <si>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</si>
  <si>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</si>
  <si>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</si>
  <si>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</si>
  <si>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</si>
  <si>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</si>
  <si>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</si>
  <si>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</si>
  <si>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</si>
  <si>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</si>
  <si>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</si>
  <si>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</si>
  <si>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</si>
  <si>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</si>
  <si>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</si>
  <si>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</si>
  <si>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</si>
  <si>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</si>
  <si>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</si>
  <si>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</si>
  <si>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</si>
  <si>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</si>
  <si>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</si>
  <si>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</si>
  <si>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</si>
  <si>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</si>
  <si>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</si>
  <si>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</si>
  <si>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</si>
  <si>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</si>
  <si>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</si>
  <si>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</si>
  <si>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</si>
  <si>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</si>
  <si>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</si>
  <si>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</si>
  <si>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</si>
  <si>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</si>
  <si>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</si>
  <si>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</si>
  <si>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</si>
  <si>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</si>
  <si>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</si>
  <si>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</si>
  <si>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</si>
  <si>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</si>
  <si>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</si>
  <si>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</si>
  <si>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</si>
  <si>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</si>
  <si>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</si>
  <si>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</si>
  <si>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</si>
  <si>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อุทุมพรพิสัย</t>
  </si>
  <si>
    <t>อบต.ผักแพว</t>
  </si>
  <si>
    <t>โนนคูณ</t>
  </si>
  <si>
    <t>อบต.โนนค้อ</t>
  </si>
  <si>
    <t>อบต.ทุ่งไชย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</si>
  <si>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</si>
  <si>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</si>
  <si>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</si>
  <si>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</si>
  <si>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</si>
  <si>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</si>
  <si>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</si>
  <si>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</si>
  <si>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</si>
  <si>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</si>
  <si>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</si>
  <si>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</si>
  <si>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</si>
  <si>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</si>
  <si>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</si>
  <si>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</si>
  <si>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</si>
  <si>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</si>
  <si>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</si>
  <si>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</si>
  <si>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ทต.โพนแพง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</si>
  <si>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</si>
  <si>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</si>
  <si>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</si>
  <si>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</si>
  <si>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</si>
  <si>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</si>
  <si>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</si>
  <si>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</si>
  <si>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</si>
  <si>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</si>
  <si>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</si>
  <si>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</si>
  <si>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</si>
  <si>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ทม.ทุ่งตำเสา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</si>
  <si>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</si>
  <si>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</si>
  <si>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</si>
  <si>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</si>
  <si>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</si>
  <si>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</si>
  <si>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</si>
  <si>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ระโนด</t>
  </si>
  <si>
    <t>ทต.ระโนด</t>
  </si>
  <si>
    <t>สทิงพระ</t>
  </si>
  <si>
    <t>ทต.สทิงพระ</t>
  </si>
  <si>
    <t>ทต.ปริก</t>
  </si>
  <si>
    <t>ทต.พะตง</t>
  </si>
  <si>
    <t>อบต.เกาะสะบ้า</t>
  </si>
  <si>
    <t>อบต.คลองกวาง</t>
  </si>
  <si>
    <t>สตูล</t>
  </si>
  <si>
    <t>เมืองสตูล</t>
  </si>
  <si>
    <t>อบจ.สตูล</t>
  </si>
  <si>
    <t>ทม.สตูล</t>
  </si>
  <si>
    <t>ทุ่งหว้า</t>
  </si>
  <si>
    <t>ทต.คลองขุด</t>
  </si>
  <si>
    <t>อบต.ทุ่งบุหลัง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</si>
  <si>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</si>
  <si>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</si>
  <si>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</si>
  <si>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</si>
  <si>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</si>
  <si>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</si>
  <si>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</si>
  <si>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</si>
  <si>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</si>
  <si>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</si>
  <si>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</si>
  <si>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</si>
  <si>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</si>
  <si>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อบต.เทพารักษ์</t>
  </si>
  <si>
    <t>อบต.แพรกษา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</si>
  <si>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</si>
  <si>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</si>
  <si>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</si>
  <si>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</si>
  <si>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</si>
  <si>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ทต.สวนหลวง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</si>
  <si>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</si>
  <si>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</si>
  <si>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</si>
  <si>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</si>
  <si>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</si>
  <si>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</si>
  <si>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</si>
  <si>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</si>
  <si>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อบต.คลองมะเดื่อ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</si>
  <si>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</si>
  <si>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</si>
  <si>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</si>
  <si>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</si>
  <si>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</si>
  <si>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</si>
  <si>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</si>
  <si>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</si>
  <si>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</si>
  <si>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</si>
  <si>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</si>
  <si>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</si>
  <si>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</si>
  <si>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</si>
  <si>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</si>
  <si>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</si>
  <si>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</si>
  <si>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</si>
  <si>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</si>
  <si>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</si>
  <si>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</si>
  <si>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</si>
  <si>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</si>
  <si>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</si>
  <si>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</si>
  <si>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</si>
  <si>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</si>
  <si>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</si>
  <si>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</si>
  <si>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</si>
  <si>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</si>
  <si>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</si>
  <si>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</si>
  <si>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</si>
  <si>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</si>
  <si>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</si>
  <si>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</si>
  <si>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</si>
  <si>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</si>
  <si>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</si>
  <si>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</si>
  <si>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</si>
  <si>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</si>
  <si>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</si>
  <si>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</si>
  <si>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</si>
  <si>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</si>
  <si>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</si>
  <si>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</si>
  <si>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</si>
  <si>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</si>
  <si>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</si>
  <si>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</si>
  <si>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</si>
  <si>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</si>
  <si>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</si>
  <si>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</si>
  <si>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</si>
  <si>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ทต.คลองยาง</t>
  </si>
  <si>
    <t>ทต.เมืองบางขลัง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</si>
  <si>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</si>
  <si>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</si>
  <si>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</si>
  <si>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</si>
  <si>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</si>
  <si>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</si>
  <si>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</si>
  <si>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</si>
  <si>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</si>
  <si>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</si>
  <si>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</si>
  <si>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อบต.บางตาเถร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</si>
  <si>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</si>
  <si>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</si>
  <si>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</si>
  <si>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</si>
  <si>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</si>
  <si>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</si>
  <si>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</si>
  <si>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</si>
  <si>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</si>
  <si>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</si>
  <si>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</si>
  <si>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</si>
  <si>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</si>
  <si>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</si>
  <si>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</si>
  <si>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</si>
  <si>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</si>
  <si>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</si>
  <si>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</si>
  <si>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</si>
  <si>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</si>
  <si>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</si>
  <si>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</si>
  <si>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</si>
  <si>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</si>
  <si>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อบต.คลองสระ</t>
  </si>
  <si>
    <t>ทต.พรุพี</t>
  </si>
  <si>
    <t>อบต.ตะปาน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</si>
  <si>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</si>
  <si>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</si>
  <si>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</si>
  <si>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</si>
  <si>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</si>
  <si>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</si>
  <si>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</si>
  <si>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</si>
  <si>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</si>
  <si>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</si>
  <si>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</si>
  <si>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</si>
  <si>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</si>
  <si>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</si>
  <si>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</si>
  <si>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</si>
  <si>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</si>
  <si>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</si>
  <si>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</si>
  <si>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</si>
  <si>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</si>
  <si>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</si>
  <si>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</si>
  <si>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</si>
  <si>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</si>
  <si>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</si>
  <si>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</si>
  <si>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</si>
  <si>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</si>
  <si>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</si>
  <si>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</si>
  <si>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</si>
  <si>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</si>
  <si>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</si>
  <si>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</si>
  <si>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</si>
  <si>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</si>
  <si>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</si>
  <si>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</si>
  <si>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</si>
  <si>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</si>
  <si>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ศรีบุญเรือง</t>
  </si>
  <si>
    <t>ทต.โนนสูงเปลือย</t>
  </si>
  <si>
    <t>อ่างทอง</t>
  </si>
  <si>
    <t>เมืองอ่างทอง</t>
  </si>
  <si>
    <t>ทม.อ่างทอง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</si>
  <si>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</si>
  <si>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</si>
  <si>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</si>
  <si>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</si>
  <si>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</si>
  <si>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</si>
  <si>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อบต.ชัยฤทธิ์</t>
  </si>
  <si>
    <t>อบต.บางเจ้าฉ่า</t>
  </si>
  <si>
    <t>อำนาจเจริญ</t>
  </si>
  <si>
    <t>เมืองอำนาจเจริญ</t>
  </si>
  <si>
    <t>ทม.อำนาจเจริญ</t>
  </si>
  <si>
    <t>ปทุมราชวงศา</t>
  </si>
  <si>
    <t>ทต.ปทุมราชวงศา</t>
  </si>
  <si>
    <t>พนา</t>
  </si>
  <si>
    <t>ทต.พนา</t>
  </si>
  <si>
    <t>ทต.น้ำปลีก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</si>
  <si>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</si>
  <si>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</si>
  <si>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</si>
  <si>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</si>
  <si>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</si>
  <si>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</si>
  <si>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</si>
  <si>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</si>
  <si>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</si>
  <si>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</si>
  <si>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</si>
  <si>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</si>
  <si>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</si>
  <si>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</si>
  <si>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</si>
  <si>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</si>
  <si>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</si>
  <si>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</si>
  <si>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</si>
  <si>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</si>
  <si>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อบต.แสงสว่าง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</si>
  <si>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</si>
  <si>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</si>
  <si>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</si>
  <si>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</si>
  <si>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</si>
  <si>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ทต.ร่วมจิต</t>
  </si>
  <si>
    <t>ทต.ผาจุก</t>
  </si>
  <si>
    <t>ลับแล</t>
  </si>
  <si>
    <t>ทต.ศรีพนมมาศ</t>
  </si>
  <si>
    <t>อุทัยธานี</t>
  </si>
  <si>
    <t>เมืองอุทัยธานี</t>
  </si>
  <si>
    <t>ทม.อุทัยธานี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</si>
  <si>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</si>
  <si>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</si>
  <si>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</si>
  <si>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</si>
  <si>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</si>
  <si>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</si>
  <si>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</si>
  <si>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</si>
  <si>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</si>
  <si>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</si>
  <si>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เขมราฐ</t>
  </si>
  <si>
    <t>ทต.ขามป้อม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</si>
  <si>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</si>
  <si>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</si>
  <si>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</si>
  <si>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</si>
  <si>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</si>
  <si>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</si>
  <si>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</si>
  <si>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ทต.แสนสุข</t>
  </si>
  <si>
    <t>อบต.กลาง</t>
  </si>
  <si>
    <t>อบต.ถ้ำแข้</t>
  </si>
  <si>
    <t>เหล่าเสือโก้ก</t>
  </si>
  <si>
    <t>ทต.เหล่าเสือโก้ก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</si>
  <si>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</si>
  <si>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</si>
  <si>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</si>
  <si>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</si>
  <si>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</si>
  <si>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</si>
  <si>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</si>
  <si>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</si>
  <si>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</si>
  <si>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</si>
  <si>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</si>
  <si>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</si>
  <si>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</si>
  <si>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</si>
  <si>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</si>
  <si>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</si>
  <si>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</si>
  <si>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</si>
  <si>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</si>
  <si>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</si>
  <si>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</si>
  <si>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</si>
  <si>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</si>
  <si>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</si>
  <si>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</si>
  <si>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</si>
  <si>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</si>
  <si>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</si>
  <si>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</si>
  <si>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</si>
  <si>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</si>
  <si>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</si>
  <si>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</si>
  <si>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</si>
  <si>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</si>
  <si>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</si>
  <si>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</si>
  <si>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</si>
  <si>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</si>
  <si>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</si>
  <si>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</si>
  <si>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</si>
  <si>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</si>
  <si>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</si>
  <si>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</si>
  <si>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</si>
  <si>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</si>
  <si>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</si>
  <si>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</si>
  <si>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</si>
  <si>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</si>
  <si>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</si>
  <si>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</si>
  <si>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</si>
  <si>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</si>
  <si>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</si>
  <si>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</si>
  <si>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</si>
  <si>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</si>
  <si>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</si>
  <si>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</si>
  <si>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</si>
  <si>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</si>
  <si>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</si>
  <si>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</si>
  <si>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</si>
  <si>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</si>
  <si>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</si>
  <si>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</si>
  <si>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</si>
  <si>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</si>
  <si>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</si>
  <si>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</si>
  <si>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</si>
  <si>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</si>
  <si>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</si>
  <si>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ค่าจัดการเรียนการสอน (รายหัว)</t>
  </si>
  <si>
    <t>รหัสงบประมาณ</t>
  </si>
  <si>
    <t>แบบรายละเอียดประกอบการโอนจัดสรรงบประมาณรายจ่าย ประจำปีงบประมาณ พ.ศ. 2562</t>
  </si>
  <si>
    <t xml:space="preserve">เงินอุดหนุนทั่วไป รายการค่าใช้จ่ายในการจัดการศึกษาขั้นพื้นฐาน ไตรมาสที่ 1  (เดือนตุลาคม - ธันวาคม 2561) </t>
  </si>
  <si>
    <t xml:space="preserve">  แหล่งของเงิน  6211410   กิจกรรมหลัก  15008XXXXN2216</t>
  </si>
  <si>
    <t>1500858032500001</t>
  </si>
  <si>
    <t>1500858032500003</t>
  </si>
  <si>
    <t>150085832500004</t>
  </si>
  <si>
    <t>1500858032500005</t>
  </si>
  <si>
    <t>ตามหนังสือกรมส่งเสริมการปกครองท้องถิ่น ที่ มท 0808.2/14759 - 14834  ลงวันที่  11  ตุลาคม  2561   เลขที่ใบจัดสรร 77 - 152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</si>
</sst>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_-* #,##0.00_-;\-* #,##0.0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0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0" fontId="4" fillId="0" borderId="0"/>
    <xf numFmtId="187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87" fontId="2" fillId="0" borderId="0" applyFont="0" applyFill="0" applyBorder="0" applyAlignment="0" applyProtection="0"/>
    <xf numFmtId="0" fontId="2" fillId="0" borderId="0"/>
    <xf numFmtId="0" fontId="2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2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2" fillId="24" borderId="12" applyNumberFormat="0" applyFont="0" applyAlignment="0" applyProtection="0"/>
    <xf numFmtId="0" fontId="2" fillId="24" borderId="12" applyNumberFormat="0" applyFont="0" applyAlignment="0" applyProtection="0"/>
    <xf numFmtId="0" fontId="2" fillId="24" borderId="12" applyNumberFormat="0" applyFont="0" applyAlignment="0" applyProtection="0"/>
    <xf numFmtId="0" fontId="22" fillId="21" borderId="13" applyNumberFormat="0" applyAlignment="0" applyProtection="0"/>
    <xf numFmtId="0" fontId="22" fillId="21" borderId="13" applyNumberFormat="0" applyAlignment="0" applyProtection="0"/>
    <xf numFmtId="0" fontId="22" fillId="21" borderId="13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" fillId="0" borderId="0"/>
    <xf numFmtId="0" fontId="2" fillId="0" borderId="0"/>
    <xf numFmtId="0" fontId="8" fillId="0" borderId="0"/>
    <xf numFmtId="0" fontId="26" fillId="0" borderId="0"/>
    <xf numFmtId="0" fontId="21" fillId="0" borderId="0"/>
  </cellStyleXfs>
  <cellXfs count="60">
    <xf numFmtId="0" fontId="0" fillId="0" borderId="0" xfId="0"/>
    <xf numFmtId="0" fontId="3" fillId="0" borderId="0" xfId="2" applyFont="1"/>
    <xf numFmtId="0" fontId="0" fillId="0" borderId="0" xfId="0" applyFill="1"/>
    <xf numFmtId="187" fontId="6" fillId="0" borderId="5" xfId="0" applyNumberFormat="1" applyFont="1" applyFill="1" applyBorder="1" applyAlignment="1">
      <alignment shrinkToFit="1"/>
    </xf>
    <xf numFmtId="0" fontId="7" fillId="0" borderId="0" xfId="0" applyFont="1" applyFill="1"/>
    <xf numFmtId="0" fontId="3" fillId="0" borderId="0" xfId="2" applyFont="1" applyAlignment="1">
      <alignment shrinkToFit="1"/>
    </xf>
    <xf numFmtId="0" fontId="6" fillId="0" borderId="4" xfId="3" applyFont="1" applyFill="1" applyBorder="1" applyAlignment="1" applyProtection="1">
      <alignment horizontal="center" vertical="center"/>
    </xf>
    <xf numFmtId="0" fontId="6" fillId="0" borderId="5" xfId="3" applyFont="1" applyFill="1" applyBorder="1" applyAlignment="1" applyProtection="1">
      <alignment horizontal="center" vertical="center"/>
    </xf>
    <xf numFmtId="49" fontId="6" fillId="0" borderId="5" xfId="5" applyNumberFormat="1" applyFont="1" applyFill="1" applyBorder="1" applyAlignment="1" applyProtection="1">
      <alignment vertical="center"/>
    </xf>
    <xf numFmtId="49" fontId="6" fillId="0" borderId="5" xfId="5" applyNumberFormat="1" applyFont="1" applyFill="1" applyBorder="1" applyAlignment="1" applyProtection="1">
      <alignment vertical="center" shrinkToFit="1"/>
    </xf>
    <xf numFmtId="49" fontId="6" fillId="0" borderId="5" xfId="4" applyNumberFormat="1" applyFont="1" applyFill="1" applyBorder="1" applyAlignment="1" applyProtection="1">
      <alignment vertical="center"/>
    </xf>
    <xf numFmtId="49" fontId="6" fillId="0" borderId="5" xfId="4" applyNumberFormat="1" applyFont="1" applyFill="1" applyBorder="1" applyAlignment="1" applyProtection="1">
      <alignment vertical="center" shrinkToFit="1"/>
    </xf>
    <xf numFmtId="0" fontId="6" fillId="0" borderId="5" xfId="5" applyFont="1" applyFill="1" applyBorder="1" applyAlignment="1" applyProtection="1">
      <alignment vertical="center"/>
    </xf>
    <xf numFmtId="0" fontId="6" fillId="0" borderId="5" xfId="5" applyFont="1" applyFill="1" applyBorder="1" applyAlignment="1" applyProtection="1">
      <alignment vertical="center" shrinkToFit="1"/>
    </xf>
    <xf numFmtId="0" fontId="6" fillId="0" borderId="5" xfId="6" applyFont="1" applyFill="1" applyBorder="1" applyAlignment="1" applyProtection="1">
      <alignment horizontal="left" vertical="center"/>
    </xf>
    <xf numFmtId="0" fontId="6" fillId="0" borderId="5" xfId="6" applyFont="1" applyFill="1" applyBorder="1" applyAlignment="1" applyProtection="1">
      <alignment horizontal="left" vertical="center" shrinkToFit="1"/>
    </xf>
    <xf numFmtId="49" fontId="6" fillId="0" borderId="5" xfId="7" applyNumberFormat="1" applyFont="1" applyFill="1" applyBorder="1" applyAlignment="1" applyProtection="1">
      <alignment horizontal="left" vertical="center"/>
    </xf>
    <xf numFmtId="49" fontId="6" fillId="0" borderId="5" xfId="7" applyNumberFormat="1" applyFont="1" applyFill="1" applyBorder="1" applyAlignment="1" applyProtection="1">
      <alignment horizontal="left" vertical="center" shrinkToFit="1"/>
    </xf>
    <xf numFmtId="49" fontId="6" fillId="0" borderId="5" xfId="8" applyNumberFormat="1" applyFont="1" applyFill="1" applyBorder="1" applyAlignment="1" applyProtection="1">
      <alignment horizontal="left" vertical="center"/>
    </xf>
    <xf numFmtId="49" fontId="6" fillId="0" borderId="5" xfId="8" applyNumberFormat="1" applyFont="1" applyFill="1" applyBorder="1" applyAlignment="1" applyProtection="1">
      <alignment horizontal="left" vertical="center" shrinkToFit="1"/>
    </xf>
    <xf numFmtId="0" fontId="6" fillId="0" borderId="5" xfId="9" applyFont="1" applyFill="1" applyBorder="1" applyAlignment="1" applyProtection="1">
      <alignment vertical="center"/>
    </xf>
    <xf numFmtId="0" fontId="6" fillId="0" borderId="5" xfId="9" applyFont="1" applyFill="1" applyBorder="1" applyAlignment="1" applyProtection="1">
      <alignment vertical="center" shrinkToFit="1"/>
    </xf>
    <xf numFmtId="49" fontId="6" fillId="0" borderId="5" xfId="10" applyNumberFormat="1" applyFont="1" applyFill="1" applyBorder="1" applyAlignment="1" applyProtection="1">
      <alignment vertical="center" shrinkToFit="1"/>
      <protection locked="0"/>
    </xf>
    <xf numFmtId="0" fontId="6" fillId="0" borderId="5" xfId="6" applyFont="1" applyFill="1" applyBorder="1" applyAlignment="1" applyProtection="1">
      <alignment vertical="center"/>
    </xf>
    <xf numFmtId="0" fontId="6" fillId="0" borderId="5" xfId="6" applyFont="1" applyFill="1" applyBorder="1" applyAlignment="1" applyProtection="1">
      <alignment vertical="center" shrinkToFit="1"/>
    </xf>
    <xf numFmtId="187" fontId="6" fillId="0" borderId="4" xfId="0" applyNumberFormat="1" applyFont="1" applyFill="1" applyBorder="1" applyAlignment="1">
      <alignment shrinkToFit="1"/>
    </xf>
    <xf numFmtId="0" fontId="27" fillId="0" borderId="5" xfId="4" applyNumberFormat="1" applyFont="1" applyFill="1" applyBorder="1" applyAlignment="1" applyProtection="1">
      <alignment vertical="center"/>
    </xf>
    <xf numFmtId="49" fontId="27" fillId="0" borderId="5" xfId="4" applyNumberFormat="1" applyFont="1" applyFill="1" applyBorder="1" applyAlignment="1" applyProtection="1">
      <alignment vertical="center"/>
    </xf>
    <xf numFmtId="49" fontId="27" fillId="0" borderId="5" xfId="7" applyNumberFormat="1" applyFont="1" applyFill="1" applyBorder="1" applyAlignment="1" applyProtection="1">
      <alignment horizontal="left" vertical="center"/>
    </xf>
    <xf numFmtId="49" fontId="27" fillId="0" borderId="5" xfId="5" applyNumberFormat="1" applyFont="1" applyFill="1" applyBorder="1" applyAlignment="1" applyProtection="1">
      <alignment vertical="center"/>
    </xf>
    <xf numFmtId="0" fontId="27" fillId="0" borderId="5" xfId="3" applyFont="1" applyFill="1" applyBorder="1" applyAlignment="1" applyProtection="1">
      <alignment horizontal="center" vertical="center"/>
    </xf>
    <xf numFmtId="49" fontId="27" fillId="0" borderId="5" xfId="4" applyNumberFormat="1" applyFont="1" applyFill="1" applyBorder="1" applyAlignment="1" applyProtection="1">
      <alignment vertical="center" shrinkToFit="1"/>
    </xf>
    <xf numFmtId="187" fontId="27" fillId="0" borderId="5" xfId="0" applyNumberFormat="1" applyFont="1" applyFill="1" applyBorder="1" applyAlignment="1">
      <alignment shrinkToFit="1"/>
    </xf>
    <xf numFmtId="0" fontId="28" fillId="0" borderId="0" xfId="0" applyFont="1" applyFill="1"/>
    <xf numFmtId="49" fontId="27" fillId="0" borderId="5" xfId="7" applyNumberFormat="1" applyFont="1" applyFill="1" applyBorder="1" applyAlignment="1" applyProtection="1">
      <alignment horizontal="left" vertical="center" shrinkToFit="1"/>
    </xf>
    <xf numFmtId="49" fontId="27" fillId="0" borderId="5" xfId="5" applyNumberFormat="1" applyFont="1" applyFill="1" applyBorder="1" applyAlignment="1" applyProtection="1">
      <alignment vertical="center" shrinkToFit="1"/>
    </xf>
    <xf numFmtId="0" fontId="6" fillId="0" borderId="0" xfId="0" applyFont="1"/>
    <xf numFmtId="0" fontId="6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187" fontId="27" fillId="0" borderId="0" xfId="1" applyFont="1"/>
    <xf numFmtId="187" fontId="27" fillId="0" borderId="2" xfId="1" applyFont="1" applyBorder="1" applyAlignment="1">
      <alignment horizontal="center"/>
    </xf>
    <xf numFmtId="0" fontId="5" fillId="2" borderId="16" xfId="3" applyFont="1" applyFill="1" applyBorder="1" applyAlignment="1" applyProtection="1">
      <alignment horizontal="center" vertical="center" shrinkToFit="1"/>
    </xf>
    <xf numFmtId="0" fontId="5" fillId="2" borderId="16" xfId="3" applyFont="1" applyFill="1" applyBorder="1" applyAlignment="1" applyProtection="1">
      <alignment horizontal="center" vertical="center" shrinkToFit="1"/>
      <protection locked="0"/>
    </xf>
    <xf numFmtId="49" fontId="6" fillId="0" borderId="4" xfId="4" applyNumberFormat="1" applyFont="1" applyFill="1" applyBorder="1" applyAlignment="1" applyProtection="1">
      <alignment vertical="center"/>
    </xf>
    <xf numFmtId="49" fontId="6" fillId="0" borderId="4" xfId="4" applyNumberFormat="1" applyFont="1" applyFill="1" applyBorder="1" applyAlignment="1" applyProtection="1">
      <alignment vertical="center" shrinkToFit="1"/>
    </xf>
    <xf numFmtId="187" fontId="27" fillId="0" borderId="3" xfId="1" applyFont="1" applyBorder="1" applyAlignment="1">
      <alignment horizontal="center"/>
    </xf>
    <xf numFmtId="187" fontId="6" fillId="0" borderId="4" xfId="1" applyFont="1" applyFill="1" applyBorder="1" applyAlignment="1">
      <alignment shrinkToFit="1"/>
    </xf>
    <xf numFmtId="187" fontId="6" fillId="0" borderId="5" xfId="1" applyFont="1" applyFill="1" applyBorder="1" applyAlignment="1">
      <alignment shrinkToFit="1"/>
    </xf>
    <xf numFmtId="187" fontId="27" fillId="0" borderId="5" xfId="1" applyFont="1" applyFill="1" applyBorder="1" applyAlignment="1">
      <alignment shrinkToFit="1"/>
    </xf>
    <xf numFmtId="187" fontId="5" fillId="2" borderId="16" xfId="1" applyFont="1" applyFill="1" applyBorder="1" applyAlignment="1" applyProtection="1">
      <alignment horizontal="center" vertical="center" shrinkToFit="1"/>
      <protection locked="0"/>
    </xf>
    <xf numFmtId="187" fontId="3" fillId="0" borderId="0" xfId="1" applyFont="1"/>
    <xf numFmtId="187" fontId="6" fillId="0" borderId="5" xfId="1" applyFont="1" applyFill="1" applyBorder="1" applyAlignment="1">
      <alignment vertical="center" shrinkToFit="1"/>
    </xf>
    <xf numFmtId="187" fontId="6" fillId="0" borderId="5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87" fontId="27" fillId="0" borderId="1" xfId="1" applyFont="1" applyBorder="1" applyAlignment="1">
      <alignment horizontal="center" vertical="center" wrapText="1"/>
    </xf>
    <xf numFmtId="187" fontId="27" fillId="0" borderId="2" xfId="1" applyFont="1" applyBorder="1" applyAlignment="1">
      <alignment horizontal="center" vertical="center" wrapText="1"/>
    </xf>
    <xf numFmtId="187" fontId="27" fillId="0" borderId="3" xfId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/>
    </xf>
  </cellXfs>
  <cellStyles count="120">
    <cellStyle name="20% - Accent1" xfId="11"/>
    <cellStyle name="20% - Accent1 2" xfId="12"/>
    <cellStyle name="20% - Accent2" xfId="13"/>
    <cellStyle name="20% - Accent2 2" xfId="14"/>
    <cellStyle name="20% - Accent3" xfId="15"/>
    <cellStyle name="20% - Accent3 2" xfId="16"/>
    <cellStyle name="20% - Accent4" xfId="17"/>
    <cellStyle name="20% - Accent4 2" xfId="18"/>
    <cellStyle name="20% - Accent5" xfId="19"/>
    <cellStyle name="20% - Accent5 2" xfId="20"/>
    <cellStyle name="20% - Accent6" xfId="21"/>
    <cellStyle name="20% - Accent6 2" xfId="22"/>
    <cellStyle name="40% - Accent1" xfId="23"/>
    <cellStyle name="40% - Accent1 2" xfId="24"/>
    <cellStyle name="40% - Accent2" xfId="25"/>
    <cellStyle name="40% - Accent2 2" xfId="26"/>
    <cellStyle name="40% - Accent3" xfId="27"/>
    <cellStyle name="40% - Accent3 2" xfId="28"/>
    <cellStyle name="40% - Accent4" xfId="29"/>
    <cellStyle name="40% - Accent4 2" xfId="30"/>
    <cellStyle name="40% - Accent5" xfId="31"/>
    <cellStyle name="40% - Accent5 2" xfId="32"/>
    <cellStyle name="40% - Accent6" xfId="33"/>
    <cellStyle name="40% - Accent6 2" xfId="34"/>
    <cellStyle name="60% - Accent1" xfId="35"/>
    <cellStyle name="60% - Accent1 2" xfId="36"/>
    <cellStyle name="60% - Accent2" xfId="37"/>
    <cellStyle name="60% - Accent2 2" xfId="38"/>
    <cellStyle name="60% - Accent3" xfId="39"/>
    <cellStyle name="60% - Accent3 2" xfId="40"/>
    <cellStyle name="60% - Accent4" xfId="41"/>
    <cellStyle name="60% - Accent4 2" xfId="42"/>
    <cellStyle name="60% - Accent5" xfId="43"/>
    <cellStyle name="60% - Accent5 2" xfId="44"/>
    <cellStyle name="60% - Accent6" xfId="45"/>
    <cellStyle name="60% - Accent6 2" xfId="46"/>
    <cellStyle name="Accent1" xfId="47"/>
    <cellStyle name="Accent1 2" xfId="48"/>
    <cellStyle name="Accent2" xfId="49"/>
    <cellStyle name="Accent2 2" xfId="50"/>
    <cellStyle name="Accent3" xfId="51"/>
    <cellStyle name="Accent3 2" xfId="52"/>
    <cellStyle name="Accent4" xfId="53"/>
    <cellStyle name="Accent4 2" xfId="54"/>
    <cellStyle name="Accent5" xfId="55"/>
    <cellStyle name="Accent5 2" xfId="56"/>
    <cellStyle name="Accent6" xfId="57"/>
    <cellStyle name="Accent6 2" xfId="58"/>
    <cellStyle name="Bad" xfId="59"/>
    <cellStyle name="Bad 2" xfId="60"/>
    <cellStyle name="Calculation" xfId="61"/>
    <cellStyle name="Calculation 2" xfId="62"/>
    <cellStyle name="Calculation_Sheet1" xfId="63"/>
    <cellStyle name="Check Cell" xfId="64"/>
    <cellStyle name="Check Cell 2" xfId="65"/>
    <cellStyle name="Check Cell_Sheet1" xfId="66"/>
    <cellStyle name="Comma" xfId="1" builtinId="3"/>
    <cellStyle name="Comma 2" xfId="67"/>
    <cellStyle name="Comma 2 2" xfId="68"/>
    <cellStyle name="Comma 3" xfId="69"/>
    <cellStyle name="Excel Built-in Normal" xfId="70"/>
    <cellStyle name="Explanatory Text" xfId="71"/>
    <cellStyle name="Explanatory Text 2" xfId="72"/>
    <cellStyle name="Good" xfId="73"/>
    <cellStyle name="Good 2" xfId="74"/>
    <cellStyle name="Heading 1" xfId="75"/>
    <cellStyle name="Heading 1 2" xfId="76"/>
    <cellStyle name="Heading 1_Sheet1" xfId="77"/>
    <cellStyle name="Heading 2" xfId="78"/>
    <cellStyle name="Heading 2 2" xfId="79"/>
    <cellStyle name="Heading 2_Sheet1" xfId="80"/>
    <cellStyle name="Heading 3" xfId="81"/>
    <cellStyle name="Heading 3 2" xfId="82"/>
    <cellStyle name="Heading 3_Sheet1" xfId="83"/>
    <cellStyle name="Heading 4" xfId="84"/>
    <cellStyle name="Heading 4 2" xfId="85"/>
    <cellStyle name="Input" xfId="86"/>
    <cellStyle name="Input 2" xfId="87"/>
    <cellStyle name="Input_Sheet1" xfId="88"/>
    <cellStyle name="Linked Cell" xfId="89"/>
    <cellStyle name="Linked Cell 2" xfId="90"/>
    <cellStyle name="Linked Cell_Sheet1" xfId="91"/>
    <cellStyle name="Neutral" xfId="92"/>
    <cellStyle name="Neutral 2" xfId="93"/>
    <cellStyle name="Normal" xfId="0" builtinId="0"/>
    <cellStyle name="Normal 2" xfId="94"/>
    <cellStyle name="Normal 3" xfId="95"/>
    <cellStyle name="Normal 3 2" xfId="96"/>
    <cellStyle name="Normal 3_Sheet2" xfId="97"/>
    <cellStyle name="Normal 4" xfId="98"/>
    <cellStyle name="Normal 5" xfId="99"/>
    <cellStyle name="Note" xfId="100"/>
    <cellStyle name="Note 2" xfId="101"/>
    <cellStyle name="Note_Sheet1" xfId="102"/>
    <cellStyle name="Output" xfId="103"/>
    <cellStyle name="Output 2" xfId="104"/>
    <cellStyle name="Output_Sheet1" xfId="105"/>
    <cellStyle name="Title" xfId="106"/>
    <cellStyle name="Title 2" xfId="107"/>
    <cellStyle name="Total" xfId="108"/>
    <cellStyle name="Total 2" xfId="109"/>
    <cellStyle name="Total_Sheet1" xfId="110"/>
    <cellStyle name="Warning Text" xfId="111"/>
    <cellStyle name="Warning Text 2" xfId="112"/>
    <cellStyle name="เครื่องหมายจุลภาค 2" xfId="113"/>
    <cellStyle name="เครื่องหมายจุลภาค 3" xfId="11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8"/>
    <cellStyle name="เครื่องหมายจุลภาค_รายชื่อ อปท. (ปรับปรุงใหม่)" xfId="4"/>
    <cellStyle name="ปกติ 2" xfId="115"/>
    <cellStyle name="ปกติ 2 2" xfId="116"/>
    <cellStyle name="ปกติ 2_บัญชีรายหัว (กกถ.)" xfId="117"/>
    <cellStyle name="ปกติ 3" xfId="118"/>
    <cellStyle name="ปกติ 3 2" xfId="2"/>
    <cellStyle name="ปกติ 4" xfId="119"/>
    <cellStyle name="ปกติ_เงินอุดหนุนทั่วไป เบี้ยยังชีพผู้ป่วยเอดส์ 2555 (ส่ง สน. คท.)_รายชื่อ อปท. (ปรับปรุงใหม่)" xfId="6"/>
    <cellStyle name="ปกติ_กกถ.ส่งข้อมูลรายหัวปี 58" xfId="10"/>
    <cellStyle name="ปกติ_ทั่วไป งวดที่ 1+2_รายชื่อ อปท. ส่งสำนัก-กอง (ใหม่)" xfId="3"/>
    <cellStyle name="ปกติ_บริการสาธารณสุข 2555 (ส่ง สน. คท.)_รายชื่อ อปท. (ปรับปรุงใหม่)" xfId="9"/>
    <cellStyle name="ปกติ_ราย อปท._รายชื่อ อปท. (ปรับปรุงใหม่)" xfId="7"/>
    <cellStyle name="ปกติ_รายชื่อ อปท. (ปรับปรุงใหม่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936"/>
  <sheetViews>
    <sheetView tabSelected="1" view="pageBreakPreview" zoomScaleNormal="100" zoomScaleSheetLayoutView="100" workbookViewId="0">
      <selection activeCell="A6" sqref="A6"/>
    </sheetView>
  </sheetViews>
  <sheetFormatPr defaultColWidth="14.75" defaultRowHeight="21" outlineLevelRow="2" x14ac:dyDescent="0.35"/>
  <cols>
    <col min="1" max="1" width="6" style="1" customWidth="1"/>
    <col min="2" max="2" width="15.375" style="1" bestFit="1" customWidth="1"/>
    <col min="3" max="3" width="15.5" style="1" bestFit="1" customWidth="1"/>
    <col min="4" max="4" width="18.375" style="1" customWidth="1"/>
    <col min="5" max="8" width="17.625" style="1" customWidth="1"/>
    <col min="9" max="9" width="17.625" style="1" hidden="1" customWidth="1"/>
    <col min="10" max="10" width="9" style="1" customWidth="1"/>
  </cols>
  <sheetData>
    <row r="1" spans="1:10" s="37" customFormat="1" ht="21" customHeight="1" x14ac:dyDescent="0.2">
      <c r="A1" s="58" t="s">
        <v>1443</v>
      </c>
      <c r="B1" s="58"/>
      <c r="C1" s="58"/>
      <c r="D1" s="58"/>
      <c r="E1" s="58"/>
      <c r="F1" s="58"/>
      <c r="G1" s="58"/>
      <c r="H1" s="58"/>
      <c r="I1" s="58"/>
    </row>
    <row r="2" spans="1:10" s="37" customFormat="1" ht="21" customHeight="1" x14ac:dyDescent="0.2">
      <c r="A2" s="58" t="s">
        <v>0</v>
      </c>
      <c r="B2" s="58"/>
      <c r="C2" s="58"/>
      <c r="D2" s="58"/>
      <c r="E2" s="58"/>
      <c r="F2" s="58"/>
      <c r="G2" s="58"/>
      <c r="H2" s="58"/>
      <c r="I2" s="58"/>
    </row>
    <row r="3" spans="1:10" s="37" customFormat="1" ht="21" customHeight="1" x14ac:dyDescent="0.2">
      <c r="A3" s="58" t="s">
        <v>1444</v>
      </c>
      <c r="B3" s="58"/>
      <c r="C3" s="58"/>
      <c r="D3" s="58"/>
      <c r="E3" s="58"/>
      <c r="F3" s="58"/>
      <c r="G3" s="58"/>
      <c r="H3" s="58"/>
      <c r="I3" s="58"/>
    </row>
    <row r="4" spans="1:10" s="37" customFormat="1" ht="21" customHeight="1" x14ac:dyDescent="0.2">
      <c r="A4" s="58" t="s">
        <v>1445</v>
      </c>
      <c r="B4" s="58"/>
      <c r="C4" s="58"/>
      <c r="D4" s="58"/>
      <c r="E4" s="58"/>
      <c r="F4" s="58"/>
      <c r="G4" s="58"/>
      <c r="H4" s="58"/>
      <c r="I4" s="58"/>
    </row>
    <row r="5" spans="1:10" s="37" customFormat="1" ht="21" customHeight="1" x14ac:dyDescent="0.2">
      <c r="A5" s="58" t="s">
        <v>1450</v>
      </c>
      <c r="B5" s="58"/>
      <c r="C5" s="58"/>
      <c r="D5" s="58"/>
      <c r="E5" s="58"/>
      <c r="F5" s="58"/>
      <c r="G5" s="58"/>
      <c r="H5" s="58"/>
      <c r="I5" s="58"/>
    </row>
    <row r="6" spans="1:10" s="36" customFormat="1" ht="8.25" customHeight="1" x14ac:dyDescent="0.35">
      <c r="A6" s="38"/>
      <c r="B6" s="39"/>
      <c r="C6" s="39"/>
      <c r="D6" s="39"/>
      <c r="E6" s="40"/>
      <c r="F6" s="40"/>
      <c r="G6" s="40"/>
    </row>
    <row r="7" spans="1:10" s="36" customFormat="1" ht="22.5" customHeight="1" x14ac:dyDescent="0.35">
      <c r="A7" s="59" t="s">
        <v>1</v>
      </c>
      <c r="B7" s="59" t="s">
        <v>2</v>
      </c>
      <c r="C7" s="59" t="s">
        <v>3</v>
      </c>
      <c r="D7" s="59" t="s">
        <v>4</v>
      </c>
      <c r="E7" s="55" t="s">
        <v>1441</v>
      </c>
      <c r="F7" s="55" t="s">
        <v>5</v>
      </c>
      <c r="G7" s="55" t="s">
        <v>6</v>
      </c>
      <c r="H7" s="55" t="s">
        <v>7</v>
      </c>
      <c r="I7" s="55" t="s">
        <v>8</v>
      </c>
    </row>
    <row r="8" spans="1:10" s="36" customFormat="1" ht="21" customHeight="1" x14ac:dyDescent="0.35">
      <c r="A8" s="59"/>
      <c r="B8" s="59"/>
      <c r="C8" s="59"/>
      <c r="D8" s="59"/>
      <c r="E8" s="56"/>
      <c r="F8" s="56"/>
      <c r="G8" s="56"/>
      <c r="H8" s="56"/>
      <c r="I8" s="56"/>
    </row>
    <row r="9" spans="1:10" s="36" customFormat="1" x14ac:dyDescent="0.35">
      <c r="A9" s="59"/>
      <c r="B9" s="59"/>
      <c r="C9" s="59"/>
      <c r="D9" s="59"/>
      <c r="E9" s="41" t="s">
        <v>1442</v>
      </c>
      <c r="F9" s="41" t="s">
        <v>1442</v>
      </c>
      <c r="G9" s="41" t="s">
        <v>1442</v>
      </c>
      <c r="H9" s="41" t="s">
        <v>1442</v>
      </c>
      <c r="I9" s="56"/>
    </row>
    <row r="10" spans="1:10" s="36" customFormat="1" x14ac:dyDescent="0.35">
      <c r="A10" s="59"/>
      <c r="B10" s="59"/>
      <c r="C10" s="59"/>
      <c r="D10" s="59"/>
      <c r="E10" s="46" t="s">
        <v>1446</v>
      </c>
      <c r="F10" s="46" t="s">
        <v>1447</v>
      </c>
      <c r="G10" s="46" t="s">
        <v>1448</v>
      </c>
      <c r="H10" s="46" t="s">
        <v>1449</v>
      </c>
      <c r="I10" s="57"/>
    </row>
    <row r="11" spans="1:10" ht="18" customHeight="1" outlineLevel="2" x14ac:dyDescent="0.35">
      <c r="A11" s="6">
        <v>1</v>
      </c>
      <c r="B11" s="44" t="s">
        <v>9</v>
      </c>
      <c r="C11" s="45" t="s">
        <v>10</v>
      </c>
      <c r="D11" s="45" t="s">
        <v>11</v>
      </c>
      <c r="E11" s="47">
        <v>1082650</v>
      </c>
      <c r="F11" s="47">
        <v>0</v>
      </c>
      <c r="G11" s="47">
        <v>130470</v>
      </c>
      <c r="H11" s="47">
        <v>271460</v>
      </c>
      <c r="I11" s="25">
        <f t="shared" ref="I11:I24" si="0">SUM(E11:H11)</f>
        <v>1484580</v>
      </c>
      <c r="J11"/>
    </row>
    <row r="12" spans="1:10" ht="18" customHeight="1" outlineLevel="2" x14ac:dyDescent="0.35">
      <c r="A12" s="7">
        <f t="shared" ref="A12:A24" si="1">+A11+1</f>
        <v>2</v>
      </c>
      <c r="B12" s="8" t="s">
        <v>9</v>
      </c>
      <c r="C12" s="9" t="s">
        <v>10</v>
      </c>
      <c r="D12" s="9" t="s">
        <v>12</v>
      </c>
      <c r="E12" s="48">
        <v>4053450</v>
      </c>
      <c r="F12" s="48">
        <v>0</v>
      </c>
      <c r="G12" s="48">
        <v>612885</v>
      </c>
      <c r="H12" s="48">
        <v>1021555</v>
      </c>
      <c r="I12" s="3">
        <f t="shared" si="0"/>
        <v>5687890</v>
      </c>
      <c r="J12"/>
    </row>
    <row r="13" spans="1:10" s="2" customFormat="1" ht="18" customHeight="1" outlineLevel="2" x14ac:dyDescent="0.35">
      <c r="A13" s="7">
        <f t="shared" si="1"/>
        <v>3</v>
      </c>
      <c r="B13" s="8" t="s">
        <v>9</v>
      </c>
      <c r="C13" s="9" t="s">
        <v>13</v>
      </c>
      <c r="D13" s="9" t="s">
        <v>14</v>
      </c>
      <c r="E13" s="48">
        <v>527650</v>
      </c>
      <c r="F13" s="48">
        <v>0</v>
      </c>
      <c r="G13" s="48">
        <v>85965</v>
      </c>
      <c r="H13" s="48">
        <v>133380</v>
      </c>
      <c r="I13" s="3">
        <f t="shared" si="0"/>
        <v>746995</v>
      </c>
    </row>
    <row r="14" spans="1:10" s="2" customFormat="1" ht="18" customHeight="1" outlineLevel="2" x14ac:dyDescent="0.35">
      <c r="A14" s="7">
        <f t="shared" si="1"/>
        <v>4</v>
      </c>
      <c r="B14" s="8" t="s">
        <v>9</v>
      </c>
      <c r="C14" s="9" t="s">
        <v>15</v>
      </c>
      <c r="D14" s="9" t="s">
        <v>16</v>
      </c>
      <c r="E14" s="48">
        <v>1131150</v>
      </c>
      <c r="F14" s="48">
        <v>0</v>
      </c>
      <c r="G14" s="48">
        <v>199415</v>
      </c>
      <c r="H14" s="48">
        <v>285880</v>
      </c>
      <c r="I14" s="3">
        <f t="shared" si="0"/>
        <v>1616445</v>
      </c>
    </row>
    <row r="15" spans="1:10" s="2" customFormat="1" ht="18" customHeight="1" outlineLevel="2" x14ac:dyDescent="0.35">
      <c r="A15" s="7">
        <f t="shared" si="1"/>
        <v>5</v>
      </c>
      <c r="B15" s="8" t="s">
        <v>9</v>
      </c>
      <c r="C15" s="9" t="s">
        <v>17</v>
      </c>
      <c r="D15" s="9" t="s">
        <v>18</v>
      </c>
      <c r="E15" s="48">
        <v>138550</v>
      </c>
      <c r="F15" s="48">
        <v>0</v>
      </c>
      <c r="G15" s="48">
        <v>16300</v>
      </c>
      <c r="H15" s="48">
        <v>35045</v>
      </c>
      <c r="I15" s="3">
        <f t="shared" si="0"/>
        <v>189895</v>
      </c>
    </row>
    <row r="16" spans="1:10" s="2" customFormat="1" ht="18" customHeight="1" outlineLevel="2" x14ac:dyDescent="0.35">
      <c r="A16" s="7">
        <f t="shared" si="1"/>
        <v>6</v>
      </c>
      <c r="B16" s="8" t="s">
        <v>9</v>
      </c>
      <c r="C16" s="9" t="s">
        <v>19</v>
      </c>
      <c r="D16" s="9" t="s">
        <v>20</v>
      </c>
      <c r="E16" s="48">
        <v>117250</v>
      </c>
      <c r="F16" s="48">
        <v>0</v>
      </c>
      <c r="G16" s="48">
        <v>15355</v>
      </c>
      <c r="H16" s="48">
        <v>27815</v>
      </c>
      <c r="I16" s="3">
        <f t="shared" si="0"/>
        <v>160420</v>
      </c>
    </row>
    <row r="17" spans="1:9" s="2" customFormat="1" ht="18" customHeight="1" outlineLevel="2" x14ac:dyDescent="0.35">
      <c r="A17" s="7">
        <f t="shared" si="1"/>
        <v>7</v>
      </c>
      <c r="B17" s="10" t="s">
        <v>9</v>
      </c>
      <c r="C17" s="11" t="s">
        <v>22</v>
      </c>
      <c r="D17" s="11" t="s">
        <v>23</v>
      </c>
      <c r="E17" s="48">
        <v>451750</v>
      </c>
      <c r="F17" s="48">
        <v>0</v>
      </c>
      <c r="G17" s="48">
        <v>74705</v>
      </c>
      <c r="H17" s="48">
        <v>114190</v>
      </c>
      <c r="I17" s="3">
        <f t="shared" si="0"/>
        <v>640645</v>
      </c>
    </row>
    <row r="18" spans="1:9" s="2" customFormat="1" ht="18" customHeight="1" outlineLevel="2" x14ac:dyDescent="0.35">
      <c r="A18" s="7">
        <f t="shared" si="1"/>
        <v>8</v>
      </c>
      <c r="B18" s="10" t="s">
        <v>9</v>
      </c>
      <c r="C18" s="11" t="s">
        <v>13</v>
      </c>
      <c r="D18" s="11" t="s">
        <v>24</v>
      </c>
      <c r="E18" s="48">
        <v>179550</v>
      </c>
      <c r="F18" s="48">
        <v>0</v>
      </c>
      <c r="G18" s="48">
        <v>25860</v>
      </c>
      <c r="H18" s="48">
        <v>39825</v>
      </c>
      <c r="I18" s="3">
        <f t="shared" si="0"/>
        <v>245235</v>
      </c>
    </row>
    <row r="19" spans="1:9" s="2" customFormat="1" ht="18" customHeight="1" outlineLevel="2" x14ac:dyDescent="0.35">
      <c r="A19" s="7">
        <f t="shared" si="1"/>
        <v>9</v>
      </c>
      <c r="B19" s="10" t="s">
        <v>9</v>
      </c>
      <c r="C19" s="11" t="s">
        <v>17</v>
      </c>
      <c r="D19" s="11" t="s">
        <v>25</v>
      </c>
      <c r="E19" s="48">
        <v>352500</v>
      </c>
      <c r="F19" s="48">
        <v>0</v>
      </c>
      <c r="G19" s="48">
        <v>56120</v>
      </c>
      <c r="H19" s="48">
        <v>89110</v>
      </c>
      <c r="I19" s="3">
        <f t="shared" si="0"/>
        <v>497730</v>
      </c>
    </row>
    <row r="20" spans="1:9" s="2" customFormat="1" ht="18" customHeight="1" outlineLevel="2" x14ac:dyDescent="0.35">
      <c r="A20" s="7">
        <f t="shared" si="1"/>
        <v>10</v>
      </c>
      <c r="B20" s="8" t="s">
        <v>9</v>
      </c>
      <c r="C20" s="9" t="s">
        <v>10</v>
      </c>
      <c r="D20" s="9" t="s">
        <v>26</v>
      </c>
      <c r="E20" s="48">
        <v>187050</v>
      </c>
      <c r="F20" s="48">
        <v>0</v>
      </c>
      <c r="G20" s="48">
        <v>27765</v>
      </c>
      <c r="H20" s="48">
        <v>40515</v>
      </c>
      <c r="I20" s="3">
        <f t="shared" si="0"/>
        <v>255330</v>
      </c>
    </row>
    <row r="21" spans="1:9" s="2" customFormat="1" ht="18" customHeight="1" outlineLevel="2" x14ac:dyDescent="0.35">
      <c r="A21" s="7">
        <f t="shared" si="1"/>
        <v>11</v>
      </c>
      <c r="B21" s="10" t="s">
        <v>9</v>
      </c>
      <c r="C21" s="11" t="s">
        <v>10</v>
      </c>
      <c r="D21" s="11" t="s">
        <v>27</v>
      </c>
      <c r="E21" s="48">
        <v>170100</v>
      </c>
      <c r="F21" s="48">
        <v>0</v>
      </c>
      <c r="G21" s="48">
        <v>24210</v>
      </c>
      <c r="H21" s="48">
        <v>38070</v>
      </c>
      <c r="I21" s="3">
        <f t="shared" si="0"/>
        <v>232380</v>
      </c>
    </row>
    <row r="22" spans="1:9" s="2" customFormat="1" ht="18" customHeight="1" outlineLevel="2" x14ac:dyDescent="0.35">
      <c r="A22" s="7">
        <f t="shared" si="1"/>
        <v>12</v>
      </c>
      <c r="B22" s="10" t="s">
        <v>9</v>
      </c>
      <c r="C22" s="11" t="s">
        <v>10</v>
      </c>
      <c r="D22" s="11" t="s">
        <v>28</v>
      </c>
      <c r="E22" s="48">
        <v>1198000</v>
      </c>
      <c r="F22" s="48">
        <v>0</v>
      </c>
      <c r="G22" s="48">
        <v>181055</v>
      </c>
      <c r="H22" s="48">
        <v>290080</v>
      </c>
      <c r="I22" s="3">
        <f t="shared" si="0"/>
        <v>1669135</v>
      </c>
    </row>
    <row r="23" spans="1:9" s="2" customFormat="1" ht="18" customHeight="1" outlineLevel="2" x14ac:dyDescent="0.35">
      <c r="A23" s="7">
        <f t="shared" si="1"/>
        <v>13</v>
      </c>
      <c r="B23" s="10" t="s">
        <v>9</v>
      </c>
      <c r="C23" s="11" t="s">
        <v>21</v>
      </c>
      <c r="D23" s="11" t="s">
        <v>29</v>
      </c>
      <c r="E23" s="48">
        <v>21250</v>
      </c>
      <c r="F23" s="48">
        <v>0</v>
      </c>
      <c r="G23" s="48">
        <v>2500</v>
      </c>
      <c r="H23" s="48">
        <v>5375</v>
      </c>
      <c r="I23" s="3">
        <f t="shared" si="0"/>
        <v>29125</v>
      </c>
    </row>
    <row r="24" spans="1:9" s="2" customFormat="1" ht="18" customHeight="1" outlineLevel="2" x14ac:dyDescent="0.35">
      <c r="A24" s="7">
        <f t="shared" si="1"/>
        <v>14</v>
      </c>
      <c r="B24" s="10" t="s">
        <v>9</v>
      </c>
      <c r="C24" s="11" t="s">
        <v>22</v>
      </c>
      <c r="D24" s="11" t="s">
        <v>30</v>
      </c>
      <c r="E24" s="48">
        <v>17000</v>
      </c>
      <c r="F24" s="48">
        <v>0</v>
      </c>
      <c r="G24" s="48">
        <v>2000</v>
      </c>
      <c r="H24" s="48">
        <v>4300</v>
      </c>
      <c r="I24" s="3">
        <f t="shared" si="0"/>
        <v>23300</v>
      </c>
    </row>
    <row r="25" spans="1:9" s="33" customFormat="1" ht="18" customHeight="1" outlineLevel="1" x14ac:dyDescent="0.35">
      <c r="A25" s="30"/>
      <c r="B25" s="26" t="s">
        <v>1365</v>
      </c>
      <c r="C25" s="31"/>
      <c r="D25" s="31"/>
      <c r="E25" s="49">
        <f t="shared" ref="E25:I25" si="2">SUBTOTAL(9,E11:E24)</f>
        <v>9627900</v>
      </c>
      <c r="F25" s="49">
        <f t="shared" si="2"/>
        <v>0</v>
      </c>
      <c r="G25" s="49">
        <f t="shared" si="2"/>
        <v>1454605</v>
      </c>
      <c r="H25" s="49">
        <f t="shared" si="2"/>
        <v>2396600</v>
      </c>
      <c r="I25" s="32">
        <f t="shared" si="2"/>
        <v>13479105</v>
      </c>
    </row>
    <row r="26" spans="1:9" s="2" customFormat="1" ht="18.95" customHeight="1" outlineLevel="2" x14ac:dyDescent="0.35">
      <c r="A26" s="7">
        <v>1</v>
      </c>
      <c r="B26" s="10" t="s">
        <v>31</v>
      </c>
      <c r="C26" s="11" t="s">
        <v>32</v>
      </c>
      <c r="D26" s="11" t="s">
        <v>33</v>
      </c>
      <c r="E26" s="48">
        <v>2003250</v>
      </c>
      <c r="F26" s="48">
        <v>0</v>
      </c>
      <c r="G26" s="48">
        <v>246555</v>
      </c>
      <c r="H26" s="48">
        <v>485685</v>
      </c>
      <c r="I26" s="3">
        <f t="shared" ref="I26:I31" si="3">SUM(E26:H26)</f>
        <v>2735490</v>
      </c>
    </row>
    <row r="27" spans="1:9" s="2" customFormat="1" ht="18.95" customHeight="1" outlineLevel="2" x14ac:dyDescent="0.35">
      <c r="A27" s="7">
        <f>+A26+1</f>
        <v>2</v>
      </c>
      <c r="B27" s="8" t="s">
        <v>31</v>
      </c>
      <c r="C27" s="9" t="s">
        <v>34</v>
      </c>
      <c r="D27" s="9" t="s">
        <v>35</v>
      </c>
      <c r="E27" s="48">
        <v>358500</v>
      </c>
      <c r="F27" s="48">
        <v>0</v>
      </c>
      <c r="G27" s="48">
        <v>56160</v>
      </c>
      <c r="H27" s="48">
        <v>90630</v>
      </c>
      <c r="I27" s="3">
        <f t="shared" si="3"/>
        <v>505290</v>
      </c>
    </row>
    <row r="28" spans="1:9" s="2" customFormat="1" ht="18.95" customHeight="1" outlineLevel="2" x14ac:dyDescent="0.35">
      <c r="A28" s="7">
        <f>+A27+1</f>
        <v>3</v>
      </c>
      <c r="B28" s="8" t="s">
        <v>31</v>
      </c>
      <c r="C28" s="9" t="s">
        <v>32</v>
      </c>
      <c r="D28" s="9" t="s">
        <v>36</v>
      </c>
      <c r="E28" s="48">
        <v>3345100</v>
      </c>
      <c r="F28" s="48">
        <v>0</v>
      </c>
      <c r="G28" s="48">
        <v>580950</v>
      </c>
      <c r="H28" s="48">
        <v>824115</v>
      </c>
      <c r="I28" s="3">
        <f t="shared" si="3"/>
        <v>4750165</v>
      </c>
    </row>
    <row r="29" spans="1:9" s="2" customFormat="1" ht="18.95" customHeight="1" outlineLevel="2" x14ac:dyDescent="0.35">
      <c r="A29" s="7">
        <f>+A28+1</f>
        <v>4</v>
      </c>
      <c r="B29" s="8" t="s">
        <v>31</v>
      </c>
      <c r="C29" s="9" t="s">
        <v>37</v>
      </c>
      <c r="D29" s="9" t="s">
        <v>38</v>
      </c>
      <c r="E29" s="48">
        <v>368100</v>
      </c>
      <c r="F29" s="48">
        <v>0</v>
      </c>
      <c r="G29" s="48">
        <v>65280</v>
      </c>
      <c r="H29" s="48">
        <v>93030</v>
      </c>
      <c r="I29" s="3">
        <f t="shared" si="3"/>
        <v>526410</v>
      </c>
    </row>
    <row r="30" spans="1:9" s="2" customFormat="1" ht="18.95" customHeight="1" outlineLevel="2" x14ac:dyDescent="0.35">
      <c r="A30" s="7">
        <f>+A29+1</f>
        <v>5</v>
      </c>
      <c r="B30" s="8" t="s">
        <v>31</v>
      </c>
      <c r="C30" s="9" t="s">
        <v>39</v>
      </c>
      <c r="D30" s="9" t="s">
        <v>40</v>
      </c>
      <c r="E30" s="48">
        <v>65450</v>
      </c>
      <c r="F30" s="48">
        <v>0</v>
      </c>
      <c r="G30" s="48">
        <v>7700</v>
      </c>
      <c r="H30" s="48">
        <v>16555</v>
      </c>
      <c r="I30" s="3">
        <f t="shared" si="3"/>
        <v>89705</v>
      </c>
    </row>
    <row r="31" spans="1:9" s="2" customFormat="1" ht="18.95" customHeight="1" outlineLevel="2" x14ac:dyDescent="0.35">
      <c r="A31" s="7">
        <f>+A30+1</f>
        <v>6</v>
      </c>
      <c r="B31" s="10" t="s">
        <v>31</v>
      </c>
      <c r="C31" s="11" t="s">
        <v>32</v>
      </c>
      <c r="D31" s="11" t="s">
        <v>43</v>
      </c>
      <c r="E31" s="48">
        <v>190500</v>
      </c>
      <c r="F31" s="48">
        <v>0</v>
      </c>
      <c r="G31" s="48">
        <v>27525</v>
      </c>
      <c r="H31" s="48">
        <v>42150</v>
      </c>
      <c r="I31" s="3">
        <f t="shared" si="3"/>
        <v>260175</v>
      </c>
    </row>
    <row r="32" spans="1:9" s="33" customFormat="1" ht="18.95" customHeight="1" outlineLevel="1" x14ac:dyDescent="0.35">
      <c r="A32" s="30"/>
      <c r="B32" s="27" t="s">
        <v>1366</v>
      </c>
      <c r="C32" s="31"/>
      <c r="D32" s="31"/>
      <c r="E32" s="49">
        <f t="shared" ref="E32:I32" si="4">SUBTOTAL(9,E26:E31)</f>
        <v>6330900</v>
      </c>
      <c r="F32" s="49">
        <f t="shared" si="4"/>
        <v>0</v>
      </c>
      <c r="G32" s="49">
        <f t="shared" si="4"/>
        <v>984170</v>
      </c>
      <c r="H32" s="49">
        <f t="shared" si="4"/>
        <v>1552165</v>
      </c>
      <c r="I32" s="32">
        <f t="shared" si="4"/>
        <v>8867235</v>
      </c>
    </row>
    <row r="33" spans="1:9" s="2" customFormat="1" ht="17.100000000000001" customHeight="1" outlineLevel="2" x14ac:dyDescent="0.35">
      <c r="A33" s="7">
        <v>1</v>
      </c>
      <c r="B33" s="10" t="s">
        <v>45</v>
      </c>
      <c r="C33" s="11" t="s">
        <v>46</v>
      </c>
      <c r="D33" s="11" t="s">
        <v>47</v>
      </c>
      <c r="E33" s="48">
        <v>12613350</v>
      </c>
      <c r="F33" s="48">
        <v>0</v>
      </c>
      <c r="G33" s="48">
        <v>1421300</v>
      </c>
      <c r="H33" s="48">
        <v>2956495</v>
      </c>
      <c r="I33" s="3">
        <f t="shared" ref="I33:I47" si="5">SUM(E33:H33)</f>
        <v>16991145</v>
      </c>
    </row>
    <row r="34" spans="1:9" s="2" customFormat="1" ht="17.100000000000001" customHeight="1" outlineLevel="2" x14ac:dyDescent="0.35">
      <c r="A34" s="7">
        <f t="shared" ref="A34:A47" si="6">+A33+1</f>
        <v>2</v>
      </c>
      <c r="B34" s="8" t="s">
        <v>45</v>
      </c>
      <c r="C34" s="9" t="s">
        <v>46</v>
      </c>
      <c r="D34" s="9" t="s">
        <v>48</v>
      </c>
      <c r="E34" s="48">
        <v>2469250</v>
      </c>
      <c r="F34" s="48">
        <v>0</v>
      </c>
      <c r="G34" s="48">
        <v>409380</v>
      </c>
      <c r="H34" s="48">
        <v>606695</v>
      </c>
      <c r="I34" s="3">
        <f t="shared" si="5"/>
        <v>3485325</v>
      </c>
    </row>
    <row r="35" spans="1:9" s="2" customFormat="1" ht="17.100000000000001" customHeight="1" outlineLevel="2" x14ac:dyDescent="0.35">
      <c r="A35" s="7">
        <f t="shared" si="6"/>
        <v>3</v>
      </c>
      <c r="B35" s="8" t="s">
        <v>45</v>
      </c>
      <c r="C35" s="9" t="s">
        <v>49</v>
      </c>
      <c r="D35" s="9" t="s">
        <v>50</v>
      </c>
      <c r="E35" s="48">
        <v>126450</v>
      </c>
      <c r="F35" s="48">
        <v>0</v>
      </c>
      <c r="G35" s="48">
        <v>17460</v>
      </c>
      <c r="H35" s="48">
        <v>28935</v>
      </c>
      <c r="I35" s="3">
        <f t="shared" si="5"/>
        <v>172845</v>
      </c>
    </row>
    <row r="36" spans="1:9" s="2" customFormat="1" ht="17.100000000000001" customHeight="1" outlineLevel="2" x14ac:dyDescent="0.35">
      <c r="A36" s="7">
        <f t="shared" si="6"/>
        <v>4</v>
      </c>
      <c r="B36" s="8" t="s">
        <v>45</v>
      </c>
      <c r="C36" s="9" t="s">
        <v>49</v>
      </c>
      <c r="D36" s="9" t="s">
        <v>51</v>
      </c>
      <c r="E36" s="48">
        <v>41650</v>
      </c>
      <c r="F36" s="48">
        <v>0</v>
      </c>
      <c r="G36" s="48">
        <v>4900</v>
      </c>
      <c r="H36" s="48">
        <v>10535</v>
      </c>
      <c r="I36" s="3">
        <f t="shared" si="5"/>
        <v>57085</v>
      </c>
    </row>
    <row r="37" spans="1:9" s="2" customFormat="1" ht="17.100000000000001" customHeight="1" outlineLevel="2" x14ac:dyDescent="0.35">
      <c r="A37" s="7">
        <f t="shared" si="6"/>
        <v>5</v>
      </c>
      <c r="B37" s="8" t="s">
        <v>45</v>
      </c>
      <c r="C37" s="9" t="s">
        <v>52</v>
      </c>
      <c r="D37" s="9" t="s">
        <v>53</v>
      </c>
      <c r="E37" s="48">
        <v>134800</v>
      </c>
      <c r="F37" s="48">
        <v>0</v>
      </c>
      <c r="G37" s="48">
        <v>16720</v>
      </c>
      <c r="H37" s="48">
        <v>33080</v>
      </c>
      <c r="I37" s="3">
        <f t="shared" si="5"/>
        <v>184600</v>
      </c>
    </row>
    <row r="38" spans="1:9" s="2" customFormat="1" ht="17.100000000000001" customHeight="1" outlineLevel="2" x14ac:dyDescent="0.35">
      <c r="A38" s="7">
        <f t="shared" si="6"/>
        <v>6</v>
      </c>
      <c r="B38" s="8" t="s">
        <v>45</v>
      </c>
      <c r="C38" s="9" t="s">
        <v>52</v>
      </c>
      <c r="D38" s="9" t="s">
        <v>54</v>
      </c>
      <c r="E38" s="48">
        <v>17000</v>
      </c>
      <c r="F38" s="48">
        <v>0</v>
      </c>
      <c r="G38" s="48">
        <v>2000</v>
      </c>
      <c r="H38" s="48">
        <v>4300</v>
      </c>
      <c r="I38" s="3">
        <f t="shared" si="5"/>
        <v>23300</v>
      </c>
    </row>
    <row r="39" spans="1:9" s="2" customFormat="1" ht="17.100000000000001" customHeight="1" outlineLevel="2" x14ac:dyDescent="0.35">
      <c r="A39" s="7">
        <f t="shared" si="6"/>
        <v>7</v>
      </c>
      <c r="B39" s="8" t="s">
        <v>45</v>
      </c>
      <c r="C39" s="9" t="s">
        <v>57</v>
      </c>
      <c r="D39" s="9" t="s">
        <v>58</v>
      </c>
      <c r="E39" s="48">
        <v>161600</v>
      </c>
      <c r="F39" s="48">
        <v>0</v>
      </c>
      <c r="G39" s="48">
        <v>21380</v>
      </c>
      <c r="H39" s="48">
        <v>38080</v>
      </c>
      <c r="I39" s="3">
        <f t="shared" si="5"/>
        <v>221060</v>
      </c>
    </row>
    <row r="40" spans="1:9" s="2" customFormat="1" ht="17.100000000000001" customHeight="1" outlineLevel="2" x14ac:dyDescent="0.35">
      <c r="A40" s="7">
        <f t="shared" si="6"/>
        <v>8</v>
      </c>
      <c r="B40" s="8" t="s">
        <v>45</v>
      </c>
      <c r="C40" s="9" t="s">
        <v>46</v>
      </c>
      <c r="D40" s="9" t="s">
        <v>60</v>
      </c>
      <c r="E40" s="48">
        <v>47600</v>
      </c>
      <c r="F40" s="48">
        <v>0</v>
      </c>
      <c r="G40" s="48">
        <v>5600</v>
      </c>
      <c r="H40" s="48">
        <v>12040</v>
      </c>
      <c r="I40" s="3">
        <f t="shared" si="5"/>
        <v>65240</v>
      </c>
    </row>
    <row r="41" spans="1:9" s="2" customFormat="1" ht="17.100000000000001" customHeight="1" outlineLevel="2" x14ac:dyDescent="0.35">
      <c r="A41" s="7">
        <f t="shared" si="6"/>
        <v>9</v>
      </c>
      <c r="B41" s="8" t="s">
        <v>45</v>
      </c>
      <c r="C41" s="9" t="s">
        <v>46</v>
      </c>
      <c r="D41" s="9" t="s">
        <v>62</v>
      </c>
      <c r="E41" s="48">
        <v>306650</v>
      </c>
      <c r="F41" s="48">
        <v>0</v>
      </c>
      <c r="G41" s="48">
        <v>39365</v>
      </c>
      <c r="H41" s="48">
        <v>63030</v>
      </c>
      <c r="I41" s="3">
        <f t="shared" si="5"/>
        <v>409045</v>
      </c>
    </row>
    <row r="42" spans="1:9" s="2" customFormat="1" ht="17.100000000000001" customHeight="1" outlineLevel="2" x14ac:dyDescent="0.35">
      <c r="A42" s="7">
        <f t="shared" si="6"/>
        <v>10</v>
      </c>
      <c r="B42" s="8" t="s">
        <v>45</v>
      </c>
      <c r="C42" s="9" t="s">
        <v>65</v>
      </c>
      <c r="D42" s="9" t="s">
        <v>66</v>
      </c>
      <c r="E42" s="48">
        <v>536400</v>
      </c>
      <c r="F42" s="48">
        <v>0</v>
      </c>
      <c r="G42" s="48">
        <v>97815</v>
      </c>
      <c r="H42" s="48">
        <v>135555</v>
      </c>
      <c r="I42" s="3">
        <f t="shared" si="5"/>
        <v>769770</v>
      </c>
    </row>
    <row r="43" spans="1:9" s="2" customFormat="1" ht="17.100000000000001" customHeight="1" outlineLevel="2" x14ac:dyDescent="0.35">
      <c r="A43" s="7">
        <f t="shared" si="6"/>
        <v>11</v>
      </c>
      <c r="B43" s="8" t="s">
        <v>45</v>
      </c>
      <c r="C43" s="9" t="s">
        <v>67</v>
      </c>
      <c r="D43" s="9" t="s">
        <v>68</v>
      </c>
      <c r="E43" s="48">
        <v>167450</v>
      </c>
      <c r="F43" s="48">
        <v>0</v>
      </c>
      <c r="G43" s="48">
        <v>19700</v>
      </c>
      <c r="H43" s="48">
        <v>42355</v>
      </c>
      <c r="I43" s="3">
        <f t="shared" si="5"/>
        <v>229505</v>
      </c>
    </row>
    <row r="44" spans="1:9" s="2" customFormat="1" ht="17.100000000000001" customHeight="1" outlineLevel="2" x14ac:dyDescent="0.35">
      <c r="A44" s="7">
        <f t="shared" si="6"/>
        <v>12</v>
      </c>
      <c r="B44" s="10" t="s">
        <v>45</v>
      </c>
      <c r="C44" s="11" t="s">
        <v>55</v>
      </c>
      <c r="D44" s="11" t="s">
        <v>71</v>
      </c>
      <c r="E44" s="48">
        <v>22100</v>
      </c>
      <c r="F44" s="48">
        <v>0</v>
      </c>
      <c r="G44" s="48">
        <v>2600</v>
      </c>
      <c r="H44" s="48">
        <v>5590</v>
      </c>
      <c r="I44" s="3">
        <f t="shared" si="5"/>
        <v>30290</v>
      </c>
    </row>
    <row r="45" spans="1:9" s="2" customFormat="1" ht="17.100000000000001" customHeight="1" outlineLevel="2" x14ac:dyDescent="0.35">
      <c r="A45" s="7">
        <f t="shared" si="6"/>
        <v>13</v>
      </c>
      <c r="B45" s="10" t="s">
        <v>45</v>
      </c>
      <c r="C45" s="11" t="s">
        <v>56</v>
      </c>
      <c r="D45" s="11" t="s">
        <v>72</v>
      </c>
      <c r="E45" s="48">
        <v>252600</v>
      </c>
      <c r="F45" s="48">
        <v>0</v>
      </c>
      <c r="G45" s="48">
        <v>43285</v>
      </c>
      <c r="H45" s="48">
        <v>63845</v>
      </c>
      <c r="I45" s="3">
        <f t="shared" si="5"/>
        <v>359730</v>
      </c>
    </row>
    <row r="46" spans="1:9" s="2" customFormat="1" ht="17.100000000000001" customHeight="1" outlineLevel="2" x14ac:dyDescent="0.35">
      <c r="A46" s="7">
        <f t="shared" si="6"/>
        <v>14</v>
      </c>
      <c r="B46" s="10" t="s">
        <v>45</v>
      </c>
      <c r="C46" s="11" t="s">
        <v>63</v>
      </c>
      <c r="D46" s="11" t="s">
        <v>73</v>
      </c>
      <c r="E46" s="48">
        <v>317800</v>
      </c>
      <c r="F46" s="48">
        <v>0</v>
      </c>
      <c r="G46" s="48">
        <v>58530</v>
      </c>
      <c r="H46" s="48">
        <v>80310</v>
      </c>
      <c r="I46" s="3">
        <f t="shared" si="5"/>
        <v>456640</v>
      </c>
    </row>
    <row r="47" spans="1:9" s="2" customFormat="1" ht="17.100000000000001" customHeight="1" outlineLevel="2" x14ac:dyDescent="0.35">
      <c r="A47" s="7">
        <f t="shared" si="6"/>
        <v>15</v>
      </c>
      <c r="B47" s="16" t="s">
        <v>45</v>
      </c>
      <c r="C47" s="17" t="s">
        <v>69</v>
      </c>
      <c r="D47" s="17" t="s">
        <v>74</v>
      </c>
      <c r="E47" s="48">
        <v>9350</v>
      </c>
      <c r="F47" s="48">
        <v>0</v>
      </c>
      <c r="G47" s="48">
        <v>1100</v>
      </c>
      <c r="H47" s="48">
        <v>2365</v>
      </c>
      <c r="I47" s="3">
        <f t="shared" si="5"/>
        <v>12815</v>
      </c>
    </row>
    <row r="48" spans="1:9" s="33" customFormat="1" ht="17.100000000000001" customHeight="1" outlineLevel="1" x14ac:dyDescent="0.35">
      <c r="A48" s="30"/>
      <c r="B48" s="28" t="s">
        <v>1367</v>
      </c>
      <c r="C48" s="34"/>
      <c r="D48" s="34"/>
      <c r="E48" s="49">
        <f t="shared" ref="E48:I48" si="7">SUBTOTAL(9,E33:E47)</f>
        <v>17224050</v>
      </c>
      <c r="F48" s="49">
        <f t="shared" si="7"/>
        <v>0</v>
      </c>
      <c r="G48" s="49">
        <f t="shared" si="7"/>
        <v>2161135</v>
      </c>
      <c r="H48" s="49">
        <f t="shared" si="7"/>
        <v>4083210</v>
      </c>
      <c r="I48" s="32">
        <f t="shared" si="7"/>
        <v>23468395</v>
      </c>
    </row>
    <row r="49" spans="1:9" s="2" customFormat="1" ht="18.95" customHeight="1" outlineLevel="2" x14ac:dyDescent="0.35">
      <c r="A49" s="7">
        <v>1</v>
      </c>
      <c r="B49" s="10" t="s">
        <v>75</v>
      </c>
      <c r="C49" s="11" t="s">
        <v>76</v>
      </c>
      <c r="D49" s="11" t="s">
        <v>77</v>
      </c>
      <c r="E49" s="48">
        <v>1087800</v>
      </c>
      <c r="F49" s="48">
        <v>0</v>
      </c>
      <c r="G49" s="48">
        <v>113220</v>
      </c>
      <c r="H49" s="48">
        <v>235690</v>
      </c>
      <c r="I49" s="3">
        <f t="shared" ref="I49:I59" si="8">SUM(E49:H49)</f>
        <v>1436710</v>
      </c>
    </row>
    <row r="50" spans="1:9" s="2" customFormat="1" ht="18.95" customHeight="1" outlineLevel="2" x14ac:dyDescent="0.35">
      <c r="A50" s="7">
        <f t="shared" ref="A50:A59" si="9">+A49+1</f>
        <v>2</v>
      </c>
      <c r="B50" s="8" t="s">
        <v>75</v>
      </c>
      <c r="C50" s="9" t="s">
        <v>76</v>
      </c>
      <c r="D50" s="9" t="s">
        <v>79</v>
      </c>
      <c r="E50" s="48">
        <v>2609650</v>
      </c>
      <c r="F50" s="48">
        <v>83000</v>
      </c>
      <c r="G50" s="48">
        <v>379160</v>
      </c>
      <c r="H50" s="48">
        <v>630290</v>
      </c>
      <c r="I50" s="3">
        <f t="shared" si="8"/>
        <v>3702100</v>
      </c>
    </row>
    <row r="51" spans="1:9" s="2" customFormat="1" ht="18.95" customHeight="1" outlineLevel="2" x14ac:dyDescent="0.35">
      <c r="A51" s="7">
        <f t="shared" si="9"/>
        <v>3</v>
      </c>
      <c r="B51" s="8" t="s">
        <v>75</v>
      </c>
      <c r="C51" s="9" t="s">
        <v>78</v>
      </c>
      <c r="D51" s="9" t="s">
        <v>80</v>
      </c>
      <c r="E51" s="48">
        <v>92650</v>
      </c>
      <c r="F51" s="48">
        <v>0</v>
      </c>
      <c r="G51" s="48">
        <v>10900</v>
      </c>
      <c r="H51" s="48">
        <v>23435</v>
      </c>
      <c r="I51" s="3">
        <f t="shared" si="8"/>
        <v>126985</v>
      </c>
    </row>
    <row r="52" spans="1:9" s="2" customFormat="1" ht="18.95" customHeight="1" outlineLevel="2" x14ac:dyDescent="0.35">
      <c r="A52" s="7">
        <f t="shared" si="9"/>
        <v>4</v>
      </c>
      <c r="B52" s="8" t="s">
        <v>75</v>
      </c>
      <c r="C52" s="9" t="s">
        <v>81</v>
      </c>
      <c r="D52" s="9" t="s">
        <v>82</v>
      </c>
      <c r="E52" s="48">
        <v>73100</v>
      </c>
      <c r="F52" s="48">
        <v>0</v>
      </c>
      <c r="G52" s="48">
        <v>8600</v>
      </c>
      <c r="H52" s="48">
        <v>18490</v>
      </c>
      <c r="I52" s="3">
        <f t="shared" si="8"/>
        <v>100190</v>
      </c>
    </row>
    <row r="53" spans="1:9" s="2" customFormat="1" ht="18.95" customHeight="1" outlineLevel="2" x14ac:dyDescent="0.35">
      <c r="A53" s="7">
        <f t="shared" si="9"/>
        <v>5</v>
      </c>
      <c r="B53" s="8" t="s">
        <v>75</v>
      </c>
      <c r="C53" s="9" t="s">
        <v>83</v>
      </c>
      <c r="D53" s="9" t="s">
        <v>84</v>
      </c>
      <c r="E53" s="48">
        <v>122400</v>
      </c>
      <c r="F53" s="48">
        <v>0</v>
      </c>
      <c r="G53" s="48">
        <v>16230</v>
      </c>
      <c r="H53" s="48">
        <v>28800</v>
      </c>
      <c r="I53" s="3">
        <f t="shared" si="8"/>
        <v>167430</v>
      </c>
    </row>
    <row r="54" spans="1:9" s="2" customFormat="1" ht="18.95" customHeight="1" outlineLevel="2" x14ac:dyDescent="0.35">
      <c r="A54" s="7">
        <f t="shared" si="9"/>
        <v>6</v>
      </c>
      <c r="B54" s="8" t="s">
        <v>75</v>
      </c>
      <c r="C54" s="9" t="s">
        <v>83</v>
      </c>
      <c r="D54" s="9" t="s">
        <v>85</v>
      </c>
      <c r="E54" s="48">
        <v>104550</v>
      </c>
      <c r="F54" s="48">
        <v>0</v>
      </c>
      <c r="G54" s="48">
        <v>12300</v>
      </c>
      <c r="H54" s="48">
        <v>26445</v>
      </c>
      <c r="I54" s="3">
        <f t="shared" si="8"/>
        <v>143295</v>
      </c>
    </row>
    <row r="55" spans="1:9" s="2" customFormat="1" ht="18.95" customHeight="1" outlineLevel="2" x14ac:dyDescent="0.35">
      <c r="A55" s="7">
        <f t="shared" si="9"/>
        <v>7</v>
      </c>
      <c r="B55" s="8" t="s">
        <v>75</v>
      </c>
      <c r="C55" s="9" t="s">
        <v>76</v>
      </c>
      <c r="D55" s="9" t="s">
        <v>86</v>
      </c>
      <c r="E55" s="48">
        <v>37400</v>
      </c>
      <c r="F55" s="48">
        <v>0</v>
      </c>
      <c r="G55" s="48">
        <v>4400</v>
      </c>
      <c r="H55" s="48">
        <v>9460</v>
      </c>
      <c r="I55" s="3">
        <f t="shared" si="8"/>
        <v>51260</v>
      </c>
    </row>
    <row r="56" spans="1:9" s="2" customFormat="1" ht="18.95" customHeight="1" outlineLevel="2" x14ac:dyDescent="0.35">
      <c r="A56" s="7">
        <f t="shared" si="9"/>
        <v>8</v>
      </c>
      <c r="B56" s="8" t="s">
        <v>75</v>
      </c>
      <c r="C56" s="9" t="s">
        <v>87</v>
      </c>
      <c r="D56" s="9" t="s">
        <v>88</v>
      </c>
      <c r="E56" s="48">
        <v>201850</v>
      </c>
      <c r="F56" s="48">
        <v>0</v>
      </c>
      <c r="G56" s="48">
        <v>35400</v>
      </c>
      <c r="H56" s="48">
        <v>51015</v>
      </c>
      <c r="I56" s="3">
        <f t="shared" si="8"/>
        <v>288265</v>
      </c>
    </row>
    <row r="57" spans="1:9" s="2" customFormat="1" ht="18.95" customHeight="1" outlineLevel="2" x14ac:dyDescent="0.35">
      <c r="A57" s="7">
        <f t="shared" si="9"/>
        <v>9</v>
      </c>
      <c r="B57" s="10" t="s">
        <v>75</v>
      </c>
      <c r="C57" s="11" t="s">
        <v>87</v>
      </c>
      <c r="D57" s="11" t="s">
        <v>89</v>
      </c>
      <c r="E57" s="48">
        <v>314250</v>
      </c>
      <c r="F57" s="48">
        <v>0</v>
      </c>
      <c r="G57" s="48">
        <v>55865</v>
      </c>
      <c r="H57" s="48">
        <v>79420</v>
      </c>
      <c r="I57" s="3">
        <f t="shared" si="8"/>
        <v>449535</v>
      </c>
    </row>
    <row r="58" spans="1:9" s="2" customFormat="1" ht="18.95" customHeight="1" outlineLevel="2" x14ac:dyDescent="0.35">
      <c r="A58" s="7">
        <f t="shared" si="9"/>
        <v>10</v>
      </c>
      <c r="B58" s="10" t="s">
        <v>75</v>
      </c>
      <c r="C58" s="11" t="s">
        <v>81</v>
      </c>
      <c r="D58" s="11" t="s">
        <v>90</v>
      </c>
      <c r="E58" s="48">
        <v>68850</v>
      </c>
      <c r="F58" s="48">
        <v>0</v>
      </c>
      <c r="G58" s="48">
        <v>8100</v>
      </c>
      <c r="H58" s="48">
        <v>17415</v>
      </c>
      <c r="I58" s="3">
        <f t="shared" si="8"/>
        <v>94365</v>
      </c>
    </row>
    <row r="59" spans="1:9" s="2" customFormat="1" ht="18.95" customHeight="1" outlineLevel="2" x14ac:dyDescent="0.35">
      <c r="A59" s="7">
        <f t="shared" si="9"/>
        <v>11</v>
      </c>
      <c r="B59" s="10" t="s">
        <v>75</v>
      </c>
      <c r="C59" s="11" t="s">
        <v>76</v>
      </c>
      <c r="D59" s="11" t="s">
        <v>91</v>
      </c>
      <c r="E59" s="48">
        <v>101000</v>
      </c>
      <c r="F59" s="48">
        <v>0</v>
      </c>
      <c r="G59" s="48">
        <v>14735</v>
      </c>
      <c r="H59" s="48">
        <v>22180</v>
      </c>
      <c r="I59" s="3">
        <f t="shared" si="8"/>
        <v>137915</v>
      </c>
    </row>
    <row r="60" spans="1:9" s="33" customFormat="1" ht="18.95" customHeight="1" outlineLevel="1" x14ac:dyDescent="0.35">
      <c r="A60" s="30"/>
      <c r="B60" s="27" t="s">
        <v>1368</v>
      </c>
      <c r="C60" s="31"/>
      <c r="D60" s="31"/>
      <c r="E60" s="49">
        <f t="shared" ref="E60:I60" si="10">SUBTOTAL(9,E49:E59)</f>
        <v>4813500</v>
      </c>
      <c r="F60" s="49">
        <f t="shared" si="10"/>
        <v>83000</v>
      </c>
      <c r="G60" s="49">
        <f t="shared" si="10"/>
        <v>658910</v>
      </c>
      <c r="H60" s="49">
        <f t="shared" si="10"/>
        <v>1142640</v>
      </c>
      <c r="I60" s="32">
        <f t="shared" si="10"/>
        <v>6698050</v>
      </c>
    </row>
    <row r="61" spans="1:9" s="2" customFormat="1" ht="18" customHeight="1" outlineLevel="2" x14ac:dyDescent="0.35">
      <c r="A61" s="7">
        <v>1</v>
      </c>
      <c r="B61" s="10" t="s">
        <v>92</v>
      </c>
      <c r="C61" s="11" t="s">
        <v>93</v>
      </c>
      <c r="D61" s="11" t="s">
        <v>94</v>
      </c>
      <c r="E61" s="48">
        <v>19581050</v>
      </c>
      <c r="F61" s="48">
        <v>0</v>
      </c>
      <c r="G61" s="48">
        <v>2277055</v>
      </c>
      <c r="H61" s="48">
        <v>4656850</v>
      </c>
      <c r="I61" s="3">
        <f t="shared" ref="I61:I90" si="11">SUM(E61:H61)</f>
        <v>26514955</v>
      </c>
    </row>
    <row r="62" spans="1:9" s="2" customFormat="1" ht="18" customHeight="1" outlineLevel="2" x14ac:dyDescent="0.35">
      <c r="A62" s="7">
        <f t="shared" ref="A62:A90" si="12">+A61+1</f>
        <v>2</v>
      </c>
      <c r="B62" s="8" t="s">
        <v>92</v>
      </c>
      <c r="C62" s="9" t="s">
        <v>93</v>
      </c>
      <c r="D62" s="9" t="s">
        <v>95</v>
      </c>
      <c r="E62" s="48">
        <v>12348350</v>
      </c>
      <c r="F62" s="48">
        <v>0</v>
      </c>
      <c r="G62" s="48">
        <v>1865275</v>
      </c>
      <c r="H62" s="48">
        <v>2974515</v>
      </c>
      <c r="I62" s="3">
        <f t="shared" si="11"/>
        <v>17188140</v>
      </c>
    </row>
    <row r="63" spans="1:9" s="2" customFormat="1" ht="18" customHeight="1" outlineLevel="2" x14ac:dyDescent="0.35">
      <c r="A63" s="7">
        <f t="shared" si="12"/>
        <v>3</v>
      </c>
      <c r="B63" s="8" t="s">
        <v>92</v>
      </c>
      <c r="C63" s="9" t="s">
        <v>96</v>
      </c>
      <c r="D63" s="9" t="s">
        <v>97</v>
      </c>
      <c r="E63" s="48">
        <v>1014500</v>
      </c>
      <c r="F63" s="48">
        <v>0</v>
      </c>
      <c r="G63" s="48">
        <v>127325</v>
      </c>
      <c r="H63" s="48">
        <v>248225</v>
      </c>
      <c r="I63" s="3">
        <f t="shared" si="11"/>
        <v>1390050</v>
      </c>
    </row>
    <row r="64" spans="1:9" s="2" customFormat="1" ht="18" customHeight="1" outlineLevel="2" x14ac:dyDescent="0.35">
      <c r="A64" s="7">
        <f t="shared" si="12"/>
        <v>4</v>
      </c>
      <c r="B64" s="8" t="s">
        <v>92</v>
      </c>
      <c r="C64" s="9" t="s">
        <v>98</v>
      </c>
      <c r="D64" s="9" t="s">
        <v>99</v>
      </c>
      <c r="E64" s="48">
        <v>1275550</v>
      </c>
      <c r="F64" s="48">
        <v>0</v>
      </c>
      <c r="G64" s="48">
        <v>184685</v>
      </c>
      <c r="H64" s="48">
        <v>294345</v>
      </c>
      <c r="I64" s="3">
        <f t="shared" si="11"/>
        <v>1754580</v>
      </c>
    </row>
    <row r="65" spans="1:9" s="2" customFormat="1" ht="18" customHeight="1" outlineLevel="2" x14ac:dyDescent="0.35">
      <c r="A65" s="7">
        <f t="shared" si="12"/>
        <v>5</v>
      </c>
      <c r="B65" s="8" t="s">
        <v>92</v>
      </c>
      <c r="C65" s="9" t="s">
        <v>100</v>
      </c>
      <c r="D65" s="9" t="s">
        <v>101</v>
      </c>
      <c r="E65" s="48">
        <v>2759750</v>
      </c>
      <c r="F65" s="48">
        <v>0</v>
      </c>
      <c r="G65" s="48">
        <v>399310</v>
      </c>
      <c r="H65" s="48">
        <v>624730</v>
      </c>
      <c r="I65" s="3">
        <f t="shared" si="11"/>
        <v>3783790</v>
      </c>
    </row>
    <row r="66" spans="1:9" s="2" customFormat="1" ht="18" customHeight="1" outlineLevel="2" x14ac:dyDescent="0.35">
      <c r="A66" s="7">
        <f t="shared" si="12"/>
        <v>6</v>
      </c>
      <c r="B66" s="8" t="s">
        <v>92</v>
      </c>
      <c r="C66" s="9" t="s">
        <v>102</v>
      </c>
      <c r="D66" s="9" t="s">
        <v>103</v>
      </c>
      <c r="E66" s="48">
        <v>75600</v>
      </c>
      <c r="F66" s="48">
        <v>0</v>
      </c>
      <c r="G66" s="48">
        <v>11370</v>
      </c>
      <c r="H66" s="48">
        <v>16200</v>
      </c>
      <c r="I66" s="3">
        <f t="shared" si="11"/>
        <v>103170</v>
      </c>
    </row>
    <row r="67" spans="1:9" s="2" customFormat="1" ht="18" customHeight="1" outlineLevel="2" x14ac:dyDescent="0.35">
      <c r="A67" s="7">
        <f t="shared" si="12"/>
        <v>7</v>
      </c>
      <c r="B67" s="8" t="s">
        <v>92</v>
      </c>
      <c r="C67" s="9" t="s">
        <v>104</v>
      </c>
      <c r="D67" s="9" t="s">
        <v>105</v>
      </c>
      <c r="E67" s="48">
        <v>230700</v>
      </c>
      <c r="F67" s="48">
        <v>0</v>
      </c>
      <c r="G67" s="48">
        <v>39460</v>
      </c>
      <c r="H67" s="48">
        <v>58310</v>
      </c>
      <c r="I67" s="3">
        <f t="shared" si="11"/>
        <v>328470</v>
      </c>
    </row>
    <row r="68" spans="1:9" s="2" customFormat="1" ht="18" customHeight="1" outlineLevel="2" x14ac:dyDescent="0.35">
      <c r="A68" s="7">
        <f t="shared" si="12"/>
        <v>8</v>
      </c>
      <c r="B68" s="8" t="s">
        <v>92</v>
      </c>
      <c r="C68" s="9" t="s">
        <v>96</v>
      </c>
      <c r="D68" s="9" t="s">
        <v>106</v>
      </c>
      <c r="E68" s="48">
        <v>80400</v>
      </c>
      <c r="F68" s="48">
        <v>0</v>
      </c>
      <c r="G68" s="48">
        <v>13065</v>
      </c>
      <c r="H68" s="48">
        <v>16080</v>
      </c>
      <c r="I68" s="3">
        <f t="shared" si="11"/>
        <v>109545</v>
      </c>
    </row>
    <row r="69" spans="1:9" s="2" customFormat="1" ht="18" customHeight="1" outlineLevel="2" x14ac:dyDescent="0.35">
      <c r="A69" s="7">
        <f t="shared" si="12"/>
        <v>9</v>
      </c>
      <c r="B69" s="8" t="s">
        <v>92</v>
      </c>
      <c r="C69" s="9" t="s">
        <v>107</v>
      </c>
      <c r="D69" s="9" t="s">
        <v>108</v>
      </c>
      <c r="E69" s="48">
        <v>255650</v>
      </c>
      <c r="F69" s="48">
        <v>0</v>
      </c>
      <c r="G69" s="48">
        <v>46890</v>
      </c>
      <c r="H69" s="48">
        <v>64605</v>
      </c>
      <c r="I69" s="3">
        <f t="shared" si="11"/>
        <v>367145</v>
      </c>
    </row>
    <row r="70" spans="1:9" s="2" customFormat="1" ht="18" customHeight="1" outlineLevel="2" x14ac:dyDescent="0.35">
      <c r="A70" s="7">
        <f t="shared" si="12"/>
        <v>10</v>
      </c>
      <c r="B70" s="8" t="s">
        <v>92</v>
      </c>
      <c r="C70" s="9" t="s">
        <v>107</v>
      </c>
      <c r="D70" s="9" t="s">
        <v>109</v>
      </c>
      <c r="E70" s="48">
        <v>263050</v>
      </c>
      <c r="F70" s="48">
        <v>0</v>
      </c>
      <c r="G70" s="48">
        <v>45430</v>
      </c>
      <c r="H70" s="48">
        <v>66485</v>
      </c>
      <c r="I70" s="3">
        <f t="shared" si="11"/>
        <v>374965</v>
      </c>
    </row>
    <row r="71" spans="1:9" s="2" customFormat="1" ht="18" customHeight="1" outlineLevel="2" x14ac:dyDescent="0.35">
      <c r="A71" s="7">
        <f t="shared" si="12"/>
        <v>11</v>
      </c>
      <c r="B71" s="8" t="s">
        <v>92</v>
      </c>
      <c r="C71" s="9" t="s">
        <v>107</v>
      </c>
      <c r="D71" s="9" t="s">
        <v>110</v>
      </c>
      <c r="E71" s="48">
        <v>60750</v>
      </c>
      <c r="F71" s="48">
        <v>0</v>
      </c>
      <c r="G71" s="48">
        <v>9300</v>
      </c>
      <c r="H71" s="48">
        <v>12825</v>
      </c>
      <c r="I71" s="3">
        <f t="shared" si="11"/>
        <v>82875</v>
      </c>
    </row>
    <row r="72" spans="1:9" s="2" customFormat="1" ht="18" customHeight="1" outlineLevel="2" x14ac:dyDescent="0.35">
      <c r="A72" s="7">
        <f t="shared" si="12"/>
        <v>12</v>
      </c>
      <c r="B72" s="8" t="s">
        <v>92</v>
      </c>
      <c r="C72" s="9" t="s">
        <v>107</v>
      </c>
      <c r="D72" s="9" t="s">
        <v>111</v>
      </c>
      <c r="E72" s="48">
        <v>138750</v>
      </c>
      <c r="F72" s="48">
        <v>0</v>
      </c>
      <c r="G72" s="48">
        <v>26395</v>
      </c>
      <c r="H72" s="48">
        <v>35060</v>
      </c>
      <c r="I72" s="3">
        <f t="shared" si="11"/>
        <v>200205</v>
      </c>
    </row>
    <row r="73" spans="1:9" s="2" customFormat="1" ht="18" customHeight="1" outlineLevel="2" x14ac:dyDescent="0.35">
      <c r="A73" s="7">
        <f t="shared" si="12"/>
        <v>13</v>
      </c>
      <c r="B73" s="8" t="s">
        <v>92</v>
      </c>
      <c r="C73" s="9" t="s">
        <v>114</v>
      </c>
      <c r="D73" s="9" t="s">
        <v>115</v>
      </c>
      <c r="E73" s="48">
        <v>325300</v>
      </c>
      <c r="F73" s="48">
        <v>0</v>
      </c>
      <c r="G73" s="48">
        <v>51505</v>
      </c>
      <c r="H73" s="48">
        <v>82235</v>
      </c>
      <c r="I73" s="3">
        <f t="shared" si="11"/>
        <v>459040</v>
      </c>
    </row>
    <row r="74" spans="1:9" s="2" customFormat="1" ht="18" customHeight="1" outlineLevel="2" x14ac:dyDescent="0.35">
      <c r="A74" s="7">
        <f t="shared" si="12"/>
        <v>14</v>
      </c>
      <c r="B74" s="8" t="s">
        <v>92</v>
      </c>
      <c r="C74" s="9" t="s">
        <v>116</v>
      </c>
      <c r="D74" s="9" t="s">
        <v>117</v>
      </c>
      <c r="E74" s="48">
        <v>49300</v>
      </c>
      <c r="F74" s="48">
        <v>0</v>
      </c>
      <c r="G74" s="48">
        <v>5800</v>
      </c>
      <c r="H74" s="48">
        <v>12470</v>
      </c>
      <c r="I74" s="3">
        <f t="shared" si="11"/>
        <v>67570</v>
      </c>
    </row>
    <row r="75" spans="1:9" s="2" customFormat="1" ht="18" customHeight="1" outlineLevel="2" x14ac:dyDescent="0.35">
      <c r="A75" s="7">
        <f t="shared" si="12"/>
        <v>15</v>
      </c>
      <c r="B75" s="8" t="s">
        <v>92</v>
      </c>
      <c r="C75" s="9" t="s">
        <v>118</v>
      </c>
      <c r="D75" s="9" t="s">
        <v>119</v>
      </c>
      <c r="E75" s="48">
        <v>671950</v>
      </c>
      <c r="F75" s="48">
        <v>0</v>
      </c>
      <c r="G75" s="48">
        <v>125415</v>
      </c>
      <c r="H75" s="48">
        <v>169800</v>
      </c>
      <c r="I75" s="3">
        <f t="shared" si="11"/>
        <v>967165</v>
      </c>
    </row>
    <row r="76" spans="1:9" s="2" customFormat="1" ht="17.100000000000001" customHeight="1" outlineLevel="2" x14ac:dyDescent="0.35">
      <c r="A76" s="7">
        <f t="shared" si="12"/>
        <v>16</v>
      </c>
      <c r="B76" s="8" t="s">
        <v>92</v>
      </c>
      <c r="C76" s="9" t="s">
        <v>93</v>
      </c>
      <c r="D76" s="9" t="s">
        <v>120</v>
      </c>
      <c r="E76" s="48">
        <v>286100</v>
      </c>
      <c r="F76" s="48">
        <v>0</v>
      </c>
      <c r="G76" s="48">
        <v>48225</v>
      </c>
      <c r="H76" s="48">
        <v>72315</v>
      </c>
      <c r="I76" s="3">
        <f t="shared" si="11"/>
        <v>406640</v>
      </c>
    </row>
    <row r="77" spans="1:9" s="2" customFormat="1" ht="17.100000000000001" customHeight="1" outlineLevel="2" x14ac:dyDescent="0.35">
      <c r="A77" s="7">
        <f t="shared" si="12"/>
        <v>17</v>
      </c>
      <c r="B77" s="8" t="s">
        <v>92</v>
      </c>
      <c r="C77" s="9" t="s">
        <v>93</v>
      </c>
      <c r="D77" s="9" t="s">
        <v>121</v>
      </c>
      <c r="E77" s="48">
        <v>230350</v>
      </c>
      <c r="F77" s="48">
        <v>0</v>
      </c>
      <c r="G77" s="48">
        <v>27100</v>
      </c>
      <c r="H77" s="48">
        <v>58265</v>
      </c>
      <c r="I77" s="3">
        <f t="shared" si="11"/>
        <v>315715</v>
      </c>
    </row>
    <row r="78" spans="1:9" s="2" customFormat="1" ht="17.100000000000001" customHeight="1" outlineLevel="2" x14ac:dyDescent="0.35">
      <c r="A78" s="7">
        <f t="shared" si="12"/>
        <v>18</v>
      </c>
      <c r="B78" s="8" t="s">
        <v>92</v>
      </c>
      <c r="C78" s="9" t="s">
        <v>93</v>
      </c>
      <c r="D78" s="9" t="s">
        <v>122</v>
      </c>
      <c r="E78" s="48">
        <v>241050</v>
      </c>
      <c r="F78" s="48">
        <v>0</v>
      </c>
      <c r="G78" s="48">
        <v>33795</v>
      </c>
      <c r="H78" s="48">
        <v>54555</v>
      </c>
      <c r="I78" s="3">
        <f t="shared" si="11"/>
        <v>329400</v>
      </c>
    </row>
    <row r="79" spans="1:9" s="2" customFormat="1" ht="17.100000000000001" customHeight="1" outlineLevel="2" x14ac:dyDescent="0.35">
      <c r="A79" s="7">
        <f t="shared" si="12"/>
        <v>19</v>
      </c>
      <c r="B79" s="8" t="s">
        <v>92</v>
      </c>
      <c r="C79" s="9" t="s">
        <v>93</v>
      </c>
      <c r="D79" s="9" t="s">
        <v>123</v>
      </c>
      <c r="E79" s="48">
        <v>155550</v>
      </c>
      <c r="F79" s="48">
        <v>0</v>
      </c>
      <c r="G79" s="48">
        <v>18300</v>
      </c>
      <c r="H79" s="48">
        <v>39345</v>
      </c>
      <c r="I79" s="3">
        <f t="shared" si="11"/>
        <v>213195</v>
      </c>
    </row>
    <row r="80" spans="1:9" s="2" customFormat="1" ht="17.100000000000001" customHeight="1" outlineLevel="2" x14ac:dyDescent="0.35">
      <c r="A80" s="7">
        <f t="shared" si="12"/>
        <v>20</v>
      </c>
      <c r="B80" s="8" t="s">
        <v>92</v>
      </c>
      <c r="C80" s="9" t="s">
        <v>93</v>
      </c>
      <c r="D80" s="9" t="s">
        <v>124</v>
      </c>
      <c r="E80" s="48">
        <v>170850</v>
      </c>
      <c r="F80" s="48">
        <v>0</v>
      </c>
      <c r="G80" s="48">
        <v>20100</v>
      </c>
      <c r="H80" s="48">
        <v>43215</v>
      </c>
      <c r="I80" s="3">
        <f t="shared" si="11"/>
        <v>234165</v>
      </c>
    </row>
    <row r="81" spans="1:9" s="2" customFormat="1" ht="17.100000000000001" customHeight="1" outlineLevel="2" x14ac:dyDescent="0.35">
      <c r="A81" s="7">
        <f t="shared" si="12"/>
        <v>21</v>
      </c>
      <c r="B81" s="8" t="s">
        <v>92</v>
      </c>
      <c r="C81" s="9" t="s">
        <v>125</v>
      </c>
      <c r="D81" s="9" t="s">
        <v>126</v>
      </c>
      <c r="E81" s="48">
        <v>236950</v>
      </c>
      <c r="F81" s="48">
        <v>0</v>
      </c>
      <c r="G81" s="48">
        <v>43275</v>
      </c>
      <c r="H81" s="48">
        <v>59880</v>
      </c>
      <c r="I81" s="3">
        <f t="shared" si="11"/>
        <v>340105</v>
      </c>
    </row>
    <row r="82" spans="1:9" s="2" customFormat="1" ht="17.100000000000001" customHeight="1" outlineLevel="2" x14ac:dyDescent="0.35">
      <c r="A82" s="7">
        <f t="shared" si="12"/>
        <v>22</v>
      </c>
      <c r="B82" s="8" t="s">
        <v>92</v>
      </c>
      <c r="C82" s="9" t="s">
        <v>127</v>
      </c>
      <c r="D82" s="9" t="s">
        <v>128</v>
      </c>
      <c r="E82" s="48">
        <v>33150</v>
      </c>
      <c r="F82" s="48">
        <v>0</v>
      </c>
      <c r="G82" s="48">
        <v>3900</v>
      </c>
      <c r="H82" s="48">
        <v>8385</v>
      </c>
      <c r="I82" s="3">
        <f t="shared" si="11"/>
        <v>45435</v>
      </c>
    </row>
    <row r="83" spans="1:9" s="2" customFormat="1" ht="17.100000000000001" customHeight="1" outlineLevel="2" x14ac:dyDescent="0.35">
      <c r="A83" s="7">
        <f t="shared" si="12"/>
        <v>23</v>
      </c>
      <c r="B83" s="8" t="s">
        <v>92</v>
      </c>
      <c r="C83" s="9" t="s">
        <v>130</v>
      </c>
      <c r="D83" s="9" t="s">
        <v>131</v>
      </c>
      <c r="E83" s="48">
        <v>38250</v>
      </c>
      <c r="F83" s="48">
        <v>0</v>
      </c>
      <c r="G83" s="48">
        <v>4500</v>
      </c>
      <c r="H83" s="48">
        <v>9675</v>
      </c>
      <c r="I83" s="3">
        <f t="shared" si="11"/>
        <v>52425</v>
      </c>
    </row>
    <row r="84" spans="1:9" s="2" customFormat="1" ht="17.100000000000001" customHeight="1" outlineLevel="2" x14ac:dyDescent="0.35">
      <c r="A84" s="7">
        <f t="shared" si="12"/>
        <v>24</v>
      </c>
      <c r="B84" s="8" t="s">
        <v>92</v>
      </c>
      <c r="C84" s="9" t="s">
        <v>130</v>
      </c>
      <c r="D84" s="9" t="s">
        <v>132</v>
      </c>
      <c r="E84" s="48">
        <v>227200</v>
      </c>
      <c r="F84" s="48">
        <v>0</v>
      </c>
      <c r="G84" s="48">
        <v>40380</v>
      </c>
      <c r="H84" s="48">
        <v>57420</v>
      </c>
      <c r="I84" s="3">
        <f t="shared" si="11"/>
        <v>325000</v>
      </c>
    </row>
    <row r="85" spans="1:9" s="2" customFormat="1" ht="17.100000000000001" customHeight="1" outlineLevel="2" x14ac:dyDescent="0.35">
      <c r="A85" s="7">
        <f t="shared" si="12"/>
        <v>25</v>
      </c>
      <c r="B85" s="8" t="s">
        <v>92</v>
      </c>
      <c r="C85" s="9" t="s">
        <v>130</v>
      </c>
      <c r="D85" s="9" t="s">
        <v>133</v>
      </c>
      <c r="E85" s="48">
        <v>9350</v>
      </c>
      <c r="F85" s="48">
        <v>0</v>
      </c>
      <c r="G85" s="48">
        <v>1100</v>
      </c>
      <c r="H85" s="48">
        <v>2365</v>
      </c>
      <c r="I85" s="3">
        <f t="shared" si="11"/>
        <v>12815</v>
      </c>
    </row>
    <row r="86" spans="1:9" s="2" customFormat="1" ht="17.100000000000001" customHeight="1" outlineLevel="2" x14ac:dyDescent="0.35">
      <c r="A86" s="7">
        <f t="shared" si="12"/>
        <v>26</v>
      </c>
      <c r="B86" s="10" t="s">
        <v>92</v>
      </c>
      <c r="C86" s="11" t="s">
        <v>102</v>
      </c>
      <c r="D86" s="11" t="s">
        <v>135</v>
      </c>
      <c r="E86" s="48">
        <v>136850</v>
      </c>
      <c r="F86" s="48">
        <v>0</v>
      </c>
      <c r="G86" s="48">
        <v>16100</v>
      </c>
      <c r="H86" s="48">
        <v>34615</v>
      </c>
      <c r="I86" s="3">
        <f t="shared" si="11"/>
        <v>187565</v>
      </c>
    </row>
    <row r="87" spans="1:9" s="2" customFormat="1" ht="17.100000000000001" customHeight="1" outlineLevel="2" x14ac:dyDescent="0.35">
      <c r="A87" s="7">
        <f t="shared" si="12"/>
        <v>27</v>
      </c>
      <c r="B87" s="10" t="s">
        <v>92</v>
      </c>
      <c r="C87" s="11" t="s">
        <v>113</v>
      </c>
      <c r="D87" s="11" t="s">
        <v>140</v>
      </c>
      <c r="E87" s="48">
        <v>72250</v>
      </c>
      <c r="F87" s="48">
        <v>0</v>
      </c>
      <c r="G87" s="48">
        <v>8500</v>
      </c>
      <c r="H87" s="48">
        <v>18275</v>
      </c>
      <c r="I87" s="3">
        <f t="shared" si="11"/>
        <v>99025</v>
      </c>
    </row>
    <row r="88" spans="1:9" s="2" customFormat="1" ht="17.100000000000001" customHeight="1" outlineLevel="2" x14ac:dyDescent="0.35">
      <c r="A88" s="7">
        <f t="shared" si="12"/>
        <v>28</v>
      </c>
      <c r="B88" s="10" t="s">
        <v>92</v>
      </c>
      <c r="C88" s="11" t="s">
        <v>100</v>
      </c>
      <c r="D88" s="11" t="s">
        <v>141</v>
      </c>
      <c r="E88" s="48">
        <v>125800</v>
      </c>
      <c r="F88" s="48">
        <v>0</v>
      </c>
      <c r="G88" s="48">
        <v>14800</v>
      </c>
      <c r="H88" s="48">
        <v>31820</v>
      </c>
      <c r="I88" s="3">
        <f t="shared" si="11"/>
        <v>172420</v>
      </c>
    </row>
    <row r="89" spans="1:9" s="2" customFormat="1" ht="17.100000000000001" customHeight="1" outlineLevel="2" x14ac:dyDescent="0.35">
      <c r="A89" s="7">
        <f t="shared" si="12"/>
        <v>29</v>
      </c>
      <c r="B89" s="10" t="s">
        <v>92</v>
      </c>
      <c r="C89" s="11" t="s">
        <v>129</v>
      </c>
      <c r="D89" s="11" t="s">
        <v>143</v>
      </c>
      <c r="E89" s="48">
        <v>209900</v>
      </c>
      <c r="F89" s="48">
        <v>0</v>
      </c>
      <c r="G89" s="48">
        <v>27410</v>
      </c>
      <c r="H89" s="48">
        <v>43495</v>
      </c>
      <c r="I89" s="3">
        <f t="shared" si="11"/>
        <v>280805</v>
      </c>
    </row>
    <row r="90" spans="1:9" s="2" customFormat="1" ht="17.100000000000001" customHeight="1" outlineLevel="2" x14ac:dyDescent="0.35">
      <c r="A90" s="7">
        <f t="shared" si="12"/>
        <v>30</v>
      </c>
      <c r="B90" s="10" t="s">
        <v>92</v>
      </c>
      <c r="C90" s="11" t="s">
        <v>129</v>
      </c>
      <c r="D90" s="11" t="s">
        <v>144</v>
      </c>
      <c r="E90" s="48">
        <v>65600</v>
      </c>
      <c r="F90" s="48">
        <v>0</v>
      </c>
      <c r="G90" s="48">
        <v>9440</v>
      </c>
      <c r="H90" s="48">
        <v>14560</v>
      </c>
      <c r="I90" s="3">
        <f t="shared" si="11"/>
        <v>89600</v>
      </c>
    </row>
    <row r="91" spans="1:9" s="33" customFormat="1" ht="17.100000000000001" customHeight="1" outlineLevel="1" x14ac:dyDescent="0.35">
      <c r="A91" s="30"/>
      <c r="B91" s="27" t="s">
        <v>1369</v>
      </c>
      <c r="C91" s="31"/>
      <c r="D91" s="31"/>
      <c r="E91" s="49">
        <f t="shared" ref="E91:I91" si="13">SUBTOTAL(9,E61:E90)</f>
        <v>41369850</v>
      </c>
      <c r="F91" s="49">
        <f t="shared" si="13"/>
        <v>0</v>
      </c>
      <c r="G91" s="49">
        <f t="shared" si="13"/>
        <v>5545205</v>
      </c>
      <c r="H91" s="49">
        <f t="shared" si="13"/>
        <v>9880920</v>
      </c>
      <c r="I91" s="32">
        <f t="shared" si="13"/>
        <v>56795975</v>
      </c>
    </row>
    <row r="92" spans="1:9" s="2" customFormat="1" ht="18.95" customHeight="1" outlineLevel="2" x14ac:dyDescent="0.35">
      <c r="A92" s="7">
        <v>1</v>
      </c>
      <c r="B92" s="8" t="s">
        <v>145</v>
      </c>
      <c r="C92" s="9" t="s">
        <v>147</v>
      </c>
      <c r="D92" s="9" t="s">
        <v>148</v>
      </c>
      <c r="E92" s="48">
        <v>1874150</v>
      </c>
      <c r="F92" s="48">
        <v>0</v>
      </c>
      <c r="G92" s="48">
        <v>294165</v>
      </c>
      <c r="H92" s="48">
        <v>472345</v>
      </c>
      <c r="I92" s="3">
        <f>SUM(E92:H92)</f>
        <v>2640660</v>
      </c>
    </row>
    <row r="93" spans="1:9" s="2" customFormat="1" ht="18.95" customHeight="1" outlineLevel="2" x14ac:dyDescent="0.35">
      <c r="A93" s="7">
        <f>+A92+1</f>
        <v>2</v>
      </c>
      <c r="B93" s="8" t="s">
        <v>145</v>
      </c>
      <c r="C93" s="9" t="s">
        <v>146</v>
      </c>
      <c r="D93" s="9" t="s">
        <v>149</v>
      </c>
      <c r="E93" s="48">
        <v>3167600</v>
      </c>
      <c r="F93" s="48">
        <v>0</v>
      </c>
      <c r="G93" s="48">
        <v>483225</v>
      </c>
      <c r="H93" s="48">
        <v>768900</v>
      </c>
      <c r="I93" s="3">
        <f>SUM(E93:H93)</f>
        <v>4419725</v>
      </c>
    </row>
    <row r="94" spans="1:9" s="2" customFormat="1" ht="18.95" customHeight="1" outlineLevel="2" x14ac:dyDescent="0.35">
      <c r="A94" s="7">
        <f>+A93+1</f>
        <v>3</v>
      </c>
      <c r="B94" s="8" t="s">
        <v>145</v>
      </c>
      <c r="C94" s="9" t="s">
        <v>150</v>
      </c>
      <c r="D94" s="9" t="s">
        <v>151</v>
      </c>
      <c r="E94" s="48">
        <v>1331600</v>
      </c>
      <c r="F94" s="48">
        <v>0</v>
      </c>
      <c r="G94" s="48">
        <v>199830</v>
      </c>
      <c r="H94" s="48">
        <v>301430</v>
      </c>
      <c r="I94" s="3">
        <f>SUM(E94:H94)</f>
        <v>1832860</v>
      </c>
    </row>
    <row r="95" spans="1:9" s="2" customFormat="1" ht="18.95" customHeight="1" outlineLevel="2" x14ac:dyDescent="0.35">
      <c r="A95" s="7">
        <f>+A94+1</f>
        <v>4</v>
      </c>
      <c r="B95" s="8" t="s">
        <v>145</v>
      </c>
      <c r="C95" s="9" t="s">
        <v>146</v>
      </c>
      <c r="D95" s="9" t="s">
        <v>153</v>
      </c>
      <c r="E95" s="48">
        <v>81600</v>
      </c>
      <c r="F95" s="48">
        <v>0</v>
      </c>
      <c r="G95" s="48">
        <v>9600</v>
      </c>
      <c r="H95" s="48">
        <v>20640</v>
      </c>
      <c r="I95" s="3">
        <f>SUM(E95:H95)</f>
        <v>111840</v>
      </c>
    </row>
    <row r="96" spans="1:9" s="2" customFormat="1" ht="18.95" customHeight="1" outlineLevel="2" x14ac:dyDescent="0.35">
      <c r="A96" s="7">
        <f>+A95+1</f>
        <v>5</v>
      </c>
      <c r="B96" s="10" t="s">
        <v>145</v>
      </c>
      <c r="C96" s="11" t="s">
        <v>154</v>
      </c>
      <c r="D96" s="11" t="s">
        <v>155</v>
      </c>
      <c r="E96" s="48">
        <v>192400</v>
      </c>
      <c r="F96" s="48">
        <v>0</v>
      </c>
      <c r="G96" s="48">
        <v>35620</v>
      </c>
      <c r="H96" s="48">
        <v>48620</v>
      </c>
      <c r="I96" s="3">
        <f>SUM(E96:H96)</f>
        <v>276640</v>
      </c>
    </row>
    <row r="97" spans="1:9" s="33" customFormat="1" ht="18.95" customHeight="1" outlineLevel="1" x14ac:dyDescent="0.35">
      <c r="A97" s="30"/>
      <c r="B97" s="27" t="s">
        <v>1370</v>
      </c>
      <c r="C97" s="31"/>
      <c r="D97" s="31"/>
      <c r="E97" s="49">
        <f t="shared" ref="E97:I97" si="14">SUBTOTAL(9,E92:E96)</f>
        <v>6647350</v>
      </c>
      <c r="F97" s="49">
        <f t="shared" si="14"/>
        <v>0</v>
      </c>
      <c r="G97" s="49">
        <f t="shared" si="14"/>
        <v>1022440</v>
      </c>
      <c r="H97" s="49">
        <f t="shared" si="14"/>
        <v>1611935</v>
      </c>
      <c r="I97" s="32">
        <f t="shared" si="14"/>
        <v>9281725</v>
      </c>
    </row>
    <row r="98" spans="1:9" s="2" customFormat="1" ht="18.95" customHeight="1" outlineLevel="2" x14ac:dyDescent="0.35">
      <c r="A98" s="7">
        <v>1</v>
      </c>
      <c r="B98" s="10" t="s">
        <v>157</v>
      </c>
      <c r="C98" s="11" t="s">
        <v>158</v>
      </c>
      <c r="D98" s="11" t="s">
        <v>159</v>
      </c>
      <c r="E98" s="48">
        <v>2358100</v>
      </c>
      <c r="F98" s="48">
        <v>0</v>
      </c>
      <c r="G98" s="48">
        <v>291675</v>
      </c>
      <c r="H98" s="48">
        <v>575305</v>
      </c>
      <c r="I98" s="3">
        <f t="shared" ref="I98:I107" si="15">SUM(E98:H98)</f>
        <v>3225080</v>
      </c>
    </row>
    <row r="99" spans="1:9" s="2" customFormat="1" ht="18.95" customHeight="1" outlineLevel="2" x14ac:dyDescent="0.35">
      <c r="A99" s="7">
        <f t="shared" ref="A99:A107" si="16">+A98+1</f>
        <v>2</v>
      </c>
      <c r="B99" s="8" t="s">
        <v>157</v>
      </c>
      <c r="C99" s="9" t="s">
        <v>158</v>
      </c>
      <c r="D99" s="9" t="s">
        <v>160</v>
      </c>
      <c r="E99" s="48">
        <v>2332050</v>
      </c>
      <c r="F99" s="48">
        <v>0</v>
      </c>
      <c r="G99" s="48">
        <v>340475</v>
      </c>
      <c r="H99" s="48">
        <v>534810</v>
      </c>
      <c r="I99" s="3">
        <f t="shared" si="15"/>
        <v>3207335</v>
      </c>
    </row>
    <row r="100" spans="1:9" s="2" customFormat="1" ht="18.95" customHeight="1" outlineLevel="2" x14ac:dyDescent="0.35">
      <c r="A100" s="7">
        <f t="shared" si="16"/>
        <v>3</v>
      </c>
      <c r="B100" s="8" t="s">
        <v>157</v>
      </c>
      <c r="C100" s="9" t="s">
        <v>161</v>
      </c>
      <c r="D100" s="9" t="s">
        <v>162</v>
      </c>
      <c r="E100" s="48">
        <v>2119450</v>
      </c>
      <c r="F100" s="48">
        <v>0</v>
      </c>
      <c r="G100" s="48">
        <v>299280</v>
      </c>
      <c r="H100" s="48">
        <v>482385</v>
      </c>
      <c r="I100" s="3">
        <f t="shared" si="15"/>
        <v>2901115</v>
      </c>
    </row>
    <row r="101" spans="1:9" s="2" customFormat="1" ht="18.95" customHeight="1" outlineLevel="2" x14ac:dyDescent="0.35">
      <c r="A101" s="7">
        <f t="shared" si="16"/>
        <v>4</v>
      </c>
      <c r="B101" s="8" t="s">
        <v>157</v>
      </c>
      <c r="C101" s="9" t="s">
        <v>164</v>
      </c>
      <c r="D101" s="9" t="s">
        <v>166</v>
      </c>
      <c r="E101" s="48">
        <v>1042550</v>
      </c>
      <c r="F101" s="48">
        <v>0</v>
      </c>
      <c r="G101" s="48">
        <v>171440</v>
      </c>
      <c r="H101" s="48">
        <v>252540</v>
      </c>
      <c r="I101" s="3">
        <f t="shared" si="15"/>
        <v>1466530</v>
      </c>
    </row>
    <row r="102" spans="1:9" s="2" customFormat="1" ht="18.95" customHeight="1" outlineLevel="2" x14ac:dyDescent="0.35">
      <c r="A102" s="7">
        <f t="shared" si="16"/>
        <v>5</v>
      </c>
      <c r="B102" s="8" t="s">
        <v>157</v>
      </c>
      <c r="C102" s="9" t="s">
        <v>164</v>
      </c>
      <c r="D102" s="9" t="s">
        <v>167</v>
      </c>
      <c r="E102" s="48">
        <v>221000</v>
      </c>
      <c r="F102" s="48">
        <v>0</v>
      </c>
      <c r="G102" s="48">
        <v>26000</v>
      </c>
      <c r="H102" s="48">
        <v>55900</v>
      </c>
      <c r="I102" s="3">
        <f t="shared" si="15"/>
        <v>302900</v>
      </c>
    </row>
    <row r="103" spans="1:9" s="2" customFormat="1" ht="18.95" customHeight="1" outlineLevel="2" x14ac:dyDescent="0.35">
      <c r="A103" s="7">
        <f t="shared" si="16"/>
        <v>6</v>
      </c>
      <c r="B103" s="8" t="s">
        <v>157</v>
      </c>
      <c r="C103" s="9" t="s">
        <v>168</v>
      </c>
      <c r="D103" s="9" t="s">
        <v>169</v>
      </c>
      <c r="E103" s="48">
        <v>328050</v>
      </c>
      <c r="F103" s="48">
        <v>0</v>
      </c>
      <c r="G103" s="48">
        <v>59070</v>
      </c>
      <c r="H103" s="48">
        <v>82905</v>
      </c>
      <c r="I103" s="3">
        <f t="shared" si="15"/>
        <v>470025</v>
      </c>
    </row>
    <row r="104" spans="1:9" s="2" customFormat="1" ht="18.95" customHeight="1" outlineLevel="2" x14ac:dyDescent="0.35">
      <c r="A104" s="7">
        <f t="shared" si="16"/>
        <v>7</v>
      </c>
      <c r="B104" s="10" t="s">
        <v>157</v>
      </c>
      <c r="C104" s="11" t="s">
        <v>171</v>
      </c>
      <c r="D104" s="11" t="s">
        <v>172</v>
      </c>
      <c r="E104" s="48">
        <v>359500</v>
      </c>
      <c r="F104" s="48">
        <v>0</v>
      </c>
      <c r="G104" s="48">
        <v>62770</v>
      </c>
      <c r="H104" s="48">
        <v>90860</v>
      </c>
      <c r="I104" s="3">
        <f t="shared" si="15"/>
        <v>513130</v>
      </c>
    </row>
    <row r="105" spans="1:9" s="2" customFormat="1" ht="18.95" customHeight="1" outlineLevel="2" x14ac:dyDescent="0.35">
      <c r="A105" s="7">
        <f t="shared" si="16"/>
        <v>8</v>
      </c>
      <c r="B105" s="10" t="s">
        <v>157</v>
      </c>
      <c r="C105" s="11" t="s">
        <v>161</v>
      </c>
      <c r="D105" s="11" t="s">
        <v>173</v>
      </c>
      <c r="E105" s="48">
        <v>140300</v>
      </c>
      <c r="F105" s="48">
        <v>0</v>
      </c>
      <c r="G105" s="48">
        <v>20435</v>
      </c>
      <c r="H105" s="48">
        <v>30850</v>
      </c>
      <c r="I105" s="3">
        <f t="shared" si="15"/>
        <v>191585</v>
      </c>
    </row>
    <row r="106" spans="1:9" s="2" customFormat="1" ht="18.95" customHeight="1" outlineLevel="2" x14ac:dyDescent="0.35">
      <c r="A106" s="7">
        <f t="shared" si="16"/>
        <v>9</v>
      </c>
      <c r="B106" s="10" t="s">
        <v>157</v>
      </c>
      <c r="C106" s="11" t="s">
        <v>163</v>
      </c>
      <c r="D106" s="11" t="s">
        <v>174</v>
      </c>
      <c r="E106" s="48">
        <v>90950</v>
      </c>
      <c r="F106" s="48">
        <v>0</v>
      </c>
      <c r="G106" s="48">
        <v>10700</v>
      </c>
      <c r="H106" s="48">
        <v>23005</v>
      </c>
      <c r="I106" s="3">
        <f t="shared" si="15"/>
        <v>124655</v>
      </c>
    </row>
    <row r="107" spans="1:9" s="2" customFormat="1" ht="18.95" customHeight="1" outlineLevel="2" x14ac:dyDescent="0.35">
      <c r="A107" s="7">
        <f t="shared" si="16"/>
        <v>10</v>
      </c>
      <c r="B107" s="10" t="s">
        <v>157</v>
      </c>
      <c r="C107" s="11" t="s">
        <v>163</v>
      </c>
      <c r="D107" s="11" t="s">
        <v>175</v>
      </c>
      <c r="E107" s="48">
        <v>66300</v>
      </c>
      <c r="F107" s="48">
        <v>0</v>
      </c>
      <c r="G107" s="48">
        <v>7800</v>
      </c>
      <c r="H107" s="48">
        <v>16770</v>
      </c>
      <c r="I107" s="3">
        <f t="shared" si="15"/>
        <v>90870</v>
      </c>
    </row>
    <row r="108" spans="1:9" s="33" customFormat="1" ht="18.95" customHeight="1" outlineLevel="1" x14ac:dyDescent="0.35">
      <c r="A108" s="30"/>
      <c r="B108" s="27" t="s">
        <v>1371</v>
      </c>
      <c r="C108" s="31"/>
      <c r="D108" s="31"/>
      <c r="E108" s="49">
        <f t="shared" ref="E108:I108" si="17">SUBTOTAL(9,E98:E107)</f>
        <v>9058250</v>
      </c>
      <c r="F108" s="49">
        <f t="shared" si="17"/>
        <v>0</v>
      </c>
      <c r="G108" s="49">
        <f t="shared" si="17"/>
        <v>1289645</v>
      </c>
      <c r="H108" s="49">
        <f t="shared" si="17"/>
        <v>2145330</v>
      </c>
      <c r="I108" s="32">
        <f t="shared" si="17"/>
        <v>12493225</v>
      </c>
    </row>
    <row r="109" spans="1:9" s="2" customFormat="1" ht="17.100000000000001" customHeight="1" outlineLevel="2" x14ac:dyDescent="0.35">
      <c r="A109" s="7">
        <v>1</v>
      </c>
      <c r="B109" s="10" t="s">
        <v>178</v>
      </c>
      <c r="C109" s="11" t="s">
        <v>179</v>
      </c>
      <c r="D109" s="11" t="s">
        <v>180</v>
      </c>
      <c r="E109" s="48">
        <v>15257350</v>
      </c>
      <c r="F109" s="48">
        <v>0</v>
      </c>
      <c r="G109" s="48">
        <v>2176820</v>
      </c>
      <c r="H109" s="48">
        <v>3740525</v>
      </c>
      <c r="I109" s="3">
        <f t="shared" ref="I109:I123" si="18">SUM(E109:H109)</f>
        <v>21174695</v>
      </c>
    </row>
    <row r="110" spans="1:9" s="2" customFormat="1" ht="17.100000000000001" customHeight="1" outlineLevel="2" x14ac:dyDescent="0.35">
      <c r="A110" s="7">
        <f t="shared" ref="A110:A123" si="19">+A109+1</f>
        <v>2</v>
      </c>
      <c r="B110" s="8" t="s">
        <v>178</v>
      </c>
      <c r="C110" s="9" t="s">
        <v>181</v>
      </c>
      <c r="D110" s="9" t="s">
        <v>182</v>
      </c>
      <c r="E110" s="48">
        <v>5873950</v>
      </c>
      <c r="F110" s="48">
        <v>0</v>
      </c>
      <c r="G110" s="48">
        <v>932755</v>
      </c>
      <c r="H110" s="48">
        <v>1481055</v>
      </c>
      <c r="I110" s="3">
        <f t="shared" si="18"/>
        <v>8287760</v>
      </c>
    </row>
    <row r="111" spans="1:9" s="2" customFormat="1" ht="17.100000000000001" customHeight="1" outlineLevel="2" x14ac:dyDescent="0.35">
      <c r="A111" s="7">
        <f t="shared" si="19"/>
        <v>3</v>
      </c>
      <c r="B111" s="8" t="s">
        <v>178</v>
      </c>
      <c r="C111" s="9" t="s">
        <v>183</v>
      </c>
      <c r="D111" s="9" t="s">
        <v>184</v>
      </c>
      <c r="E111" s="48">
        <v>1391350</v>
      </c>
      <c r="F111" s="48">
        <v>0</v>
      </c>
      <c r="G111" s="48">
        <v>249920</v>
      </c>
      <c r="H111" s="48">
        <v>351625</v>
      </c>
      <c r="I111" s="3">
        <f t="shared" si="18"/>
        <v>1992895</v>
      </c>
    </row>
    <row r="112" spans="1:9" s="2" customFormat="1" ht="17.100000000000001" customHeight="1" outlineLevel="2" x14ac:dyDescent="0.35">
      <c r="A112" s="7">
        <f t="shared" si="19"/>
        <v>4</v>
      </c>
      <c r="B112" s="8" t="s">
        <v>178</v>
      </c>
      <c r="C112" s="9" t="s">
        <v>185</v>
      </c>
      <c r="D112" s="9" t="s">
        <v>186</v>
      </c>
      <c r="E112" s="48">
        <v>1482500</v>
      </c>
      <c r="F112" s="48">
        <v>0</v>
      </c>
      <c r="G112" s="48">
        <v>225710</v>
      </c>
      <c r="H112" s="48">
        <v>373830</v>
      </c>
      <c r="I112" s="3">
        <f t="shared" si="18"/>
        <v>2082040</v>
      </c>
    </row>
    <row r="113" spans="1:9" s="2" customFormat="1" ht="17.100000000000001" customHeight="1" outlineLevel="2" x14ac:dyDescent="0.35">
      <c r="A113" s="7">
        <f t="shared" si="19"/>
        <v>5</v>
      </c>
      <c r="B113" s="8" t="s">
        <v>178</v>
      </c>
      <c r="C113" s="9" t="s">
        <v>187</v>
      </c>
      <c r="D113" s="9" t="s">
        <v>188</v>
      </c>
      <c r="E113" s="48">
        <v>2037700</v>
      </c>
      <c r="F113" s="48">
        <v>0</v>
      </c>
      <c r="G113" s="48">
        <v>317820</v>
      </c>
      <c r="H113" s="48">
        <v>513855</v>
      </c>
      <c r="I113" s="3">
        <f t="shared" si="18"/>
        <v>2869375</v>
      </c>
    </row>
    <row r="114" spans="1:9" s="2" customFormat="1" ht="17.100000000000001" customHeight="1" outlineLevel="2" x14ac:dyDescent="0.35">
      <c r="A114" s="7">
        <f t="shared" si="19"/>
        <v>6</v>
      </c>
      <c r="B114" s="8" t="s">
        <v>178</v>
      </c>
      <c r="C114" s="9" t="s">
        <v>179</v>
      </c>
      <c r="D114" s="9" t="s">
        <v>189</v>
      </c>
      <c r="E114" s="48">
        <v>4627300</v>
      </c>
      <c r="F114" s="48">
        <v>0</v>
      </c>
      <c r="G114" s="48">
        <v>652755</v>
      </c>
      <c r="H114" s="48">
        <v>1047465</v>
      </c>
      <c r="I114" s="3">
        <f t="shared" si="18"/>
        <v>6327520</v>
      </c>
    </row>
    <row r="115" spans="1:9" s="2" customFormat="1" ht="17.100000000000001" customHeight="1" outlineLevel="2" x14ac:dyDescent="0.35">
      <c r="A115" s="7">
        <f t="shared" si="19"/>
        <v>7</v>
      </c>
      <c r="B115" s="8" t="s">
        <v>178</v>
      </c>
      <c r="C115" s="9" t="s">
        <v>181</v>
      </c>
      <c r="D115" s="9" t="s">
        <v>190</v>
      </c>
      <c r="E115" s="48">
        <v>4169500</v>
      </c>
      <c r="F115" s="48">
        <v>267000</v>
      </c>
      <c r="G115" s="48">
        <v>605380</v>
      </c>
      <c r="H115" s="48">
        <v>979725</v>
      </c>
      <c r="I115" s="3">
        <f t="shared" si="18"/>
        <v>6021605</v>
      </c>
    </row>
    <row r="116" spans="1:9" s="2" customFormat="1" ht="17.100000000000001" customHeight="1" outlineLevel="2" x14ac:dyDescent="0.35">
      <c r="A116" s="7">
        <f t="shared" si="19"/>
        <v>8</v>
      </c>
      <c r="B116" s="8" t="s">
        <v>178</v>
      </c>
      <c r="C116" s="9" t="s">
        <v>191</v>
      </c>
      <c r="D116" s="9" t="s">
        <v>192</v>
      </c>
      <c r="E116" s="48">
        <v>118150</v>
      </c>
      <c r="F116" s="48">
        <v>0</v>
      </c>
      <c r="G116" s="48">
        <v>13900</v>
      </c>
      <c r="H116" s="48">
        <v>29885</v>
      </c>
      <c r="I116" s="3">
        <f t="shared" si="18"/>
        <v>161935</v>
      </c>
    </row>
    <row r="117" spans="1:9" s="2" customFormat="1" ht="17.100000000000001" customHeight="1" outlineLevel="2" x14ac:dyDescent="0.35">
      <c r="A117" s="7">
        <f t="shared" si="19"/>
        <v>9</v>
      </c>
      <c r="B117" s="8" t="s">
        <v>178</v>
      </c>
      <c r="C117" s="9" t="s">
        <v>193</v>
      </c>
      <c r="D117" s="9" t="s">
        <v>194</v>
      </c>
      <c r="E117" s="48">
        <v>47600</v>
      </c>
      <c r="F117" s="48">
        <v>0</v>
      </c>
      <c r="G117" s="48">
        <v>5600</v>
      </c>
      <c r="H117" s="48">
        <v>12040</v>
      </c>
      <c r="I117" s="3">
        <f t="shared" si="18"/>
        <v>65240</v>
      </c>
    </row>
    <row r="118" spans="1:9" s="2" customFormat="1" ht="17.100000000000001" customHeight="1" outlineLevel="2" x14ac:dyDescent="0.35">
      <c r="A118" s="7">
        <f t="shared" si="19"/>
        <v>10</v>
      </c>
      <c r="B118" s="8" t="s">
        <v>178</v>
      </c>
      <c r="C118" s="9" t="s">
        <v>183</v>
      </c>
      <c r="D118" s="9" t="s">
        <v>195</v>
      </c>
      <c r="E118" s="48">
        <v>364050</v>
      </c>
      <c r="F118" s="48">
        <v>0</v>
      </c>
      <c r="G118" s="48">
        <v>66385</v>
      </c>
      <c r="H118" s="48">
        <v>92000</v>
      </c>
      <c r="I118" s="3">
        <f t="shared" si="18"/>
        <v>522435</v>
      </c>
    </row>
    <row r="119" spans="1:9" s="2" customFormat="1" ht="17.100000000000001" customHeight="1" outlineLevel="2" x14ac:dyDescent="0.35">
      <c r="A119" s="7">
        <f t="shared" si="19"/>
        <v>11</v>
      </c>
      <c r="B119" s="8" t="s">
        <v>178</v>
      </c>
      <c r="C119" s="9" t="s">
        <v>179</v>
      </c>
      <c r="D119" s="9" t="s">
        <v>196</v>
      </c>
      <c r="E119" s="48">
        <v>402750</v>
      </c>
      <c r="F119" s="48">
        <v>0</v>
      </c>
      <c r="G119" s="48">
        <v>55565</v>
      </c>
      <c r="H119" s="48">
        <v>93050</v>
      </c>
      <c r="I119" s="3">
        <f t="shared" si="18"/>
        <v>551365</v>
      </c>
    </row>
    <row r="120" spans="1:9" s="2" customFormat="1" ht="17.100000000000001" customHeight="1" outlineLevel="2" x14ac:dyDescent="0.35">
      <c r="A120" s="7">
        <f t="shared" si="19"/>
        <v>12</v>
      </c>
      <c r="B120" s="8" t="s">
        <v>178</v>
      </c>
      <c r="C120" s="9" t="s">
        <v>179</v>
      </c>
      <c r="D120" s="9" t="s">
        <v>197</v>
      </c>
      <c r="E120" s="48">
        <v>337400</v>
      </c>
      <c r="F120" s="48">
        <v>0</v>
      </c>
      <c r="G120" s="48">
        <v>60170</v>
      </c>
      <c r="H120" s="48">
        <v>85270</v>
      </c>
      <c r="I120" s="3">
        <f t="shared" si="18"/>
        <v>482840</v>
      </c>
    </row>
    <row r="121" spans="1:9" s="2" customFormat="1" ht="17.100000000000001" customHeight="1" outlineLevel="2" x14ac:dyDescent="0.35">
      <c r="A121" s="7">
        <f t="shared" si="19"/>
        <v>13</v>
      </c>
      <c r="B121" s="8" t="s">
        <v>178</v>
      </c>
      <c r="C121" s="9" t="s">
        <v>181</v>
      </c>
      <c r="D121" s="9" t="s">
        <v>198</v>
      </c>
      <c r="E121" s="48">
        <v>623050</v>
      </c>
      <c r="F121" s="48">
        <v>0</v>
      </c>
      <c r="G121" s="48">
        <v>73300</v>
      </c>
      <c r="H121" s="48">
        <v>157595</v>
      </c>
      <c r="I121" s="3">
        <f t="shared" si="18"/>
        <v>853945</v>
      </c>
    </row>
    <row r="122" spans="1:9" s="2" customFormat="1" ht="17.100000000000001" customHeight="1" outlineLevel="2" x14ac:dyDescent="0.35">
      <c r="A122" s="7">
        <f t="shared" si="19"/>
        <v>14</v>
      </c>
      <c r="B122" s="10" t="s">
        <v>178</v>
      </c>
      <c r="C122" s="11" t="s">
        <v>185</v>
      </c>
      <c r="D122" s="11" t="s">
        <v>199</v>
      </c>
      <c r="E122" s="48">
        <v>136000</v>
      </c>
      <c r="F122" s="48">
        <v>0</v>
      </c>
      <c r="G122" s="48">
        <v>16000</v>
      </c>
      <c r="H122" s="48">
        <v>34400</v>
      </c>
      <c r="I122" s="3">
        <f t="shared" si="18"/>
        <v>186400</v>
      </c>
    </row>
    <row r="123" spans="1:9" s="2" customFormat="1" ht="17.100000000000001" customHeight="1" outlineLevel="2" x14ac:dyDescent="0.35">
      <c r="A123" s="7">
        <f t="shared" si="19"/>
        <v>15</v>
      </c>
      <c r="B123" s="10" t="s">
        <v>178</v>
      </c>
      <c r="C123" s="11" t="s">
        <v>181</v>
      </c>
      <c r="D123" s="11" t="s">
        <v>200</v>
      </c>
      <c r="E123" s="48">
        <v>341100</v>
      </c>
      <c r="F123" s="48">
        <v>0</v>
      </c>
      <c r="G123" s="48">
        <v>63685</v>
      </c>
      <c r="H123" s="48">
        <v>86195</v>
      </c>
      <c r="I123" s="3">
        <f t="shared" si="18"/>
        <v>490980</v>
      </c>
    </row>
    <row r="124" spans="1:9" s="33" customFormat="1" ht="17.100000000000001" customHeight="1" outlineLevel="1" x14ac:dyDescent="0.35">
      <c r="A124" s="30"/>
      <c r="B124" s="27" t="s">
        <v>1372</v>
      </c>
      <c r="C124" s="31"/>
      <c r="D124" s="31"/>
      <c r="E124" s="49">
        <f t="shared" ref="E124:I124" si="20">SUBTOTAL(9,E109:E123)</f>
        <v>37209750</v>
      </c>
      <c r="F124" s="49">
        <f t="shared" si="20"/>
        <v>267000</v>
      </c>
      <c r="G124" s="49">
        <f t="shared" si="20"/>
        <v>5515765</v>
      </c>
      <c r="H124" s="49">
        <f t="shared" si="20"/>
        <v>9078515</v>
      </c>
      <c r="I124" s="32">
        <f t="shared" si="20"/>
        <v>52071030</v>
      </c>
    </row>
    <row r="125" spans="1:9" s="2" customFormat="1" ht="18.95" customHeight="1" outlineLevel="2" x14ac:dyDescent="0.35">
      <c r="A125" s="7">
        <v>1</v>
      </c>
      <c r="B125" s="10" t="s">
        <v>202</v>
      </c>
      <c r="C125" s="11" t="s">
        <v>203</v>
      </c>
      <c r="D125" s="11" t="s">
        <v>204</v>
      </c>
      <c r="E125" s="48">
        <v>800150</v>
      </c>
      <c r="F125" s="48">
        <v>0</v>
      </c>
      <c r="G125" s="48">
        <v>83950</v>
      </c>
      <c r="H125" s="48">
        <v>174680</v>
      </c>
      <c r="I125" s="3">
        <f t="shared" ref="I125:I130" si="21">SUM(E125:H125)</f>
        <v>1058780</v>
      </c>
    </row>
    <row r="126" spans="1:9" s="2" customFormat="1" ht="18.95" customHeight="1" outlineLevel="2" x14ac:dyDescent="0.35">
      <c r="A126" s="7">
        <f>+A125+1</f>
        <v>2</v>
      </c>
      <c r="B126" s="8" t="s">
        <v>202</v>
      </c>
      <c r="C126" s="9" t="s">
        <v>203</v>
      </c>
      <c r="D126" s="9" t="s">
        <v>205</v>
      </c>
      <c r="E126" s="48">
        <v>2385850</v>
      </c>
      <c r="F126" s="48">
        <v>0</v>
      </c>
      <c r="G126" s="48">
        <v>371260</v>
      </c>
      <c r="H126" s="48">
        <v>586795</v>
      </c>
      <c r="I126" s="3">
        <f t="shared" si="21"/>
        <v>3343905</v>
      </c>
    </row>
    <row r="127" spans="1:9" s="2" customFormat="1" ht="18.95" customHeight="1" outlineLevel="2" x14ac:dyDescent="0.35">
      <c r="A127" s="7">
        <f>+A126+1</f>
        <v>3</v>
      </c>
      <c r="B127" s="8" t="s">
        <v>202</v>
      </c>
      <c r="C127" s="9" t="s">
        <v>206</v>
      </c>
      <c r="D127" s="9" t="s">
        <v>207</v>
      </c>
      <c r="E127" s="48">
        <v>361900</v>
      </c>
      <c r="F127" s="48">
        <v>0</v>
      </c>
      <c r="G127" s="48">
        <v>65050</v>
      </c>
      <c r="H127" s="48">
        <v>91460</v>
      </c>
      <c r="I127" s="3">
        <f t="shared" si="21"/>
        <v>518410</v>
      </c>
    </row>
    <row r="128" spans="1:9" s="2" customFormat="1" ht="18.95" customHeight="1" outlineLevel="2" x14ac:dyDescent="0.35">
      <c r="A128" s="7">
        <f>+A127+1</f>
        <v>4</v>
      </c>
      <c r="B128" s="8" t="s">
        <v>202</v>
      </c>
      <c r="C128" s="9" t="s">
        <v>208</v>
      </c>
      <c r="D128" s="9" t="s">
        <v>209</v>
      </c>
      <c r="E128" s="48">
        <v>737900</v>
      </c>
      <c r="F128" s="48">
        <v>0</v>
      </c>
      <c r="G128" s="48">
        <v>106045</v>
      </c>
      <c r="H128" s="48">
        <v>167310</v>
      </c>
      <c r="I128" s="3">
        <f t="shared" si="21"/>
        <v>1011255</v>
      </c>
    </row>
    <row r="129" spans="1:9" s="2" customFormat="1" ht="18.95" customHeight="1" outlineLevel="2" x14ac:dyDescent="0.35">
      <c r="A129" s="7">
        <f>+A128+1</f>
        <v>5</v>
      </c>
      <c r="B129" s="8" t="s">
        <v>202</v>
      </c>
      <c r="C129" s="9" t="s">
        <v>210</v>
      </c>
      <c r="D129" s="9" t="s">
        <v>211</v>
      </c>
      <c r="E129" s="48">
        <v>297900</v>
      </c>
      <c r="F129" s="48">
        <v>0</v>
      </c>
      <c r="G129" s="48">
        <v>50945</v>
      </c>
      <c r="H129" s="48">
        <v>75295</v>
      </c>
      <c r="I129" s="3">
        <f t="shared" si="21"/>
        <v>424140</v>
      </c>
    </row>
    <row r="130" spans="1:9" s="2" customFormat="1" ht="18.95" customHeight="1" outlineLevel="2" x14ac:dyDescent="0.35">
      <c r="A130" s="7">
        <f>+A129+1</f>
        <v>6</v>
      </c>
      <c r="B130" s="8" t="s">
        <v>202</v>
      </c>
      <c r="C130" s="9" t="s">
        <v>212</v>
      </c>
      <c r="D130" s="9" t="s">
        <v>213</v>
      </c>
      <c r="E130" s="48">
        <v>48450</v>
      </c>
      <c r="F130" s="48">
        <v>0</v>
      </c>
      <c r="G130" s="48">
        <v>5700</v>
      </c>
      <c r="H130" s="48">
        <v>12255</v>
      </c>
      <c r="I130" s="3">
        <f t="shared" si="21"/>
        <v>66405</v>
      </c>
    </row>
    <row r="131" spans="1:9" s="33" customFormat="1" ht="18.95" customHeight="1" outlineLevel="1" x14ac:dyDescent="0.35">
      <c r="A131" s="30"/>
      <c r="B131" s="29" t="s">
        <v>1373</v>
      </c>
      <c r="C131" s="35"/>
      <c r="D131" s="35"/>
      <c r="E131" s="49">
        <f t="shared" ref="E131:I131" si="22">SUBTOTAL(9,E125:E130)</f>
        <v>4632150</v>
      </c>
      <c r="F131" s="49">
        <f t="shared" si="22"/>
        <v>0</v>
      </c>
      <c r="G131" s="49">
        <f t="shared" si="22"/>
        <v>682950</v>
      </c>
      <c r="H131" s="49">
        <f t="shared" si="22"/>
        <v>1107795</v>
      </c>
      <c r="I131" s="32">
        <f t="shared" si="22"/>
        <v>6422895</v>
      </c>
    </row>
    <row r="132" spans="1:9" s="2" customFormat="1" ht="17.100000000000001" customHeight="1" outlineLevel="2" x14ac:dyDescent="0.35">
      <c r="A132" s="7">
        <v>1</v>
      </c>
      <c r="B132" s="10" t="s">
        <v>214</v>
      </c>
      <c r="C132" s="11" t="s">
        <v>215</v>
      </c>
      <c r="D132" s="11" t="s">
        <v>216</v>
      </c>
      <c r="E132" s="48">
        <v>21094650</v>
      </c>
      <c r="F132" s="48">
        <v>0</v>
      </c>
      <c r="G132" s="48">
        <v>2387670</v>
      </c>
      <c r="H132" s="48">
        <v>4972660</v>
      </c>
      <c r="I132" s="3">
        <f t="shared" ref="I132:I146" si="23">SUM(E132:H132)</f>
        <v>28454980</v>
      </c>
    </row>
    <row r="133" spans="1:9" s="2" customFormat="1" ht="17.100000000000001" customHeight="1" outlineLevel="2" x14ac:dyDescent="0.35">
      <c r="A133" s="7">
        <f t="shared" ref="A133:A146" si="24">+A132+1</f>
        <v>2</v>
      </c>
      <c r="B133" s="8" t="s">
        <v>214</v>
      </c>
      <c r="C133" s="9" t="s">
        <v>215</v>
      </c>
      <c r="D133" s="9" t="s">
        <v>217</v>
      </c>
      <c r="E133" s="48">
        <v>2053500</v>
      </c>
      <c r="F133" s="48">
        <v>0</v>
      </c>
      <c r="G133" s="48">
        <v>296845</v>
      </c>
      <c r="H133" s="48">
        <v>467170</v>
      </c>
      <c r="I133" s="3">
        <f t="shared" si="23"/>
        <v>2817515</v>
      </c>
    </row>
    <row r="134" spans="1:9" s="2" customFormat="1" ht="17.100000000000001" customHeight="1" outlineLevel="2" x14ac:dyDescent="0.35">
      <c r="A134" s="7">
        <f t="shared" si="24"/>
        <v>3</v>
      </c>
      <c r="B134" s="8" t="s">
        <v>214</v>
      </c>
      <c r="C134" s="9" t="s">
        <v>218</v>
      </c>
      <c r="D134" s="9" t="s">
        <v>219</v>
      </c>
      <c r="E134" s="48">
        <v>501100</v>
      </c>
      <c r="F134" s="48">
        <v>0</v>
      </c>
      <c r="G134" s="48">
        <v>89750</v>
      </c>
      <c r="H134" s="48">
        <v>126640</v>
      </c>
      <c r="I134" s="3">
        <f t="shared" si="23"/>
        <v>717490</v>
      </c>
    </row>
    <row r="135" spans="1:9" s="2" customFormat="1" ht="17.100000000000001" customHeight="1" outlineLevel="2" x14ac:dyDescent="0.35">
      <c r="A135" s="7">
        <f t="shared" si="24"/>
        <v>4</v>
      </c>
      <c r="B135" s="8" t="s">
        <v>214</v>
      </c>
      <c r="C135" s="9" t="s">
        <v>218</v>
      </c>
      <c r="D135" s="9" t="s">
        <v>220</v>
      </c>
      <c r="E135" s="48">
        <v>272350</v>
      </c>
      <c r="F135" s="48">
        <v>0</v>
      </c>
      <c r="G135" s="48">
        <v>37585</v>
      </c>
      <c r="H135" s="48">
        <v>62345</v>
      </c>
      <c r="I135" s="3">
        <f t="shared" si="23"/>
        <v>372280</v>
      </c>
    </row>
    <row r="136" spans="1:9" s="2" customFormat="1" ht="17.100000000000001" customHeight="1" outlineLevel="2" x14ac:dyDescent="0.35">
      <c r="A136" s="7">
        <f t="shared" si="24"/>
        <v>5</v>
      </c>
      <c r="B136" s="8" t="s">
        <v>214</v>
      </c>
      <c r="C136" s="9" t="s">
        <v>222</v>
      </c>
      <c r="D136" s="9" t="s">
        <v>223</v>
      </c>
      <c r="E136" s="48">
        <v>573950</v>
      </c>
      <c r="F136" s="48">
        <v>0</v>
      </c>
      <c r="G136" s="48">
        <v>84900</v>
      </c>
      <c r="H136" s="48">
        <v>134640</v>
      </c>
      <c r="I136" s="3">
        <f t="shared" si="23"/>
        <v>793490</v>
      </c>
    </row>
    <row r="137" spans="1:9" s="2" customFormat="1" ht="17.100000000000001" customHeight="1" outlineLevel="2" x14ac:dyDescent="0.35">
      <c r="A137" s="7">
        <f t="shared" si="24"/>
        <v>6</v>
      </c>
      <c r="B137" s="8" t="s">
        <v>214</v>
      </c>
      <c r="C137" s="9" t="s">
        <v>224</v>
      </c>
      <c r="D137" s="9" t="s">
        <v>225</v>
      </c>
      <c r="E137" s="48">
        <v>58650</v>
      </c>
      <c r="F137" s="48">
        <v>0</v>
      </c>
      <c r="G137" s="48">
        <v>6900</v>
      </c>
      <c r="H137" s="48">
        <v>14835</v>
      </c>
      <c r="I137" s="3">
        <f t="shared" si="23"/>
        <v>80385</v>
      </c>
    </row>
    <row r="138" spans="1:9" s="2" customFormat="1" ht="17.100000000000001" customHeight="1" outlineLevel="2" x14ac:dyDescent="0.35">
      <c r="A138" s="7">
        <f t="shared" si="24"/>
        <v>7</v>
      </c>
      <c r="B138" s="8" t="s">
        <v>214</v>
      </c>
      <c r="C138" s="9" t="s">
        <v>226</v>
      </c>
      <c r="D138" s="9" t="s">
        <v>227</v>
      </c>
      <c r="E138" s="48">
        <v>45900</v>
      </c>
      <c r="F138" s="48">
        <v>0</v>
      </c>
      <c r="G138" s="48">
        <v>5400</v>
      </c>
      <c r="H138" s="48">
        <v>11610</v>
      </c>
      <c r="I138" s="3">
        <f t="shared" si="23"/>
        <v>62910</v>
      </c>
    </row>
    <row r="139" spans="1:9" s="2" customFormat="1" ht="17.100000000000001" customHeight="1" outlineLevel="2" x14ac:dyDescent="0.35">
      <c r="A139" s="7">
        <f t="shared" si="24"/>
        <v>8</v>
      </c>
      <c r="B139" s="18" t="s">
        <v>214</v>
      </c>
      <c r="C139" s="19" t="s">
        <v>226</v>
      </c>
      <c r="D139" s="19" t="s">
        <v>228</v>
      </c>
      <c r="E139" s="48">
        <v>89250</v>
      </c>
      <c r="F139" s="48">
        <v>0</v>
      </c>
      <c r="G139" s="48">
        <v>10500</v>
      </c>
      <c r="H139" s="48">
        <v>22575</v>
      </c>
      <c r="I139" s="3">
        <f t="shared" si="23"/>
        <v>122325</v>
      </c>
    </row>
    <row r="140" spans="1:9" s="2" customFormat="1" ht="17.100000000000001" customHeight="1" outlineLevel="2" x14ac:dyDescent="0.35">
      <c r="A140" s="7">
        <f t="shared" si="24"/>
        <v>9</v>
      </c>
      <c r="B140" s="8" t="s">
        <v>214</v>
      </c>
      <c r="C140" s="9" t="s">
        <v>229</v>
      </c>
      <c r="D140" s="9" t="s">
        <v>230</v>
      </c>
      <c r="E140" s="48">
        <v>142800</v>
      </c>
      <c r="F140" s="48">
        <v>0</v>
      </c>
      <c r="G140" s="48">
        <v>16800</v>
      </c>
      <c r="H140" s="48">
        <v>36120</v>
      </c>
      <c r="I140" s="3">
        <f t="shared" si="23"/>
        <v>195720</v>
      </c>
    </row>
    <row r="141" spans="1:9" s="2" customFormat="1" ht="17.100000000000001" customHeight="1" outlineLevel="2" x14ac:dyDescent="0.35">
      <c r="A141" s="7">
        <f t="shared" si="24"/>
        <v>10</v>
      </c>
      <c r="B141" s="8" t="s">
        <v>214</v>
      </c>
      <c r="C141" s="9" t="s">
        <v>231</v>
      </c>
      <c r="D141" s="9" t="s">
        <v>232</v>
      </c>
      <c r="E141" s="48">
        <v>629750</v>
      </c>
      <c r="F141" s="48">
        <v>0</v>
      </c>
      <c r="G141" s="48">
        <v>105135</v>
      </c>
      <c r="H141" s="48">
        <v>159180</v>
      </c>
      <c r="I141" s="3">
        <f t="shared" si="23"/>
        <v>894065</v>
      </c>
    </row>
    <row r="142" spans="1:9" s="2" customFormat="1" ht="17.100000000000001" customHeight="1" outlineLevel="2" x14ac:dyDescent="0.35">
      <c r="A142" s="7">
        <f t="shared" si="24"/>
        <v>11</v>
      </c>
      <c r="B142" s="8" t="s">
        <v>214</v>
      </c>
      <c r="C142" s="9" t="s">
        <v>233</v>
      </c>
      <c r="D142" s="9" t="s">
        <v>234</v>
      </c>
      <c r="E142" s="48">
        <v>109600</v>
      </c>
      <c r="F142" s="48">
        <v>0</v>
      </c>
      <c r="G142" s="48">
        <v>15370</v>
      </c>
      <c r="H142" s="48">
        <v>24800</v>
      </c>
      <c r="I142" s="3">
        <f t="shared" si="23"/>
        <v>149770</v>
      </c>
    </row>
    <row r="143" spans="1:9" s="2" customFormat="1" ht="17.100000000000001" customHeight="1" outlineLevel="2" x14ac:dyDescent="0.35">
      <c r="A143" s="7">
        <f t="shared" si="24"/>
        <v>12</v>
      </c>
      <c r="B143" s="10" t="s">
        <v>214</v>
      </c>
      <c r="C143" s="11" t="s">
        <v>218</v>
      </c>
      <c r="D143" s="11" t="s">
        <v>201</v>
      </c>
      <c r="E143" s="48">
        <v>226500</v>
      </c>
      <c r="F143" s="48">
        <v>0</v>
      </c>
      <c r="G143" s="48">
        <v>28185</v>
      </c>
      <c r="H143" s="48">
        <v>50440</v>
      </c>
      <c r="I143" s="3">
        <f t="shared" si="23"/>
        <v>305125</v>
      </c>
    </row>
    <row r="144" spans="1:9" s="2" customFormat="1" ht="17.100000000000001" customHeight="1" outlineLevel="2" x14ac:dyDescent="0.35">
      <c r="A144" s="7">
        <f t="shared" si="24"/>
        <v>13</v>
      </c>
      <c r="B144" s="10" t="s">
        <v>214</v>
      </c>
      <c r="C144" s="11" t="s">
        <v>221</v>
      </c>
      <c r="D144" s="11" t="s">
        <v>235</v>
      </c>
      <c r="E144" s="48">
        <v>24650</v>
      </c>
      <c r="F144" s="48">
        <v>0</v>
      </c>
      <c r="G144" s="48">
        <v>2900</v>
      </c>
      <c r="H144" s="48">
        <v>6235</v>
      </c>
      <c r="I144" s="3">
        <f t="shared" si="23"/>
        <v>33785</v>
      </c>
    </row>
    <row r="145" spans="1:9" s="2" customFormat="1" ht="17.100000000000001" customHeight="1" outlineLevel="2" x14ac:dyDescent="0.35">
      <c r="A145" s="7">
        <f t="shared" si="24"/>
        <v>14</v>
      </c>
      <c r="B145" s="10" t="s">
        <v>214</v>
      </c>
      <c r="C145" s="11" t="s">
        <v>226</v>
      </c>
      <c r="D145" s="11" t="s">
        <v>237</v>
      </c>
      <c r="E145" s="48">
        <v>75650</v>
      </c>
      <c r="F145" s="48">
        <v>0</v>
      </c>
      <c r="G145" s="48">
        <v>8900</v>
      </c>
      <c r="H145" s="48">
        <v>19135</v>
      </c>
      <c r="I145" s="3">
        <f t="shared" si="23"/>
        <v>103685</v>
      </c>
    </row>
    <row r="146" spans="1:9" s="2" customFormat="1" ht="17.100000000000001" customHeight="1" outlineLevel="2" x14ac:dyDescent="0.35">
      <c r="A146" s="7">
        <f t="shared" si="24"/>
        <v>15</v>
      </c>
      <c r="B146" s="10" t="s">
        <v>214</v>
      </c>
      <c r="C146" s="11" t="s">
        <v>215</v>
      </c>
      <c r="D146" s="11" t="s">
        <v>238</v>
      </c>
      <c r="E146" s="48">
        <v>36550</v>
      </c>
      <c r="F146" s="48">
        <v>0</v>
      </c>
      <c r="G146" s="48">
        <v>4300</v>
      </c>
      <c r="H146" s="48">
        <v>9245</v>
      </c>
      <c r="I146" s="3">
        <f t="shared" si="23"/>
        <v>50095</v>
      </c>
    </row>
    <row r="147" spans="1:9" s="33" customFormat="1" ht="21" customHeight="1" outlineLevel="1" x14ac:dyDescent="0.35">
      <c r="A147" s="30"/>
      <c r="B147" s="27" t="s">
        <v>1374</v>
      </c>
      <c r="C147" s="31"/>
      <c r="D147" s="31"/>
      <c r="E147" s="49">
        <f t="shared" ref="E147:I147" si="25">SUBTOTAL(9,E132:E146)</f>
        <v>25934850</v>
      </c>
      <c r="F147" s="49">
        <f t="shared" si="25"/>
        <v>0</v>
      </c>
      <c r="G147" s="49">
        <f t="shared" si="25"/>
        <v>3101140</v>
      </c>
      <c r="H147" s="49">
        <f t="shared" si="25"/>
        <v>6117630</v>
      </c>
      <c r="I147" s="32">
        <f t="shared" si="25"/>
        <v>35153620</v>
      </c>
    </row>
    <row r="148" spans="1:9" s="2" customFormat="1" ht="18.95" customHeight="1" outlineLevel="2" x14ac:dyDescent="0.35">
      <c r="A148" s="7">
        <v>1</v>
      </c>
      <c r="B148" s="10" t="s">
        <v>239</v>
      </c>
      <c r="C148" s="11" t="s">
        <v>240</v>
      </c>
      <c r="D148" s="11" t="s">
        <v>241</v>
      </c>
      <c r="E148" s="48">
        <v>1151550</v>
      </c>
      <c r="F148" s="48">
        <v>0</v>
      </c>
      <c r="G148" s="48">
        <v>158630</v>
      </c>
      <c r="H148" s="48">
        <v>266505</v>
      </c>
      <c r="I148" s="3">
        <f>SUM(E148:H148)</f>
        <v>1576685</v>
      </c>
    </row>
    <row r="149" spans="1:9" s="2" customFormat="1" ht="18.95" customHeight="1" outlineLevel="2" x14ac:dyDescent="0.35">
      <c r="A149" s="7">
        <f>+A148+1</f>
        <v>2</v>
      </c>
      <c r="B149" s="8" t="s">
        <v>239</v>
      </c>
      <c r="C149" s="9" t="s">
        <v>240</v>
      </c>
      <c r="D149" s="9" t="s">
        <v>242</v>
      </c>
      <c r="E149" s="48">
        <v>1784250</v>
      </c>
      <c r="F149" s="48">
        <v>0</v>
      </c>
      <c r="G149" s="48">
        <v>252785</v>
      </c>
      <c r="H149" s="48">
        <v>446465</v>
      </c>
      <c r="I149" s="3">
        <f>SUM(E149:H149)</f>
        <v>2483500</v>
      </c>
    </row>
    <row r="150" spans="1:9" s="2" customFormat="1" ht="18.95" customHeight="1" outlineLevel="2" x14ac:dyDescent="0.35">
      <c r="A150" s="7">
        <f>+A149+1</f>
        <v>3</v>
      </c>
      <c r="B150" s="8" t="s">
        <v>239</v>
      </c>
      <c r="C150" s="9" t="s">
        <v>243</v>
      </c>
      <c r="D150" s="9" t="s">
        <v>244</v>
      </c>
      <c r="E150" s="48">
        <v>508700</v>
      </c>
      <c r="F150" s="48">
        <v>0</v>
      </c>
      <c r="G150" s="48">
        <v>68225</v>
      </c>
      <c r="H150" s="48">
        <v>114840</v>
      </c>
      <c r="I150" s="3">
        <f>SUM(E150:H150)</f>
        <v>691765</v>
      </c>
    </row>
    <row r="151" spans="1:9" s="33" customFormat="1" ht="18.95" customHeight="1" outlineLevel="1" x14ac:dyDescent="0.35">
      <c r="A151" s="30"/>
      <c r="B151" s="29" t="s">
        <v>1375</v>
      </c>
      <c r="C151" s="35"/>
      <c r="D151" s="35"/>
      <c r="E151" s="49">
        <f t="shared" ref="E151:I151" si="26">SUBTOTAL(9,E148:E150)</f>
        <v>3444500</v>
      </c>
      <c r="F151" s="49">
        <f t="shared" si="26"/>
        <v>0</v>
      </c>
      <c r="G151" s="49">
        <f t="shared" si="26"/>
        <v>479640</v>
      </c>
      <c r="H151" s="49">
        <f t="shared" si="26"/>
        <v>827810</v>
      </c>
      <c r="I151" s="32">
        <f t="shared" si="26"/>
        <v>4751950</v>
      </c>
    </row>
    <row r="152" spans="1:9" s="2" customFormat="1" ht="18.95" customHeight="1" outlineLevel="2" x14ac:dyDescent="0.35">
      <c r="A152" s="7">
        <v>1</v>
      </c>
      <c r="B152" s="10" t="s">
        <v>246</v>
      </c>
      <c r="C152" s="11" t="s">
        <v>247</v>
      </c>
      <c r="D152" s="11" t="s">
        <v>248</v>
      </c>
      <c r="E152" s="48">
        <v>4584950</v>
      </c>
      <c r="F152" s="48">
        <v>0</v>
      </c>
      <c r="G152" s="48">
        <v>571690</v>
      </c>
      <c r="H152" s="48">
        <v>1150250</v>
      </c>
      <c r="I152" s="3">
        <f t="shared" ref="I152:I189" si="27">SUM(E152:H152)</f>
        <v>6306890</v>
      </c>
    </row>
    <row r="153" spans="1:9" s="2" customFormat="1" ht="18.95" customHeight="1" outlineLevel="2" x14ac:dyDescent="0.35">
      <c r="A153" s="7">
        <f t="shared" ref="A153:A189" si="28">+A152+1</f>
        <v>2</v>
      </c>
      <c r="B153" s="8" t="s">
        <v>246</v>
      </c>
      <c r="C153" s="9" t="s">
        <v>247</v>
      </c>
      <c r="D153" s="9" t="s">
        <v>249</v>
      </c>
      <c r="E153" s="48">
        <v>10223400</v>
      </c>
      <c r="F153" s="48">
        <v>0</v>
      </c>
      <c r="G153" s="48">
        <v>1475235</v>
      </c>
      <c r="H153" s="48">
        <v>2570550</v>
      </c>
      <c r="I153" s="3">
        <f t="shared" si="27"/>
        <v>14269185</v>
      </c>
    </row>
    <row r="154" spans="1:9" s="2" customFormat="1" ht="18.95" customHeight="1" outlineLevel="2" x14ac:dyDescent="0.35">
      <c r="A154" s="7">
        <f t="shared" si="28"/>
        <v>3</v>
      </c>
      <c r="B154" s="8" t="s">
        <v>246</v>
      </c>
      <c r="C154" s="9" t="s">
        <v>250</v>
      </c>
      <c r="D154" s="9" t="s">
        <v>251</v>
      </c>
      <c r="E154" s="48">
        <v>56100</v>
      </c>
      <c r="F154" s="48">
        <v>0</v>
      </c>
      <c r="G154" s="48">
        <v>6600</v>
      </c>
      <c r="H154" s="48">
        <v>14190</v>
      </c>
      <c r="I154" s="3">
        <f t="shared" si="27"/>
        <v>76890</v>
      </c>
    </row>
    <row r="155" spans="1:9" s="2" customFormat="1" ht="18.95" customHeight="1" outlineLevel="2" x14ac:dyDescent="0.35">
      <c r="A155" s="7">
        <f t="shared" si="28"/>
        <v>4</v>
      </c>
      <c r="B155" s="8" t="s">
        <v>246</v>
      </c>
      <c r="C155" s="9" t="s">
        <v>250</v>
      </c>
      <c r="D155" s="9" t="s">
        <v>252</v>
      </c>
      <c r="E155" s="48">
        <v>374650</v>
      </c>
      <c r="F155" s="48">
        <v>0</v>
      </c>
      <c r="G155" s="48">
        <v>60300</v>
      </c>
      <c r="H155" s="48">
        <v>91345</v>
      </c>
      <c r="I155" s="3">
        <f t="shared" si="27"/>
        <v>526295</v>
      </c>
    </row>
    <row r="156" spans="1:9" s="2" customFormat="1" ht="18.95" customHeight="1" outlineLevel="2" x14ac:dyDescent="0.35">
      <c r="A156" s="7">
        <f t="shared" si="28"/>
        <v>5</v>
      </c>
      <c r="B156" s="8" t="s">
        <v>246</v>
      </c>
      <c r="C156" s="9" t="s">
        <v>253</v>
      </c>
      <c r="D156" s="9" t="s">
        <v>255</v>
      </c>
      <c r="E156" s="48">
        <v>96050</v>
      </c>
      <c r="F156" s="48">
        <v>0</v>
      </c>
      <c r="G156" s="48">
        <v>11300</v>
      </c>
      <c r="H156" s="48">
        <v>24295</v>
      </c>
      <c r="I156" s="3">
        <f t="shared" si="27"/>
        <v>131645</v>
      </c>
    </row>
    <row r="157" spans="1:9" s="2" customFormat="1" ht="18.95" customHeight="1" outlineLevel="2" x14ac:dyDescent="0.35">
      <c r="A157" s="7">
        <f t="shared" si="28"/>
        <v>6</v>
      </c>
      <c r="B157" s="8" t="s">
        <v>246</v>
      </c>
      <c r="C157" s="9" t="s">
        <v>256</v>
      </c>
      <c r="D157" s="9" t="s">
        <v>257</v>
      </c>
      <c r="E157" s="48">
        <v>258100</v>
      </c>
      <c r="F157" s="48">
        <v>0</v>
      </c>
      <c r="G157" s="48">
        <v>42850</v>
      </c>
      <c r="H157" s="48">
        <v>65240</v>
      </c>
      <c r="I157" s="3">
        <f t="shared" si="27"/>
        <v>366190</v>
      </c>
    </row>
    <row r="158" spans="1:9" s="2" customFormat="1" ht="18.95" customHeight="1" outlineLevel="2" x14ac:dyDescent="0.35">
      <c r="A158" s="7">
        <f t="shared" si="28"/>
        <v>7</v>
      </c>
      <c r="B158" s="8" t="s">
        <v>246</v>
      </c>
      <c r="C158" s="9" t="s">
        <v>258</v>
      </c>
      <c r="D158" s="9" t="s">
        <v>259</v>
      </c>
      <c r="E158" s="48">
        <v>69700</v>
      </c>
      <c r="F158" s="48">
        <v>0</v>
      </c>
      <c r="G158" s="48">
        <v>8200</v>
      </c>
      <c r="H158" s="48">
        <v>17630</v>
      </c>
      <c r="I158" s="3">
        <f t="shared" si="27"/>
        <v>95530</v>
      </c>
    </row>
    <row r="159" spans="1:9" s="2" customFormat="1" ht="18.95" customHeight="1" outlineLevel="2" x14ac:dyDescent="0.35">
      <c r="A159" s="7">
        <f t="shared" si="28"/>
        <v>8</v>
      </c>
      <c r="B159" s="8" t="s">
        <v>246</v>
      </c>
      <c r="C159" s="9" t="s">
        <v>258</v>
      </c>
      <c r="D159" s="9" t="s">
        <v>260</v>
      </c>
      <c r="E159" s="48">
        <v>205700</v>
      </c>
      <c r="F159" s="48">
        <v>0</v>
      </c>
      <c r="G159" s="48">
        <v>24200</v>
      </c>
      <c r="H159" s="48">
        <v>52030</v>
      </c>
      <c r="I159" s="3">
        <f t="shared" si="27"/>
        <v>281930</v>
      </c>
    </row>
    <row r="160" spans="1:9" s="2" customFormat="1" ht="18.95" customHeight="1" outlineLevel="2" x14ac:dyDescent="0.35">
      <c r="A160" s="7">
        <f t="shared" si="28"/>
        <v>9</v>
      </c>
      <c r="B160" s="8" t="s">
        <v>246</v>
      </c>
      <c r="C160" s="9" t="s">
        <v>258</v>
      </c>
      <c r="D160" s="9" t="s">
        <v>261</v>
      </c>
      <c r="E160" s="48">
        <v>96900</v>
      </c>
      <c r="F160" s="48">
        <v>0</v>
      </c>
      <c r="G160" s="48">
        <v>11400</v>
      </c>
      <c r="H160" s="48">
        <v>24510</v>
      </c>
      <c r="I160" s="3">
        <f t="shared" si="27"/>
        <v>132810</v>
      </c>
    </row>
    <row r="161" spans="1:9" s="2" customFormat="1" ht="18.95" customHeight="1" outlineLevel="2" x14ac:dyDescent="0.35">
      <c r="A161" s="7">
        <f t="shared" si="28"/>
        <v>10</v>
      </c>
      <c r="B161" s="8" t="s">
        <v>246</v>
      </c>
      <c r="C161" s="9" t="s">
        <v>262</v>
      </c>
      <c r="D161" s="9" t="s">
        <v>263</v>
      </c>
      <c r="E161" s="48">
        <v>399350</v>
      </c>
      <c r="F161" s="48">
        <v>0</v>
      </c>
      <c r="G161" s="48">
        <v>58385</v>
      </c>
      <c r="H161" s="48">
        <v>91920</v>
      </c>
      <c r="I161" s="3">
        <f t="shared" si="27"/>
        <v>549655</v>
      </c>
    </row>
    <row r="162" spans="1:9" s="2" customFormat="1" ht="18.95" customHeight="1" outlineLevel="2" x14ac:dyDescent="0.35">
      <c r="A162" s="7">
        <f t="shared" si="28"/>
        <v>11</v>
      </c>
      <c r="B162" s="8" t="s">
        <v>246</v>
      </c>
      <c r="C162" s="9" t="s">
        <v>262</v>
      </c>
      <c r="D162" s="9" t="s">
        <v>264</v>
      </c>
      <c r="E162" s="48">
        <v>210200</v>
      </c>
      <c r="F162" s="48">
        <v>0</v>
      </c>
      <c r="G162" s="48">
        <v>38380</v>
      </c>
      <c r="H162" s="48">
        <v>53120</v>
      </c>
      <c r="I162" s="3">
        <f t="shared" si="27"/>
        <v>301700</v>
      </c>
    </row>
    <row r="163" spans="1:9" s="2" customFormat="1" ht="18.95" customHeight="1" outlineLevel="2" x14ac:dyDescent="0.35">
      <c r="A163" s="7">
        <f t="shared" si="28"/>
        <v>12</v>
      </c>
      <c r="B163" s="8" t="s">
        <v>246</v>
      </c>
      <c r="C163" s="9" t="s">
        <v>266</v>
      </c>
      <c r="D163" s="9" t="s">
        <v>267</v>
      </c>
      <c r="E163" s="48">
        <v>891300</v>
      </c>
      <c r="F163" s="48">
        <v>0</v>
      </c>
      <c r="G163" s="48">
        <v>126810</v>
      </c>
      <c r="H163" s="48">
        <v>201705</v>
      </c>
      <c r="I163" s="3">
        <f t="shared" si="27"/>
        <v>1219815</v>
      </c>
    </row>
    <row r="164" spans="1:9" s="2" customFormat="1" ht="18.95" customHeight="1" outlineLevel="2" x14ac:dyDescent="0.35">
      <c r="A164" s="7">
        <f t="shared" si="28"/>
        <v>13</v>
      </c>
      <c r="B164" s="8" t="s">
        <v>246</v>
      </c>
      <c r="C164" s="9" t="s">
        <v>247</v>
      </c>
      <c r="D164" s="9" t="s">
        <v>268</v>
      </c>
      <c r="E164" s="48">
        <v>127500</v>
      </c>
      <c r="F164" s="48">
        <v>0</v>
      </c>
      <c r="G164" s="48">
        <v>15000</v>
      </c>
      <c r="H164" s="48">
        <v>32250</v>
      </c>
      <c r="I164" s="3">
        <f t="shared" si="27"/>
        <v>174750</v>
      </c>
    </row>
    <row r="165" spans="1:9" s="2" customFormat="1" ht="18.95" customHeight="1" outlineLevel="2" x14ac:dyDescent="0.35">
      <c r="A165" s="7">
        <f t="shared" si="28"/>
        <v>14</v>
      </c>
      <c r="B165" s="8" t="s">
        <v>246</v>
      </c>
      <c r="C165" s="9" t="s">
        <v>247</v>
      </c>
      <c r="D165" s="9" t="s">
        <v>269</v>
      </c>
      <c r="E165" s="48">
        <v>140250</v>
      </c>
      <c r="F165" s="48">
        <v>0</v>
      </c>
      <c r="G165" s="48">
        <v>16500</v>
      </c>
      <c r="H165" s="48">
        <v>35475</v>
      </c>
      <c r="I165" s="3">
        <f t="shared" si="27"/>
        <v>192225</v>
      </c>
    </row>
    <row r="166" spans="1:9" s="2" customFormat="1" ht="18.95" customHeight="1" outlineLevel="2" x14ac:dyDescent="0.35">
      <c r="A166" s="7">
        <f t="shared" si="28"/>
        <v>15</v>
      </c>
      <c r="B166" s="8" t="s">
        <v>246</v>
      </c>
      <c r="C166" s="9" t="s">
        <v>271</v>
      </c>
      <c r="D166" s="9" t="s">
        <v>272</v>
      </c>
      <c r="E166" s="48">
        <v>367800</v>
      </c>
      <c r="F166" s="48">
        <v>0</v>
      </c>
      <c r="G166" s="48">
        <v>62165</v>
      </c>
      <c r="H166" s="48">
        <v>92965</v>
      </c>
      <c r="I166" s="3">
        <f t="shared" si="27"/>
        <v>522930</v>
      </c>
    </row>
    <row r="167" spans="1:9" s="2" customFormat="1" ht="18.95" customHeight="1" outlineLevel="2" x14ac:dyDescent="0.35">
      <c r="A167" s="7">
        <f t="shared" si="28"/>
        <v>16</v>
      </c>
      <c r="B167" s="8" t="s">
        <v>246</v>
      </c>
      <c r="C167" s="9" t="s">
        <v>271</v>
      </c>
      <c r="D167" s="9" t="s">
        <v>274</v>
      </c>
      <c r="E167" s="48">
        <v>317450</v>
      </c>
      <c r="F167" s="48">
        <v>0</v>
      </c>
      <c r="G167" s="48">
        <v>56075</v>
      </c>
      <c r="H167" s="48">
        <v>80230</v>
      </c>
      <c r="I167" s="3">
        <f t="shared" si="27"/>
        <v>453755</v>
      </c>
    </row>
    <row r="168" spans="1:9" s="2" customFormat="1" ht="18.95" customHeight="1" outlineLevel="2" x14ac:dyDescent="0.35">
      <c r="A168" s="7">
        <f t="shared" si="28"/>
        <v>17</v>
      </c>
      <c r="B168" s="8" t="s">
        <v>246</v>
      </c>
      <c r="C168" s="9" t="s">
        <v>275</v>
      </c>
      <c r="D168" s="9" t="s">
        <v>276</v>
      </c>
      <c r="E168" s="48">
        <v>398200</v>
      </c>
      <c r="F168" s="48">
        <v>0</v>
      </c>
      <c r="G168" s="48">
        <v>68405</v>
      </c>
      <c r="H168" s="48">
        <v>100645</v>
      </c>
      <c r="I168" s="3">
        <f t="shared" si="27"/>
        <v>567250</v>
      </c>
    </row>
    <row r="169" spans="1:9" s="2" customFormat="1" ht="18.95" customHeight="1" outlineLevel="2" x14ac:dyDescent="0.35">
      <c r="A169" s="7">
        <f t="shared" si="28"/>
        <v>18</v>
      </c>
      <c r="B169" s="8" t="s">
        <v>246</v>
      </c>
      <c r="C169" s="9" t="s">
        <v>277</v>
      </c>
      <c r="D169" s="9" t="s">
        <v>278</v>
      </c>
      <c r="E169" s="48">
        <v>114150</v>
      </c>
      <c r="F169" s="48">
        <v>0</v>
      </c>
      <c r="G169" s="48">
        <v>15690</v>
      </c>
      <c r="H169" s="48">
        <v>26205</v>
      </c>
      <c r="I169" s="3">
        <f t="shared" si="27"/>
        <v>156045</v>
      </c>
    </row>
    <row r="170" spans="1:9" s="2" customFormat="1" ht="18.95" customHeight="1" outlineLevel="2" x14ac:dyDescent="0.35">
      <c r="A170" s="7">
        <f t="shared" si="28"/>
        <v>19</v>
      </c>
      <c r="B170" s="8" t="s">
        <v>246</v>
      </c>
      <c r="C170" s="9" t="s">
        <v>279</v>
      </c>
      <c r="D170" s="9" t="s">
        <v>280</v>
      </c>
      <c r="E170" s="48">
        <v>1041700</v>
      </c>
      <c r="F170" s="48">
        <v>0</v>
      </c>
      <c r="G170" s="48">
        <v>173160</v>
      </c>
      <c r="H170" s="48">
        <v>263310</v>
      </c>
      <c r="I170" s="3">
        <f t="shared" si="27"/>
        <v>1478170</v>
      </c>
    </row>
    <row r="171" spans="1:9" s="2" customFormat="1" ht="18.95" customHeight="1" outlineLevel="2" x14ac:dyDescent="0.35">
      <c r="A171" s="7">
        <f t="shared" si="28"/>
        <v>20</v>
      </c>
      <c r="B171" s="8" t="s">
        <v>246</v>
      </c>
      <c r="C171" s="9" t="s">
        <v>279</v>
      </c>
      <c r="D171" s="9" t="s">
        <v>281</v>
      </c>
      <c r="E171" s="48">
        <v>90100</v>
      </c>
      <c r="F171" s="48">
        <v>0</v>
      </c>
      <c r="G171" s="48">
        <v>10600</v>
      </c>
      <c r="H171" s="48">
        <v>22790</v>
      </c>
      <c r="I171" s="3">
        <f t="shared" si="27"/>
        <v>123490</v>
      </c>
    </row>
    <row r="172" spans="1:9" s="2" customFormat="1" ht="18.95" customHeight="1" outlineLevel="2" x14ac:dyDescent="0.35">
      <c r="A172" s="7">
        <f t="shared" si="28"/>
        <v>21</v>
      </c>
      <c r="B172" s="8" t="s">
        <v>246</v>
      </c>
      <c r="C172" s="9" t="s">
        <v>279</v>
      </c>
      <c r="D172" s="9" t="s">
        <v>282</v>
      </c>
      <c r="E172" s="48">
        <v>33150</v>
      </c>
      <c r="F172" s="48">
        <v>0</v>
      </c>
      <c r="G172" s="48">
        <v>3900</v>
      </c>
      <c r="H172" s="48">
        <v>8385</v>
      </c>
      <c r="I172" s="3">
        <f t="shared" si="27"/>
        <v>45435</v>
      </c>
    </row>
    <row r="173" spans="1:9" s="2" customFormat="1" ht="18.95" customHeight="1" outlineLevel="2" x14ac:dyDescent="0.35">
      <c r="A173" s="7">
        <f t="shared" si="28"/>
        <v>22</v>
      </c>
      <c r="B173" s="10" t="s">
        <v>246</v>
      </c>
      <c r="C173" s="11" t="s">
        <v>283</v>
      </c>
      <c r="D173" s="11" t="s">
        <v>284</v>
      </c>
      <c r="E173" s="48">
        <v>38250</v>
      </c>
      <c r="F173" s="48">
        <v>0</v>
      </c>
      <c r="G173" s="48">
        <v>4500</v>
      </c>
      <c r="H173" s="48">
        <v>9675</v>
      </c>
      <c r="I173" s="3">
        <f t="shared" si="27"/>
        <v>52425</v>
      </c>
    </row>
    <row r="174" spans="1:9" s="2" customFormat="1" ht="18.95" customHeight="1" outlineLevel="2" x14ac:dyDescent="0.35">
      <c r="A174" s="7">
        <f t="shared" si="28"/>
        <v>23</v>
      </c>
      <c r="B174" s="10" t="s">
        <v>246</v>
      </c>
      <c r="C174" s="11" t="s">
        <v>285</v>
      </c>
      <c r="D174" s="11" t="s">
        <v>286</v>
      </c>
      <c r="E174" s="48">
        <v>114750</v>
      </c>
      <c r="F174" s="48">
        <v>0</v>
      </c>
      <c r="G174" s="48">
        <v>13500</v>
      </c>
      <c r="H174" s="48">
        <v>29025</v>
      </c>
      <c r="I174" s="3">
        <f t="shared" si="27"/>
        <v>157275</v>
      </c>
    </row>
    <row r="175" spans="1:9" s="2" customFormat="1" ht="18.95" customHeight="1" outlineLevel="2" x14ac:dyDescent="0.35">
      <c r="A175" s="7">
        <f t="shared" si="28"/>
        <v>24</v>
      </c>
      <c r="B175" s="10" t="s">
        <v>246</v>
      </c>
      <c r="C175" s="11" t="s">
        <v>287</v>
      </c>
      <c r="D175" s="11" t="s">
        <v>288</v>
      </c>
      <c r="E175" s="48">
        <v>219000</v>
      </c>
      <c r="F175" s="48">
        <v>0</v>
      </c>
      <c r="G175" s="48">
        <v>39665</v>
      </c>
      <c r="H175" s="48">
        <v>55345</v>
      </c>
      <c r="I175" s="3">
        <f t="shared" si="27"/>
        <v>314010</v>
      </c>
    </row>
    <row r="176" spans="1:9" s="2" customFormat="1" ht="18.95" customHeight="1" outlineLevel="2" x14ac:dyDescent="0.35">
      <c r="A176" s="7">
        <f t="shared" si="28"/>
        <v>25</v>
      </c>
      <c r="B176" s="10" t="s">
        <v>246</v>
      </c>
      <c r="C176" s="11" t="s">
        <v>256</v>
      </c>
      <c r="D176" s="11" t="s">
        <v>289</v>
      </c>
      <c r="E176" s="48">
        <v>160250</v>
      </c>
      <c r="F176" s="48">
        <v>0</v>
      </c>
      <c r="G176" s="48">
        <v>24020</v>
      </c>
      <c r="H176" s="48">
        <v>34435</v>
      </c>
      <c r="I176" s="3">
        <f t="shared" si="27"/>
        <v>218705</v>
      </c>
    </row>
    <row r="177" spans="1:9" s="2" customFormat="1" ht="18.95" customHeight="1" outlineLevel="2" x14ac:dyDescent="0.35">
      <c r="A177" s="7">
        <f t="shared" si="28"/>
        <v>26</v>
      </c>
      <c r="B177" s="10" t="s">
        <v>246</v>
      </c>
      <c r="C177" s="11" t="s">
        <v>256</v>
      </c>
      <c r="D177" s="11" t="s">
        <v>290</v>
      </c>
      <c r="E177" s="48">
        <v>169350</v>
      </c>
      <c r="F177" s="48">
        <v>0</v>
      </c>
      <c r="G177" s="48">
        <v>25575</v>
      </c>
      <c r="H177" s="48">
        <v>36165</v>
      </c>
      <c r="I177" s="3">
        <f t="shared" si="27"/>
        <v>231090</v>
      </c>
    </row>
    <row r="178" spans="1:9" s="2" customFormat="1" ht="18.95" customHeight="1" outlineLevel="2" x14ac:dyDescent="0.35">
      <c r="A178" s="7">
        <f t="shared" si="28"/>
        <v>27</v>
      </c>
      <c r="B178" s="10" t="s">
        <v>246</v>
      </c>
      <c r="C178" s="11" t="s">
        <v>265</v>
      </c>
      <c r="D178" s="11" t="s">
        <v>291</v>
      </c>
      <c r="E178" s="48">
        <v>65350</v>
      </c>
      <c r="F178" s="48">
        <v>0</v>
      </c>
      <c r="G178" s="48">
        <v>8980</v>
      </c>
      <c r="H178" s="48">
        <v>15005</v>
      </c>
      <c r="I178" s="3">
        <f t="shared" si="27"/>
        <v>89335</v>
      </c>
    </row>
    <row r="179" spans="1:9" s="2" customFormat="1" ht="18.95" customHeight="1" outlineLevel="2" x14ac:dyDescent="0.35">
      <c r="A179" s="7">
        <f t="shared" si="28"/>
        <v>28</v>
      </c>
      <c r="B179" s="10" t="s">
        <v>246</v>
      </c>
      <c r="C179" s="11" t="s">
        <v>266</v>
      </c>
      <c r="D179" s="11" t="s">
        <v>292</v>
      </c>
      <c r="E179" s="48">
        <v>157550</v>
      </c>
      <c r="F179" s="48">
        <v>0</v>
      </c>
      <c r="G179" s="48">
        <v>23810</v>
      </c>
      <c r="H179" s="48">
        <v>33625</v>
      </c>
      <c r="I179" s="3">
        <f t="shared" si="27"/>
        <v>214985</v>
      </c>
    </row>
    <row r="180" spans="1:9" s="2" customFormat="1" ht="18.95" customHeight="1" outlineLevel="2" x14ac:dyDescent="0.35">
      <c r="A180" s="7">
        <f t="shared" si="28"/>
        <v>29</v>
      </c>
      <c r="B180" s="10" t="s">
        <v>246</v>
      </c>
      <c r="C180" s="11" t="s">
        <v>266</v>
      </c>
      <c r="D180" s="11" t="s">
        <v>156</v>
      </c>
      <c r="E180" s="48">
        <v>276250</v>
      </c>
      <c r="F180" s="48">
        <v>0</v>
      </c>
      <c r="G180" s="48">
        <v>36445</v>
      </c>
      <c r="H180" s="48">
        <v>56890</v>
      </c>
      <c r="I180" s="3">
        <f t="shared" si="27"/>
        <v>369585</v>
      </c>
    </row>
    <row r="181" spans="1:9" s="2" customFormat="1" ht="18.95" customHeight="1" outlineLevel="2" x14ac:dyDescent="0.35">
      <c r="A181" s="7">
        <f t="shared" si="28"/>
        <v>30</v>
      </c>
      <c r="B181" s="10" t="s">
        <v>246</v>
      </c>
      <c r="C181" s="11" t="s">
        <v>266</v>
      </c>
      <c r="D181" s="11" t="s">
        <v>293</v>
      </c>
      <c r="E181" s="48">
        <v>74800</v>
      </c>
      <c r="F181" s="48">
        <v>0</v>
      </c>
      <c r="G181" s="48">
        <v>8800</v>
      </c>
      <c r="H181" s="48">
        <v>18920</v>
      </c>
      <c r="I181" s="3">
        <f t="shared" si="27"/>
        <v>102520</v>
      </c>
    </row>
    <row r="182" spans="1:9" s="2" customFormat="1" ht="18.95" customHeight="1" outlineLevel="2" x14ac:dyDescent="0.35">
      <c r="A182" s="7">
        <f t="shared" si="28"/>
        <v>31</v>
      </c>
      <c r="B182" s="10" t="s">
        <v>246</v>
      </c>
      <c r="C182" s="11" t="s">
        <v>266</v>
      </c>
      <c r="D182" s="11" t="s">
        <v>294</v>
      </c>
      <c r="E182" s="48">
        <v>124500</v>
      </c>
      <c r="F182" s="48">
        <v>0</v>
      </c>
      <c r="G182" s="48">
        <v>18630</v>
      </c>
      <c r="H182" s="48">
        <v>26790</v>
      </c>
      <c r="I182" s="3">
        <f t="shared" si="27"/>
        <v>169920</v>
      </c>
    </row>
    <row r="183" spans="1:9" s="2" customFormat="1" ht="18.95" customHeight="1" outlineLevel="2" x14ac:dyDescent="0.35">
      <c r="A183" s="7">
        <f t="shared" si="28"/>
        <v>32</v>
      </c>
      <c r="B183" s="10" t="s">
        <v>246</v>
      </c>
      <c r="C183" s="11" t="s">
        <v>266</v>
      </c>
      <c r="D183" s="11" t="s">
        <v>295</v>
      </c>
      <c r="E183" s="48">
        <v>37400</v>
      </c>
      <c r="F183" s="48">
        <v>0</v>
      </c>
      <c r="G183" s="48">
        <v>4400</v>
      </c>
      <c r="H183" s="48">
        <v>9460</v>
      </c>
      <c r="I183" s="3">
        <f t="shared" si="27"/>
        <v>51260</v>
      </c>
    </row>
    <row r="184" spans="1:9" s="2" customFormat="1" ht="18.95" customHeight="1" outlineLevel="2" x14ac:dyDescent="0.35">
      <c r="A184" s="7">
        <f t="shared" si="28"/>
        <v>33</v>
      </c>
      <c r="B184" s="10" t="s">
        <v>246</v>
      </c>
      <c r="C184" s="11" t="s">
        <v>247</v>
      </c>
      <c r="D184" s="11" t="s">
        <v>296</v>
      </c>
      <c r="E184" s="48">
        <v>63750</v>
      </c>
      <c r="F184" s="48">
        <v>0</v>
      </c>
      <c r="G184" s="48">
        <v>7500</v>
      </c>
      <c r="H184" s="48">
        <v>16125</v>
      </c>
      <c r="I184" s="3">
        <f t="shared" si="27"/>
        <v>87375</v>
      </c>
    </row>
    <row r="185" spans="1:9" s="2" customFormat="1" ht="18.95" customHeight="1" outlineLevel="2" x14ac:dyDescent="0.35">
      <c r="A185" s="7">
        <f t="shared" si="28"/>
        <v>34</v>
      </c>
      <c r="B185" s="10" t="s">
        <v>246</v>
      </c>
      <c r="C185" s="11" t="s">
        <v>247</v>
      </c>
      <c r="D185" s="11" t="s">
        <v>297</v>
      </c>
      <c r="E185" s="48">
        <v>105400</v>
      </c>
      <c r="F185" s="48">
        <v>0</v>
      </c>
      <c r="G185" s="48">
        <v>12400</v>
      </c>
      <c r="H185" s="48">
        <v>26660</v>
      </c>
      <c r="I185" s="3">
        <f t="shared" si="27"/>
        <v>144460</v>
      </c>
    </row>
    <row r="186" spans="1:9" s="2" customFormat="1" ht="18.95" customHeight="1" outlineLevel="2" x14ac:dyDescent="0.35">
      <c r="A186" s="7">
        <f t="shared" si="28"/>
        <v>35</v>
      </c>
      <c r="B186" s="10" t="s">
        <v>246</v>
      </c>
      <c r="C186" s="11" t="s">
        <v>271</v>
      </c>
      <c r="D186" s="11" t="s">
        <v>298</v>
      </c>
      <c r="E186" s="48">
        <v>277150</v>
      </c>
      <c r="F186" s="48">
        <v>0</v>
      </c>
      <c r="G186" s="48">
        <v>43260</v>
      </c>
      <c r="H186" s="48">
        <v>70065</v>
      </c>
      <c r="I186" s="3">
        <f t="shared" si="27"/>
        <v>390475</v>
      </c>
    </row>
    <row r="187" spans="1:9" s="2" customFormat="1" ht="18.95" customHeight="1" outlineLevel="2" x14ac:dyDescent="0.35">
      <c r="A187" s="7">
        <f t="shared" si="28"/>
        <v>36</v>
      </c>
      <c r="B187" s="10" t="s">
        <v>246</v>
      </c>
      <c r="C187" s="11" t="s">
        <v>271</v>
      </c>
      <c r="D187" s="11" t="s">
        <v>299</v>
      </c>
      <c r="E187" s="48">
        <v>168500</v>
      </c>
      <c r="F187" s="48">
        <v>0</v>
      </c>
      <c r="G187" s="48">
        <v>32725</v>
      </c>
      <c r="H187" s="48">
        <v>42575</v>
      </c>
      <c r="I187" s="3">
        <f t="shared" si="27"/>
        <v>243800</v>
      </c>
    </row>
    <row r="188" spans="1:9" s="2" customFormat="1" ht="18.95" customHeight="1" outlineLevel="2" x14ac:dyDescent="0.35">
      <c r="A188" s="7">
        <f t="shared" si="28"/>
        <v>37</v>
      </c>
      <c r="B188" s="10" t="s">
        <v>246</v>
      </c>
      <c r="C188" s="11" t="s">
        <v>283</v>
      </c>
      <c r="D188" s="11" t="s">
        <v>301</v>
      </c>
      <c r="E188" s="48">
        <v>119600</v>
      </c>
      <c r="F188" s="48">
        <v>0</v>
      </c>
      <c r="G188" s="48">
        <v>17300</v>
      </c>
      <c r="H188" s="48">
        <v>26440</v>
      </c>
      <c r="I188" s="3">
        <f t="shared" si="27"/>
        <v>163340</v>
      </c>
    </row>
    <row r="189" spans="1:9" s="2" customFormat="1" ht="18.95" customHeight="1" outlineLevel="2" x14ac:dyDescent="0.35">
      <c r="A189" s="7">
        <f t="shared" si="28"/>
        <v>38</v>
      </c>
      <c r="B189" s="10" t="s">
        <v>246</v>
      </c>
      <c r="C189" s="11" t="s">
        <v>285</v>
      </c>
      <c r="D189" s="11" t="s">
        <v>302</v>
      </c>
      <c r="E189" s="48">
        <v>130050</v>
      </c>
      <c r="F189" s="48">
        <v>0</v>
      </c>
      <c r="G189" s="48">
        <v>15300</v>
      </c>
      <c r="H189" s="48">
        <v>32895</v>
      </c>
      <c r="I189" s="3">
        <f t="shared" si="27"/>
        <v>178245</v>
      </c>
    </row>
    <row r="190" spans="1:9" s="33" customFormat="1" ht="18.95" customHeight="1" outlineLevel="1" x14ac:dyDescent="0.35">
      <c r="A190" s="30"/>
      <c r="B190" s="27" t="s">
        <v>1376</v>
      </c>
      <c r="C190" s="31"/>
      <c r="D190" s="31"/>
      <c r="E190" s="49">
        <f t="shared" ref="E190:I190" si="29">SUBTOTAL(9,E152:E189)</f>
        <v>22398600</v>
      </c>
      <c r="F190" s="49">
        <f t="shared" si="29"/>
        <v>0</v>
      </c>
      <c r="G190" s="49">
        <f t="shared" si="29"/>
        <v>3193655</v>
      </c>
      <c r="H190" s="49">
        <f t="shared" si="29"/>
        <v>5559135</v>
      </c>
      <c r="I190" s="32">
        <f t="shared" si="29"/>
        <v>31151390</v>
      </c>
    </row>
    <row r="191" spans="1:9" s="2" customFormat="1" ht="18.95" customHeight="1" outlineLevel="2" x14ac:dyDescent="0.35">
      <c r="A191" s="7">
        <v>1</v>
      </c>
      <c r="B191" s="10" t="s">
        <v>303</v>
      </c>
      <c r="C191" s="11" t="s">
        <v>304</v>
      </c>
      <c r="D191" s="11" t="s">
        <v>305</v>
      </c>
      <c r="E191" s="48">
        <v>4232350</v>
      </c>
      <c r="F191" s="48">
        <v>0</v>
      </c>
      <c r="G191" s="48">
        <v>559840</v>
      </c>
      <c r="H191" s="48">
        <v>988610</v>
      </c>
      <c r="I191" s="3">
        <f t="shared" ref="I191:I246" si="30">SUM(E191:H191)</f>
        <v>5780800</v>
      </c>
    </row>
    <row r="192" spans="1:9" s="2" customFormat="1" ht="18.95" customHeight="1" outlineLevel="2" x14ac:dyDescent="0.35">
      <c r="A192" s="7">
        <f t="shared" ref="A192:A246" si="31">+A191+1</f>
        <v>2</v>
      </c>
      <c r="B192" s="8" t="s">
        <v>303</v>
      </c>
      <c r="C192" s="9" t="s">
        <v>304</v>
      </c>
      <c r="D192" s="9" t="s">
        <v>306</v>
      </c>
      <c r="E192" s="48">
        <v>3866600</v>
      </c>
      <c r="F192" s="48">
        <v>0</v>
      </c>
      <c r="G192" s="48">
        <v>590580</v>
      </c>
      <c r="H192" s="48">
        <v>892125</v>
      </c>
      <c r="I192" s="3">
        <f t="shared" si="30"/>
        <v>5349305</v>
      </c>
    </row>
    <row r="193" spans="1:9" s="2" customFormat="1" ht="18.95" customHeight="1" outlineLevel="2" x14ac:dyDescent="0.35">
      <c r="A193" s="7">
        <f t="shared" si="31"/>
        <v>3</v>
      </c>
      <c r="B193" s="8" t="s">
        <v>303</v>
      </c>
      <c r="C193" s="9" t="s">
        <v>304</v>
      </c>
      <c r="D193" s="9" t="s">
        <v>307</v>
      </c>
      <c r="E193" s="48">
        <v>110500</v>
      </c>
      <c r="F193" s="48">
        <v>0</v>
      </c>
      <c r="G193" s="48">
        <v>13000</v>
      </c>
      <c r="H193" s="48">
        <v>27950</v>
      </c>
      <c r="I193" s="3">
        <f t="shared" si="30"/>
        <v>151450</v>
      </c>
    </row>
    <row r="194" spans="1:9" s="2" customFormat="1" ht="18.95" customHeight="1" outlineLevel="2" x14ac:dyDescent="0.35">
      <c r="A194" s="7">
        <f t="shared" si="31"/>
        <v>4</v>
      </c>
      <c r="B194" s="8" t="s">
        <v>303</v>
      </c>
      <c r="C194" s="9" t="s">
        <v>308</v>
      </c>
      <c r="D194" s="9" t="s">
        <v>309</v>
      </c>
      <c r="E194" s="48">
        <v>420950</v>
      </c>
      <c r="F194" s="48">
        <v>0</v>
      </c>
      <c r="G194" s="48">
        <v>65395</v>
      </c>
      <c r="H194" s="48">
        <v>101635</v>
      </c>
      <c r="I194" s="3">
        <f t="shared" si="30"/>
        <v>587980</v>
      </c>
    </row>
    <row r="195" spans="1:9" s="2" customFormat="1" ht="18.95" customHeight="1" outlineLevel="2" x14ac:dyDescent="0.35">
      <c r="A195" s="7">
        <f t="shared" si="31"/>
        <v>5</v>
      </c>
      <c r="B195" s="8" t="s">
        <v>303</v>
      </c>
      <c r="C195" s="9" t="s">
        <v>312</v>
      </c>
      <c r="D195" s="9" t="s">
        <v>313</v>
      </c>
      <c r="E195" s="48">
        <v>231150</v>
      </c>
      <c r="F195" s="48">
        <v>0</v>
      </c>
      <c r="G195" s="48">
        <v>40595</v>
      </c>
      <c r="H195" s="48">
        <v>58420</v>
      </c>
      <c r="I195" s="3">
        <f t="shared" si="30"/>
        <v>330165</v>
      </c>
    </row>
    <row r="196" spans="1:9" s="2" customFormat="1" ht="18.95" customHeight="1" outlineLevel="2" x14ac:dyDescent="0.35">
      <c r="A196" s="7">
        <f t="shared" si="31"/>
        <v>6</v>
      </c>
      <c r="B196" s="8" t="s">
        <v>303</v>
      </c>
      <c r="C196" s="9" t="s">
        <v>314</v>
      </c>
      <c r="D196" s="9" t="s">
        <v>315</v>
      </c>
      <c r="E196" s="48">
        <v>211450</v>
      </c>
      <c r="F196" s="48">
        <v>0</v>
      </c>
      <c r="G196" s="48">
        <v>36030</v>
      </c>
      <c r="H196" s="48">
        <v>53445</v>
      </c>
      <c r="I196" s="3">
        <f t="shared" si="30"/>
        <v>300925</v>
      </c>
    </row>
    <row r="197" spans="1:9" s="2" customFormat="1" ht="18.95" customHeight="1" outlineLevel="2" x14ac:dyDescent="0.35">
      <c r="A197" s="7">
        <f t="shared" si="31"/>
        <v>7</v>
      </c>
      <c r="B197" s="8" t="s">
        <v>303</v>
      </c>
      <c r="C197" s="9" t="s">
        <v>314</v>
      </c>
      <c r="D197" s="9" t="s">
        <v>316</v>
      </c>
      <c r="E197" s="48">
        <v>170000</v>
      </c>
      <c r="F197" s="48">
        <v>0</v>
      </c>
      <c r="G197" s="48">
        <v>20000</v>
      </c>
      <c r="H197" s="48">
        <v>43000</v>
      </c>
      <c r="I197" s="3">
        <f t="shared" si="30"/>
        <v>233000</v>
      </c>
    </row>
    <row r="198" spans="1:9" s="2" customFormat="1" ht="18.95" customHeight="1" outlineLevel="2" x14ac:dyDescent="0.35">
      <c r="A198" s="7">
        <f t="shared" si="31"/>
        <v>8</v>
      </c>
      <c r="B198" s="8" t="s">
        <v>303</v>
      </c>
      <c r="C198" s="9" t="s">
        <v>317</v>
      </c>
      <c r="D198" s="9" t="s">
        <v>318</v>
      </c>
      <c r="E198" s="48">
        <v>556750</v>
      </c>
      <c r="F198" s="48">
        <v>0</v>
      </c>
      <c r="G198" s="48">
        <v>85640</v>
      </c>
      <c r="H198" s="48">
        <v>132090</v>
      </c>
      <c r="I198" s="3">
        <f t="shared" si="30"/>
        <v>774480</v>
      </c>
    </row>
    <row r="199" spans="1:9" s="2" customFormat="1" ht="18.95" customHeight="1" outlineLevel="2" x14ac:dyDescent="0.35">
      <c r="A199" s="7">
        <f t="shared" si="31"/>
        <v>9</v>
      </c>
      <c r="B199" s="8" t="s">
        <v>303</v>
      </c>
      <c r="C199" s="9" t="s">
        <v>319</v>
      </c>
      <c r="D199" s="9" t="s">
        <v>320</v>
      </c>
      <c r="E199" s="48">
        <v>28050</v>
      </c>
      <c r="F199" s="48">
        <v>0</v>
      </c>
      <c r="G199" s="48">
        <v>3300</v>
      </c>
      <c r="H199" s="48">
        <v>7095</v>
      </c>
      <c r="I199" s="3">
        <f t="shared" si="30"/>
        <v>38445</v>
      </c>
    </row>
    <row r="200" spans="1:9" s="2" customFormat="1" ht="18.95" customHeight="1" outlineLevel="2" x14ac:dyDescent="0.35">
      <c r="A200" s="7">
        <f t="shared" si="31"/>
        <v>10</v>
      </c>
      <c r="B200" s="8" t="s">
        <v>303</v>
      </c>
      <c r="C200" s="9" t="s">
        <v>319</v>
      </c>
      <c r="D200" s="9" t="s">
        <v>321</v>
      </c>
      <c r="E200" s="48">
        <v>101150</v>
      </c>
      <c r="F200" s="48">
        <v>0</v>
      </c>
      <c r="G200" s="48">
        <v>11900</v>
      </c>
      <c r="H200" s="48">
        <v>25585</v>
      </c>
      <c r="I200" s="3">
        <f t="shared" si="30"/>
        <v>138635</v>
      </c>
    </row>
    <row r="201" spans="1:9" s="2" customFormat="1" ht="18.95" customHeight="1" outlineLevel="2" x14ac:dyDescent="0.35">
      <c r="A201" s="7">
        <f t="shared" si="31"/>
        <v>11</v>
      </c>
      <c r="B201" s="8" t="s">
        <v>303</v>
      </c>
      <c r="C201" s="9" t="s">
        <v>319</v>
      </c>
      <c r="D201" s="9" t="s">
        <v>322</v>
      </c>
      <c r="E201" s="48">
        <v>38250</v>
      </c>
      <c r="F201" s="48">
        <v>0</v>
      </c>
      <c r="G201" s="48">
        <v>4500</v>
      </c>
      <c r="H201" s="48">
        <v>9675</v>
      </c>
      <c r="I201" s="3">
        <f t="shared" si="30"/>
        <v>52425</v>
      </c>
    </row>
    <row r="202" spans="1:9" s="2" customFormat="1" ht="18.95" customHeight="1" outlineLevel="2" x14ac:dyDescent="0.35">
      <c r="A202" s="7">
        <f t="shared" si="31"/>
        <v>12</v>
      </c>
      <c r="B202" s="8" t="s">
        <v>303</v>
      </c>
      <c r="C202" s="9" t="s">
        <v>319</v>
      </c>
      <c r="D202" s="9" t="s">
        <v>323</v>
      </c>
      <c r="E202" s="48">
        <v>178500</v>
      </c>
      <c r="F202" s="48">
        <v>0</v>
      </c>
      <c r="G202" s="48">
        <v>21000</v>
      </c>
      <c r="H202" s="48">
        <v>45150</v>
      </c>
      <c r="I202" s="3">
        <f t="shared" si="30"/>
        <v>244650</v>
      </c>
    </row>
    <row r="203" spans="1:9" s="2" customFormat="1" ht="18.95" customHeight="1" outlineLevel="2" x14ac:dyDescent="0.35">
      <c r="A203" s="7">
        <f t="shared" si="31"/>
        <v>13</v>
      </c>
      <c r="B203" s="8" t="s">
        <v>303</v>
      </c>
      <c r="C203" s="9" t="s">
        <v>324</v>
      </c>
      <c r="D203" s="9" t="s">
        <v>325</v>
      </c>
      <c r="E203" s="48">
        <v>36600</v>
      </c>
      <c r="F203" s="48">
        <v>0</v>
      </c>
      <c r="G203" s="48">
        <v>5490</v>
      </c>
      <c r="H203" s="48">
        <v>7860</v>
      </c>
      <c r="I203" s="3">
        <f t="shared" si="30"/>
        <v>49950</v>
      </c>
    </row>
    <row r="204" spans="1:9" s="2" customFormat="1" ht="18.95" customHeight="1" outlineLevel="2" x14ac:dyDescent="0.35">
      <c r="A204" s="7">
        <f t="shared" si="31"/>
        <v>14</v>
      </c>
      <c r="B204" s="8" t="s">
        <v>303</v>
      </c>
      <c r="C204" s="9" t="s">
        <v>326</v>
      </c>
      <c r="D204" s="9" t="s">
        <v>327</v>
      </c>
      <c r="E204" s="48">
        <v>72250</v>
      </c>
      <c r="F204" s="48">
        <v>0</v>
      </c>
      <c r="G204" s="48">
        <v>8500</v>
      </c>
      <c r="H204" s="48">
        <v>18275</v>
      </c>
      <c r="I204" s="3">
        <f t="shared" si="30"/>
        <v>99025</v>
      </c>
    </row>
    <row r="205" spans="1:9" s="2" customFormat="1" ht="18.95" customHeight="1" outlineLevel="2" x14ac:dyDescent="0.35">
      <c r="A205" s="7">
        <f t="shared" si="31"/>
        <v>15</v>
      </c>
      <c r="B205" s="8" t="s">
        <v>303</v>
      </c>
      <c r="C205" s="9" t="s">
        <v>326</v>
      </c>
      <c r="D205" s="9" t="s">
        <v>328</v>
      </c>
      <c r="E205" s="48">
        <v>358700</v>
      </c>
      <c r="F205" s="48">
        <v>0</v>
      </c>
      <c r="G205" s="48">
        <v>59180</v>
      </c>
      <c r="H205" s="48">
        <v>90670</v>
      </c>
      <c r="I205" s="3">
        <f t="shared" si="30"/>
        <v>508550</v>
      </c>
    </row>
    <row r="206" spans="1:9" s="2" customFormat="1" ht="18.95" customHeight="1" outlineLevel="2" x14ac:dyDescent="0.35">
      <c r="A206" s="7">
        <f t="shared" si="31"/>
        <v>16</v>
      </c>
      <c r="B206" s="8" t="s">
        <v>303</v>
      </c>
      <c r="C206" s="9" t="s">
        <v>329</v>
      </c>
      <c r="D206" s="9" t="s">
        <v>330</v>
      </c>
      <c r="E206" s="48">
        <v>46750</v>
      </c>
      <c r="F206" s="48">
        <v>0</v>
      </c>
      <c r="G206" s="48">
        <v>5500</v>
      </c>
      <c r="H206" s="48">
        <v>11825</v>
      </c>
      <c r="I206" s="3">
        <f t="shared" si="30"/>
        <v>64075</v>
      </c>
    </row>
    <row r="207" spans="1:9" s="2" customFormat="1" ht="18.95" customHeight="1" outlineLevel="2" x14ac:dyDescent="0.35">
      <c r="A207" s="7">
        <f t="shared" si="31"/>
        <v>17</v>
      </c>
      <c r="B207" s="8" t="s">
        <v>303</v>
      </c>
      <c r="C207" s="9" t="s">
        <v>304</v>
      </c>
      <c r="D207" s="9" t="s">
        <v>331</v>
      </c>
      <c r="E207" s="48">
        <v>335800</v>
      </c>
      <c r="F207" s="48">
        <v>0</v>
      </c>
      <c r="G207" s="48">
        <v>48980</v>
      </c>
      <c r="H207" s="48">
        <v>78180</v>
      </c>
      <c r="I207" s="3">
        <f t="shared" si="30"/>
        <v>462960</v>
      </c>
    </row>
    <row r="208" spans="1:9" s="2" customFormat="1" ht="18.95" customHeight="1" outlineLevel="2" x14ac:dyDescent="0.35">
      <c r="A208" s="7">
        <f t="shared" si="31"/>
        <v>18</v>
      </c>
      <c r="B208" s="8" t="s">
        <v>303</v>
      </c>
      <c r="C208" s="9" t="s">
        <v>308</v>
      </c>
      <c r="D208" s="9" t="s">
        <v>332</v>
      </c>
      <c r="E208" s="48">
        <v>224450</v>
      </c>
      <c r="F208" s="48">
        <v>0</v>
      </c>
      <c r="G208" s="48">
        <v>39890</v>
      </c>
      <c r="H208" s="48">
        <v>56725</v>
      </c>
      <c r="I208" s="3">
        <f t="shared" si="30"/>
        <v>321065</v>
      </c>
    </row>
    <row r="209" spans="1:9" s="2" customFormat="1" ht="18.95" customHeight="1" outlineLevel="2" x14ac:dyDescent="0.35">
      <c r="A209" s="7">
        <f t="shared" si="31"/>
        <v>19</v>
      </c>
      <c r="B209" s="8" t="s">
        <v>303</v>
      </c>
      <c r="C209" s="9" t="s">
        <v>333</v>
      </c>
      <c r="D209" s="9" t="s">
        <v>335</v>
      </c>
      <c r="E209" s="48">
        <v>83300</v>
      </c>
      <c r="F209" s="48">
        <v>0</v>
      </c>
      <c r="G209" s="48">
        <v>9800</v>
      </c>
      <c r="H209" s="48">
        <v>21070</v>
      </c>
      <c r="I209" s="3">
        <f t="shared" si="30"/>
        <v>114170</v>
      </c>
    </row>
    <row r="210" spans="1:9" s="2" customFormat="1" ht="18.95" customHeight="1" outlineLevel="2" x14ac:dyDescent="0.35">
      <c r="A210" s="7">
        <f t="shared" si="31"/>
        <v>20</v>
      </c>
      <c r="B210" s="8" t="s">
        <v>303</v>
      </c>
      <c r="C210" s="9" t="s">
        <v>333</v>
      </c>
      <c r="D210" s="9" t="s">
        <v>336</v>
      </c>
      <c r="E210" s="48">
        <v>96900</v>
      </c>
      <c r="F210" s="48">
        <v>0</v>
      </c>
      <c r="G210" s="48">
        <v>11400</v>
      </c>
      <c r="H210" s="48">
        <v>24510</v>
      </c>
      <c r="I210" s="3">
        <f t="shared" si="30"/>
        <v>132810</v>
      </c>
    </row>
    <row r="211" spans="1:9" s="2" customFormat="1" ht="18.95" customHeight="1" outlineLevel="2" x14ac:dyDescent="0.35">
      <c r="A211" s="7">
        <f t="shared" si="31"/>
        <v>21</v>
      </c>
      <c r="B211" s="8" t="s">
        <v>303</v>
      </c>
      <c r="C211" s="9" t="s">
        <v>337</v>
      </c>
      <c r="D211" s="9" t="s">
        <v>338</v>
      </c>
      <c r="E211" s="48">
        <v>112550</v>
      </c>
      <c r="F211" s="48">
        <v>0</v>
      </c>
      <c r="G211" s="48">
        <v>16955</v>
      </c>
      <c r="H211" s="48">
        <v>24085</v>
      </c>
      <c r="I211" s="3">
        <f t="shared" si="30"/>
        <v>153590</v>
      </c>
    </row>
    <row r="212" spans="1:9" s="2" customFormat="1" ht="18.95" customHeight="1" outlineLevel="2" x14ac:dyDescent="0.35">
      <c r="A212" s="7">
        <f t="shared" si="31"/>
        <v>22</v>
      </c>
      <c r="B212" s="8" t="s">
        <v>303</v>
      </c>
      <c r="C212" s="9" t="s">
        <v>339</v>
      </c>
      <c r="D212" s="9" t="s">
        <v>340</v>
      </c>
      <c r="E212" s="48">
        <v>141100</v>
      </c>
      <c r="F212" s="48">
        <v>0</v>
      </c>
      <c r="G212" s="48">
        <v>16600</v>
      </c>
      <c r="H212" s="48">
        <v>35690</v>
      </c>
      <c r="I212" s="3">
        <f t="shared" si="30"/>
        <v>193390</v>
      </c>
    </row>
    <row r="213" spans="1:9" s="2" customFormat="1" ht="18.95" customHeight="1" outlineLevel="2" x14ac:dyDescent="0.35">
      <c r="A213" s="7">
        <f t="shared" si="31"/>
        <v>23</v>
      </c>
      <c r="B213" s="8" t="s">
        <v>303</v>
      </c>
      <c r="C213" s="9" t="s">
        <v>341</v>
      </c>
      <c r="D213" s="9" t="s">
        <v>342</v>
      </c>
      <c r="E213" s="48">
        <v>18700</v>
      </c>
      <c r="F213" s="48">
        <v>0</v>
      </c>
      <c r="G213" s="48">
        <v>2200</v>
      </c>
      <c r="H213" s="48">
        <v>4730</v>
      </c>
      <c r="I213" s="3">
        <f t="shared" si="30"/>
        <v>25630</v>
      </c>
    </row>
    <row r="214" spans="1:9" s="2" customFormat="1" ht="18.95" customHeight="1" outlineLevel="2" x14ac:dyDescent="0.35">
      <c r="A214" s="7">
        <f t="shared" si="31"/>
        <v>24</v>
      </c>
      <c r="B214" s="8" t="s">
        <v>303</v>
      </c>
      <c r="C214" s="9" t="s">
        <v>310</v>
      </c>
      <c r="D214" s="9" t="s">
        <v>343</v>
      </c>
      <c r="E214" s="48">
        <v>68000</v>
      </c>
      <c r="F214" s="48">
        <v>0</v>
      </c>
      <c r="G214" s="48">
        <v>8000</v>
      </c>
      <c r="H214" s="48">
        <v>17200</v>
      </c>
      <c r="I214" s="3">
        <f t="shared" si="30"/>
        <v>93200</v>
      </c>
    </row>
    <row r="215" spans="1:9" s="2" customFormat="1" ht="18.95" customHeight="1" outlineLevel="2" x14ac:dyDescent="0.35">
      <c r="A215" s="7">
        <f t="shared" si="31"/>
        <v>25</v>
      </c>
      <c r="B215" s="8" t="s">
        <v>303</v>
      </c>
      <c r="C215" s="9" t="s">
        <v>310</v>
      </c>
      <c r="D215" s="9" t="s">
        <v>344</v>
      </c>
      <c r="E215" s="48">
        <v>90100</v>
      </c>
      <c r="F215" s="48">
        <v>0</v>
      </c>
      <c r="G215" s="48">
        <v>10600</v>
      </c>
      <c r="H215" s="48">
        <v>22790</v>
      </c>
      <c r="I215" s="3">
        <f t="shared" si="30"/>
        <v>123490</v>
      </c>
    </row>
    <row r="216" spans="1:9" s="2" customFormat="1" ht="18.95" customHeight="1" outlineLevel="2" x14ac:dyDescent="0.35">
      <c r="A216" s="7">
        <f t="shared" si="31"/>
        <v>26</v>
      </c>
      <c r="B216" s="8" t="s">
        <v>303</v>
      </c>
      <c r="C216" s="9" t="s">
        <v>310</v>
      </c>
      <c r="D216" s="9" t="s">
        <v>345</v>
      </c>
      <c r="E216" s="48">
        <v>90950</v>
      </c>
      <c r="F216" s="48">
        <v>0</v>
      </c>
      <c r="G216" s="48">
        <v>10700</v>
      </c>
      <c r="H216" s="48">
        <v>23005</v>
      </c>
      <c r="I216" s="3">
        <f t="shared" si="30"/>
        <v>124655</v>
      </c>
    </row>
    <row r="217" spans="1:9" s="2" customFormat="1" ht="18.95" customHeight="1" outlineLevel="2" x14ac:dyDescent="0.35">
      <c r="A217" s="7">
        <f t="shared" si="31"/>
        <v>27</v>
      </c>
      <c r="B217" s="8" t="s">
        <v>303</v>
      </c>
      <c r="C217" s="9" t="s">
        <v>311</v>
      </c>
      <c r="D217" s="9" t="s">
        <v>346</v>
      </c>
      <c r="E217" s="48">
        <v>187850</v>
      </c>
      <c r="F217" s="48">
        <v>0</v>
      </c>
      <c r="G217" s="48">
        <v>22100</v>
      </c>
      <c r="H217" s="48">
        <v>47515</v>
      </c>
      <c r="I217" s="3">
        <f t="shared" si="30"/>
        <v>257465</v>
      </c>
    </row>
    <row r="218" spans="1:9" s="2" customFormat="1" ht="18.95" customHeight="1" outlineLevel="2" x14ac:dyDescent="0.35">
      <c r="A218" s="7">
        <f t="shared" si="31"/>
        <v>28</v>
      </c>
      <c r="B218" s="8" t="s">
        <v>303</v>
      </c>
      <c r="C218" s="9" t="s">
        <v>311</v>
      </c>
      <c r="D218" s="9" t="s">
        <v>348</v>
      </c>
      <c r="E218" s="48">
        <v>60350</v>
      </c>
      <c r="F218" s="48">
        <v>0</v>
      </c>
      <c r="G218" s="48">
        <v>7100</v>
      </c>
      <c r="H218" s="48">
        <v>15265</v>
      </c>
      <c r="I218" s="3">
        <f t="shared" si="30"/>
        <v>82715</v>
      </c>
    </row>
    <row r="219" spans="1:9" s="2" customFormat="1" ht="18.95" customHeight="1" outlineLevel="2" x14ac:dyDescent="0.35">
      <c r="A219" s="7">
        <f t="shared" si="31"/>
        <v>29</v>
      </c>
      <c r="B219" s="8" t="s">
        <v>303</v>
      </c>
      <c r="C219" s="9" t="s">
        <v>311</v>
      </c>
      <c r="D219" s="9" t="s">
        <v>349</v>
      </c>
      <c r="E219" s="48">
        <v>58650</v>
      </c>
      <c r="F219" s="48">
        <v>0</v>
      </c>
      <c r="G219" s="48">
        <v>6900</v>
      </c>
      <c r="H219" s="48">
        <v>14835</v>
      </c>
      <c r="I219" s="3">
        <f t="shared" si="30"/>
        <v>80385</v>
      </c>
    </row>
    <row r="220" spans="1:9" s="2" customFormat="1" ht="18.95" customHeight="1" outlineLevel="2" x14ac:dyDescent="0.35">
      <c r="A220" s="7">
        <f t="shared" si="31"/>
        <v>30</v>
      </c>
      <c r="B220" s="8" t="s">
        <v>303</v>
      </c>
      <c r="C220" s="9" t="s">
        <v>350</v>
      </c>
      <c r="D220" s="9" t="s">
        <v>351</v>
      </c>
      <c r="E220" s="48">
        <v>27200</v>
      </c>
      <c r="F220" s="48">
        <v>0</v>
      </c>
      <c r="G220" s="48">
        <v>3200</v>
      </c>
      <c r="H220" s="48">
        <v>6880</v>
      </c>
      <c r="I220" s="3">
        <f t="shared" si="30"/>
        <v>37280</v>
      </c>
    </row>
    <row r="221" spans="1:9" s="2" customFormat="1" ht="18.95" customHeight="1" outlineLevel="2" x14ac:dyDescent="0.35">
      <c r="A221" s="7">
        <f t="shared" si="31"/>
        <v>31</v>
      </c>
      <c r="B221" s="8" t="s">
        <v>303</v>
      </c>
      <c r="C221" s="9" t="s">
        <v>350</v>
      </c>
      <c r="D221" s="9" t="s">
        <v>352</v>
      </c>
      <c r="E221" s="48">
        <v>1009150</v>
      </c>
      <c r="F221" s="48">
        <v>0</v>
      </c>
      <c r="G221" s="48">
        <v>141835</v>
      </c>
      <c r="H221" s="48">
        <v>227760</v>
      </c>
      <c r="I221" s="3">
        <f t="shared" si="30"/>
        <v>1378745</v>
      </c>
    </row>
    <row r="222" spans="1:9" s="2" customFormat="1" ht="18.95" customHeight="1" outlineLevel="2" x14ac:dyDescent="0.35">
      <c r="A222" s="7">
        <f t="shared" si="31"/>
        <v>32</v>
      </c>
      <c r="B222" s="8" t="s">
        <v>303</v>
      </c>
      <c r="C222" s="9" t="s">
        <v>353</v>
      </c>
      <c r="D222" s="9" t="s">
        <v>354</v>
      </c>
      <c r="E222" s="48">
        <v>72250</v>
      </c>
      <c r="F222" s="48">
        <v>0</v>
      </c>
      <c r="G222" s="48">
        <v>8500</v>
      </c>
      <c r="H222" s="48">
        <v>18275</v>
      </c>
      <c r="I222" s="3">
        <f t="shared" si="30"/>
        <v>99025</v>
      </c>
    </row>
    <row r="223" spans="1:9" s="2" customFormat="1" ht="18.95" customHeight="1" outlineLevel="2" x14ac:dyDescent="0.35">
      <c r="A223" s="7">
        <f t="shared" si="31"/>
        <v>33</v>
      </c>
      <c r="B223" s="8" t="s">
        <v>303</v>
      </c>
      <c r="C223" s="9" t="s">
        <v>353</v>
      </c>
      <c r="D223" s="9" t="s">
        <v>355</v>
      </c>
      <c r="E223" s="48">
        <v>167750</v>
      </c>
      <c r="F223" s="48">
        <v>0</v>
      </c>
      <c r="G223" s="48">
        <v>24095</v>
      </c>
      <c r="H223" s="48">
        <v>37285</v>
      </c>
      <c r="I223" s="3">
        <f t="shared" si="30"/>
        <v>229130</v>
      </c>
    </row>
    <row r="224" spans="1:9" s="2" customFormat="1" ht="18.95" customHeight="1" outlineLevel="2" x14ac:dyDescent="0.35">
      <c r="A224" s="7">
        <f t="shared" si="31"/>
        <v>34</v>
      </c>
      <c r="B224" s="8" t="s">
        <v>303</v>
      </c>
      <c r="C224" s="9" t="s">
        <v>356</v>
      </c>
      <c r="D224" s="9" t="s">
        <v>357</v>
      </c>
      <c r="E224" s="48">
        <v>825250</v>
      </c>
      <c r="F224" s="48">
        <v>0</v>
      </c>
      <c r="G224" s="48">
        <v>149360</v>
      </c>
      <c r="H224" s="48">
        <v>208555</v>
      </c>
      <c r="I224" s="3">
        <f t="shared" si="30"/>
        <v>1183165</v>
      </c>
    </row>
    <row r="225" spans="1:9" s="2" customFormat="1" ht="18.95" customHeight="1" outlineLevel="2" x14ac:dyDescent="0.35">
      <c r="A225" s="7">
        <f t="shared" si="31"/>
        <v>35</v>
      </c>
      <c r="B225" s="8" t="s">
        <v>303</v>
      </c>
      <c r="C225" s="9" t="s">
        <v>358</v>
      </c>
      <c r="D225" s="9" t="s">
        <v>359</v>
      </c>
      <c r="E225" s="48">
        <v>60350</v>
      </c>
      <c r="F225" s="48">
        <v>0</v>
      </c>
      <c r="G225" s="48">
        <v>7100</v>
      </c>
      <c r="H225" s="48">
        <v>15265</v>
      </c>
      <c r="I225" s="3">
        <f t="shared" si="30"/>
        <v>82715</v>
      </c>
    </row>
    <row r="226" spans="1:9" s="2" customFormat="1" ht="18.95" customHeight="1" outlineLevel="2" x14ac:dyDescent="0.35">
      <c r="A226" s="7">
        <f t="shared" si="31"/>
        <v>36</v>
      </c>
      <c r="B226" s="8" t="s">
        <v>303</v>
      </c>
      <c r="C226" s="9" t="s">
        <v>360</v>
      </c>
      <c r="D226" s="9" t="s">
        <v>165</v>
      </c>
      <c r="E226" s="48">
        <v>107950</v>
      </c>
      <c r="F226" s="48">
        <v>0</v>
      </c>
      <c r="G226" s="48">
        <v>12700</v>
      </c>
      <c r="H226" s="48">
        <v>27305</v>
      </c>
      <c r="I226" s="3">
        <f t="shared" si="30"/>
        <v>147955</v>
      </c>
    </row>
    <row r="227" spans="1:9" s="2" customFormat="1" ht="18.95" customHeight="1" outlineLevel="2" x14ac:dyDescent="0.35">
      <c r="A227" s="7">
        <f t="shared" si="31"/>
        <v>37</v>
      </c>
      <c r="B227" s="10" t="s">
        <v>303</v>
      </c>
      <c r="C227" s="11" t="s">
        <v>326</v>
      </c>
      <c r="D227" s="11" t="s">
        <v>361</v>
      </c>
      <c r="E227" s="48">
        <v>208550</v>
      </c>
      <c r="F227" s="48">
        <v>0</v>
      </c>
      <c r="G227" s="48">
        <v>37520</v>
      </c>
      <c r="H227" s="48">
        <v>52705</v>
      </c>
      <c r="I227" s="3">
        <f t="shared" si="30"/>
        <v>298775</v>
      </c>
    </row>
    <row r="228" spans="1:9" s="2" customFormat="1" ht="18.95" customHeight="1" outlineLevel="2" x14ac:dyDescent="0.35">
      <c r="A228" s="7">
        <f t="shared" si="31"/>
        <v>38</v>
      </c>
      <c r="B228" s="10" t="s">
        <v>303</v>
      </c>
      <c r="C228" s="11" t="s">
        <v>326</v>
      </c>
      <c r="D228" s="11" t="s">
        <v>362</v>
      </c>
      <c r="E228" s="48">
        <v>247700</v>
      </c>
      <c r="F228" s="48">
        <v>0</v>
      </c>
      <c r="G228" s="48">
        <v>38040</v>
      </c>
      <c r="H228" s="48">
        <v>59260</v>
      </c>
      <c r="I228" s="3">
        <f t="shared" si="30"/>
        <v>345000</v>
      </c>
    </row>
    <row r="229" spans="1:9" s="2" customFormat="1" ht="18.95" customHeight="1" outlineLevel="2" x14ac:dyDescent="0.35">
      <c r="A229" s="7">
        <f t="shared" si="31"/>
        <v>39</v>
      </c>
      <c r="B229" s="10" t="s">
        <v>303</v>
      </c>
      <c r="C229" s="11" t="s">
        <v>326</v>
      </c>
      <c r="D229" s="11" t="s">
        <v>270</v>
      </c>
      <c r="E229" s="48">
        <v>104550</v>
      </c>
      <c r="F229" s="48">
        <v>0</v>
      </c>
      <c r="G229" s="48">
        <v>12300</v>
      </c>
      <c r="H229" s="48">
        <v>26445</v>
      </c>
      <c r="I229" s="3">
        <f t="shared" si="30"/>
        <v>143295</v>
      </c>
    </row>
    <row r="230" spans="1:9" s="2" customFormat="1" ht="18.95" customHeight="1" outlineLevel="2" x14ac:dyDescent="0.35">
      <c r="A230" s="7">
        <f t="shared" si="31"/>
        <v>40</v>
      </c>
      <c r="B230" s="10" t="s">
        <v>303</v>
      </c>
      <c r="C230" s="11" t="s">
        <v>329</v>
      </c>
      <c r="D230" s="11" t="s">
        <v>363</v>
      </c>
      <c r="E230" s="48">
        <v>54400</v>
      </c>
      <c r="F230" s="48">
        <v>0</v>
      </c>
      <c r="G230" s="48">
        <v>6400</v>
      </c>
      <c r="H230" s="48">
        <v>13760</v>
      </c>
      <c r="I230" s="3">
        <f t="shared" si="30"/>
        <v>74560</v>
      </c>
    </row>
    <row r="231" spans="1:9" s="2" customFormat="1" ht="18.95" customHeight="1" outlineLevel="2" x14ac:dyDescent="0.35">
      <c r="A231" s="7">
        <f t="shared" si="31"/>
        <v>41</v>
      </c>
      <c r="B231" s="10" t="s">
        <v>303</v>
      </c>
      <c r="C231" s="11" t="s">
        <v>329</v>
      </c>
      <c r="D231" s="11" t="s">
        <v>300</v>
      </c>
      <c r="E231" s="48">
        <v>73100</v>
      </c>
      <c r="F231" s="48">
        <v>0</v>
      </c>
      <c r="G231" s="48">
        <v>8600</v>
      </c>
      <c r="H231" s="48">
        <v>18490</v>
      </c>
      <c r="I231" s="3">
        <f t="shared" si="30"/>
        <v>100190</v>
      </c>
    </row>
    <row r="232" spans="1:9" s="2" customFormat="1" ht="18" customHeight="1" outlineLevel="2" x14ac:dyDescent="0.35">
      <c r="A232" s="7">
        <f t="shared" si="31"/>
        <v>42</v>
      </c>
      <c r="B232" s="10" t="s">
        <v>303</v>
      </c>
      <c r="C232" s="11" t="s">
        <v>329</v>
      </c>
      <c r="D232" s="11" t="s">
        <v>364</v>
      </c>
      <c r="E232" s="48">
        <v>42500</v>
      </c>
      <c r="F232" s="48">
        <v>0</v>
      </c>
      <c r="G232" s="48">
        <v>5000</v>
      </c>
      <c r="H232" s="48">
        <v>10750</v>
      </c>
      <c r="I232" s="3">
        <f t="shared" si="30"/>
        <v>58250</v>
      </c>
    </row>
    <row r="233" spans="1:9" s="2" customFormat="1" ht="18" customHeight="1" outlineLevel="2" x14ac:dyDescent="0.35">
      <c r="A233" s="7">
        <f t="shared" si="31"/>
        <v>43</v>
      </c>
      <c r="B233" s="10" t="s">
        <v>303</v>
      </c>
      <c r="C233" s="11" t="s">
        <v>308</v>
      </c>
      <c r="D233" s="11" t="s">
        <v>365</v>
      </c>
      <c r="E233" s="48">
        <v>147900</v>
      </c>
      <c r="F233" s="48">
        <v>0</v>
      </c>
      <c r="G233" s="48">
        <v>17400</v>
      </c>
      <c r="H233" s="48">
        <v>37410</v>
      </c>
      <c r="I233" s="3">
        <f t="shared" si="30"/>
        <v>202710</v>
      </c>
    </row>
    <row r="234" spans="1:9" s="2" customFormat="1" ht="18" customHeight="1" outlineLevel="2" x14ac:dyDescent="0.35">
      <c r="A234" s="7">
        <f t="shared" si="31"/>
        <v>44</v>
      </c>
      <c r="B234" s="10" t="s">
        <v>303</v>
      </c>
      <c r="C234" s="11" t="s">
        <v>308</v>
      </c>
      <c r="D234" s="11" t="s">
        <v>334</v>
      </c>
      <c r="E234" s="48">
        <v>86700</v>
      </c>
      <c r="F234" s="48">
        <v>0</v>
      </c>
      <c r="G234" s="48">
        <v>10200</v>
      </c>
      <c r="H234" s="48">
        <v>21930</v>
      </c>
      <c r="I234" s="3">
        <f t="shared" si="30"/>
        <v>118830</v>
      </c>
    </row>
    <row r="235" spans="1:9" s="2" customFormat="1" ht="18" customHeight="1" outlineLevel="2" x14ac:dyDescent="0.35">
      <c r="A235" s="7">
        <f t="shared" si="31"/>
        <v>45</v>
      </c>
      <c r="B235" s="10" t="s">
        <v>303</v>
      </c>
      <c r="C235" s="11" t="s">
        <v>308</v>
      </c>
      <c r="D235" s="11" t="s">
        <v>366</v>
      </c>
      <c r="E235" s="48">
        <v>97750</v>
      </c>
      <c r="F235" s="48">
        <v>0</v>
      </c>
      <c r="G235" s="48">
        <v>11500</v>
      </c>
      <c r="H235" s="48">
        <v>24725</v>
      </c>
      <c r="I235" s="3">
        <f t="shared" si="30"/>
        <v>133975</v>
      </c>
    </row>
    <row r="236" spans="1:9" s="2" customFormat="1" ht="18" customHeight="1" outlineLevel="2" x14ac:dyDescent="0.35">
      <c r="A236" s="7">
        <f t="shared" si="31"/>
        <v>46</v>
      </c>
      <c r="B236" s="10" t="s">
        <v>303</v>
      </c>
      <c r="C236" s="11" t="s">
        <v>333</v>
      </c>
      <c r="D236" s="11" t="s">
        <v>367</v>
      </c>
      <c r="E236" s="48">
        <v>624300</v>
      </c>
      <c r="F236" s="48">
        <v>0</v>
      </c>
      <c r="G236" s="48">
        <v>96705</v>
      </c>
      <c r="H236" s="48">
        <v>150735</v>
      </c>
      <c r="I236" s="3">
        <f t="shared" si="30"/>
        <v>871740</v>
      </c>
    </row>
    <row r="237" spans="1:9" s="2" customFormat="1" ht="18" customHeight="1" outlineLevel="2" x14ac:dyDescent="0.35">
      <c r="A237" s="7">
        <f t="shared" si="31"/>
        <v>47</v>
      </c>
      <c r="B237" s="10" t="s">
        <v>303</v>
      </c>
      <c r="C237" s="11" t="s">
        <v>369</v>
      </c>
      <c r="D237" s="11" t="s">
        <v>370</v>
      </c>
      <c r="E237" s="48">
        <v>51000</v>
      </c>
      <c r="F237" s="48">
        <v>0</v>
      </c>
      <c r="G237" s="48">
        <v>6000</v>
      </c>
      <c r="H237" s="48">
        <v>12900</v>
      </c>
      <c r="I237" s="3">
        <f t="shared" si="30"/>
        <v>69900</v>
      </c>
    </row>
    <row r="238" spans="1:9" s="2" customFormat="1" ht="18" customHeight="1" outlineLevel="2" x14ac:dyDescent="0.35">
      <c r="A238" s="7">
        <f t="shared" si="31"/>
        <v>48</v>
      </c>
      <c r="B238" s="10" t="s">
        <v>303</v>
      </c>
      <c r="C238" s="11" t="s">
        <v>339</v>
      </c>
      <c r="D238" s="11" t="s">
        <v>371</v>
      </c>
      <c r="E238" s="48">
        <v>55250</v>
      </c>
      <c r="F238" s="48">
        <v>0</v>
      </c>
      <c r="G238" s="48">
        <v>6500</v>
      </c>
      <c r="H238" s="48">
        <v>13975</v>
      </c>
      <c r="I238" s="3">
        <f t="shared" si="30"/>
        <v>75725</v>
      </c>
    </row>
    <row r="239" spans="1:9" s="2" customFormat="1" ht="18" customHeight="1" outlineLevel="2" x14ac:dyDescent="0.35">
      <c r="A239" s="7">
        <f t="shared" si="31"/>
        <v>49</v>
      </c>
      <c r="B239" s="10" t="s">
        <v>303</v>
      </c>
      <c r="C239" s="11" t="s">
        <v>339</v>
      </c>
      <c r="D239" s="11" t="s">
        <v>372</v>
      </c>
      <c r="E239" s="48">
        <v>51850</v>
      </c>
      <c r="F239" s="48">
        <v>0</v>
      </c>
      <c r="G239" s="48">
        <v>6100</v>
      </c>
      <c r="H239" s="48">
        <v>13115</v>
      </c>
      <c r="I239" s="3">
        <f t="shared" si="30"/>
        <v>71065</v>
      </c>
    </row>
    <row r="240" spans="1:9" s="2" customFormat="1" ht="18" customHeight="1" outlineLevel="2" x14ac:dyDescent="0.35">
      <c r="A240" s="7">
        <f t="shared" si="31"/>
        <v>50</v>
      </c>
      <c r="B240" s="10" t="s">
        <v>303</v>
      </c>
      <c r="C240" s="11" t="s">
        <v>341</v>
      </c>
      <c r="D240" s="11" t="s">
        <v>373</v>
      </c>
      <c r="E240" s="48">
        <v>34850</v>
      </c>
      <c r="F240" s="48">
        <v>0</v>
      </c>
      <c r="G240" s="48">
        <v>4100</v>
      </c>
      <c r="H240" s="48">
        <v>8815</v>
      </c>
      <c r="I240" s="3">
        <f t="shared" si="30"/>
        <v>47765</v>
      </c>
    </row>
    <row r="241" spans="1:9" s="2" customFormat="1" ht="18" customHeight="1" outlineLevel="2" x14ac:dyDescent="0.35">
      <c r="A241" s="7">
        <f t="shared" si="31"/>
        <v>51</v>
      </c>
      <c r="B241" s="10" t="s">
        <v>303</v>
      </c>
      <c r="C241" s="11" t="s">
        <v>310</v>
      </c>
      <c r="D241" s="11" t="s">
        <v>374</v>
      </c>
      <c r="E241" s="48">
        <v>62900</v>
      </c>
      <c r="F241" s="48">
        <v>0</v>
      </c>
      <c r="G241" s="48">
        <v>7400</v>
      </c>
      <c r="H241" s="48">
        <v>15910</v>
      </c>
      <c r="I241" s="3">
        <f t="shared" si="30"/>
        <v>86210</v>
      </c>
    </row>
    <row r="242" spans="1:9" s="2" customFormat="1" ht="18" customHeight="1" outlineLevel="2" x14ac:dyDescent="0.35">
      <c r="A242" s="7">
        <f t="shared" si="31"/>
        <v>52</v>
      </c>
      <c r="B242" s="10" t="s">
        <v>303</v>
      </c>
      <c r="C242" s="11" t="s">
        <v>350</v>
      </c>
      <c r="D242" s="11" t="s">
        <v>375</v>
      </c>
      <c r="E242" s="48">
        <v>53550</v>
      </c>
      <c r="F242" s="48">
        <v>0</v>
      </c>
      <c r="G242" s="48">
        <v>6300</v>
      </c>
      <c r="H242" s="48">
        <v>13545</v>
      </c>
      <c r="I242" s="3">
        <f t="shared" si="30"/>
        <v>73395</v>
      </c>
    </row>
    <row r="243" spans="1:9" s="2" customFormat="1" ht="18" customHeight="1" outlineLevel="2" x14ac:dyDescent="0.35">
      <c r="A243" s="7">
        <f t="shared" si="31"/>
        <v>53</v>
      </c>
      <c r="B243" s="10" t="s">
        <v>303</v>
      </c>
      <c r="C243" s="11" t="s">
        <v>350</v>
      </c>
      <c r="D243" s="11" t="s">
        <v>376</v>
      </c>
      <c r="E243" s="48">
        <v>46750</v>
      </c>
      <c r="F243" s="48">
        <v>0</v>
      </c>
      <c r="G243" s="48">
        <v>5500</v>
      </c>
      <c r="H243" s="48">
        <v>11825</v>
      </c>
      <c r="I243" s="3">
        <f t="shared" si="30"/>
        <v>64075</v>
      </c>
    </row>
    <row r="244" spans="1:9" s="2" customFormat="1" ht="18" customHeight="1" outlineLevel="2" x14ac:dyDescent="0.35">
      <c r="A244" s="7">
        <f t="shared" si="31"/>
        <v>54</v>
      </c>
      <c r="B244" s="10" t="s">
        <v>303</v>
      </c>
      <c r="C244" s="11" t="s">
        <v>350</v>
      </c>
      <c r="D244" s="11" t="s">
        <v>377</v>
      </c>
      <c r="E244" s="48">
        <v>37400</v>
      </c>
      <c r="F244" s="48">
        <v>0</v>
      </c>
      <c r="G244" s="48">
        <v>4400</v>
      </c>
      <c r="H244" s="48">
        <v>9460</v>
      </c>
      <c r="I244" s="3">
        <f t="shared" si="30"/>
        <v>51260</v>
      </c>
    </row>
    <row r="245" spans="1:9" s="2" customFormat="1" ht="18" customHeight="1" outlineLevel="2" x14ac:dyDescent="0.35">
      <c r="A245" s="7">
        <f t="shared" si="31"/>
        <v>55</v>
      </c>
      <c r="B245" s="10" t="s">
        <v>303</v>
      </c>
      <c r="C245" s="11" t="s">
        <v>350</v>
      </c>
      <c r="D245" s="11" t="s">
        <v>378</v>
      </c>
      <c r="E245" s="48">
        <v>180500</v>
      </c>
      <c r="F245" s="48">
        <v>0</v>
      </c>
      <c r="G245" s="48">
        <v>25595</v>
      </c>
      <c r="H245" s="48">
        <v>40510</v>
      </c>
      <c r="I245" s="3">
        <f t="shared" si="30"/>
        <v>246605</v>
      </c>
    </row>
    <row r="246" spans="1:9" s="2" customFormat="1" ht="18" customHeight="1" outlineLevel="2" x14ac:dyDescent="0.35">
      <c r="A246" s="7">
        <f t="shared" si="31"/>
        <v>56</v>
      </c>
      <c r="B246" s="10" t="s">
        <v>303</v>
      </c>
      <c r="C246" s="11" t="s">
        <v>356</v>
      </c>
      <c r="D246" s="11" t="s">
        <v>379</v>
      </c>
      <c r="E246" s="48">
        <v>67150</v>
      </c>
      <c r="F246" s="48">
        <v>0</v>
      </c>
      <c r="G246" s="48">
        <v>7900</v>
      </c>
      <c r="H246" s="48">
        <v>16985</v>
      </c>
      <c r="I246" s="3">
        <f t="shared" si="30"/>
        <v>92035</v>
      </c>
    </row>
    <row r="247" spans="1:9" s="33" customFormat="1" ht="18" customHeight="1" outlineLevel="1" x14ac:dyDescent="0.35">
      <c r="A247" s="30"/>
      <c r="B247" s="27" t="s">
        <v>1377</v>
      </c>
      <c r="C247" s="31"/>
      <c r="D247" s="31"/>
      <c r="E247" s="49">
        <f t="shared" ref="E247:I247" si="32">SUBTOTAL(9,E191:E246)</f>
        <v>16827250</v>
      </c>
      <c r="F247" s="49">
        <f t="shared" si="32"/>
        <v>0</v>
      </c>
      <c r="G247" s="49">
        <f t="shared" si="32"/>
        <v>2411925</v>
      </c>
      <c r="H247" s="49">
        <f t="shared" si="32"/>
        <v>4013585</v>
      </c>
      <c r="I247" s="32">
        <f t="shared" si="32"/>
        <v>23252760</v>
      </c>
    </row>
    <row r="248" spans="1:9" s="2" customFormat="1" ht="18.95" customHeight="1" outlineLevel="2" x14ac:dyDescent="0.35">
      <c r="A248" s="7">
        <v>1</v>
      </c>
      <c r="B248" s="8" t="s">
        <v>380</v>
      </c>
      <c r="C248" s="9" t="s">
        <v>381</v>
      </c>
      <c r="D248" s="9" t="s">
        <v>382</v>
      </c>
      <c r="E248" s="48">
        <v>5941600</v>
      </c>
      <c r="F248" s="48">
        <v>0</v>
      </c>
      <c r="G248" s="48">
        <v>886000</v>
      </c>
      <c r="H248" s="48">
        <v>1461350</v>
      </c>
      <c r="I248" s="3">
        <f t="shared" ref="I248:I253" si="33">SUM(E248:H248)</f>
        <v>8288950</v>
      </c>
    </row>
    <row r="249" spans="1:9" s="2" customFormat="1" ht="18.95" customHeight="1" outlineLevel="2" x14ac:dyDescent="0.35">
      <c r="A249" s="7">
        <f>+A248+1</f>
        <v>2</v>
      </c>
      <c r="B249" s="8" t="s">
        <v>380</v>
      </c>
      <c r="C249" s="9" t="s">
        <v>383</v>
      </c>
      <c r="D249" s="9" t="s">
        <v>384</v>
      </c>
      <c r="E249" s="48">
        <v>857750</v>
      </c>
      <c r="F249" s="48">
        <v>0</v>
      </c>
      <c r="G249" s="48">
        <v>112050</v>
      </c>
      <c r="H249" s="48">
        <v>187480</v>
      </c>
      <c r="I249" s="3">
        <f t="shared" si="33"/>
        <v>1157280</v>
      </c>
    </row>
    <row r="250" spans="1:9" s="2" customFormat="1" ht="18.95" customHeight="1" outlineLevel="2" x14ac:dyDescent="0.35">
      <c r="A250" s="7">
        <f>+A249+1</f>
        <v>3</v>
      </c>
      <c r="B250" s="8" t="s">
        <v>380</v>
      </c>
      <c r="C250" s="9" t="s">
        <v>385</v>
      </c>
      <c r="D250" s="9" t="s">
        <v>386</v>
      </c>
      <c r="E250" s="48">
        <v>358700</v>
      </c>
      <c r="F250" s="48">
        <v>0</v>
      </c>
      <c r="G250" s="48">
        <v>48605</v>
      </c>
      <c r="H250" s="48">
        <v>83170</v>
      </c>
      <c r="I250" s="3">
        <f t="shared" si="33"/>
        <v>490475</v>
      </c>
    </row>
    <row r="251" spans="1:9" s="2" customFormat="1" ht="18.95" customHeight="1" outlineLevel="2" x14ac:dyDescent="0.35">
      <c r="A251" s="7">
        <f>+A250+1</f>
        <v>4</v>
      </c>
      <c r="B251" s="8" t="s">
        <v>380</v>
      </c>
      <c r="C251" s="9" t="s">
        <v>387</v>
      </c>
      <c r="D251" s="9" t="s">
        <v>388</v>
      </c>
      <c r="E251" s="48">
        <v>296900</v>
      </c>
      <c r="F251" s="48">
        <v>0</v>
      </c>
      <c r="G251" s="48">
        <v>45750</v>
      </c>
      <c r="H251" s="48">
        <v>75060</v>
      </c>
      <c r="I251" s="3">
        <f t="shared" si="33"/>
        <v>417710</v>
      </c>
    </row>
    <row r="252" spans="1:9" s="2" customFormat="1" ht="18.95" customHeight="1" outlineLevel="2" x14ac:dyDescent="0.35">
      <c r="A252" s="7">
        <f>+A251+1</f>
        <v>5</v>
      </c>
      <c r="B252" s="8" t="s">
        <v>380</v>
      </c>
      <c r="C252" s="9" t="s">
        <v>389</v>
      </c>
      <c r="D252" s="9" t="s">
        <v>390</v>
      </c>
      <c r="E252" s="48">
        <v>1041700</v>
      </c>
      <c r="F252" s="48">
        <v>0</v>
      </c>
      <c r="G252" s="48">
        <v>159520</v>
      </c>
      <c r="H252" s="48">
        <v>243315</v>
      </c>
      <c r="I252" s="3">
        <f t="shared" si="33"/>
        <v>1444535</v>
      </c>
    </row>
    <row r="253" spans="1:9" s="2" customFormat="1" ht="18.95" customHeight="1" outlineLevel="2" x14ac:dyDescent="0.35">
      <c r="A253" s="7">
        <f>+A252+1</f>
        <v>6</v>
      </c>
      <c r="B253" s="10" t="s">
        <v>380</v>
      </c>
      <c r="C253" s="11" t="s">
        <v>381</v>
      </c>
      <c r="D253" s="11" t="s">
        <v>391</v>
      </c>
      <c r="E253" s="48">
        <v>97900</v>
      </c>
      <c r="F253" s="48">
        <v>0</v>
      </c>
      <c r="G253" s="48">
        <v>15070</v>
      </c>
      <c r="H253" s="48">
        <v>20570</v>
      </c>
      <c r="I253" s="3">
        <f t="shared" si="33"/>
        <v>133540</v>
      </c>
    </row>
    <row r="254" spans="1:9" s="33" customFormat="1" ht="18.95" customHeight="1" outlineLevel="1" x14ac:dyDescent="0.35">
      <c r="A254" s="30"/>
      <c r="B254" s="27" t="s">
        <v>1378</v>
      </c>
      <c r="C254" s="31"/>
      <c r="D254" s="31"/>
      <c r="E254" s="49">
        <f t="shared" ref="E254:I254" si="34">SUBTOTAL(9,E248:E253)</f>
        <v>8594550</v>
      </c>
      <c r="F254" s="49">
        <f t="shared" si="34"/>
        <v>0</v>
      </c>
      <c r="G254" s="49">
        <f t="shared" si="34"/>
        <v>1266995</v>
      </c>
      <c r="H254" s="49">
        <f t="shared" si="34"/>
        <v>2070945</v>
      </c>
      <c r="I254" s="32">
        <f t="shared" si="34"/>
        <v>11932490</v>
      </c>
    </row>
    <row r="255" spans="1:9" s="2" customFormat="1" ht="18.95" customHeight="1" outlineLevel="2" x14ac:dyDescent="0.35">
      <c r="A255" s="7">
        <v>1</v>
      </c>
      <c r="B255" s="10" t="s">
        <v>392</v>
      </c>
      <c r="C255" s="11" t="s">
        <v>393</v>
      </c>
      <c r="D255" s="11" t="s">
        <v>394</v>
      </c>
      <c r="E255" s="48">
        <v>233800</v>
      </c>
      <c r="F255" s="48">
        <v>0</v>
      </c>
      <c r="G255" s="48">
        <v>24560</v>
      </c>
      <c r="H255" s="48">
        <v>51100</v>
      </c>
      <c r="I255" s="3">
        <f>SUM(E255:H255)</f>
        <v>309460</v>
      </c>
    </row>
    <row r="256" spans="1:9" s="2" customFormat="1" ht="18.95" customHeight="1" outlineLevel="2" x14ac:dyDescent="0.35">
      <c r="A256" s="7">
        <f>+A255+1</f>
        <v>2</v>
      </c>
      <c r="B256" s="8" t="s">
        <v>392</v>
      </c>
      <c r="C256" s="9" t="s">
        <v>393</v>
      </c>
      <c r="D256" s="9" t="s">
        <v>395</v>
      </c>
      <c r="E256" s="48">
        <v>1373700</v>
      </c>
      <c r="F256" s="48">
        <v>0</v>
      </c>
      <c r="G256" s="48">
        <v>194730</v>
      </c>
      <c r="H256" s="48">
        <v>312305</v>
      </c>
      <c r="I256" s="3">
        <f>SUM(E256:H256)</f>
        <v>1880735</v>
      </c>
    </row>
    <row r="257" spans="1:9" s="2" customFormat="1" ht="18.95" customHeight="1" outlineLevel="2" x14ac:dyDescent="0.35">
      <c r="A257" s="7">
        <f>+A256+1</f>
        <v>3</v>
      </c>
      <c r="B257" s="8" t="s">
        <v>392</v>
      </c>
      <c r="C257" s="9" t="s">
        <v>396</v>
      </c>
      <c r="D257" s="9" t="s">
        <v>41</v>
      </c>
      <c r="E257" s="48">
        <v>72250</v>
      </c>
      <c r="F257" s="48">
        <v>0</v>
      </c>
      <c r="G257" s="48">
        <v>8500</v>
      </c>
      <c r="H257" s="48">
        <v>18275</v>
      </c>
      <c r="I257" s="3">
        <f>SUM(E257:H257)</f>
        <v>99025</v>
      </c>
    </row>
    <row r="258" spans="1:9" s="33" customFormat="1" ht="18.95" customHeight="1" outlineLevel="1" x14ac:dyDescent="0.35">
      <c r="A258" s="30"/>
      <c r="B258" s="29" t="s">
        <v>1379</v>
      </c>
      <c r="C258" s="35"/>
      <c r="D258" s="35"/>
      <c r="E258" s="49">
        <f t="shared" ref="E258:I258" si="35">SUBTOTAL(9,E255:E257)</f>
        <v>1679750</v>
      </c>
      <c r="F258" s="49">
        <f t="shared" si="35"/>
        <v>0</v>
      </c>
      <c r="G258" s="49">
        <f t="shared" si="35"/>
        <v>227790</v>
      </c>
      <c r="H258" s="49">
        <f t="shared" si="35"/>
        <v>381680</v>
      </c>
      <c r="I258" s="32">
        <f t="shared" si="35"/>
        <v>2289220</v>
      </c>
    </row>
    <row r="259" spans="1:9" s="2" customFormat="1" ht="18.95" customHeight="1" outlineLevel="2" x14ac:dyDescent="0.35">
      <c r="A259" s="7">
        <v>1</v>
      </c>
      <c r="B259" s="8" t="s">
        <v>397</v>
      </c>
      <c r="C259" s="9" t="s">
        <v>399</v>
      </c>
      <c r="D259" s="9" t="s">
        <v>400</v>
      </c>
      <c r="E259" s="48">
        <v>6241050</v>
      </c>
      <c r="F259" s="48">
        <v>0</v>
      </c>
      <c r="G259" s="48">
        <v>931280</v>
      </c>
      <c r="H259" s="48">
        <v>1514480</v>
      </c>
      <c r="I259" s="3">
        <f t="shared" ref="I259:I278" si="36">SUM(E259:H259)</f>
        <v>8686810</v>
      </c>
    </row>
    <row r="260" spans="1:9" s="2" customFormat="1" ht="18.95" customHeight="1" outlineLevel="2" x14ac:dyDescent="0.35">
      <c r="A260" s="7">
        <f t="shared" ref="A260:A278" si="37">+A259+1</f>
        <v>2</v>
      </c>
      <c r="B260" s="8" t="s">
        <v>397</v>
      </c>
      <c r="C260" s="9" t="s">
        <v>398</v>
      </c>
      <c r="D260" s="9" t="s">
        <v>401</v>
      </c>
      <c r="E260" s="48">
        <v>2602150</v>
      </c>
      <c r="F260" s="48">
        <v>0</v>
      </c>
      <c r="G260" s="48">
        <v>342680</v>
      </c>
      <c r="H260" s="48">
        <v>590730</v>
      </c>
      <c r="I260" s="3">
        <f t="shared" si="36"/>
        <v>3535560</v>
      </c>
    </row>
    <row r="261" spans="1:9" s="2" customFormat="1" ht="18.95" customHeight="1" outlineLevel="2" x14ac:dyDescent="0.35">
      <c r="A261" s="7">
        <f t="shared" si="37"/>
        <v>3</v>
      </c>
      <c r="B261" s="8" t="s">
        <v>397</v>
      </c>
      <c r="C261" s="9" t="s">
        <v>403</v>
      </c>
      <c r="D261" s="9" t="s">
        <v>404</v>
      </c>
      <c r="E261" s="48">
        <v>409950</v>
      </c>
      <c r="F261" s="48">
        <v>0</v>
      </c>
      <c r="G261" s="48">
        <v>67540</v>
      </c>
      <c r="H261" s="48">
        <v>103625</v>
      </c>
      <c r="I261" s="3">
        <f t="shared" si="36"/>
        <v>581115</v>
      </c>
    </row>
    <row r="262" spans="1:9" s="2" customFormat="1" ht="18.95" customHeight="1" outlineLevel="2" x14ac:dyDescent="0.35">
      <c r="A262" s="7">
        <f t="shared" si="37"/>
        <v>4</v>
      </c>
      <c r="B262" s="8" t="s">
        <v>397</v>
      </c>
      <c r="C262" s="9" t="s">
        <v>405</v>
      </c>
      <c r="D262" s="9" t="s">
        <v>406</v>
      </c>
      <c r="E262" s="48">
        <v>45050</v>
      </c>
      <c r="F262" s="48">
        <v>0</v>
      </c>
      <c r="G262" s="48">
        <v>5300</v>
      </c>
      <c r="H262" s="48">
        <v>11395</v>
      </c>
      <c r="I262" s="3">
        <f t="shared" si="36"/>
        <v>61745</v>
      </c>
    </row>
    <row r="263" spans="1:9" s="2" customFormat="1" ht="18.95" customHeight="1" outlineLevel="2" x14ac:dyDescent="0.35">
      <c r="A263" s="7">
        <f t="shared" si="37"/>
        <v>5</v>
      </c>
      <c r="B263" s="8" t="s">
        <v>397</v>
      </c>
      <c r="C263" s="9" t="s">
        <v>405</v>
      </c>
      <c r="D263" s="9" t="s">
        <v>407</v>
      </c>
      <c r="E263" s="48">
        <v>85000</v>
      </c>
      <c r="F263" s="48">
        <v>0</v>
      </c>
      <c r="G263" s="48">
        <v>10000</v>
      </c>
      <c r="H263" s="48">
        <v>21500</v>
      </c>
      <c r="I263" s="3">
        <f t="shared" si="36"/>
        <v>116500</v>
      </c>
    </row>
    <row r="264" spans="1:9" s="2" customFormat="1" ht="18.95" customHeight="1" outlineLevel="2" x14ac:dyDescent="0.35">
      <c r="A264" s="7">
        <f t="shared" si="37"/>
        <v>6</v>
      </c>
      <c r="B264" s="8" t="s">
        <v>397</v>
      </c>
      <c r="C264" s="9" t="s">
        <v>399</v>
      </c>
      <c r="D264" s="9" t="s">
        <v>408</v>
      </c>
      <c r="E264" s="48">
        <v>577650</v>
      </c>
      <c r="F264" s="48">
        <v>0</v>
      </c>
      <c r="G264" s="48">
        <v>99505</v>
      </c>
      <c r="H264" s="48">
        <v>146000</v>
      </c>
      <c r="I264" s="3">
        <f t="shared" si="36"/>
        <v>823155</v>
      </c>
    </row>
    <row r="265" spans="1:9" s="2" customFormat="1" ht="18.95" customHeight="1" outlineLevel="2" x14ac:dyDescent="0.35">
      <c r="A265" s="7">
        <f t="shared" si="37"/>
        <v>7</v>
      </c>
      <c r="B265" s="10" t="s">
        <v>397</v>
      </c>
      <c r="C265" s="11" t="s">
        <v>402</v>
      </c>
      <c r="D265" s="11" t="s">
        <v>410</v>
      </c>
      <c r="E265" s="48">
        <v>35700</v>
      </c>
      <c r="F265" s="48">
        <v>0</v>
      </c>
      <c r="G265" s="48">
        <v>4200</v>
      </c>
      <c r="H265" s="48">
        <v>9030</v>
      </c>
      <c r="I265" s="3">
        <f t="shared" si="36"/>
        <v>48930</v>
      </c>
    </row>
    <row r="266" spans="1:9" s="2" customFormat="1" ht="18.95" customHeight="1" outlineLevel="2" x14ac:dyDescent="0.35">
      <c r="A266" s="7">
        <f t="shared" si="37"/>
        <v>8</v>
      </c>
      <c r="B266" s="10" t="s">
        <v>397</v>
      </c>
      <c r="C266" s="11" t="s">
        <v>403</v>
      </c>
      <c r="D266" s="11" t="s">
        <v>411</v>
      </c>
      <c r="E266" s="48">
        <v>221650</v>
      </c>
      <c r="F266" s="48">
        <v>0</v>
      </c>
      <c r="G266" s="48">
        <v>40060</v>
      </c>
      <c r="H266" s="48">
        <v>56015</v>
      </c>
      <c r="I266" s="3">
        <f t="shared" si="36"/>
        <v>317725</v>
      </c>
    </row>
    <row r="267" spans="1:9" s="2" customFormat="1" ht="18.95" customHeight="1" outlineLevel="2" x14ac:dyDescent="0.35">
      <c r="A267" s="7">
        <f t="shared" si="37"/>
        <v>9</v>
      </c>
      <c r="B267" s="10" t="s">
        <v>397</v>
      </c>
      <c r="C267" s="11" t="s">
        <v>403</v>
      </c>
      <c r="D267" s="11" t="s">
        <v>412</v>
      </c>
      <c r="E267" s="48">
        <v>154700</v>
      </c>
      <c r="F267" s="48">
        <v>0</v>
      </c>
      <c r="G267" s="48">
        <v>18200</v>
      </c>
      <c r="H267" s="48">
        <v>39130</v>
      </c>
      <c r="I267" s="3">
        <f t="shared" si="36"/>
        <v>212030</v>
      </c>
    </row>
    <row r="268" spans="1:9" s="2" customFormat="1" ht="18.95" customHeight="1" outlineLevel="2" x14ac:dyDescent="0.35">
      <c r="A268" s="7">
        <f t="shared" si="37"/>
        <v>10</v>
      </c>
      <c r="B268" s="10" t="s">
        <v>397</v>
      </c>
      <c r="C268" s="11" t="s">
        <v>405</v>
      </c>
      <c r="D268" s="11" t="s">
        <v>413</v>
      </c>
      <c r="E268" s="48">
        <v>204750</v>
      </c>
      <c r="F268" s="48">
        <v>0</v>
      </c>
      <c r="G268" s="48">
        <v>30870</v>
      </c>
      <c r="H268" s="48">
        <v>43785</v>
      </c>
      <c r="I268" s="3">
        <f t="shared" si="36"/>
        <v>279405</v>
      </c>
    </row>
    <row r="269" spans="1:9" s="2" customFormat="1" ht="18.95" customHeight="1" outlineLevel="2" x14ac:dyDescent="0.35">
      <c r="A269" s="7">
        <f t="shared" si="37"/>
        <v>11</v>
      </c>
      <c r="B269" s="14" t="s">
        <v>397</v>
      </c>
      <c r="C269" s="15" t="s">
        <v>405</v>
      </c>
      <c r="D269" s="15" t="s">
        <v>414</v>
      </c>
      <c r="E269" s="48">
        <v>193750</v>
      </c>
      <c r="F269" s="48">
        <v>0</v>
      </c>
      <c r="G269" s="48">
        <v>28930</v>
      </c>
      <c r="H269" s="48">
        <v>41765</v>
      </c>
      <c r="I269" s="3">
        <f t="shared" si="36"/>
        <v>264445</v>
      </c>
    </row>
    <row r="270" spans="1:9" s="2" customFormat="1" ht="18.95" customHeight="1" outlineLevel="2" x14ac:dyDescent="0.35">
      <c r="A270" s="7">
        <f t="shared" si="37"/>
        <v>12</v>
      </c>
      <c r="B270" s="10" t="s">
        <v>397</v>
      </c>
      <c r="C270" s="11" t="s">
        <v>405</v>
      </c>
      <c r="D270" s="11" t="s">
        <v>415</v>
      </c>
      <c r="E270" s="48">
        <v>174400</v>
      </c>
      <c r="F270" s="48">
        <v>0</v>
      </c>
      <c r="G270" s="48">
        <v>26815</v>
      </c>
      <c r="H270" s="48">
        <v>36680</v>
      </c>
      <c r="I270" s="3">
        <f t="shared" si="36"/>
        <v>237895</v>
      </c>
    </row>
    <row r="271" spans="1:9" s="2" customFormat="1" ht="18.95" customHeight="1" outlineLevel="2" x14ac:dyDescent="0.35">
      <c r="A271" s="7">
        <f t="shared" si="37"/>
        <v>13</v>
      </c>
      <c r="B271" s="10" t="s">
        <v>397</v>
      </c>
      <c r="C271" s="11" t="s">
        <v>399</v>
      </c>
      <c r="D271" s="11" t="s">
        <v>416</v>
      </c>
      <c r="E271" s="48">
        <v>182850</v>
      </c>
      <c r="F271" s="48">
        <v>0</v>
      </c>
      <c r="G271" s="48">
        <v>27540</v>
      </c>
      <c r="H271" s="48">
        <v>39135</v>
      </c>
      <c r="I271" s="3">
        <f t="shared" si="36"/>
        <v>249525</v>
      </c>
    </row>
    <row r="272" spans="1:9" s="2" customFormat="1" ht="18.95" customHeight="1" outlineLevel="2" x14ac:dyDescent="0.35">
      <c r="A272" s="7">
        <f t="shared" si="37"/>
        <v>14</v>
      </c>
      <c r="B272" s="10" t="s">
        <v>397</v>
      </c>
      <c r="C272" s="11" t="s">
        <v>399</v>
      </c>
      <c r="D272" s="11" t="s">
        <v>417</v>
      </c>
      <c r="E272" s="48">
        <v>129750</v>
      </c>
      <c r="F272" s="48">
        <v>0</v>
      </c>
      <c r="G272" s="48">
        <v>20055</v>
      </c>
      <c r="H272" s="48">
        <v>27165</v>
      </c>
      <c r="I272" s="3">
        <f t="shared" si="36"/>
        <v>176970</v>
      </c>
    </row>
    <row r="273" spans="1:9" s="2" customFormat="1" ht="18.95" customHeight="1" outlineLevel="2" x14ac:dyDescent="0.35">
      <c r="A273" s="7">
        <f t="shared" si="37"/>
        <v>15</v>
      </c>
      <c r="B273" s="10" t="s">
        <v>397</v>
      </c>
      <c r="C273" s="11" t="s">
        <v>399</v>
      </c>
      <c r="D273" s="11" t="s">
        <v>418</v>
      </c>
      <c r="E273" s="48">
        <v>148300</v>
      </c>
      <c r="F273" s="48">
        <v>0</v>
      </c>
      <c r="G273" s="48">
        <v>23260</v>
      </c>
      <c r="H273" s="48">
        <v>30650</v>
      </c>
      <c r="I273" s="3">
        <f t="shared" si="36"/>
        <v>202210</v>
      </c>
    </row>
    <row r="274" spans="1:9" s="2" customFormat="1" ht="18.95" customHeight="1" outlineLevel="2" x14ac:dyDescent="0.35">
      <c r="A274" s="7">
        <f t="shared" si="37"/>
        <v>16</v>
      </c>
      <c r="B274" s="10" t="s">
        <v>397</v>
      </c>
      <c r="C274" s="11" t="s">
        <v>399</v>
      </c>
      <c r="D274" s="11" t="s">
        <v>419</v>
      </c>
      <c r="E274" s="48">
        <v>147050</v>
      </c>
      <c r="F274" s="48">
        <v>0</v>
      </c>
      <c r="G274" s="48">
        <v>17300</v>
      </c>
      <c r="H274" s="48">
        <v>37195</v>
      </c>
      <c r="I274" s="3">
        <f t="shared" si="36"/>
        <v>201545</v>
      </c>
    </row>
    <row r="275" spans="1:9" s="2" customFormat="1" ht="18.95" customHeight="1" outlineLevel="2" x14ac:dyDescent="0.35">
      <c r="A275" s="7">
        <f t="shared" si="37"/>
        <v>17</v>
      </c>
      <c r="B275" s="10" t="s">
        <v>397</v>
      </c>
      <c r="C275" s="11" t="s">
        <v>399</v>
      </c>
      <c r="D275" s="11" t="s">
        <v>420</v>
      </c>
      <c r="E275" s="48">
        <v>219500</v>
      </c>
      <c r="F275" s="48">
        <v>0</v>
      </c>
      <c r="G275" s="48">
        <v>32390</v>
      </c>
      <c r="H275" s="48">
        <v>47770</v>
      </c>
      <c r="I275" s="3">
        <f t="shared" si="36"/>
        <v>299660</v>
      </c>
    </row>
    <row r="276" spans="1:9" s="2" customFormat="1" ht="18.95" customHeight="1" outlineLevel="2" x14ac:dyDescent="0.35">
      <c r="A276" s="7">
        <f t="shared" si="37"/>
        <v>18</v>
      </c>
      <c r="B276" s="10" t="s">
        <v>397</v>
      </c>
      <c r="C276" s="11" t="s">
        <v>399</v>
      </c>
      <c r="D276" s="11" t="s">
        <v>421</v>
      </c>
      <c r="E276" s="48">
        <v>54400</v>
      </c>
      <c r="F276" s="48">
        <v>0</v>
      </c>
      <c r="G276" s="48">
        <v>6400</v>
      </c>
      <c r="H276" s="48">
        <v>13760</v>
      </c>
      <c r="I276" s="3">
        <f t="shared" si="36"/>
        <v>74560</v>
      </c>
    </row>
    <row r="277" spans="1:9" s="2" customFormat="1" ht="18.95" customHeight="1" outlineLevel="2" x14ac:dyDescent="0.35">
      <c r="A277" s="7">
        <f t="shared" si="37"/>
        <v>19</v>
      </c>
      <c r="B277" s="10" t="s">
        <v>397</v>
      </c>
      <c r="C277" s="11" t="s">
        <v>409</v>
      </c>
      <c r="D277" s="11" t="s">
        <v>422</v>
      </c>
      <c r="E277" s="48">
        <v>42500</v>
      </c>
      <c r="F277" s="48">
        <v>0</v>
      </c>
      <c r="G277" s="48">
        <v>5000</v>
      </c>
      <c r="H277" s="48">
        <v>10750</v>
      </c>
      <c r="I277" s="3">
        <f t="shared" si="36"/>
        <v>58250</v>
      </c>
    </row>
    <row r="278" spans="1:9" s="2" customFormat="1" ht="18.95" customHeight="1" outlineLevel="2" x14ac:dyDescent="0.35">
      <c r="A278" s="7">
        <f t="shared" si="37"/>
        <v>20</v>
      </c>
      <c r="B278" s="10" t="s">
        <v>397</v>
      </c>
      <c r="C278" s="11" t="s">
        <v>409</v>
      </c>
      <c r="D278" s="11" t="s">
        <v>423</v>
      </c>
      <c r="E278" s="48">
        <v>454050</v>
      </c>
      <c r="F278" s="48">
        <v>0</v>
      </c>
      <c r="G278" s="48">
        <v>65570</v>
      </c>
      <c r="H278" s="48">
        <v>114805</v>
      </c>
      <c r="I278" s="3">
        <f t="shared" si="36"/>
        <v>634425</v>
      </c>
    </row>
    <row r="279" spans="1:9" s="33" customFormat="1" ht="18.95" customHeight="1" outlineLevel="1" x14ac:dyDescent="0.35">
      <c r="A279" s="30"/>
      <c r="B279" s="27" t="s">
        <v>1380</v>
      </c>
      <c r="C279" s="31"/>
      <c r="D279" s="31"/>
      <c r="E279" s="49">
        <f t="shared" ref="E279:I279" si="38">SUBTOTAL(9,E259:E278)</f>
        <v>12324200</v>
      </c>
      <c r="F279" s="49">
        <f t="shared" si="38"/>
        <v>0</v>
      </c>
      <c r="G279" s="49">
        <f t="shared" si="38"/>
        <v>1802895</v>
      </c>
      <c r="H279" s="49">
        <f t="shared" si="38"/>
        <v>2935365</v>
      </c>
      <c r="I279" s="32">
        <f t="shared" si="38"/>
        <v>17062460</v>
      </c>
    </row>
    <row r="280" spans="1:9" s="54" customFormat="1" ht="50.1" customHeight="1" outlineLevel="2" x14ac:dyDescent="0.2">
      <c r="A280" s="7">
        <v>1</v>
      </c>
      <c r="B280" s="8" t="s">
        <v>424</v>
      </c>
      <c r="C280" s="9" t="s">
        <v>425</v>
      </c>
      <c r="D280" s="9" t="s">
        <v>426</v>
      </c>
      <c r="E280" s="52">
        <v>1880100</v>
      </c>
      <c r="F280" s="52">
        <v>0</v>
      </c>
      <c r="G280" s="52">
        <v>294945</v>
      </c>
      <c r="H280" s="52">
        <v>450725</v>
      </c>
      <c r="I280" s="53">
        <f>SUM(E280:H280)</f>
        <v>2625770</v>
      </c>
    </row>
    <row r="281" spans="1:9" s="33" customFormat="1" ht="18.95" customHeight="1" outlineLevel="1" x14ac:dyDescent="0.35">
      <c r="A281" s="30"/>
      <c r="B281" s="29" t="s">
        <v>1381</v>
      </c>
      <c r="C281" s="35"/>
      <c r="D281" s="35"/>
      <c r="E281" s="49">
        <f t="shared" ref="E281:I281" si="39">SUBTOTAL(9,E280:E280)</f>
        <v>1880100</v>
      </c>
      <c r="F281" s="49">
        <f t="shared" si="39"/>
        <v>0</v>
      </c>
      <c r="G281" s="49">
        <f t="shared" si="39"/>
        <v>294945</v>
      </c>
      <c r="H281" s="49">
        <f t="shared" si="39"/>
        <v>450725</v>
      </c>
      <c r="I281" s="32">
        <f t="shared" si="39"/>
        <v>2625770</v>
      </c>
    </row>
    <row r="282" spans="1:9" s="2" customFormat="1" ht="18.95" customHeight="1" outlineLevel="2" x14ac:dyDescent="0.35">
      <c r="A282" s="7">
        <v>1</v>
      </c>
      <c r="B282" s="8" t="s">
        <v>429</v>
      </c>
      <c r="C282" s="9" t="s">
        <v>430</v>
      </c>
      <c r="D282" s="9" t="s">
        <v>431</v>
      </c>
      <c r="E282" s="48">
        <v>10528700</v>
      </c>
      <c r="F282" s="48">
        <v>651000</v>
      </c>
      <c r="G282" s="48">
        <v>1355655</v>
      </c>
      <c r="H282" s="48">
        <v>2342895</v>
      </c>
      <c r="I282" s="3">
        <f t="shared" ref="I282:I290" si="40">SUM(E282:H282)</f>
        <v>14878250</v>
      </c>
    </row>
    <row r="283" spans="1:9" s="2" customFormat="1" ht="18.95" customHeight="1" outlineLevel="2" x14ac:dyDescent="0.35">
      <c r="A283" s="7">
        <f t="shared" ref="A283:A290" si="41">+A282+1</f>
        <v>2</v>
      </c>
      <c r="B283" s="8" t="s">
        <v>429</v>
      </c>
      <c r="C283" s="9" t="s">
        <v>432</v>
      </c>
      <c r="D283" s="9" t="s">
        <v>433</v>
      </c>
      <c r="E283" s="48">
        <v>1313600</v>
      </c>
      <c r="F283" s="48">
        <v>0</v>
      </c>
      <c r="G283" s="48">
        <v>214800</v>
      </c>
      <c r="H283" s="48">
        <v>314335</v>
      </c>
      <c r="I283" s="3">
        <f t="shared" si="40"/>
        <v>1842735</v>
      </c>
    </row>
    <row r="284" spans="1:9" s="2" customFormat="1" ht="18.95" customHeight="1" outlineLevel="2" x14ac:dyDescent="0.35">
      <c r="A284" s="7">
        <f t="shared" si="41"/>
        <v>3</v>
      </c>
      <c r="B284" s="8" t="s">
        <v>429</v>
      </c>
      <c r="C284" s="9" t="s">
        <v>435</v>
      </c>
      <c r="D284" s="9" t="s">
        <v>436</v>
      </c>
      <c r="E284" s="48">
        <v>413850</v>
      </c>
      <c r="F284" s="48">
        <v>0</v>
      </c>
      <c r="G284" s="48">
        <v>74075</v>
      </c>
      <c r="H284" s="48">
        <v>104590</v>
      </c>
      <c r="I284" s="3">
        <f t="shared" si="40"/>
        <v>592515</v>
      </c>
    </row>
    <row r="285" spans="1:9" s="2" customFormat="1" ht="18.95" customHeight="1" outlineLevel="2" x14ac:dyDescent="0.35">
      <c r="A285" s="7">
        <f t="shared" si="41"/>
        <v>4</v>
      </c>
      <c r="B285" s="8" t="s">
        <v>429</v>
      </c>
      <c r="C285" s="9" t="s">
        <v>437</v>
      </c>
      <c r="D285" s="9" t="s">
        <v>438</v>
      </c>
      <c r="E285" s="48">
        <v>829750</v>
      </c>
      <c r="F285" s="48">
        <v>0</v>
      </c>
      <c r="G285" s="48">
        <v>117350</v>
      </c>
      <c r="H285" s="48">
        <v>186015</v>
      </c>
      <c r="I285" s="3">
        <f t="shared" si="40"/>
        <v>1133115</v>
      </c>
    </row>
    <row r="286" spans="1:9" s="2" customFormat="1" ht="18.95" customHeight="1" outlineLevel="2" x14ac:dyDescent="0.35">
      <c r="A286" s="7">
        <f t="shared" si="41"/>
        <v>5</v>
      </c>
      <c r="B286" s="8" t="s">
        <v>429</v>
      </c>
      <c r="C286" s="9" t="s">
        <v>439</v>
      </c>
      <c r="D286" s="9" t="s">
        <v>440</v>
      </c>
      <c r="E286" s="48">
        <v>243100</v>
      </c>
      <c r="F286" s="48">
        <v>0</v>
      </c>
      <c r="G286" s="48">
        <v>28600</v>
      </c>
      <c r="H286" s="48">
        <v>61490</v>
      </c>
      <c r="I286" s="3">
        <f t="shared" si="40"/>
        <v>333190</v>
      </c>
    </row>
    <row r="287" spans="1:9" s="2" customFormat="1" ht="18.95" customHeight="1" outlineLevel="2" x14ac:dyDescent="0.35">
      <c r="A287" s="7">
        <f t="shared" si="41"/>
        <v>6</v>
      </c>
      <c r="B287" s="10" t="s">
        <v>429</v>
      </c>
      <c r="C287" s="11" t="s">
        <v>432</v>
      </c>
      <c r="D287" s="11" t="s">
        <v>441</v>
      </c>
      <c r="E287" s="48">
        <v>1517400</v>
      </c>
      <c r="F287" s="48">
        <v>0</v>
      </c>
      <c r="G287" s="48">
        <v>236745</v>
      </c>
      <c r="H287" s="48">
        <v>357745</v>
      </c>
      <c r="I287" s="3">
        <f t="shared" si="40"/>
        <v>2111890</v>
      </c>
    </row>
    <row r="288" spans="1:9" s="2" customFormat="1" ht="18.95" customHeight="1" outlineLevel="2" x14ac:dyDescent="0.35">
      <c r="A288" s="7">
        <f t="shared" si="41"/>
        <v>7</v>
      </c>
      <c r="B288" s="10" t="s">
        <v>429</v>
      </c>
      <c r="C288" s="11" t="s">
        <v>434</v>
      </c>
      <c r="D288" s="11" t="s">
        <v>442</v>
      </c>
      <c r="E288" s="48">
        <v>39100</v>
      </c>
      <c r="F288" s="48">
        <v>0</v>
      </c>
      <c r="G288" s="48">
        <v>4600</v>
      </c>
      <c r="H288" s="48">
        <v>9890</v>
      </c>
      <c r="I288" s="3">
        <f t="shared" si="40"/>
        <v>53590</v>
      </c>
    </row>
    <row r="289" spans="1:9" s="2" customFormat="1" ht="18.95" customHeight="1" outlineLevel="2" x14ac:dyDescent="0.35">
      <c r="A289" s="7">
        <f t="shared" si="41"/>
        <v>8</v>
      </c>
      <c r="B289" s="10" t="s">
        <v>429</v>
      </c>
      <c r="C289" s="11" t="s">
        <v>430</v>
      </c>
      <c r="D289" s="11" t="s">
        <v>443</v>
      </c>
      <c r="E289" s="48">
        <v>64600</v>
      </c>
      <c r="F289" s="48">
        <v>0</v>
      </c>
      <c r="G289" s="48">
        <v>7600</v>
      </c>
      <c r="H289" s="48">
        <v>16340</v>
      </c>
      <c r="I289" s="3">
        <f t="shared" si="40"/>
        <v>88540</v>
      </c>
    </row>
    <row r="290" spans="1:9" s="2" customFormat="1" ht="18.95" customHeight="1" outlineLevel="2" x14ac:dyDescent="0.35">
      <c r="A290" s="7">
        <f t="shared" si="41"/>
        <v>9</v>
      </c>
      <c r="B290" s="10" t="s">
        <v>429</v>
      </c>
      <c r="C290" s="11" t="s">
        <v>430</v>
      </c>
      <c r="D290" s="11" t="s">
        <v>444</v>
      </c>
      <c r="E290" s="48">
        <v>39100</v>
      </c>
      <c r="F290" s="48">
        <v>0</v>
      </c>
      <c r="G290" s="48">
        <v>4600</v>
      </c>
      <c r="H290" s="48">
        <v>9890</v>
      </c>
      <c r="I290" s="3">
        <f t="shared" si="40"/>
        <v>53590</v>
      </c>
    </row>
    <row r="291" spans="1:9" s="33" customFormat="1" ht="18.95" customHeight="1" outlineLevel="1" x14ac:dyDescent="0.35">
      <c r="A291" s="30"/>
      <c r="B291" s="27" t="s">
        <v>1382</v>
      </c>
      <c r="C291" s="31"/>
      <c r="D291" s="31"/>
      <c r="E291" s="49">
        <f t="shared" ref="E291:I291" si="42">SUBTOTAL(9,E282:E290)</f>
        <v>14989200</v>
      </c>
      <c r="F291" s="49">
        <f t="shared" si="42"/>
        <v>651000</v>
      </c>
      <c r="G291" s="49">
        <f t="shared" si="42"/>
        <v>2044025</v>
      </c>
      <c r="H291" s="49">
        <f t="shared" si="42"/>
        <v>3403190</v>
      </c>
      <c r="I291" s="32">
        <f t="shared" si="42"/>
        <v>21087415</v>
      </c>
    </row>
    <row r="292" spans="1:9" s="2" customFormat="1" ht="18.95" customHeight="1" outlineLevel="2" x14ac:dyDescent="0.35">
      <c r="A292" s="7">
        <v>1</v>
      </c>
      <c r="B292" s="10" t="s">
        <v>445</v>
      </c>
      <c r="C292" s="11" t="s">
        <v>446</v>
      </c>
      <c r="D292" s="11" t="s">
        <v>447</v>
      </c>
      <c r="E292" s="48">
        <v>413200</v>
      </c>
      <c r="F292" s="48">
        <v>0</v>
      </c>
      <c r="G292" s="48">
        <v>42410</v>
      </c>
      <c r="H292" s="48">
        <v>88355</v>
      </c>
      <c r="I292" s="3">
        <f t="shared" ref="I292:I299" si="43">SUM(E292:H292)</f>
        <v>543965</v>
      </c>
    </row>
    <row r="293" spans="1:9" s="2" customFormat="1" ht="18.95" customHeight="1" outlineLevel="2" x14ac:dyDescent="0.35">
      <c r="A293" s="7">
        <f t="shared" ref="A293:A299" si="44">+A292+1</f>
        <v>2</v>
      </c>
      <c r="B293" s="8" t="s">
        <v>445</v>
      </c>
      <c r="C293" s="9" t="s">
        <v>446</v>
      </c>
      <c r="D293" s="9" t="s">
        <v>448</v>
      </c>
      <c r="E293" s="48">
        <v>4154450</v>
      </c>
      <c r="F293" s="48">
        <v>0</v>
      </c>
      <c r="G293" s="48">
        <v>671465</v>
      </c>
      <c r="H293" s="48">
        <v>1048040</v>
      </c>
      <c r="I293" s="3">
        <f t="shared" si="43"/>
        <v>5873955</v>
      </c>
    </row>
    <row r="294" spans="1:9" s="2" customFormat="1" ht="18.95" customHeight="1" outlineLevel="2" x14ac:dyDescent="0.35">
      <c r="A294" s="7">
        <f t="shared" si="44"/>
        <v>3</v>
      </c>
      <c r="B294" s="18" t="s">
        <v>445</v>
      </c>
      <c r="C294" s="19" t="s">
        <v>449</v>
      </c>
      <c r="D294" s="19" t="s">
        <v>450</v>
      </c>
      <c r="E294" s="48">
        <v>153000</v>
      </c>
      <c r="F294" s="48">
        <v>0</v>
      </c>
      <c r="G294" s="48">
        <v>18000</v>
      </c>
      <c r="H294" s="48">
        <v>38700</v>
      </c>
      <c r="I294" s="3">
        <f t="shared" si="43"/>
        <v>209700</v>
      </c>
    </row>
    <row r="295" spans="1:9" s="2" customFormat="1" ht="18.95" customHeight="1" outlineLevel="2" x14ac:dyDescent="0.35">
      <c r="A295" s="7">
        <f t="shared" si="44"/>
        <v>4</v>
      </c>
      <c r="B295" s="8" t="s">
        <v>445</v>
      </c>
      <c r="C295" s="9" t="s">
        <v>449</v>
      </c>
      <c r="D295" s="9" t="s">
        <v>451</v>
      </c>
      <c r="E295" s="48">
        <v>124700</v>
      </c>
      <c r="F295" s="48">
        <v>0</v>
      </c>
      <c r="G295" s="48">
        <v>17900</v>
      </c>
      <c r="H295" s="48">
        <v>27730</v>
      </c>
      <c r="I295" s="3">
        <f t="shared" si="43"/>
        <v>170330</v>
      </c>
    </row>
    <row r="296" spans="1:9" s="2" customFormat="1" ht="18.95" customHeight="1" outlineLevel="2" x14ac:dyDescent="0.35">
      <c r="A296" s="7">
        <f t="shared" si="44"/>
        <v>5</v>
      </c>
      <c r="B296" s="8" t="s">
        <v>445</v>
      </c>
      <c r="C296" s="9" t="s">
        <v>452</v>
      </c>
      <c r="D296" s="9" t="s">
        <v>453</v>
      </c>
      <c r="E296" s="48">
        <v>121550</v>
      </c>
      <c r="F296" s="48">
        <v>0</v>
      </c>
      <c r="G296" s="48">
        <v>14300</v>
      </c>
      <c r="H296" s="48">
        <v>30745</v>
      </c>
      <c r="I296" s="3">
        <f t="shared" si="43"/>
        <v>166595</v>
      </c>
    </row>
    <row r="297" spans="1:9" s="2" customFormat="1" ht="18.95" customHeight="1" outlineLevel="2" x14ac:dyDescent="0.35">
      <c r="A297" s="7">
        <f t="shared" si="44"/>
        <v>6</v>
      </c>
      <c r="B297" s="8" t="s">
        <v>445</v>
      </c>
      <c r="C297" s="9" t="s">
        <v>454</v>
      </c>
      <c r="D297" s="9" t="s">
        <v>455</v>
      </c>
      <c r="E297" s="48">
        <v>63750</v>
      </c>
      <c r="F297" s="48">
        <v>0</v>
      </c>
      <c r="G297" s="48">
        <v>7500</v>
      </c>
      <c r="H297" s="48">
        <v>16125</v>
      </c>
      <c r="I297" s="3">
        <f t="shared" si="43"/>
        <v>87375</v>
      </c>
    </row>
    <row r="298" spans="1:9" s="2" customFormat="1" ht="18.95" customHeight="1" outlineLevel="2" x14ac:dyDescent="0.35">
      <c r="A298" s="7">
        <f t="shared" si="44"/>
        <v>7</v>
      </c>
      <c r="B298" s="10" t="s">
        <v>445</v>
      </c>
      <c r="C298" s="11" t="s">
        <v>452</v>
      </c>
      <c r="D298" s="11" t="s">
        <v>457</v>
      </c>
      <c r="E298" s="48">
        <v>75650</v>
      </c>
      <c r="F298" s="48">
        <v>0</v>
      </c>
      <c r="G298" s="48">
        <v>8900</v>
      </c>
      <c r="H298" s="48">
        <v>19135</v>
      </c>
      <c r="I298" s="3">
        <f t="shared" si="43"/>
        <v>103685</v>
      </c>
    </row>
    <row r="299" spans="1:9" s="2" customFormat="1" ht="18.95" customHeight="1" outlineLevel="2" x14ac:dyDescent="0.35">
      <c r="A299" s="7">
        <f t="shared" si="44"/>
        <v>8</v>
      </c>
      <c r="B299" s="10" t="s">
        <v>445</v>
      </c>
      <c r="C299" s="11" t="s">
        <v>454</v>
      </c>
      <c r="D299" s="11" t="s">
        <v>458</v>
      </c>
      <c r="E299" s="48">
        <v>34000</v>
      </c>
      <c r="F299" s="48">
        <v>0</v>
      </c>
      <c r="G299" s="48">
        <v>4000</v>
      </c>
      <c r="H299" s="48">
        <v>8600</v>
      </c>
      <c r="I299" s="3">
        <f t="shared" si="43"/>
        <v>46600</v>
      </c>
    </row>
    <row r="300" spans="1:9" s="33" customFormat="1" ht="18.95" customHeight="1" outlineLevel="1" x14ac:dyDescent="0.35">
      <c r="A300" s="30"/>
      <c r="B300" s="27" t="s">
        <v>1383</v>
      </c>
      <c r="C300" s="31"/>
      <c r="D300" s="31"/>
      <c r="E300" s="49">
        <f t="shared" ref="E300:I300" si="45">SUBTOTAL(9,E292:E299)</f>
        <v>5140300</v>
      </c>
      <c r="F300" s="49">
        <f t="shared" si="45"/>
        <v>0</v>
      </c>
      <c r="G300" s="49">
        <f t="shared" si="45"/>
        <v>784475</v>
      </c>
      <c r="H300" s="49">
        <f t="shared" si="45"/>
        <v>1277430</v>
      </c>
      <c r="I300" s="32">
        <f t="shared" si="45"/>
        <v>7202205</v>
      </c>
    </row>
    <row r="301" spans="1:9" s="2" customFormat="1" ht="18.95" customHeight="1" outlineLevel="2" x14ac:dyDescent="0.35">
      <c r="A301" s="7">
        <v>1</v>
      </c>
      <c r="B301" s="10" t="s">
        <v>460</v>
      </c>
      <c r="C301" s="11" t="s">
        <v>461</v>
      </c>
      <c r="D301" s="11" t="s">
        <v>462</v>
      </c>
      <c r="E301" s="48">
        <v>59049800</v>
      </c>
      <c r="F301" s="48">
        <v>0</v>
      </c>
      <c r="G301" s="48">
        <v>6636580</v>
      </c>
      <c r="H301" s="48">
        <v>13811780</v>
      </c>
      <c r="I301" s="3">
        <f t="shared" ref="I301:I316" si="46">SUM(E301:H301)</f>
        <v>79498160</v>
      </c>
    </row>
    <row r="302" spans="1:9" s="2" customFormat="1" ht="18.95" customHeight="1" outlineLevel="2" x14ac:dyDescent="0.35">
      <c r="A302" s="7">
        <f t="shared" ref="A302:A316" si="47">+A301+1</f>
        <v>2</v>
      </c>
      <c r="B302" s="8" t="s">
        <v>460</v>
      </c>
      <c r="C302" s="9" t="s">
        <v>461</v>
      </c>
      <c r="D302" s="9" t="s">
        <v>463</v>
      </c>
      <c r="E302" s="48">
        <v>6925450</v>
      </c>
      <c r="F302" s="48">
        <v>0</v>
      </c>
      <c r="G302" s="48">
        <v>989705</v>
      </c>
      <c r="H302" s="48">
        <v>1648670</v>
      </c>
      <c r="I302" s="3">
        <f t="shared" si="46"/>
        <v>9563825</v>
      </c>
    </row>
    <row r="303" spans="1:9" s="2" customFormat="1" ht="18.95" customHeight="1" outlineLevel="2" x14ac:dyDescent="0.35">
      <c r="A303" s="7">
        <f t="shared" si="47"/>
        <v>3</v>
      </c>
      <c r="B303" s="8" t="s">
        <v>460</v>
      </c>
      <c r="C303" s="9" t="s">
        <v>464</v>
      </c>
      <c r="D303" s="9" t="s">
        <v>465</v>
      </c>
      <c r="E303" s="48">
        <v>1916850</v>
      </c>
      <c r="F303" s="48">
        <v>0</v>
      </c>
      <c r="G303" s="48">
        <v>274570</v>
      </c>
      <c r="H303" s="48">
        <v>438125</v>
      </c>
      <c r="I303" s="3">
        <f t="shared" si="46"/>
        <v>2629545</v>
      </c>
    </row>
    <row r="304" spans="1:9" s="2" customFormat="1" ht="18.95" customHeight="1" outlineLevel="2" x14ac:dyDescent="0.35">
      <c r="A304" s="7">
        <f t="shared" si="47"/>
        <v>4</v>
      </c>
      <c r="B304" s="8" t="s">
        <v>460</v>
      </c>
      <c r="C304" s="9" t="s">
        <v>467</v>
      </c>
      <c r="D304" s="9" t="s">
        <v>468</v>
      </c>
      <c r="E304" s="48">
        <v>1511500</v>
      </c>
      <c r="F304" s="48">
        <v>0</v>
      </c>
      <c r="G304" s="48">
        <v>212245</v>
      </c>
      <c r="H304" s="48">
        <v>341595</v>
      </c>
      <c r="I304" s="3">
        <f t="shared" si="46"/>
        <v>2065340</v>
      </c>
    </row>
    <row r="305" spans="1:9" s="2" customFormat="1" ht="18.95" customHeight="1" outlineLevel="2" x14ac:dyDescent="0.35">
      <c r="A305" s="7">
        <f t="shared" si="47"/>
        <v>5</v>
      </c>
      <c r="B305" s="8" t="s">
        <v>460</v>
      </c>
      <c r="C305" s="9" t="s">
        <v>469</v>
      </c>
      <c r="D305" s="9" t="s">
        <v>470</v>
      </c>
      <c r="E305" s="48">
        <v>259650</v>
      </c>
      <c r="F305" s="48">
        <v>0</v>
      </c>
      <c r="G305" s="48">
        <v>46445</v>
      </c>
      <c r="H305" s="48">
        <v>65620</v>
      </c>
      <c r="I305" s="3">
        <f t="shared" si="46"/>
        <v>371715</v>
      </c>
    </row>
    <row r="306" spans="1:9" s="2" customFormat="1" ht="18.95" customHeight="1" outlineLevel="2" x14ac:dyDescent="0.35">
      <c r="A306" s="7">
        <f t="shared" si="47"/>
        <v>6</v>
      </c>
      <c r="B306" s="8" t="s">
        <v>460</v>
      </c>
      <c r="C306" s="9" t="s">
        <v>471</v>
      </c>
      <c r="D306" s="9" t="s">
        <v>472</v>
      </c>
      <c r="E306" s="48">
        <v>320400</v>
      </c>
      <c r="F306" s="48">
        <v>0</v>
      </c>
      <c r="G306" s="48">
        <v>48265</v>
      </c>
      <c r="H306" s="48">
        <v>81005</v>
      </c>
      <c r="I306" s="3">
        <f t="shared" si="46"/>
        <v>449670</v>
      </c>
    </row>
    <row r="307" spans="1:9" s="2" customFormat="1" ht="18.95" customHeight="1" outlineLevel="2" x14ac:dyDescent="0.35">
      <c r="A307" s="7">
        <f t="shared" si="47"/>
        <v>7</v>
      </c>
      <c r="B307" s="8" t="s">
        <v>460</v>
      </c>
      <c r="C307" s="9" t="s">
        <v>473</v>
      </c>
      <c r="D307" s="9" t="s">
        <v>474</v>
      </c>
      <c r="E307" s="48">
        <v>246500</v>
      </c>
      <c r="F307" s="48">
        <v>0</v>
      </c>
      <c r="G307" s="48">
        <v>29000</v>
      </c>
      <c r="H307" s="48">
        <v>62350</v>
      </c>
      <c r="I307" s="3">
        <f t="shared" si="46"/>
        <v>337850</v>
      </c>
    </row>
    <row r="308" spans="1:9" s="2" customFormat="1" ht="18.95" customHeight="1" outlineLevel="2" x14ac:dyDescent="0.35">
      <c r="A308" s="7">
        <f t="shared" si="47"/>
        <v>8</v>
      </c>
      <c r="B308" s="8" t="s">
        <v>460</v>
      </c>
      <c r="C308" s="9" t="s">
        <v>476</v>
      </c>
      <c r="D308" s="9" t="s">
        <v>477</v>
      </c>
      <c r="E308" s="48">
        <v>238000</v>
      </c>
      <c r="F308" s="48">
        <v>0</v>
      </c>
      <c r="G308" s="48">
        <v>28000</v>
      </c>
      <c r="H308" s="48">
        <v>60200</v>
      </c>
      <c r="I308" s="3">
        <f t="shared" si="46"/>
        <v>326200</v>
      </c>
    </row>
    <row r="309" spans="1:9" s="2" customFormat="1" ht="18.95" customHeight="1" outlineLevel="2" x14ac:dyDescent="0.35">
      <c r="A309" s="7">
        <f t="shared" si="47"/>
        <v>9</v>
      </c>
      <c r="B309" s="8" t="s">
        <v>460</v>
      </c>
      <c r="C309" s="9" t="s">
        <v>478</v>
      </c>
      <c r="D309" s="9" t="s">
        <v>479</v>
      </c>
      <c r="E309" s="48">
        <v>333900</v>
      </c>
      <c r="F309" s="48">
        <v>0</v>
      </c>
      <c r="G309" s="48">
        <v>58260</v>
      </c>
      <c r="H309" s="48">
        <v>84390</v>
      </c>
      <c r="I309" s="3">
        <f t="shared" si="46"/>
        <v>476550</v>
      </c>
    </row>
    <row r="310" spans="1:9" s="2" customFormat="1" ht="18.95" customHeight="1" outlineLevel="2" x14ac:dyDescent="0.35">
      <c r="A310" s="7">
        <f t="shared" si="47"/>
        <v>10</v>
      </c>
      <c r="B310" s="8" t="s">
        <v>460</v>
      </c>
      <c r="C310" s="9" t="s">
        <v>480</v>
      </c>
      <c r="D310" s="9" t="s">
        <v>481</v>
      </c>
      <c r="E310" s="48">
        <v>302750</v>
      </c>
      <c r="F310" s="48">
        <v>0</v>
      </c>
      <c r="G310" s="48">
        <v>54845</v>
      </c>
      <c r="H310" s="48">
        <v>76510</v>
      </c>
      <c r="I310" s="3">
        <f t="shared" si="46"/>
        <v>434105</v>
      </c>
    </row>
    <row r="311" spans="1:9" s="2" customFormat="1" ht="18.95" customHeight="1" outlineLevel="2" x14ac:dyDescent="0.35">
      <c r="A311" s="7">
        <f t="shared" si="47"/>
        <v>11</v>
      </c>
      <c r="B311" s="8" t="s">
        <v>460</v>
      </c>
      <c r="C311" s="9" t="s">
        <v>480</v>
      </c>
      <c r="D311" s="9" t="s">
        <v>64</v>
      </c>
      <c r="E311" s="48">
        <v>754450</v>
      </c>
      <c r="F311" s="48">
        <v>0</v>
      </c>
      <c r="G311" s="48">
        <v>108480</v>
      </c>
      <c r="H311" s="48">
        <v>170280</v>
      </c>
      <c r="I311" s="3">
        <f t="shared" si="46"/>
        <v>1033210</v>
      </c>
    </row>
    <row r="312" spans="1:9" s="2" customFormat="1" ht="18.95" customHeight="1" outlineLevel="2" x14ac:dyDescent="0.35">
      <c r="A312" s="7">
        <f t="shared" si="47"/>
        <v>12</v>
      </c>
      <c r="B312" s="8" t="s">
        <v>460</v>
      </c>
      <c r="C312" s="9" t="s">
        <v>482</v>
      </c>
      <c r="D312" s="9" t="s">
        <v>483</v>
      </c>
      <c r="E312" s="48">
        <v>313350</v>
      </c>
      <c r="F312" s="48">
        <v>0</v>
      </c>
      <c r="G312" s="48">
        <v>55010</v>
      </c>
      <c r="H312" s="48">
        <v>79195</v>
      </c>
      <c r="I312" s="3">
        <f t="shared" si="46"/>
        <v>447555</v>
      </c>
    </row>
    <row r="313" spans="1:9" s="2" customFormat="1" ht="18.95" customHeight="1" outlineLevel="2" x14ac:dyDescent="0.35">
      <c r="A313" s="7">
        <f t="shared" si="47"/>
        <v>13</v>
      </c>
      <c r="B313" s="8" t="s">
        <v>460</v>
      </c>
      <c r="C313" s="9" t="s">
        <v>466</v>
      </c>
      <c r="D313" s="9" t="s">
        <v>484</v>
      </c>
      <c r="E313" s="48">
        <v>103600</v>
      </c>
      <c r="F313" s="48">
        <v>0</v>
      </c>
      <c r="G313" s="48">
        <v>15310</v>
      </c>
      <c r="H313" s="48">
        <v>22520</v>
      </c>
      <c r="I313" s="3">
        <f t="shared" si="46"/>
        <v>141430</v>
      </c>
    </row>
    <row r="314" spans="1:9" s="2" customFormat="1" ht="18.95" customHeight="1" outlineLevel="2" x14ac:dyDescent="0.35">
      <c r="A314" s="7">
        <f t="shared" si="47"/>
        <v>14</v>
      </c>
      <c r="B314" s="8" t="s">
        <v>460</v>
      </c>
      <c r="C314" s="9" t="s">
        <v>461</v>
      </c>
      <c r="D314" s="9" t="s">
        <v>485</v>
      </c>
      <c r="E314" s="48">
        <v>1364950</v>
      </c>
      <c r="F314" s="48">
        <v>0</v>
      </c>
      <c r="G314" s="48">
        <v>193095</v>
      </c>
      <c r="H314" s="48">
        <v>316950</v>
      </c>
      <c r="I314" s="3">
        <f t="shared" si="46"/>
        <v>1874995</v>
      </c>
    </row>
    <row r="315" spans="1:9" s="2" customFormat="1" ht="18.95" customHeight="1" outlineLevel="2" x14ac:dyDescent="0.35">
      <c r="A315" s="7">
        <f t="shared" si="47"/>
        <v>15</v>
      </c>
      <c r="B315" s="8" t="s">
        <v>460</v>
      </c>
      <c r="C315" s="9" t="s">
        <v>461</v>
      </c>
      <c r="D315" s="9" t="s">
        <v>486</v>
      </c>
      <c r="E315" s="48">
        <v>259200</v>
      </c>
      <c r="F315" s="48">
        <v>0</v>
      </c>
      <c r="G315" s="48">
        <v>36630</v>
      </c>
      <c r="H315" s="48">
        <v>58320</v>
      </c>
      <c r="I315" s="3">
        <f t="shared" si="46"/>
        <v>354150</v>
      </c>
    </row>
    <row r="316" spans="1:9" s="2" customFormat="1" ht="18.95" customHeight="1" outlineLevel="2" x14ac:dyDescent="0.35">
      <c r="A316" s="7">
        <f t="shared" si="47"/>
        <v>16</v>
      </c>
      <c r="B316" s="10" t="s">
        <v>460</v>
      </c>
      <c r="C316" s="11" t="s">
        <v>478</v>
      </c>
      <c r="D316" s="11" t="s">
        <v>138</v>
      </c>
      <c r="E316" s="48">
        <v>30600</v>
      </c>
      <c r="F316" s="48">
        <v>0</v>
      </c>
      <c r="G316" s="48">
        <v>3600</v>
      </c>
      <c r="H316" s="48">
        <v>7740</v>
      </c>
      <c r="I316" s="3">
        <f t="shared" si="46"/>
        <v>41940</v>
      </c>
    </row>
    <row r="317" spans="1:9" s="33" customFormat="1" ht="18.95" customHeight="1" outlineLevel="1" x14ac:dyDescent="0.35">
      <c r="A317" s="30"/>
      <c r="B317" s="27" t="s">
        <v>1384</v>
      </c>
      <c r="C317" s="31"/>
      <c r="D317" s="31"/>
      <c r="E317" s="49">
        <f t="shared" ref="E317:I317" si="48">SUBTOTAL(9,E301:E316)</f>
        <v>73930950</v>
      </c>
      <c r="F317" s="49">
        <f t="shared" si="48"/>
        <v>0</v>
      </c>
      <c r="G317" s="49">
        <f t="shared" si="48"/>
        <v>8790040</v>
      </c>
      <c r="H317" s="49">
        <f t="shared" si="48"/>
        <v>17325250</v>
      </c>
      <c r="I317" s="32">
        <f t="shared" si="48"/>
        <v>100046240</v>
      </c>
    </row>
    <row r="318" spans="1:9" s="2" customFormat="1" ht="18.95" customHeight="1" outlineLevel="2" x14ac:dyDescent="0.35">
      <c r="A318" s="7">
        <v>1</v>
      </c>
      <c r="B318" s="10" t="s">
        <v>488</v>
      </c>
      <c r="C318" s="11" t="s">
        <v>489</v>
      </c>
      <c r="D318" s="11" t="s">
        <v>490</v>
      </c>
      <c r="E318" s="48">
        <v>1661350</v>
      </c>
      <c r="F318" s="48">
        <v>0</v>
      </c>
      <c r="G318" s="48">
        <v>247395</v>
      </c>
      <c r="H318" s="48">
        <v>385400</v>
      </c>
      <c r="I318" s="3">
        <f t="shared" ref="I318:I335" si="49">SUM(E318:H318)</f>
        <v>2294145</v>
      </c>
    </row>
    <row r="319" spans="1:9" s="2" customFormat="1" ht="18.95" customHeight="1" outlineLevel="2" x14ac:dyDescent="0.35">
      <c r="A319" s="7">
        <f t="shared" ref="A319:A335" si="50">+A318+1</f>
        <v>2</v>
      </c>
      <c r="B319" s="8" t="s">
        <v>488</v>
      </c>
      <c r="C319" s="9" t="s">
        <v>489</v>
      </c>
      <c r="D319" s="9" t="s">
        <v>491</v>
      </c>
      <c r="E319" s="48">
        <v>12178450</v>
      </c>
      <c r="F319" s="48">
        <v>0</v>
      </c>
      <c r="G319" s="48">
        <v>2146045</v>
      </c>
      <c r="H319" s="48">
        <v>3072990</v>
      </c>
      <c r="I319" s="3">
        <f t="shared" si="49"/>
        <v>17397485</v>
      </c>
    </row>
    <row r="320" spans="1:9" s="2" customFormat="1" ht="18.95" customHeight="1" outlineLevel="2" x14ac:dyDescent="0.35">
      <c r="A320" s="7">
        <f t="shared" si="50"/>
        <v>3</v>
      </c>
      <c r="B320" s="8" t="s">
        <v>488</v>
      </c>
      <c r="C320" s="9" t="s">
        <v>492</v>
      </c>
      <c r="D320" s="9" t="s">
        <v>493</v>
      </c>
      <c r="E320" s="48">
        <v>5700800</v>
      </c>
      <c r="F320" s="48">
        <v>0</v>
      </c>
      <c r="G320" s="48">
        <v>876055</v>
      </c>
      <c r="H320" s="48">
        <v>1401640</v>
      </c>
      <c r="I320" s="3">
        <f t="shared" si="49"/>
        <v>7978495</v>
      </c>
    </row>
    <row r="321" spans="1:9" s="2" customFormat="1" ht="18.95" customHeight="1" outlineLevel="2" x14ac:dyDescent="0.35">
      <c r="A321" s="7">
        <f t="shared" si="50"/>
        <v>4</v>
      </c>
      <c r="B321" s="8" t="s">
        <v>488</v>
      </c>
      <c r="C321" s="9" t="s">
        <v>494</v>
      </c>
      <c r="D321" s="9" t="s">
        <v>495</v>
      </c>
      <c r="E321" s="48">
        <v>2233500</v>
      </c>
      <c r="F321" s="48">
        <v>0</v>
      </c>
      <c r="G321" s="48">
        <v>398625</v>
      </c>
      <c r="H321" s="48">
        <v>547395</v>
      </c>
      <c r="I321" s="3">
        <f t="shared" si="49"/>
        <v>3179520</v>
      </c>
    </row>
    <row r="322" spans="1:9" s="2" customFormat="1" ht="18.95" customHeight="1" outlineLevel="2" x14ac:dyDescent="0.35">
      <c r="A322" s="7">
        <f t="shared" si="50"/>
        <v>5</v>
      </c>
      <c r="B322" s="8" t="s">
        <v>488</v>
      </c>
      <c r="C322" s="9" t="s">
        <v>489</v>
      </c>
      <c r="D322" s="9" t="s">
        <v>496</v>
      </c>
      <c r="E322" s="48">
        <v>96200</v>
      </c>
      <c r="F322" s="48">
        <v>0</v>
      </c>
      <c r="G322" s="48">
        <v>13955</v>
      </c>
      <c r="H322" s="48">
        <v>21220</v>
      </c>
      <c r="I322" s="3">
        <f t="shared" si="49"/>
        <v>131375</v>
      </c>
    </row>
    <row r="323" spans="1:9" s="2" customFormat="1" ht="18.95" customHeight="1" outlineLevel="2" x14ac:dyDescent="0.35">
      <c r="A323" s="7">
        <f t="shared" si="50"/>
        <v>6</v>
      </c>
      <c r="B323" s="8" t="s">
        <v>488</v>
      </c>
      <c r="C323" s="9" t="s">
        <v>475</v>
      </c>
      <c r="D323" s="9" t="s">
        <v>497</v>
      </c>
      <c r="E323" s="48">
        <v>298800</v>
      </c>
      <c r="F323" s="48">
        <v>0</v>
      </c>
      <c r="G323" s="48">
        <v>48970</v>
      </c>
      <c r="H323" s="48">
        <v>75530</v>
      </c>
      <c r="I323" s="3">
        <f t="shared" si="49"/>
        <v>423300</v>
      </c>
    </row>
    <row r="324" spans="1:9" s="2" customFormat="1" ht="18.95" customHeight="1" outlineLevel="2" x14ac:dyDescent="0.35">
      <c r="A324" s="7">
        <f t="shared" si="50"/>
        <v>7</v>
      </c>
      <c r="B324" s="8" t="s">
        <v>488</v>
      </c>
      <c r="C324" s="9" t="s">
        <v>501</v>
      </c>
      <c r="D324" s="9" t="s">
        <v>502</v>
      </c>
      <c r="E324" s="48">
        <v>75650</v>
      </c>
      <c r="F324" s="48">
        <v>0</v>
      </c>
      <c r="G324" s="48">
        <v>8900</v>
      </c>
      <c r="H324" s="48">
        <v>19135</v>
      </c>
      <c r="I324" s="3">
        <f t="shared" si="49"/>
        <v>103685</v>
      </c>
    </row>
    <row r="325" spans="1:9" s="2" customFormat="1" ht="18.95" customHeight="1" outlineLevel="2" x14ac:dyDescent="0.35">
      <c r="A325" s="7">
        <f t="shared" si="50"/>
        <v>8</v>
      </c>
      <c r="B325" s="8" t="s">
        <v>488</v>
      </c>
      <c r="C325" s="9" t="s">
        <v>503</v>
      </c>
      <c r="D325" s="9" t="s">
        <v>504</v>
      </c>
      <c r="E325" s="48">
        <v>349450</v>
      </c>
      <c r="F325" s="48">
        <v>0</v>
      </c>
      <c r="G325" s="48">
        <v>56760</v>
      </c>
      <c r="H325" s="48">
        <v>88335</v>
      </c>
      <c r="I325" s="3">
        <f t="shared" si="49"/>
        <v>494545</v>
      </c>
    </row>
    <row r="326" spans="1:9" s="2" customFormat="1" ht="18.95" customHeight="1" outlineLevel="2" x14ac:dyDescent="0.35">
      <c r="A326" s="7">
        <f t="shared" si="50"/>
        <v>9</v>
      </c>
      <c r="B326" s="8" t="s">
        <v>488</v>
      </c>
      <c r="C326" s="9" t="s">
        <v>489</v>
      </c>
      <c r="D326" s="9" t="s">
        <v>505</v>
      </c>
      <c r="E326" s="48">
        <v>324650</v>
      </c>
      <c r="F326" s="48">
        <v>0</v>
      </c>
      <c r="G326" s="48">
        <v>65745</v>
      </c>
      <c r="H326" s="48">
        <v>82020</v>
      </c>
      <c r="I326" s="3">
        <f t="shared" si="49"/>
        <v>472415</v>
      </c>
    </row>
    <row r="327" spans="1:9" s="2" customFormat="1" ht="18.95" customHeight="1" outlineLevel="2" x14ac:dyDescent="0.35">
      <c r="A327" s="7">
        <f t="shared" si="50"/>
        <v>10</v>
      </c>
      <c r="B327" s="8" t="s">
        <v>488</v>
      </c>
      <c r="C327" s="9" t="s">
        <v>489</v>
      </c>
      <c r="D327" s="9" t="s">
        <v>506</v>
      </c>
      <c r="E327" s="48">
        <v>34850</v>
      </c>
      <c r="F327" s="48">
        <v>0</v>
      </c>
      <c r="G327" s="48">
        <v>4100</v>
      </c>
      <c r="H327" s="48">
        <v>8815</v>
      </c>
      <c r="I327" s="3">
        <f t="shared" si="49"/>
        <v>47765</v>
      </c>
    </row>
    <row r="328" spans="1:9" s="2" customFormat="1" ht="18.95" customHeight="1" outlineLevel="2" x14ac:dyDescent="0.35">
      <c r="A328" s="7">
        <f t="shared" si="50"/>
        <v>11</v>
      </c>
      <c r="B328" s="10" t="s">
        <v>488</v>
      </c>
      <c r="C328" s="11" t="s">
        <v>507</v>
      </c>
      <c r="D328" s="11" t="s">
        <v>508</v>
      </c>
      <c r="E328" s="48">
        <v>254200</v>
      </c>
      <c r="F328" s="48">
        <v>0</v>
      </c>
      <c r="G328" s="48">
        <v>43390</v>
      </c>
      <c r="H328" s="48">
        <v>64250</v>
      </c>
      <c r="I328" s="3">
        <f t="shared" si="49"/>
        <v>361840</v>
      </c>
    </row>
    <row r="329" spans="1:9" s="2" customFormat="1" ht="18.95" customHeight="1" outlineLevel="2" x14ac:dyDescent="0.35">
      <c r="A329" s="7">
        <f t="shared" si="50"/>
        <v>12</v>
      </c>
      <c r="B329" s="10" t="s">
        <v>488</v>
      </c>
      <c r="C329" s="11" t="s">
        <v>498</v>
      </c>
      <c r="D329" s="11" t="s">
        <v>509</v>
      </c>
      <c r="E329" s="48">
        <v>50150</v>
      </c>
      <c r="F329" s="48">
        <v>0</v>
      </c>
      <c r="G329" s="48">
        <v>5900</v>
      </c>
      <c r="H329" s="48">
        <v>12685</v>
      </c>
      <c r="I329" s="3">
        <f t="shared" si="49"/>
        <v>68735</v>
      </c>
    </row>
    <row r="330" spans="1:9" s="2" customFormat="1" ht="18.95" customHeight="1" outlineLevel="2" x14ac:dyDescent="0.35">
      <c r="A330" s="7">
        <f t="shared" si="50"/>
        <v>13</v>
      </c>
      <c r="B330" s="10" t="s">
        <v>488</v>
      </c>
      <c r="C330" s="11" t="s">
        <v>498</v>
      </c>
      <c r="D330" s="11" t="s">
        <v>510</v>
      </c>
      <c r="E330" s="48">
        <v>39950</v>
      </c>
      <c r="F330" s="48">
        <v>0</v>
      </c>
      <c r="G330" s="48">
        <v>4700</v>
      </c>
      <c r="H330" s="48">
        <v>10105</v>
      </c>
      <c r="I330" s="3">
        <f t="shared" si="49"/>
        <v>54755</v>
      </c>
    </row>
    <row r="331" spans="1:9" s="2" customFormat="1" ht="18.95" customHeight="1" outlineLevel="2" x14ac:dyDescent="0.35">
      <c r="A331" s="7">
        <f t="shared" si="50"/>
        <v>14</v>
      </c>
      <c r="B331" s="10" t="s">
        <v>488</v>
      </c>
      <c r="C331" s="11" t="s">
        <v>498</v>
      </c>
      <c r="D331" s="11" t="s">
        <v>511</v>
      </c>
      <c r="E331" s="48">
        <v>63750</v>
      </c>
      <c r="F331" s="48">
        <v>0</v>
      </c>
      <c r="G331" s="48">
        <v>7500</v>
      </c>
      <c r="H331" s="48">
        <v>16125</v>
      </c>
      <c r="I331" s="3">
        <f t="shared" si="49"/>
        <v>87375</v>
      </c>
    </row>
    <row r="332" spans="1:9" s="2" customFormat="1" ht="18.95" customHeight="1" outlineLevel="2" x14ac:dyDescent="0.35">
      <c r="A332" s="7">
        <f t="shared" si="50"/>
        <v>15</v>
      </c>
      <c r="B332" s="10" t="s">
        <v>488</v>
      </c>
      <c r="C332" s="11" t="s">
        <v>499</v>
      </c>
      <c r="D332" s="11" t="s">
        <v>512</v>
      </c>
      <c r="E332" s="48">
        <v>168950</v>
      </c>
      <c r="F332" s="48">
        <v>0</v>
      </c>
      <c r="G332" s="48">
        <v>23375</v>
      </c>
      <c r="H332" s="48">
        <v>38605</v>
      </c>
      <c r="I332" s="3">
        <f t="shared" si="49"/>
        <v>230930</v>
      </c>
    </row>
    <row r="333" spans="1:9" s="2" customFormat="1" ht="18.95" customHeight="1" outlineLevel="2" x14ac:dyDescent="0.35">
      <c r="A333" s="7">
        <f t="shared" si="50"/>
        <v>16</v>
      </c>
      <c r="B333" s="10" t="s">
        <v>488</v>
      </c>
      <c r="C333" s="11" t="s">
        <v>500</v>
      </c>
      <c r="D333" s="11" t="s">
        <v>513</v>
      </c>
      <c r="E333" s="48">
        <v>17850</v>
      </c>
      <c r="F333" s="48">
        <v>0</v>
      </c>
      <c r="G333" s="48">
        <v>2100</v>
      </c>
      <c r="H333" s="48">
        <v>4515</v>
      </c>
      <c r="I333" s="3">
        <f t="shared" si="49"/>
        <v>24465</v>
      </c>
    </row>
    <row r="334" spans="1:9" s="2" customFormat="1" ht="18.95" customHeight="1" outlineLevel="2" x14ac:dyDescent="0.35">
      <c r="A334" s="7">
        <f t="shared" si="50"/>
        <v>17</v>
      </c>
      <c r="B334" s="10" t="s">
        <v>488</v>
      </c>
      <c r="C334" s="11" t="s">
        <v>500</v>
      </c>
      <c r="D334" s="11" t="s">
        <v>514</v>
      </c>
      <c r="E334" s="48">
        <v>299000</v>
      </c>
      <c r="F334" s="48">
        <v>0</v>
      </c>
      <c r="G334" s="48">
        <v>50575</v>
      </c>
      <c r="H334" s="48">
        <v>75575</v>
      </c>
      <c r="I334" s="3">
        <f t="shared" si="49"/>
        <v>425150</v>
      </c>
    </row>
    <row r="335" spans="1:9" s="2" customFormat="1" ht="18.95" customHeight="1" outlineLevel="2" x14ac:dyDescent="0.35">
      <c r="A335" s="7">
        <f t="shared" si="50"/>
        <v>18</v>
      </c>
      <c r="B335" s="10" t="s">
        <v>488</v>
      </c>
      <c r="C335" s="11" t="s">
        <v>516</v>
      </c>
      <c r="D335" s="11" t="s">
        <v>517</v>
      </c>
      <c r="E335" s="48">
        <v>67150</v>
      </c>
      <c r="F335" s="48">
        <v>0</v>
      </c>
      <c r="G335" s="48">
        <v>7900</v>
      </c>
      <c r="H335" s="48">
        <v>16985</v>
      </c>
      <c r="I335" s="3">
        <f t="shared" si="49"/>
        <v>92035</v>
      </c>
    </row>
    <row r="336" spans="1:9" s="33" customFormat="1" ht="18.95" customHeight="1" outlineLevel="1" x14ac:dyDescent="0.35">
      <c r="A336" s="30"/>
      <c r="B336" s="27" t="s">
        <v>1385</v>
      </c>
      <c r="C336" s="31"/>
      <c r="D336" s="31"/>
      <c r="E336" s="49">
        <f t="shared" ref="E336:I336" si="51">SUBTOTAL(9,E318:E335)</f>
        <v>23914700</v>
      </c>
      <c r="F336" s="49">
        <f t="shared" si="51"/>
        <v>0</v>
      </c>
      <c r="G336" s="49">
        <f t="shared" si="51"/>
        <v>4011990</v>
      </c>
      <c r="H336" s="49">
        <f t="shared" si="51"/>
        <v>5941325</v>
      </c>
      <c r="I336" s="32">
        <f t="shared" si="51"/>
        <v>33868015</v>
      </c>
    </row>
    <row r="337" spans="1:9" s="2" customFormat="1" ht="18.95" customHeight="1" outlineLevel="2" x14ac:dyDescent="0.35">
      <c r="A337" s="7">
        <v>1</v>
      </c>
      <c r="B337" s="10" t="s">
        <v>519</v>
      </c>
      <c r="C337" s="11" t="s">
        <v>520</v>
      </c>
      <c r="D337" s="11" t="s">
        <v>521</v>
      </c>
      <c r="E337" s="48">
        <v>1459350</v>
      </c>
      <c r="F337" s="48">
        <v>0</v>
      </c>
      <c r="G337" s="48">
        <v>175820</v>
      </c>
      <c r="H337" s="48">
        <v>365975</v>
      </c>
      <c r="I337" s="3">
        <f t="shared" ref="I337:I345" si="52">SUM(E337:H337)</f>
        <v>2001145</v>
      </c>
    </row>
    <row r="338" spans="1:9" s="2" customFormat="1" ht="18.95" customHeight="1" outlineLevel="2" x14ac:dyDescent="0.35">
      <c r="A338" s="7">
        <f t="shared" ref="A338:A345" si="53">+A337+1</f>
        <v>2</v>
      </c>
      <c r="B338" s="8" t="s">
        <v>519</v>
      </c>
      <c r="C338" s="9" t="s">
        <v>520</v>
      </c>
      <c r="D338" s="9" t="s">
        <v>522</v>
      </c>
      <c r="E338" s="48">
        <v>7496150</v>
      </c>
      <c r="F338" s="48">
        <v>0</v>
      </c>
      <c r="G338" s="48">
        <v>1081370</v>
      </c>
      <c r="H338" s="48">
        <v>1783300</v>
      </c>
      <c r="I338" s="3">
        <f t="shared" si="52"/>
        <v>10360820</v>
      </c>
    </row>
    <row r="339" spans="1:9" s="2" customFormat="1" ht="18.95" customHeight="1" outlineLevel="2" x14ac:dyDescent="0.35">
      <c r="A339" s="7">
        <f t="shared" si="53"/>
        <v>3</v>
      </c>
      <c r="B339" s="8" t="s">
        <v>519</v>
      </c>
      <c r="C339" s="9" t="s">
        <v>523</v>
      </c>
      <c r="D339" s="9" t="s">
        <v>524</v>
      </c>
      <c r="E339" s="48">
        <v>1005450</v>
      </c>
      <c r="F339" s="48">
        <v>0</v>
      </c>
      <c r="G339" s="48">
        <v>150895</v>
      </c>
      <c r="H339" s="48">
        <v>228825</v>
      </c>
      <c r="I339" s="3">
        <f t="shared" si="52"/>
        <v>1385170</v>
      </c>
    </row>
    <row r="340" spans="1:9" s="2" customFormat="1" ht="18.95" customHeight="1" outlineLevel="2" x14ac:dyDescent="0.35">
      <c r="A340" s="7">
        <f t="shared" si="53"/>
        <v>4</v>
      </c>
      <c r="B340" s="8" t="s">
        <v>519</v>
      </c>
      <c r="C340" s="9" t="s">
        <v>525</v>
      </c>
      <c r="D340" s="9" t="s">
        <v>526</v>
      </c>
      <c r="E340" s="48">
        <v>463300</v>
      </c>
      <c r="F340" s="48">
        <v>0</v>
      </c>
      <c r="G340" s="48">
        <v>66510</v>
      </c>
      <c r="H340" s="48">
        <v>104990</v>
      </c>
      <c r="I340" s="3">
        <f t="shared" si="52"/>
        <v>634800</v>
      </c>
    </row>
    <row r="341" spans="1:9" s="2" customFormat="1" ht="18.95" customHeight="1" outlineLevel="2" x14ac:dyDescent="0.35">
      <c r="A341" s="7">
        <f t="shared" si="53"/>
        <v>5</v>
      </c>
      <c r="B341" s="8" t="s">
        <v>519</v>
      </c>
      <c r="C341" s="9" t="s">
        <v>527</v>
      </c>
      <c r="D341" s="9" t="s">
        <v>528</v>
      </c>
      <c r="E341" s="48">
        <v>72250</v>
      </c>
      <c r="F341" s="48">
        <v>0</v>
      </c>
      <c r="G341" s="48">
        <v>8500</v>
      </c>
      <c r="H341" s="48">
        <v>18275</v>
      </c>
      <c r="I341" s="3">
        <f t="shared" si="52"/>
        <v>99025</v>
      </c>
    </row>
    <row r="342" spans="1:9" s="2" customFormat="1" ht="18.95" customHeight="1" outlineLevel="2" x14ac:dyDescent="0.35">
      <c r="A342" s="7">
        <f t="shared" si="53"/>
        <v>6</v>
      </c>
      <c r="B342" s="8" t="s">
        <v>519</v>
      </c>
      <c r="C342" s="9" t="s">
        <v>527</v>
      </c>
      <c r="D342" s="9" t="s">
        <v>529</v>
      </c>
      <c r="E342" s="48">
        <v>79050</v>
      </c>
      <c r="F342" s="48">
        <v>0</v>
      </c>
      <c r="G342" s="48">
        <v>9300</v>
      </c>
      <c r="H342" s="48">
        <v>19995</v>
      </c>
      <c r="I342" s="3">
        <f t="shared" si="52"/>
        <v>108345</v>
      </c>
    </row>
    <row r="343" spans="1:9" s="2" customFormat="1" ht="18.95" customHeight="1" outlineLevel="2" x14ac:dyDescent="0.35">
      <c r="A343" s="7">
        <f t="shared" si="53"/>
        <v>7</v>
      </c>
      <c r="B343" s="8" t="s">
        <v>519</v>
      </c>
      <c r="C343" s="9" t="s">
        <v>520</v>
      </c>
      <c r="D343" s="9" t="s">
        <v>530</v>
      </c>
      <c r="E343" s="48">
        <v>603700</v>
      </c>
      <c r="F343" s="48">
        <v>0</v>
      </c>
      <c r="G343" s="48">
        <v>112225</v>
      </c>
      <c r="H343" s="48">
        <v>152555</v>
      </c>
      <c r="I343" s="3">
        <f t="shared" si="52"/>
        <v>868480</v>
      </c>
    </row>
    <row r="344" spans="1:9" s="2" customFormat="1" ht="18.95" customHeight="1" outlineLevel="2" x14ac:dyDescent="0.35">
      <c r="A344" s="7">
        <f t="shared" si="53"/>
        <v>8</v>
      </c>
      <c r="B344" s="8" t="s">
        <v>519</v>
      </c>
      <c r="C344" s="9" t="s">
        <v>531</v>
      </c>
      <c r="D344" s="9" t="s">
        <v>532</v>
      </c>
      <c r="E344" s="48">
        <v>255900</v>
      </c>
      <c r="F344" s="48">
        <v>0</v>
      </c>
      <c r="G344" s="48">
        <v>42175</v>
      </c>
      <c r="H344" s="48">
        <v>64685</v>
      </c>
      <c r="I344" s="3">
        <f t="shared" si="52"/>
        <v>362760</v>
      </c>
    </row>
    <row r="345" spans="1:9" s="2" customFormat="1" ht="18.95" customHeight="1" outlineLevel="2" x14ac:dyDescent="0.35">
      <c r="A345" s="7">
        <f t="shared" si="53"/>
        <v>9</v>
      </c>
      <c r="B345" s="10" t="s">
        <v>519</v>
      </c>
      <c r="C345" s="11" t="s">
        <v>533</v>
      </c>
      <c r="D345" s="11" t="s">
        <v>535</v>
      </c>
      <c r="E345" s="48">
        <v>30600</v>
      </c>
      <c r="F345" s="48">
        <v>0</v>
      </c>
      <c r="G345" s="48">
        <v>3600</v>
      </c>
      <c r="H345" s="48">
        <v>7740</v>
      </c>
      <c r="I345" s="3">
        <f t="shared" si="52"/>
        <v>41940</v>
      </c>
    </row>
    <row r="346" spans="1:9" s="33" customFormat="1" ht="18.95" customHeight="1" outlineLevel="1" x14ac:dyDescent="0.35">
      <c r="A346" s="30"/>
      <c r="B346" s="27" t="s">
        <v>1386</v>
      </c>
      <c r="C346" s="31"/>
      <c r="D346" s="31"/>
      <c r="E346" s="49">
        <f t="shared" ref="E346:I346" si="54">SUBTOTAL(9,E337:E345)</f>
        <v>11465750</v>
      </c>
      <c r="F346" s="49">
        <f t="shared" si="54"/>
        <v>0</v>
      </c>
      <c r="G346" s="49">
        <f t="shared" si="54"/>
        <v>1650395</v>
      </c>
      <c r="H346" s="49">
        <f t="shared" si="54"/>
        <v>2746340</v>
      </c>
      <c r="I346" s="32">
        <f t="shared" si="54"/>
        <v>15862485</v>
      </c>
    </row>
    <row r="347" spans="1:9" s="2" customFormat="1" ht="18.95" customHeight="1" outlineLevel="2" x14ac:dyDescent="0.35">
      <c r="A347" s="7">
        <v>1</v>
      </c>
      <c r="B347" s="10" t="s">
        <v>536</v>
      </c>
      <c r="C347" s="11" t="s">
        <v>537</v>
      </c>
      <c r="D347" s="11" t="s">
        <v>538</v>
      </c>
      <c r="E347" s="48">
        <v>19911750</v>
      </c>
      <c r="F347" s="48">
        <v>0</v>
      </c>
      <c r="G347" s="48">
        <v>3049195</v>
      </c>
      <c r="H347" s="48">
        <v>4860885</v>
      </c>
      <c r="I347" s="3">
        <f t="shared" ref="I347:I356" si="55">SUM(E347:H347)</f>
        <v>27821830</v>
      </c>
    </row>
    <row r="348" spans="1:9" s="2" customFormat="1" ht="18.95" customHeight="1" outlineLevel="2" x14ac:dyDescent="0.35">
      <c r="A348" s="7">
        <f t="shared" ref="A348:A356" si="56">+A347+1</f>
        <v>2</v>
      </c>
      <c r="B348" s="8" t="s">
        <v>536</v>
      </c>
      <c r="C348" s="9" t="s">
        <v>539</v>
      </c>
      <c r="D348" s="9" t="s">
        <v>540</v>
      </c>
      <c r="E348" s="48">
        <v>2063250</v>
      </c>
      <c r="F348" s="48">
        <v>0</v>
      </c>
      <c r="G348" s="48">
        <v>385900</v>
      </c>
      <c r="H348" s="48">
        <v>521375</v>
      </c>
      <c r="I348" s="3">
        <f t="shared" si="55"/>
        <v>2970525</v>
      </c>
    </row>
    <row r="349" spans="1:9" s="2" customFormat="1" ht="18.95" customHeight="1" outlineLevel="2" x14ac:dyDescent="0.35">
      <c r="A349" s="7">
        <f t="shared" si="56"/>
        <v>3</v>
      </c>
      <c r="B349" s="8" t="s">
        <v>536</v>
      </c>
      <c r="C349" s="9" t="s">
        <v>537</v>
      </c>
      <c r="D349" s="9" t="s">
        <v>541</v>
      </c>
      <c r="E349" s="48">
        <v>4866050</v>
      </c>
      <c r="F349" s="48">
        <v>0</v>
      </c>
      <c r="G349" s="48">
        <v>651945</v>
      </c>
      <c r="H349" s="48">
        <v>1095485</v>
      </c>
      <c r="I349" s="3">
        <f t="shared" si="55"/>
        <v>6613480</v>
      </c>
    </row>
    <row r="350" spans="1:9" s="2" customFormat="1" ht="18.95" customHeight="1" outlineLevel="2" x14ac:dyDescent="0.35">
      <c r="A350" s="7">
        <f t="shared" si="56"/>
        <v>4</v>
      </c>
      <c r="B350" s="8" t="s">
        <v>536</v>
      </c>
      <c r="C350" s="9" t="s">
        <v>543</v>
      </c>
      <c r="D350" s="9" t="s">
        <v>544</v>
      </c>
      <c r="E350" s="48">
        <v>1804700</v>
      </c>
      <c r="F350" s="48">
        <v>0</v>
      </c>
      <c r="G350" s="48">
        <v>276935</v>
      </c>
      <c r="H350" s="48">
        <v>424505</v>
      </c>
      <c r="I350" s="3">
        <f t="shared" si="55"/>
        <v>2506140</v>
      </c>
    </row>
    <row r="351" spans="1:9" s="2" customFormat="1" ht="18.95" customHeight="1" outlineLevel="2" x14ac:dyDescent="0.35">
      <c r="A351" s="7">
        <f t="shared" si="56"/>
        <v>5</v>
      </c>
      <c r="B351" s="8" t="s">
        <v>536</v>
      </c>
      <c r="C351" s="9" t="s">
        <v>542</v>
      </c>
      <c r="D351" s="9" t="s">
        <v>545</v>
      </c>
      <c r="E351" s="48">
        <v>2511200</v>
      </c>
      <c r="F351" s="48">
        <v>0</v>
      </c>
      <c r="G351" s="48">
        <v>361505</v>
      </c>
      <c r="H351" s="48">
        <v>578955</v>
      </c>
      <c r="I351" s="3">
        <f t="shared" si="55"/>
        <v>3451660</v>
      </c>
    </row>
    <row r="352" spans="1:9" s="2" customFormat="1" ht="18.95" customHeight="1" outlineLevel="2" x14ac:dyDescent="0.35">
      <c r="A352" s="7">
        <f t="shared" si="56"/>
        <v>6</v>
      </c>
      <c r="B352" s="8" t="s">
        <v>536</v>
      </c>
      <c r="C352" s="9" t="s">
        <v>546</v>
      </c>
      <c r="D352" s="9" t="s">
        <v>547</v>
      </c>
      <c r="E352" s="48">
        <v>147900</v>
      </c>
      <c r="F352" s="48">
        <v>0</v>
      </c>
      <c r="G352" s="48">
        <v>17400</v>
      </c>
      <c r="H352" s="48">
        <v>37410</v>
      </c>
      <c r="I352" s="3">
        <f t="shared" si="55"/>
        <v>202710</v>
      </c>
    </row>
    <row r="353" spans="1:9" s="2" customFormat="1" ht="18.95" customHeight="1" outlineLevel="2" x14ac:dyDescent="0.35">
      <c r="A353" s="7">
        <f t="shared" si="56"/>
        <v>7</v>
      </c>
      <c r="B353" s="10" t="s">
        <v>536</v>
      </c>
      <c r="C353" s="11" t="s">
        <v>546</v>
      </c>
      <c r="D353" s="11" t="s">
        <v>548</v>
      </c>
      <c r="E353" s="48">
        <v>72250</v>
      </c>
      <c r="F353" s="48">
        <v>0</v>
      </c>
      <c r="G353" s="48">
        <v>8500</v>
      </c>
      <c r="H353" s="48">
        <v>18275</v>
      </c>
      <c r="I353" s="3">
        <f t="shared" si="55"/>
        <v>99025</v>
      </c>
    </row>
    <row r="354" spans="1:9" s="2" customFormat="1" ht="18.95" customHeight="1" outlineLevel="2" x14ac:dyDescent="0.35">
      <c r="A354" s="7">
        <f t="shared" si="56"/>
        <v>8</v>
      </c>
      <c r="B354" s="10" t="s">
        <v>536</v>
      </c>
      <c r="C354" s="11" t="s">
        <v>537</v>
      </c>
      <c r="D354" s="11" t="s">
        <v>549</v>
      </c>
      <c r="E354" s="48">
        <v>59500</v>
      </c>
      <c r="F354" s="48">
        <v>0</v>
      </c>
      <c r="G354" s="48">
        <v>7000</v>
      </c>
      <c r="H354" s="48">
        <v>15050</v>
      </c>
      <c r="I354" s="3">
        <f t="shared" si="55"/>
        <v>81550</v>
      </c>
    </row>
    <row r="355" spans="1:9" s="2" customFormat="1" ht="18.95" customHeight="1" outlineLevel="2" x14ac:dyDescent="0.35">
      <c r="A355" s="7">
        <f t="shared" si="56"/>
        <v>9</v>
      </c>
      <c r="B355" s="10" t="s">
        <v>536</v>
      </c>
      <c r="C355" s="11" t="s">
        <v>543</v>
      </c>
      <c r="D355" s="11" t="s">
        <v>550</v>
      </c>
      <c r="E355" s="48">
        <v>717600</v>
      </c>
      <c r="F355" s="48">
        <v>0</v>
      </c>
      <c r="G355" s="48">
        <v>125625</v>
      </c>
      <c r="H355" s="48">
        <v>181365</v>
      </c>
      <c r="I355" s="3">
        <f t="shared" si="55"/>
        <v>1024590</v>
      </c>
    </row>
    <row r="356" spans="1:9" s="2" customFormat="1" ht="18.95" customHeight="1" outlineLevel="2" x14ac:dyDescent="0.35">
      <c r="A356" s="7">
        <f t="shared" si="56"/>
        <v>10</v>
      </c>
      <c r="B356" s="10" t="s">
        <v>536</v>
      </c>
      <c r="C356" s="11" t="s">
        <v>539</v>
      </c>
      <c r="D356" s="11" t="s">
        <v>551</v>
      </c>
      <c r="E356" s="48">
        <v>236700</v>
      </c>
      <c r="F356" s="48">
        <v>0</v>
      </c>
      <c r="G356" s="48">
        <v>40915</v>
      </c>
      <c r="H356" s="48">
        <v>59825</v>
      </c>
      <c r="I356" s="3">
        <f t="shared" si="55"/>
        <v>337440</v>
      </c>
    </row>
    <row r="357" spans="1:9" s="33" customFormat="1" ht="18.95" customHeight="1" outlineLevel="1" x14ac:dyDescent="0.35">
      <c r="A357" s="30"/>
      <c r="B357" s="27" t="s">
        <v>1387</v>
      </c>
      <c r="C357" s="31"/>
      <c r="D357" s="31"/>
      <c r="E357" s="49">
        <f t="shared" ref="E357:I357" si="57">SUBTOTAL(9,E347:E356)</f>
        <v>32390900</v>
      </c>
      <c r="F357" s="49">
        <f t="shared" si="57"/>
        <v>0</v>
      </c>
      <c r="G357" s="49">
        <f t="shared" si="57"/>
        <v>4924920</v>
      </c>
      <c r="H357" s="49">
        <f t="shared" si="57"/>
        <v>7793130</v>
      </c>
      <c r="I357" s="32">
        <f t="shared" si="57"/>
        <v>45108950</v>
      </c>
    </row>
    <row r="358" spans="1:9" s="2" customFormat="1" ht="18.95" customHeight="1" outlineLevel="2" x14ac:dyDescent="0.35">
      <c r="A358" s="7">
        <v>1</v>
      </c>
      <c r="B358" s="8" t="s">
        <v>552</v>
      </c>
      <c r="C358" s="9" t="s">
        <v>553</v>
      </c>
      <c r="D358" s="9" t="s">
        <v>554</v>
      </c>
      <c r="E358" s="48">
        <v>3783800</v>
      </c>
      <c r="F358" s="48">
        <v>0</v>
      </c>
      <c r="G358" s="48">
        <v>597420</v>
      </c>
      <c r="H358" s="48">
        <v>905460</v>
      </c>
      <c r="I358" s="3">
        <f>SUM(E358:H358)</f>
        <v>5286680</v>
      </c>
    </row>
    <row r="359" spans="1:9" s="2" customFormat="1" ht="18.95" customHeight="1" outlineLevel="2" x14ac:dyDescent="0.35">
      <c r="A359" s="7">
        <f>+A358+1</f>
        <v>2</v>
      </c>
      <c r="B359" s="8" t="s">
        <v>552</v>
      </c>
      <c r="C359" s="9" t="s">
        <v>555</v>
      </c>
      <c r="D359" s="9" t="s">
        <v>556</v>
      </c>
      <c r="E359" s="48">
        <v>3781650</v>
      </c>
      <c r="F359" s="48">
        <v>0</v>
      </c>
      <c r="G359" s="48">
        <v>608140</v>
      </c>
      <c r="H359" s="48">
        <v>902790</v>
      </c>
      <c r="I359" s="3">
        <f>SUM(E359:H359)</f>
        <v>5292580</v>
      </c>
    </row>
    <row r="360" spans="1:9" s="2" customFormat="1" ht="18.95" customHeight="1" outlineLevel="2" x14ac:dyDescent="0.35">
      <c r="A360" s="7">
        <f>+A359+1</f>
        <v>3</v>
      </c>
      <c r="B360" s="8" t="s">
        <v>552</v>
      </c>
      <c r="C360" s="9" t="s">
        <v>557</v>
      </c>
      <c r="D360" s="9" t="s">
        <v>558</v>
      </c>
      <c r="E360" s="48">
        <v>54400</v>
      </c>
      <c r="F360" s="48">
        <v>0</v>
      </c>
      <c r="G360" s="48">
        <v>6400</v>
      </c>
      <c r="H360" s="48">
        <v>13760</v>
      </c>
      <c r="I360" s="3">
        <f>SUM(E360:H360)</f>
        <v>74560</v>
      </c>
    </row>
    <row r="361" spans="1:9" s="2" customFormat="1" ht="18.95" customHeight="1" outlineLevel="2" x14ac:dyDescent="0.35">
      <c r="A361" s="7">
        <f>+A360+1</f>
        <v>4</v>
      </c>
      <c r="B361" s="10" t="s">
        <v>552</v>
      </c>
      <c r="C361" s="11" t="s">
        <v>557</v>
      </c>
      <c r="D361" s="11" t="s">
        <v>559</v>
      </c>
      <c r="E361" s="48">
        <v>169150</v>
      </c>
      <c r="F361" s="48">
        <v>0</v>
      </c>
      <c r="G361" s="48">
        <v>19900</v>
      </c>
      <c r="H361" s="48">
        <v>42785</v>
      </c>
      <c r="I361" s="3">
        <f>SUM(E361:H361)</f>
        <v>231835</v>
      </c>
    </row>
    <row r="362" spans="1:9" s="33" customFormat="1" ht="18.95" customHeight="1" outlineLevel="1" x14ac:dyDescent="0.35">
      <c r="A362" s="30"/>
      <c r="B362" s="27" t="s">
        <v>1388</v>
      </c>
      <c r="C362" s="31"/>
      <c r="D362" s="31"/>
      <c r="E362" s="49">
        <f t="shared" ref="E362:I362" si="58">SUBTOTAL(9,E358:E361)</f>
        <v>7789000</v>
      </c>
      <c r="F362" s="49">
        <f t="shared" si="58"/>
        <v>0</v>
      </c>
      <c r="G362" s="49">
        <f t="shared" si="58"/>
        <v>1231860</v>
      </c>
      <c r="H362" s="49">
        <f t="shared" si="58"/>
        <v>1864795</v>
      </c>
      <c r="I362" s="32">
        <f t="shared" si="58"/>
        <v>10885655</v>
      </c>
    </row>
    <row r="363" spans="1:9" s="2" customFormat="1" ht="18.95" customHeight="1" outlineLevel="2" x14ac:dyDescent="0.35">
      <c r="A363" s="7">
        <v>1</v>
      </c>
      <c r="B363" s="10" t="s">
        <v>561</v>
      </c>
      <c r="C363" s="11" t="s">
        <v>562</v>
      </c>
      <c r="D363" s="11" t="s">
        <v>563</v>
      </c>
      <c r="E363" s="48">
        <v>641600</v>
      </c>
      <c r="F363" s="48">
        <v>0</v>
      </c>
      <c r="G363" s="48">
        <v>66940</v>
      </c>
      <c r="H363" s="48">
        <v>139330</v>
      </c>
      <c r="I363" s="3">
        <f>SUM(E363:H363)</f>
        <v>847870</v>
      </c>
    </row>
    <row r="364" spans="1:9" s="2" customFormat="1" ht="18.95" customHeight="1" outlineLevel="2" x14ac:dyDescent="0.35">
      <c r="A364" s="7">
        <f>+A363+1</f>
        <v>2</v>
      </c>
      <c r="B364" s="8" t="s">
        <v>561</v>
      </c>
      <c r="C364" s="9" t="s">
        <v>562</v>
      </c>
      <c r="D364" s="9" t="s">
        <v>564</v>
      </c>
      <c r="E364" s="48">
        <v>1081300</v>
      </c>
      <c r="F364" s="48">
        <v>0</v>
      </c>
      <c r="G364" s="48">
        <v>180370</v>
      </c>
      <c r="H364" s="48">
        <v>264395</v>
      </c>
      <c r="I364" s="3">
        <f>SUM(E364:H364)</f>
        <v>1526065</v>
      </c>
    </row>
    <row r="365" spans="1:9" s="2" customFormat="1" ht="18.95" customHeight="1" outlineLevel="2" x14ac:dyDescent="0.35">
      <c r="A365" s="7">
        <f>+A364+1</f>
        <v>3</v>
      </c>
      <c r="B365" s="8" t="s">
        <v>561</v>
      </c>
      <c r="C365" s="9" t="s">
        <v>565</v>
      </c>
      <c r="D365" s="9" t="s">
        <v>566</v>
      </c>
      <c r="E365" s="48">
        <v>152450</v>
      </c>
      <c r="F365" s="48">
        <v>0</v>
      </c>
      <c r="G365" s="48">
        <v>23210</v>
      </c>
      <c r="H365" s="48">
        <v>32335</v>
      </c>
      <c r="I365" s="3">
        <f>SUM(E365:H365)</f>
        <v>207995</v>
      </c>
    </row>
    <row r="366" spans="1:9" s="2" customFormat="1" ht="18.95" customHeight="1" outlineLevel="2" x14ac:dyDescent="0.35">
      <c r="A366" s="7">
        <f>+A365+1</f>
        <v>4</v>
      </c>
      <c r="B366" s="8" t="s">
        <v>561</v>
      </c>
      <c r="C366" s="9" t="s">
        <v>565</v>
      </c>
      <c r="D366" s="9" t="s">
        <v>567</v>
      </c>
      <c r="E366" s="48">
        <v>73100</v>
      </c>
      <c r="F366" s="48">
        <v>0</v>
      </c>
      <c r="G366" s="48">
        <v>8600</v>
      </c>
      <c r="H366" s="48">
        <v>18490</v>
      </c>
      <c r="I366" s="3">
        <f>SUM(E366:H366)</f>
        <v>100190</v>
      </c>
    </row>
    <row r="367" spans="1:9" s="2" customFormat="1" ht="18.95" customHeight="1" outlineLevel="2" x14ac:dyDescent="0.35">
      <c r="A367" s="7">
        <f>+A366+1</f>
        <v>5</v>
      </c>
      <c r="B367" s="10" t="s">
        <v>561</v>
      </c>
      <c r="C367" s="11" t="s">
        <v>565</v>
      </c>
      <c r="D367" s="11" t="s">
        <v>368</v>
      </c>
      <c r="E367" s="48">
        <v>64800</v>
      </c>
      <c r="F367" s="48">
        <v>0</v>
      </c>
      <c r="G367" s="48">
        <v>10530</v>
      </c>
      <c r="H367" s="48">
        <v>12960</v>
      </c>
      <c r="I367" s="3">
        <f>SUM(E367:H367)</f>
        <v>88290</v>
      </c>
    </row>
    <row r="368" spans="1:9" s="33" customFormat="1" ht="18.95" customHeight="1" outlineLevel="1" x14ac:dyDescent="0.35">
      <c r="A368" s="30"/>
      <c r="B368" s="27" t="s">
        <v>1389</v>
      </c>
      <c r="C368" s="31"/>
      <c r="D368" s="31"/>
      <c r="E368" s="49">
        <f t="shared" ref="E368:I368" si="59">SUBTOTAL(9,E363:E367)</f>
        <v>2013250</v>
      </c>
      <c r="F368" s="49">
        <f t="shared" si="59"/>
        <v>0</v>
      </c>
      <c r="G368" s="49">
        <f t="shared" si="59"/>
        <v>289650</v>
      </c>
      <c r="H368" s="49">
        <f t="shared" si="59"/>
        <v>467510</v>
      </c>
      <c r="I368" s="32">
        <f t="shared" si="59"/>
        <v>2770410</v>
      </c>
    </row>
    <row r="369" spans="1:9" s="2" customFormat="1" ht="18.95" customHeight="1" outlineLevel="2" x14ac:dyDescent="0.35">
      <c r="A369" s="7">
        <v>1</v>
      </c>
      <c r="B369" s="8" t="s">
        <v>568</v>
      </c>
      <c r="C369" s="9" t="s">
        <v>569</v>
      </c>
      <c r="D369" s="9" t="s">
        <v>570</v>
      </c>
      <c r="E369" s="48">
        <v>174600</v>
      </c>
      <c r="F369" s="48">
        <v>0</v>
      </c>
      <c r="G369" s="48">
        <v>22425</v>
      </c>
      <c r="H369" s="48">
        <v>41940</v>
      </c>
      <c r="I369" s="3">
        <f t="shared" ref="I369:I375" si="60">SUM(E369:H369)</f>
        <v>238965</v>
      </c>
    </row>
    <row r="370" spans="1:9" s="2" customFormat="1" ht="18.95" customHeight="1" outlineLevel="2" x14ac:dyDescent="0.35">
      <c r="A370" s="7">
        <f t="shared" ref="A370:A375" si="61">+A369+1</f>
        <v>2</v>
      </c>
      <c r="B370" s="8" t="s">
        <v>568</v>
      </c>
      <c r="C370" s="9" t="s">
        <v>569</v>
      </c>
      <c r="D370" s="9" t="s">
        <v>571</v>
      </c>
      <c r="E370" s="48">
        <v>241400</v>
      </c>
      <c r="F370" s="48">
        <v>0</v>
      </c>
      <c r="G370" s="48">
        <v>28400</v>
      </c>
      <c r="H370" s="48">
        <v>61060</v>
      </c>
      <c r="I370" s="3">
        <f t="shared" si="60"/>
        <v>330860</v>
      </c>
    </row>
    <row r="371" spans="1:9" s="2" customFormat="1" ht="18.95" customHeight="1" outlineLevel="2" x14ac:dyDescent="0.35">
      <c r="A371" s="7">
        <f t="shared" si="61"/>
        <v>3</v>
      </c>
      <c r="B371" s="8" t="s">
        <v>568</v>
      </c>
      <c r="C371" s="9" t="s">
        <v>572</v>
      </c>
      <c r="D371" s="9" t="s">
        <v>573</v>
      </c>
      <c r="E371" s="48">
        <v>90950</v>
      </c>
      <c r="F371" s="48">
        <v>0</v>
      </c>
      <c r="G371" s="48">
        <v>10700</v>
      </c>
      <c r="H371" s="48">
        <v>23005</v>
      </c>
      <c r="I371" s="3">
        <f t="shared" si="60"/>
        <v>124655</v>
      </c>
    </row>
    <row r="372" spans="1:9" s="2" customFormat="1" ht="18.95" customHeight="1" outlineLevel="2" x14ac:dyDescent="0.35">
      <c r="A372" s="7">
        <f t="shared" si="61"/>
        <v>4</v>
      </c>
      <c r="B372" s="8" t="s">
        <v>568</v>
      </c>
      <c r="C372" s="9" t="s">
        <v>574</v>
      </c>
      <c r="D372" s="9" t="s">
        <v>575</v>
      </c>
      <c r="E372" s="48">
        <v>184350</v>
      </c>
      <c r="F372" s="48">
        <v>0</v>
      </c>
      <c r="G372" s="48">
        <v>22980</v>
      </c>
      <c r="H372" s="48">
        <v>45105</v>
      </c>
      <c r="I372" s="3">
        <f t="shared" si="60"/>
        <v>252435</v>
      </c>
    </row>
    <row r="373" spans="1:9" s="2" customFormat="1" ht="18.95" customHeight="1" outlineLevel="2" x14ac:dyDescent="0.35">
      <c r="A373" s="7">
        <f t="shared" si="61"/>
        <v>5</v>
      </c>
      <c r="B373" s="8" t="s">
        <v>568</v>
      </c>
      <c r="C373" s="9" t="s">
        <v>576</v>
      </c>
      <c r="D373" s="9" t="s">
        <v>577</v>
      </c>
      <c r="E373" s="48">
        <v>560550</v>
      </c>
      <c r="F373" s="48">
        <v>0</v>
      </c>
      <c r="G373" s="48">
        <v>97410</v>
      </c>
      <c r="H373" s="48">
        <v>141675</v>
      </c>
      <c r="I373" s="3">
        <f t="shared" si="60"/>
        <v>799635</v>
      </c>
    </row>
    <row r="374" spans="1:9" s="2" customFormat="1" ht="18.95" customHeight="1" outlineLevel="2" x14ac:dyDescent="0.35">
      <c r="A374" s="7">
        <f t="shared" si="61"/>
        <v>6</v>
      </c>
      <c r="B374" s="10" t="s">
        <v>568</v>
      </c>
      <c r="C374" s="11" t="s">
        <v>578</v>
      </c>
      <c r="D374" s="11" t="s">
        <v>579</v>
      </c>
      <c r="E374" s="48">
        <v>106250</v>
      </c>
      <c r="F374" s="48">
        <v>0</v>
      </c>
      <c r="G374" s="48">
        <v>12500</v>
      </c>
      <c r="H374" s="48">
        <v>26875</v>
      </c>
      <c r="I374" s="3">
        <f t="shared" si="60"/>
        <v>145625</v>
      </c>
    </row>
    <row r="375" spans="1:9" s="2" customFormat="1" ht="18.95" customHeight="1" outlineLevel="2" x14ac:dyDescent="0.35">
      <c r="A375" s="7">
        <f t="shared" si="61"/>
        <v>7</v>
      </c>
      <c r="B375" s="10" t="s">
        <v>568</v>
      </c>
      <c r="C375" s="11" t="s">
        <v>569</v>
      </c>
      <c r="D375" s="11" t="s">
        <v>580</v>
      </c>
      <c r="E375" s="48">
        <v>65450</v>
      </c>
      <c r="F375" s="48">
        <v>0</v>
      </c>
      <c r="G375" s="48">
        <v>7700</v>
      </c>
      <c r="H375" s="48">
        <v>16555</v>
      </c>
      <c r="I375" s="3">
        <f t="shared" si="60"/>
        <v>89705</v>
      </c>
    </row>
    <row r="376" spans="1:9" s="33" customFormat="1" ht="18.95" customHeight="1" outlineLevel="1" x14ac:dyDescent="0.35">
      <c r="A376" s="30"/>
      <c r="B376" s="27" t="s">
        <v>1390</v>
      </c>
      <c r="C376" s="31"/>
      <c r="D376" s="31"/>
      <c r="E376" s="49">
        <f t="shared" ref="E376:I376" si="62">SUBTOTAL(9,E369:E375)</f>
        <v>1423550</v>
      </c>
      <c r="F376" s="49">
        <f t="shared" si="62"/>
        <v>0</v>
      </c>
      <c r="G376" s="49">
        <f t="shared" si="62"/>
        <v>202115</v>
      </c>
      <c r="H376" s="49">
        <f t="shared" si="62"/>
        <v>356215</v>
      </c>
      <c r="I376" s="32">
        <f t="shared" si="62"/>
        <v>1981880</v>
      </c>
    </row>
    <row r="377" spans="1:9" s="2" customFormat="1" ht="18.95" customHeight="1" outlineLevel="2" x14ac:dyDescent="0.35">
      <c r="A377" s="7">
        <v>1</v>
      </c>
      <c r="B377" s="10" t="s">
        <v>582</v>
      </c>
      <c r="C377" s="11" t="s">
        <v>583</v>
      </c>
      <c r="D377" s="11" t="s">
        <v>584</v>
      </c>
      <c r="E377" s="48">
        <v>426600</v>
      </c>
      <c r="F377" s="48">
        <v>0</v>
      </c>
      <c r="G377" s="48">
        <v>42660</v>
      </c>
      <c r="H377" s="48">
        <v>89010</v>
      </c>
      <c r="I377" s="3">
        <f t="shared" ref="I377:I387" si="63">SUM(E377:H377)</f>
        <v>558270</v>
      </c>
    </row>
    <row r="378" spans="1:9" s="2" customFormat="1" ht="18.95" customHeight="1" outlineLevel="2" x14ac:dyDescent="0.35">
      <c r="A378" s="7">
        <f t="shared" ref="A378:A387" si="64">+A377+1</f>
        <v>2</v>
      </c>
      <c r="B378" s="8" t="s">
        <v>582</v>
      </c>
      <c r="C378" s="9" t="s">
        <v>585</v>
      </c>
      <c r="D378" s="9" t="s">
        <v>586</v>
      </c>
      <c r="E378" s="48">
        <v>2332250</v>
      </c>
      <c r="F378" s="48">
        <v>0</v>
      </c>
      <c r="G378" s="48">
        <v>319325</v>
      </c>
      <c r="H378" s="48">
        <v>586250</v>
      </c>
      <c r="I378" s="3">
        <f t="shared" si="63"/>
        <v>3237825</v>
      </c>
    </row>
    <row r="379" spans="1:9" s="2" customFormat="1" ht="18.95" customHeight="1" outlineLevel="2" x14ac:dyDescent="0.35">
      <c r="A379" s="7">
        <f t="shared" si="64"/>
        <v>3</v>
      </c>
      <c r="B379" s="8" t="s">
        <v>582</v>
      </c>
      <c r="C379" s="9" t="s">
        <v>583</v>
      </c>
      <c r="D379" s="9" t="s">
        <v>587</v>
      </c>
      <c r="E379" s="48">
        <v>6301550</v>
      </c>
      <c r="F379" s="48">
        <v>0</v>
      </c>
      <c r="G379" s="48">
        <v>965375</v>
      </c>
      <c r="H379" s="48">
        <v>1586670</v>
      </c>
      <c r="I379" s="3">
        <f t="shared" si="63"/>
        <v>8853595</v>
      </c>
    </row>
    <row r="380" spans="1:9" s="2" customFormat="1" ht="18.95" customHeight="1" outlineLevel="2" x14ac:dyDescent="0.35">
      <c r="A380" s="7">
        <f t="shared" si="64"/>
        <v>4</v>
      </c>
      <c r="B380" s="8" t="s">
        <v>582</v>
      </c>
      <c r="C380" s="9" t="s">
        <v>588</v>
      </c>
      <c r="D380" s="9" t="s">
        <v>589</v>
      </c>
      <c r="E380" s="48">
        <v>186150</v>
      </c>
      <c r="F380" s="48">
        <v>0</v>
      </c>
      <c r="G380" s="48">
        <v>21900</v>
      </c>
      <c r="H380" s="48">
        <v>47085</v>
      </c>
      <c r="I380" s="3">
        <f t="shared" si="63"/>
        <v>255135</v>
      </c>
    </row>
    <row r="381" spans="1:9" s="2" customFormat="1" ht="18.95" customHeight="1" outlineLevel="2" x14ac:dyDescent="0.35">
      <c r="A381" s="7">
        <f t="shared" si="64"/>
        <v>5</v>
      </c>
      <c r="B381" s="8" t="s">
        <v>582</v>
      </c>
      <c r="C381" s="9" t="s">
        <v>590</v>
      </c>
      <c r="D381" s="9" t="s">
        <v>245</v>
      </c>
      <c r="E381" s="48">
        <v>176350</v>
      </c>
      <c r="F381" s="48">
        <v>0</v>
      </c>
      <c r="G381" s="48">
        <v>32400</v>
      </c>
      <c r="H381" s="48">
        <v>44565</v>
      </c>
      <c r="I381" s="3">
        <f t="shared" si="63"/>
        <v>253315</v>
      </c>
    </row>
    <row r="382" spans="1:9" s="2" customFormat="1" ht="18.95" customHeight="1" outlineLevel="2" x14ac:dyDescent="0.35">
      <c r="A382" s="7">
        <f t="shared" si="64"/>
        <v>6</v>
      </c>
      <c r="B382" s="8" t="s">
        <v>582</v>
      </c>
      <c r="C382" s="9" t="s">
        <v>591</v>
      </c>
      <c r="D382" s="9" t="s">
        <v>592</v>
      </c>
      <c r="E382" s="48">
        <v>488950</v>
      </c>
      <c r="F382" s="48">
        <v>0</v>
      </c>
      <c r="G382" s="48">
        <v>83160</v>
      </c>
      <c r="H382" s="48">
        <v>123585</v>
      </c>
      <c r="I382" s="3">
        <f t="shared" si="63"/>
        <v>695695</v>
      </c>
    </row>
    <row r="383" spans="1:9" s="2" customFormat="1" ht="18.95" customHeight="1" outlineLevel="2" x14ac:dyDescent="0.35">
      <c r="A383" s="7">
        <f t="shared" si="64"/>
        <v>7</v>
      </c>
      <c r="B383" s="8" t="s">
        <v>582</v>
      </c>
      <c r="C383" s="9" t="s">
        <v>593</v>
      </c>
      <c r="D383" s="9" t="s">
        <v>594</v>
      </c>
      <c r="E383" s="48">
        <v>211800</v>
      </c>
      <c r="F383" s="48">
        <v>0</v>
      </c>
      <c r="G383" s="48">
        <v>28470</v>
      </c>
      <c r="H383" s="48">
        <v>49380</v>
      </c>
      <c r="I383" s="3">
        <f t="shared" si="63"/>
        <v>289650</v>
      </c>
    </row>
    <row r="384" spans="1:9" s="2" customFormat="1" ht="18.95" customHeight="1" outlineLevel="2" x14ac:dyDescent="0.35">
      <c r="A384" s="7">
        <f t="shared" si="64"/>
        <v>8</v>
      </c>
      <c r="B384" s="8" t="s">
        <v>582</v>
      </c>
      <c r="C384" s="9" t="s">
        <v>583</v>
      </c>
      <c r="D384" s="9" t="s">
        <v>595</v>
      </c>
      <c r="E384" s="48">
        <v>251600</v>
      </c>
      <c r="F384" s="48">
        <v>0</v>
      </c>
      <c r="G384" s="48">
        <v>29600</v>
      </c>
      <c r="H384" s="48">
        <v>63640</v>
      </c>
      <c r="I384" s="3">
        <f t="shared" si="63"/>
        <v>344840</v>
      </c>
    </row>
    <row r="385" spans="1:9" s="2" customFormat="1" ht="18.95" customHeight="1" outlineLevel="2" x14ac:dyDescent="0.35">
      <c r="A385" s="7">
        <f t="shared" si="64"/>
        <v>9</v>
      </c>
      <c r="B385" s="10" t="s">
        <v>582</v>
      </c>
      <c r="C385" s="11" t="s">
        <v>583</v>
      </c>
      <c r="D385" s="11" t="s">
        <v>597</v>
      </c>
      <c r="E385" s="48">
        <v>25500</v>
      </c>
      <c r="F385" s="48">
        <v>0</v>
      </c>
      <c r="G385" s="48">
        <v>3000</v>
      </c>
      <c r="H385" s="48">
        <v>6450</v>
      </c>
      <c r="I385" s="3">
        <f t="shared" si="63"/>
        <v>34950</v>
      </c>
    </row>
    <row r="386" spans="1:9" s="2" customFormat="1" ht="18.95" customHeight="1" outlineLevel="2" x14ac:dyDescent="0.35">
      <c r="A386" s="7">
        <f t="shared" si="64"/>
        <v>10</v>
      </c>
      <c r="B386" s="10" t="s">
        <v>582</v>
      </c>
      <c r="C386" s="11" t="s">
        <v>596</v>
      </c>
      <c r="D386" s="11" t="s">
        <v>598</v>
      </c>
      <c r="E386" s="48">
        <v>64600</v>
      </c>
      <c r="F386" s="48">
        <v>0</v>
      </c>
      <c r="G386" s="48">
        <v>7600</v>
      </c>
      <c r="H386" s="48">
        <v>16340</v>
      </c>
      <c r="I386" s="3">
        <f t="shared" si="63"/>
        <v>88540</v>
      </c>
    </row>
    <row r="387" spans="1:9" s="2" customFormat="1" ht="18.95" customHeight="1" outlineLevel="2" x14ac:dyDescent="0.35">
      <c r="A387" s="7">
        <f t="shared" si="64"/>
        <v>11</v>
      </c>
      <c r="B387" s="10" t="s">
        <v>582</v>
      </c>
      <c r="C387" s="11" t="s">
        <v>596</v>
      </c>
      <c r="D387" s="11" t="s">
        <v>599</v>
      </c>
      <c r="E387" s="48">
        <v>90950</v>
      </c>
      <c r="F387" s="48">
        <v>0</v>
      </c>
      <c r="G387" s="48">
        <v>10700</v>
      </c>
      <c r="H387" s="48">
        <v>23005</v>
      </c>
      <c r="I387" s="3">
        <f t="shared" si="63"/>
        <v>124655</v>
      </c>
    </row>
    <row r="388" spans="1:9" s="33" customFormat="1" ht="18.95" customHeight="1" outlineLevel="1" x14ac:dyDescent="0.35">
      <c r="A388" s="30"/>
      <c r="B388" s="27" t="s">
        <v>1391</v>
      </c>
      <c r="C388" s="31"/>
      <c r="D388" s="31"/>
      <c r="E388" s="49">
        <f t="shared" ref="E388:I388" si="65">SUBTOTAL(9,E377:E387)</f>
        <v>10556300</v>
      </c>
      <c r="F388" s="49">
        <f t="shared" si="65"/>
        <v>0</v>
      </c>
      <c r="G388" s="49">
        <f t="shared" si="65"/>
        <v>1544190</v>
      </c>
      <c r="H388" s="49">
        <f t="shared" si="65"/>
        <v>2635980</v>
      </c>
      <c r="I388" s="32">
        <f t="shared" si="65"/>
        <v>14736470</v>
      </c>
    </row>
    <row r="389" spans="1:9" s="2" customFormat="1" ht="18.95" customHeight="1" outlineLevel="2" x14ac:dyDescent="0.35">
      <c r="A389" s="7">
        <v>1</v>
      </c>
      <c r="B389" s="10" t="s">
        <v>600</v>
      </c>
      <c r="C389" s="11" t="s">
        <v>601</v>
      </c>
      <c r="D389" s="11" t="s">
        <v>602</v>
      </c>
      <c r="E389" s="48">
        <v>8823150</v>
      </c>
      <c r="F389" s="48">
        <v>0</v>
      </c>
      <c r="G389" s="48">
        <v>1130745</v>
      </c>
      <c r="H389" s="48">
        <v>2215490</v>
      </c>
      <c r="I389" s="3">
        <f t="shared" ref="I389:I404" si="66">SUM(E389:H389)</f>
        <v>12169385</v>
      </c>
    </row>
    <row r="390" spans="1:9" s="2" customFormat="1" ht="18.95" customHeight="1" outlineLevel="2" x14ac:dyDescent="0.35">
      <c r="A390" s="7">
        <f t="shared" ref="A390:A404" si="67">+A389+1</f>
        <v>2</v>
      </c>
      <c r="B390" s="8" t="s">
        <v>600</v>
      </c>
      <c r="C390" s="9" t="s">
        <v>603</v>
      </c>
      <c r="D390" s="9" t="s">
        <v>604</v>
      </c>
      <c r="E390" s="48">
        <v>1550700</v>
      </c>
      <c r="F390" s="48">
        <v>0</v>
      </c>
      <c r="G390" s="48">
        <v>216520</v>
      </c>
      <c r="H390" s="48">
        <v>371555</v>
      </c>
      <c r="I390" s="3">
        <f t="shared" si="66"/>
        <v>2138775</v>
      </c>
    </row>
    <row r="391" spans="1:9" s="2" customFormat="1" ht="18.95" customHeight="1" outlineLevel="2" x14ac:dyDescent="0.35">
      <c r="A391" s="7">
        <f t="shared" si="67"/>
        <v>3</v>
      </c>
      <c r="B391" s="8" t="s">
        <v>600</v>
      </c>
      <c r="C391" s="9" t="s">
        <v>605</v>
      </c>
      <c r="D391" s="9" t="s">
        <v>606</v>
      </c>
      <c r="E391" s="48">
        <v>3510750</v>
      </c>
      <c r="F391" s="48">
        <v>0</v>
      </c>
      <c r="G391" s="48">
        <v>545750</v>
      </c>
      <c r="H391" s="48">
        <v>885920</v>
      </c>
      <c r="I391" s="3">
        <f t="shared" si="66"/>
        <v>4942420</v>
      </c>
    </row>
    <row r="392" spans="1:9" s="2" customFormat="1" ht="18.95" customHeight="1" outlineLevel="2" x14ac:dyDescent="0.35">
      <c r="A392" s="7">
        <f t="shared" si="67"/>
        <v>4</v>
      </c>
      <c r="B392" s="8" t="s">
        <v>600</v>
      </c>
      <c r="C392" s="9" t="s">
        <v>603</v>
      </c>
      <c r="D392" s="9" t="s">
        <v>607</v>
      </c>
      <c r="E392" s="48">
        <v>169150</v>
      </c>
      <c r="F392" s="48">
        <v>0</v>
      </c>
      <c r="G392" s="48">
        <v>19900</v>
      </c>
      <c r="H392" s="48">
        <v>42785</v>
      </c>
      <c r="I392" s="3">
        <f t="shared" si="66"/>
        <v>231835</v>
      </c>
    </row>
    <row r="393" spans="1:9" s="2" customFormat="1" ht="18.95" customHeight="1" outlineLevel="2" x14ac:dyDescent="0.35">
      <c r="A393" s="7">
        <f t="shared" si="67"/>
        <v>5</v>
      </c>
      <c r="B393" s="8" t="s">
        <v>600</v>
      </c>
      <c r="C393" s="9" t="s">
        <v>603</v>
      </c>
      <c r="D393" s="9" t="s">
        <v>608</v>
      </c>
      <c r="E393" s="48">
        <v>385050</v>
      </c>
      <c r="F393" s="48">
        <v>0</v>
      </c>
      <c r="G393" s="48">
        <v>45300</v>
      </c>
      <c r="H393" s="48">
        <v>97395</v>
      </c>
      <c r="I393" s="3">
        <f t="shared" si="66"/>
        <v>527745</v>
      </c>
    </row>
    <row r="394" spans="1:9" s="2" customFormat="1" ht="18.95" customHeight="1" outlineLevel="2" x14ac:dyDescent="0.35">
      <c r="A394" s="7">
        <f t="shared" si="67"/>
        <v>6</v>
      </c>
      <c r="B394" s="8" t="s">
        <v>600</v>
      </c>
      <c r="C394" s="9" t="s">
        <v>601</v>
      </c>
      <c r="D394" s="9" t="s">
        <v>609</v>
      </c>
      <c r="E394" s="48">
        <v>2538450</v>
      </c>
      <c r="F394" s="48">
        <v>0</v>
      </c>
      <c r="G394" s="48">
        <v>386275</v>
      </c>
      <c r="H394" s="48">
        <v>639300</v>
      </c>
      <c r="I394" s="3">
        <f t="shared" si="66"/>
        <v>3564025</v>
      </c>
    </row>
    <row r="395" spans="1:9" s="2" customFormat="1" ht="18.95" customHeight="1" outlineLevel="2" x14ac:dyDescent="0.35">
      <c r="A395" s="7">
        <f t="shared" si="67"/>
        <v>7</v>
      </c>
      <c r="B395" s="8" t="s">
        <v>600</v>
      </c>
      <c r="C395" s="9" t="s">
        <v>610</v>
      </c>
      <c r="D395" s="9" t="s">
        <v>611</v>
      </c>
      <c r="E395" s="48">
        <v>131750</v>
      </c>
      <c r="F395" s="48">
        <v>0</v>
      </c>
      <c r="G395" s="48">
        <v>15500</v>
      </c>
      <c r="H395" s="48">
        <v>33325</v>
      </c>
      <c r="I395" s="3">
        <f t="shared" si="66"/>
        <v>180575</v>
      </c>
    </row>
    <row r="396" spans="1:9" s="2" customFormat="1" ht="18.95" customHeight="1" outlineLevel="2" x14ac:dyDescent="0.35">
      <c r="A396" s="7">
        <f t="shared" si="67"/>
        <v>8</v>
      </c>
      <c r="B396" s="8" t="s">
        <v>600</v>
      </c>
      <c r="C396" s="9" t="s">
        <v>610</v>
      </c>
      <c r="D396" s="9" t="s">
        <v>612</v>
      </c>
      <c r="E396" s="48">
        <v>1492550</v>
      </c>
      <c r="F396" s="48">
        <v>0</v>
      </c>
      <c r="G396" s="48">
        <v>219895</v>
      </c>
      <c r="H396" s="48">
        <v>351250</v>
      </c>
      <c r="I396" s="3">
        <f t="shared" si="66"/>
        <v>2063695</v>
      </c>
    </row>
    <row r="397" spans="1:9" s="2" customFormat="1" ht="18.95" customHeight="1" outlineLevel="2" x14ac:dyDescent="0.35">
      <c r="A397" s="7">
        <f t="shared" si="67"/>
        <v>9</v>
      </c>
      <c r="B397" s="8" t="s">
        <v>600</v>
      </c>
      <c r="C397" s="9" t="s">
        <v>601</v>
      </c>
      <c r="D397" s="9" t="s">
        <v>613</v>
      </c>
      <c r="E397" s="48">
        <v>788750</v>
      </c>
      <c r="F397" s="48">
        <v>0</v>
      </c>
      <c r="G397" s="48">
        <v>140155</v>
      </c>
      <c r="H397" s="48">
        <v>199340</v>
      </c>
      <c r="I397" s="3">
        <f t="shared" si="66"/>
        <v>1128245</v>
      </c>
    </row>
    <row r="398" spans="1:9" s="2" customFormat="1" ht="18.95" customHeight="1" outlineLevel="2" x14ac:dyDescent="0.35">
      <c r="A398" s="7">
        <f t="shared" si="67"/>
        <v>10</v>
      </c>
      <c r="B398" s="8" t="s">
        <v>600</v>
      </c>
      <c r="C398" s="9" t="s">
        <v>614</v>
      </c>
      <c r="D398" s="9" t="s">
        <v>615</v>
      </c>
      <c r="E398" s="48">
        <v>123250</v>
      </c>
      <c r="F398" s="48">
        <v>0</v>
      </c>
      <c r="G398" s="48">
        <v>14500</v>
      </c>
      <c r="H398" s="48">
        <v>31175</v>
      </c>
      <c r="I398" s="3">
        <f t="shared" si="66"/>
        <v>168925</v>
      </c>
    </row>
    <row r="399" spans="1:9" s="2" customFormat="1" ht="18.95" customHeight="1" outlineLevel="2" x14ac:dyDescent="0.35">
      <c r="A399" s="7">
        <f t="shared" si="67"/>
        <v>11</v>
      </c>
      <c r="B399" s="10" t="s">
        <v>600</v>
      </c>
      <c r="C399" s="11" t="s">
        <v>610</v>
      </c>
      <c r="D399" s="11" t="s">
        <v>616</v>
      </c>
      <c r="E399" s="48">
        <v>437750</v>
      </c>
      <c r="F399" s="48">
        <v>0</v>
      </c>
      <c r="G399" s="48">
        <v>51500</v>
      </c>
      <c r="H399" s="48">
        <v>110725</v>
      </c>
      <c r="I399" s="3">
        <f t="shared" si="66"/>
        <v>599975</v>
      </c>
    </row>
    <row r="400" spans="1:9" s="2" customFormat="1" ht="18.95" customHeight="1" outlineLevel="2" x14ac:dyDescent="0.35">
      <c r="A400" s="7">
        <f t="shared" si="67"/>
        <v>12</v>
      </c>
      <c r="B400" s="10" t="s">
        <v>600</v>
      </c>
      <c r="C400" s="11" t="s">
        <v>610</v>
      </c>
      <c r="D400" s="11" t="s">
        <v>617</v>
      </c>
      <c r="E400" s="48">
        <v>122400</v>
      </c>
      <c r="F400" s="48">
        <v>0</v>
      </c>
      <c r="G400" s="48">
        <v>14400</v>
      </c>
      <c r="H400" s="48">
        <v>30960</v>
      </c>
      <c r="I400" s="3">
        <f t="shared" si="66"/>
        <v>167760</v>
      </c>
    </row>
    <row r="401" spans="1:9" s="2" customFormat="1" ht="18.95" customHeight="1" outlineLevel="2" x14ac:dyDescent="0.35">
      <c r="A401" s="7">
        <f t="shared" si="67"/>
        <v>13</v>
      </c>
      <c r="B401" s="10" t="s">
        <v>600</v>
      </c>
      <c r="C401" s="11" t="s">
        <v>605</v>
      </c>
      <c r="D401" s="11" t="s">
        <v>619</v>
      </c>
      <c r="E401" s="48">
        <v>584800</v>
      </c>
      <c r="F401" s="48">
        <v>0</v>
      </c>
      <c r="G401" s="48">
        <v>68800</v>
      </c>
      <c r="H401" s="48">
        <v>147920</v>
      </c>
      <c r="I401" s="3">
        <f t="shared" si="66"/>
        <v>801520</v>
      </c>
    </row>
    <row r="402" spans="1:9" s="2" customFormat="1" ht="18.95" customHeight="1" outlineLevel="2" x14ac:dyDescent="0.35">
      <c r="A402" s="7">
        <f t="shared" si="67"/>
        <v>14</v>
      </c>
      <c r="B402" s="10" t="s">
        <v>600</v>
      </c>
      <c r="C402" s="11" t="s">
        <v>605</v>
      </c>
      <c r="D402" s="11" t="s">
        <v>620</v>
      </c>
      <c r="E402" s="48">
        <v>122400</v>
      </c>
      <c r="F402" s="48">
        <v>0</v>
      </c>
      <c r="G402" s="48">
        <v>14400</v>
      </c>
      <c r="H402" s="48">
        <v>30960</v>
      </c>
      <c r="I402" s="3">
        <f t="shared" si="66"/>
        <v>167760</v>
      </c>
    </row>
    <row r="403" spans="1:9" s="2" customFormat="1" ht="18.95" customHeight="1" outlineLevel="2" x14ac:dyDescent="0.35">
      <c r="A403" s="7">
        <f t="shared" si="67"/>
        <v>15</v>
      </c>
      <c r="B403" s="10" t="s">
        <v>600</v>
      </c>
      <c r="C403" s="11" t="s">
        <v>610</v>
      </c>
      <c r="D403" s="11" t="s">
        <v>621</v>
      </c>
      <c r="E403" s="48">
        <v>1323900</v>
      </c>
      <c r="F403" s="48">
        <v>0</v>
      </c>
      <c r="G403" s="48">
        <v>182365</v>
      </c>
      <c r="H403" s="48">
        <v>299595</v>
      </c>
      <c r="I403" s="3">
        <f t="shared" si="66"/>
        <v>1805860</v>
      </c>
    </row>
    <row r="404" spans="1:9" s="2" customFormat="1" ht="18.95" customHeight="1" outlineLevel="2" x14ac:dyDescent="0.35">
      <c r="A404" s="7">
        <f t="shared" si="67"/>
        <v>16</v>
      </c>
      <c r="B404" s="10" t="s">
        <v>600</v>
      </c>
      <c r="C404" s="11" t="s">
        <v>610</v>
      </c>
      <c r="D404" s="11" t="s">
        <v>622</v>
      </c>
      <c r="E404" s="48">
        <v>261800</v>
      </c>
      <c r="F404" s="48">
        <v>0</v>
      </c>
      <c r="G404" s="48">
        <v>30800</v>
      </c>
      <c r="H404" s="48">
        <v>66220</v>
      </c>
      <c r="I404" s="3">
        <f t="shared" si="66"/>
        <v>358820</v>
      </c>
    </row>
    <row r="405" spans="1:9" s="33" customFormat="1" ht="18.95" customHeight="1" outlineLevel="1" x14ac:dyDescent="0.35">
      <c r="A405" s="30"/>
      <c r="B405" s="27" t="s">
        <v>1392</v>
      </c>
      <c r="C405" s="31"/>
      <c r="D405" s="31"/>
      <c r="E405" s="49">
        <f t="shared" ref="E405:I405" si="68">SUBTOTAL(9,E389:E404)</f>
        <v>22366600</v>
      </c>
      <c r="F405" s="49">
        <f t="shared" si="68"/>
        <v>0</v>
      </c>
      <c r="G405" s="49">
        <f t="shared" si="68"/>
        <v>3096805</v>
      </c>
      <c r="H405" s="49">
        <f t="shared" si="68"/>
        <v>5553915</v>
      </c>
      <c r="I405" s="32">
        <f t="shared" si="68"/>
        <v>31017320</v>
      </c>
    </row>
    <row r="406" spans="1:9" s="2" customFormat="1" ht="18.95" customHeight="1" outlineLevel="2" x14ac:dyDescent="0.35">
      <c r="A406" s="7">
        <v>1</v>
      </c>
      <c r="B406" s="10" t="s">
        <v>623</v>
      </c>
      <c r="C406" s="11" t="s">
        <v>624</v>
      </c>
      <c r="D406" s="11" t="s">
        <v>625</v>
      </c>
      <c r="E406" s="48">
        <v>676950</v>
      </c>
      <c r="F406" s="48">
        <v>0</v>
      </c>
      <c r="G406" s="48">
        <v>69660</v>
      </c>
      <c r="H406" s="48">
        <v>145105</v>
      </c>
      <c r="I406" s="3">
        <f t="shared" ref="I406:I415" si="69">SUM(E406:H406)</f>
        <v>891715</v>
      </c>
    </row>
    <row r="407" spans="1:9" s="2" customFormat="1" ht="18.95" customHeight="1" outlineLevel="2" x14ac:dyDescent="0.35">
      <c r="A407" s="7">
        <f t="shared" ref="A407:A415" si="70">+A406+1</f>
        <v>2</v>
      </c>
      <c r="B407" s="8" t="s">
        <v>623</v>
      </c>
      <c r="C407" s="9" t="s">
        <v>624</v>
      </c>
      <c r="D407" s="9" t="s">
        <v>626</v>
      </c>
      <c r="E407" s="48">
        <v>1716000</v>
      </c>
      <c r="F407" s="48">
        <v>0</v>
      </c>
      <c r="G407" s="48">
        <v>236460</v>
      </c>
      <c r="H407" s="48">
        <v>386985</v>
      </c>
      <c r="I407" s="3">
        <f t="shared" si="69"/>
        <v>2339445</v>
      </c>
    </row>
    <row r="408" spans="1:9" s="2" customFormat="1" ht="18.95" customHeight="1" outlineLevel="2" x14ac:dyDescent="0.35">
      <c r="A408" s="7">
        <f t="shared" si="70"/>
        <v>3</v>
      </c>
      <c r="B408" s="8" t="s">
        <v>623</v>
      </c>
      <c r="C408" s="9" t="s">
        <v>627</v>
      </c>
      <c r="D408" s="9" t="s">
        <v>628</v>
      </c>
      <c r="E408" s="48">
        <v>4537400</v>
      </c>
      <c r="F408" s="48">
        <v>0</v>
      </c>
      <c r="G408" s="48">
        <v>740300</v>
      </c>
      <c r="H408" s="48">
        <v>1131620</v>
      </c>
      <c r="I408" s="3">
        <f t="shared" si="69"/>
        <v>6409320</v>
      </c>
    </row>
    <row r="409" spans="1:9" s="2" customFormat="1" ht="18.95" customHeight="1" outlineLevel="2" x14ac:dyDescent="0.35">
      <c r="A409" s="7">
        <f t="shared" si="70"/>
        <v>4</v>
      </c>
      <c r="B409" s="8" t="s">
        <v>623</v>
      </c>
      <c r="C409" s="22" t="s">
        <v>629</v>
      </c>
      <c r="D409" s="9" t="s">
        <v>630</v>
      </c>
      <c r="E409" s="48">
        <v>179750</v>
      </c>
      <c r="F409" s="48">
        <v>0</v>
      </c>
      <c r="G409" s="48">
        <v>31385</v>
      </c>
      <c r="H409" s="48">
        <v>45430</v>
      </c>
      <c r="I409" s="3">
        <f t="shared" si="69"/>
        <v>256565</v>
      </c>
    </row>
    <row r="410" spans="1:9" s="2" customFormat="1" ht="18.95" customHeight="1" outlineLevel="2" x14ac:dyDescent="0.35">
      <c r="A410" s="7">
        <f t="shared" si="70"/>
        <v>5</v>
      </c>
      <c r="B410" s="8" t="s">
        <v>623</v>
      </c>
      <c r="C410" s="9" t="s">
        <v>631</v>
      </c>
      <c r="D410" s="9" t="s">
        <v>632</v>
      </c>
      <c r="E410" s="48">
        <v>254150</v>
      </c>
      <c r="F410" s="48">
        <v>0</v>
      </c>
      <c r="G410" s="48">
        <v>47740</v>
      </c>
      <c r="H410" s="48">
        <v>61055</v>
      </c>
      <c r="I410" s="3">
        <f t="shared" si="69"/>
        <v>362945</v>
      </c>
    </row>
    <row r="411" spans="1:9" s="2" customFormat="1" ht="18.95" customHeight="1" outlineLevel="2" x14ac:dyDescent="0.35">
      <c r="A411" s="7">
        <f t="shared" si="70"/>
        <v>6</v>
      </c>
      <c r="B411" s="8" t="s">
        <v>623</v>
      </c>
      <c r="C411" s="9" t="s">
        <v>631</v>
      </c>
      <c r="D411" s="9" t="s">
        <v>633</v>
      </c>
      <c r="E411" s="48">
        <v>600250</v>
      </c>
      <c r="F411" s="48">
        <v>0</v>
      </c>
      <c r="G411" s="48">
        <v>95505</v>
      </c>
      <c r="H411" s="48">
        <v>151740</v>
      </c>
      <c r="I411" s="3">
        <f t="shared" si="69"/>
        <v>847495</v>
      </c>
    </row>
    <row r="412" spans="1:9" s="2" customFormat="1" ht="18.95" customHeight="1" outlineLevel="2" x14ac:dyDescent="0.35">
      <c r="A412" s="7">
        <f t="shared" si="70"/>
        <v>7</v>
      </c>
      <c r="B412" s="8" t="s">
        <v>623</v>
      </c>
      <c r="C412" s="9" t="s">
        <v>624</v>
      </c>
      <c r="D412" s="9" t="s">
        <v>634</v>
      </c>
      <c r="E412" s="48">
        <v>44200</v>
      </c>
      <c r="F412" s="48">
        <v>0</v>
      </c>
      <c r="G412" s="48">
        <v>5200</v>
      </c>
      <c r="H412" s="48">
        <v>11180</v>
      </c>
      <c r="I412" s="3">
        <f t="shared" si="69"/>
        <v>60580</v>
      </c>
    </row>
    <row r="413" spans="1:9" s="2" customFormat="1" ht="18.95" customHeight="1" outlineLevel="2" x14ac:dyDescent="0.35">
      <c r="A413" s="7">
        <f t="shared" si="70"/>
        <v>8</v>
      </c>
      <c r="B413" s="8" t="s">
        <v>623</v>
      </c>
      <c r="C413" s="9" t="s">
        <v>635</v>
      </c>
      <c r="D413" s="9" t="s">
        <v>636</v>
      </c>
      <c r="E413" s="48">
        <v>271950</v>
      </c>
      <c r="F413" s="48">
        <v>0</v>
      </c>
      <c r="G413" s="48">
        <v>49640</v>
      </c>
      <c r="H413" s="48">
        <v>68725</v>
      </c>
      <c r="I413" s="3">
        <f t="shared" si="69"/>
        <v>390315</v>
      </c>
    </row>
    <row r="414" spans="1:9" s="2" customFormat="1" ht="18.95" customHeight="1" outlineLevel="2" x14ac:dyDescent="0.35">
      <c r="A414" s="7">
        <f t="shared" si="70"/>
        <v>9</v>
      </c>
      <c r="B414" s="10" t="s">
        <v>623</v>
      </c>
      <c r="C414" s="11" t="s">
        <v>631</v>
      </c>
      <c r="D414" s="11" t="s">
        <v>637</v>
      </c>
      <c r="E414" s="48">
        <v>110850</v>
      </c>
      <c r="F414" s="48">
        <v>0</v>
      </c>
      <c r="G414" s="48">
        <v>16755</v>
      </c>
      <c r="H414" s="48">
        <v>23655</v>
      </c>
      <c r="I414" s="3">
        <f t="shared" si="69"/>
        <v>151260</v>
      </c>
    </row>
    <row r="415" spans="1:9" s="2" customFormat="1" ht="18.95" customHeight="1" outlineLevel="2" x14ac:dyDescent="0.35">
      <c r="A415" s="7">
        <f t="shared" si="70"/>
        <v>10</v>
      </c>
      <c r="B415" s="10" t="s">
        <v>623</v>
      </c>
      <c r="C415" s="11" t="s">
        <v>631</v>
      </c>
      <c r="D415" s="11" t="s">
        <v>638</v>
      </c>
      <c r="E415" s="48">
        <v>590800</v>
      </c>
      <c r="F415" s="48">
        <v>0</v>
      </c>
      <c r="G415" s="48">
        <v>86850</v>
      </c>
      <c r="H415" s="48">
        <v>134450</v>
      </c>
      <c r="I415" s="3">
        <f t="shared" si="69"/>
        <v>812100</v>
      </c>
    </row>
    <row r="416" spans="1:9" s="33" customFormat="1" ht="18.95" customHeight="1" outlineLevel="1" x14ac:dyDescent="0.35">
      <c r="A416" s="30"/>
      <c r="B416" s="27" t="s">
        <v>1393</v>
      </c>
      <c r="C416" s="31"/>
      <c r="D416" s="31"/>
      <c r="E416" s="49">
        <f t="shared" ref="E416:I416" si="71">SUBTOTAL(9,E406:E415)</f>
        <v>8982300</v>
      </c>
      <c r="F416" s="49">
        <f t="shared" si="71"/>
        <v>0</v>
      </c>
      <c r="G416" s="49">
        <f t="shared" si="71"/>
        <v>1379495</v>
      </c>
      <c r="H416" s="49">
        <f t="shared" si="71"/>
        <v>2159945</v>
      </c>
      <c r="I416" s="32">
        <f t="shared" si="71"/>
        <v>12521740</v>
      </c>
    </row>
    <row r="417" spans="1:9" s="2" customFormat="1" ht="18.95" customHeight="1" outlineLevel="2" x14ac:dyDescent="0.35">
      <c r="A417" s="7">
        <v>1</v>
      </c>
      <c r="B417" s="10" t="s">
        <v>639</v>
      </c>
      <c r="C417" s="11" t="s">
        <v>640</v>
      </c>
      <c r="D417" s="11" t="s">
        <v>641</v>
      </c>
      <c r="E417" s="48">
        <v>4030750</v>
      </c>
      <c r="F417" s="48">
        <v>0</v>
      </c>
      <c r="G417" s="48">
        <v>453600</v>
      </c>
      <c r="H417" s="48">
        <v>943875</v>
      </c>
      <c r="I417" s="3">
        <f>SUM(E417:H417)</f>
        <v>5428225</v>
      </c>
    </row>
    <row r="418" spans="1:9" s="2" customFormat="1" ht="18.95" customHeight="1" outlineLevel="2" x14ac:dyDescent="0.35">
      <c r="A418" s="7">
        <f>+A417+1</f>
        <v>2</v>
      </c>
      <c r="B418" s="8" t="s">
        <v>639</v>
      </c>
      <c r="C418" s="9" t="s">
        <v>640</v>
      </c>
      <c r="D418" s="9" t="s">
        <v>642</v>
      </c>
      <c r="E418" s="48">
        <v>2929500</v>
      </c>
      <c r="F418" s="48">
        <v>0</v>
      </c>
      <c r="G418" s="48">
        <v>432750</v>
      </c>
      <c r="H418" s="48">
        <v>675430</v>
      </c>
      <c r="I418" s="3">
        <f>SUM(E418:H418)</f>
        <v>4037680</v>
      </c>
    </row>
    <row r="419" spans="1:9" s="2" customFormat="1" ht="18.95" customHeight="1" outlineLevel="2" x14ac:dyDescent="0.35">
      <c r="A419" s="7">
        <f>+A418+1</f>
        <v>3</v>
      </c>
      <c r="B419" s="8" t="s">
        <v>639</v>
      </c>
      <c r="C419" s="9" t="s">
        <v>643</v>
      </c>
      <c r="D419" s="9" t="s">
        <v>644</v>
      </c>
      <c r="E419" s="48">
        <v>1771450</v>
      </c>
      <c r="F419" s="48">
        <v>0</v>
      </c>
      <c r="G419" s="48">
        <v>243540</v>
      </c>
      <c r="H419" s="48">
        <v>400750</v>
      </c>
      <c r="I419" s="3">
        <f>SUM(E419:H419)</f>
        <v>2415740</v>
      </c>
    </row>
    <row r="420" spans="1:9" s="2" customFormat="1" ht="18.95" customHeight="1" outlineLevel="2" x14ac:dyDescent="0.35">
      <c r="A420" s="7">
        <f>+A419+1</f>
        <v>4</v>
      </c>
      <c r="B420" s="8" t="s">
        <v>639</v>
      </c>
      <c r="C420" s="9" t="s">
        <v>645</v>
      </c>
      <c r="D420" s="9" t="s">
        <v>646</v>
      </c>
      <c r="E420" s="48">
        <v>76500</v>
      </c>
      <c r="F420" s="48">
        <v>0</v>
      </c>
      <c r="G420" s="48">
        <v>9000</v>
      </c>
      <c r="H420" s="48">
        <v>19350</v>
      </c>
      <c r="I420" s="3">
        <f>SUM(E420:H420)</f>
        <v>104850</v>
      </c>
    </row>
    <row r="421" spans="1:9" s="33" customFormat="1" ht="18.95" customHeight="1" outlineLevel="1" x14ac:dyDescent="0.35">
      <c r="A421" s="30"/>
      <c r="B421" s="29" t="s">
        <v>1394</v>
      </c>
      <c r="C421" s="35"/>
      <c r="D421" s="35"/>
      <c r="E421" s="49">
        <f t="shared" ref="E421:I421" si="72">SUBTOTAL(9,E417:E420)</f>
        <v>8808200</v>
      </c>
      <c r="F421" s="49">
        <f t="shared" si="72"/>
        <v>0</v>
      </c>
      <c r="G421" s="49">
        <f t="shared" si="72"/>
        <v>1138890</v>
      </c>
      <c r="H421" s="49">
        <f t="shared" si="72"/>
        <v>2039405</v>
      </c>
      <c r="I421" s="32">
        <f t="shared" si="72"/>
        <v>11986495</v>
      </c>
    </row>
    <row r="422" spans="1:9" s="2" customFormat="1" ht="18.95" customHeight="1" outlineLevel="2" x14ac:dyDescent="0.35">
      <c r="A422" s="7">
        <v>1</v>
      </c>
      <c r="B422" s="10" t="s">
        <v>649</v>
      </c>
      <c r="C422" s="11" t="s">
        <v>650</v>
      </c>
      <c r="D422" s="11" t="s">
        <v>651</v>
      </c>
      <c r="E422" s="48">
        <v>653550</v>
      </c>
      <c r="F422" s="48">
        <v>0</v>
      </c>
      <c r="G422" s="48">
        <v>110805</v>
      </c>
      <c r="H422" s="48">
        <v>158595</v>
      </c>
      <c r="I422" s="3">
        <f t="shared" ref="I422:I427" si="73">SUM(E422:H422)</f>
        <v>922950</v>
      </c>
    </row>
    <row r="423" spans="1:9" s="2" customFormat="1" ht="18.95" customHeight="1" outlineLevel="2" x14ac:dyDescent="0.35">
      <c r="A423" s="7">
        <f>+A422+1</f>
        <v>2</v>
      </c>
      <c r="B423" s="8" t="s">
        <v>649</v>
      </c>
      <c r="C423" s="9" t="s">
        <v>650</v>
      </c>
      <c r="D423" s="9" t="s">
        <v>652</v>
      </c>
      <c r="E423" s="48">
        <v>2933200</v>
      </c>
      <c r="F423" s="48">
        <v>0</v>
      </c>
      <c r="G423" s="48">
        <v>523295</v>
      </c>
      <c r="H423" s="48">
        <v>731325</v>
      </c>
      <c r="I423" s="3">
        <f t="shared" si="73"/>
        <v>4187820</v>
      </c>
    </row>
    <row r="424" spans="1:9" s="2" customFormat="1" ht="18.95" customHeight="1" outlineLevel="2" x14ac:dyDescent="0.35">
      <c r="A424" s="7">
        <f>+A423+1</f>
        <v>3</v>
      </c>
      <c r="B424" s="8" t="s">
        <v>649</v>
      </c>
      <c r="C424" s="9" t="s">
        <v>653</v>
      </c>
      <c r="D424" s="9" t="s">
        <v>654</v>
      </c>
      <c r="E424" s="48">
        <v>24650</v>
      </c>
      <c r="F424" s="48">
        <v>0</v>
      </c>
      <c r="G424" s="48">
        <v>2900</v>
      </c>
      <c r="H424" s="48">
        <v>6235</v>
      </c>
      <c r="I424" s="3">
        <f t="shared" si="73"/>
        <v>33785</v>
      </c>
    </row>
    <row r="425" spans="1:9" s="2" customFormat="1" ht="18.95" customHeight="1" outlineLevel="2" x14ac:dyDescent="0.35">
      <c r="A425" s="7">
        <f>+A424+1</f>
        <v>4</v>
      </c>
      <c r="B425" s="8" t="s">
        <v>649</v>
      </c>
      <c r="C425" s="9" t="s">
        <v>657</v>
      </c>
      <c r="D425" s="9" t="s">
        <v>658</v>
      </c>
      <c r="E425" s="48">
        <v>2120100</v>
      </c>
      <c r="F425" s="48">
        <v>0</v>
      </c>
      <c r="G425" s="48">
        <v>345985</v>
      </c>
      <c r="H425" s="48">
        <v>504000</v>
      </c>
      <c r="I425" s="3">
        <f t="shared" si="73"/>
        <v>2970085</v>
      </c>
    </row>
    <row r="426" spans="1:9" s="2" customFormat="1" ht="18.95" customHeight="1" outlineLevel="2" x14ac:dyDescent="0.35">
      <c r="A426" s="7">
        <f>+A425+1</f>
        <v>5</v>
      </c>
      <c r="B426" s="10" t="s">
        <v>649</v>
      </c>
      <c r="C426" s="11" t="s">
        <v>655</v>
      </c>
      <c r="D426" s="11" t="s">
        <v>659</v>
      </c>
      <c r="E426" s="48">
        <v>67150</v>
      </c>
      <c r="F426" s="48">
        <v>0</v>
      </c>
      <c r="G426" s="48">
        <v>7900</v>
      </c>
      <c r="H426" s="48">
        <v>16985</v>
      </c>
      <c r="I426" s="3">
        <f t="shared" si="73"/>
        <v>92035</v>
      </c>
    </row>
    <row r="427" spans="1:9" s="2" customFormat="1" ht="18.95" customHeight="1" outlineLevel="2" x14ac:dyDescent="0.35">
      <c r="A427" s="7">
        <f>+A426+1</f>
        <v>6</v>
      </c>
      <c r="B427" s="10" t="s">
        <v>649</v>
      </c>
      <c r="C427" s="11" t="s">
        <v>657</v>
      </c>
      <c r="D427" s="11" t="s">
        <v>660</v>
      </c>
      <c r="E427" s="48">
        <v>292650</v>
      </c>
      <c r="F427" s="48">
        <v>0</v>
      </c>
      <c r="G427" s="48">
        <v>50910</v>
      </c>
      <c r="H427" s="48">
        <v>73965</v>
      </c>
      <c r="I427" s="3">
        <f t="shared" si="73"/>
        <v>417525</v>
      </c>
    </row>
    <row r="428" spans="1:9" s="33" customFormat="1" ht="18.95" customHeight="1" outlineLevel="1" x14ac:dyDescent="0.35">
      <c r="A428" s="30"/>
      <c r="B428" s="27" t="s">
        <v>1395</v>
      </c>
      <c r="C428" s="31"/>
      <c r="D428" s="31"/>
      <c r="E428" s="49">
        <f t="shared" ref="E428:I428" si="74">SUBTOTAL(9,E422:E427)</f>
        <v>6091300</v>
      </c>
      <c r="F428" s="49">
        <f t="shared" si="74"/>
        <v>0</v>
      </c>
      <c r="G428" s="49">
        <f t="shared" si="74"/>
        <v>1041795</v>
      </c>
      <c r="H428" s="49">
        <f t="shared" si="74"/>
        <v>1491105</v>
      </c>
      <c r="I428" s="32">
        <f t="shared" si="74"/>
        <v>8624200</v>
      </c>
    </row>
    <row r="429" spans="1:9" s="2" customFormat="1" ht="20.100000000000001" customHeight="1" outlineLevel="2" x14ac:dyDescent="0.35">
      <c r="A429" s="7">
        <v>1</v>
      </c>
      <c r="B429" s="10" t="s">
        <v>661</v>
      </c>
      <c r="C429" s="11" t="s">
        <v>661</v>
      </c>
      <c r="D429" s="11" t="s">
        <v>662</v>
      </c>
      <c r="E429" s="48">
        <v>2634050</v>
      </c>
      <c r="F429" s="48">
        <v>0</v>
      </c>
      <c r="G429" s="48">
        <v>408640</v>
      </c>
      <c r="H429" s="48">
        <v>663440</v>
      </c>
      <c r="I429" s="3">
        <f t="shared" ref="I429:I443" si="75">SUM(E429:H429)</f>
        <v>3706130</v>
      </c>
    </row>
    <row r="430" spans="1:9" s="2" customFormat="1" ht="20.100000000000001" customHeight="1" outlineLevel="2" x14ac:dyDescent="0.35">
      <c r="A430" s="7">
        <f t="shared" ref="A430:A443" si="76">+A429+1</f>
        <v>2</v>
      </c>
      <c r="B430" s="8" t="s">
        <v>661</v>
      </c>
      <c r="C430" s="9" t="s">
        <v>661</v>
      </c>
      <c r="D430" s="9" t="s">
        <v>663</v>
      </c>
      <c r="E430" s="48">
        <v>4638700</v>
      </c>
      <c r="F430" s="48">
        <v>0</v>
      </c>
      <c r="G430" s="48">
        <v>656915</v>
      </c>
      <c r="H430" s="48">
        <v>1083690</v>
      </c>
      <c r="I430" s="3">
        <f t="shared" si="75"/>
        <v>6379305</v>
      </c>
    </row>
    <row r="431" spans="1:9" s="2" customFormat="1" ht="20.100000000000001" customHeight="1" outlineLevel="2" x14ac:dyDescent="0.35">
      <c r="A431" s="7">
        <f t="shared" si="76"/>
        <v>3</v>
      </c>
      <c r="B431" s="8" t="s">
        <v>661</v>
      </c>
      <c r="C431" s="9" t="s">
        <v>664</v>
      </c>
      <c r="D431" s="9" t="s">
        <v>665</v>
      </c>
      <c r="E431" s="48">
        <v>670050</v>
      </c>
      <c r="F431" s="48">
        <v>0</v>
      </c>
      <c r="G431" s="48">
        <v>122195</v>
      </c>
      <c r="H431" s="48">
        <v>169330</v>
      </c>
      <c r="I431" s="3">
        <f t="shared" si="75"/>
        <v>961575</v>
      </c>
    </row>
    <row r="432" spans="1:9" s="2" customFormat="1" ht="20.100000000000001" customHeight="1" outlineLevel="2" x14ac:dyDescent="0.35">
      <c r="A432" s="7">
        <f t="shared" si="76"/>
        <v>4</v>
      </c>
      <c r="B432" s="8" t="s">
        <v>661</v>
      </c>
      <c r="C432" s="9" t="s">
        <v>666</v>
      </c>
      <c r="D432" s="9" t="s">
        <v>456</v>
      </c>
      <c r="E432" s="48">
        <v>1380150</v>
      </c>
      <c r="F432" s="48">
        <v>0</v>
      </c>
      <c r="G432" s="48">
        <v>227210</v>
      </c>
      <c r="H432" s="48">
        <v>334155</v>
      </c>
      <c r="I432" s="3">
        <f t="shared" si="75"/>
        <v>1941515</v>
      </c>
    </row>
    <row r="433" spans="1:9" s="2" customFormat="1" ht="20.100000000000001" customHeight="1" outlineLevel="2" x14ac:dyDescent="0.35">
      <c r="A433" s="7">
        <f t="shared" si="76"/>
        <v>5</v>
      </c>
      <c r="B433" s="8" t="s">
        <v>661</v>
      </c>
      <c r="C433" s="9" t="s">
        <v>666</v>
      </c>
      <c r="D433" s="9" t="s">
        <v>152</v>
      </c>
      <c r="E433" s="48">
        <v>215250</v>
      </c>
      <c r="F433" s="48">
        <v>0</v>
      </c>
      <c r="G433" s="48">
        <v>36810</v>
      </c>
      <c r="H433" s="48">
        <v>54405</v>
      </c>
      <c r="I433" s="3">
        <f t="shared" si="75"/>
        <v>306465</v>
      </c>
    </row>
    <row r="434" spans="1:9" s="2" customFormat="1" ht="20.100000000000001" customHeight="1" outlineLevel="2" x14ac:dyDescent="0.35">
      <c r="A434" s="7">
        <f t="shared" si="76"/>
        <v>6</v>
      </c>
      <c r="B434" s="8" t="s">
        <v>661</v>
      </c>
      <c r="C434" s="9" t="s">
        <v>667</v>
      </c>
      <c r="D434" s="9" t="s">
        <v>668</v>
      </c>
      <c r="E434" s="48">
        <v>58350</v>
      </c>
      <c r="F434" s="48">
        <v>0</v>
      </c>
      <c r="G434" s="48">
        <v>8910</v>
      </c>
      <c r="H434" s="48">
        <v>12345</v>
      </c>
      <c r="I434" s="3">
        <f t="shared" si="75"/>
        <v>79605</v>
      </c>
    </row>
    <row r="435" spans="1:9" s="2" customFormat="1" ht="20.100000000000001" customHeight="1" outlineLevel="2" x14ac:dyDescent="0.35">
      <c r="A435" s="7">
        <f t="shared" si="76"/>
        <v>7</v>
      </c>
      <c r="B435" s="8" t="s">
        <v>661</v>
      </c>
      <c r="C435" s="9" t="s">
        <v>669</v>
      </c>
      <c r="D435" s="9" t="s">
        <v>670</v>
      </c>
      <c r="E435" s="48">
        <v>293650</v>
      </c>
      <c r="F435" s="48">
        <v>0</v>
      </c>
      <c r="G435" s="48">
        <v>53275</v>
      </c>
      <c r="H435" s="48">
        <v>74210</v>
      </c>
      <c r="I435" s="3">
        <f t="shared" si="75"/>
        <v>421135</v>
      </c>
    </row>
    <row r="436" spans="1:9" s="2" customFormat="1" ht="20.100000000000001" customHeight="1" outlineLevel="2" x14ac:dyDescent="0.35">
      <c r="A436" s="7">
        <f t="shared" si="76"/>
        <v>8</v>
      </c>
      <c r="B436" s="8" t="s">
        <v>661</v>
      </c>
      <c r="C436" s="9" t="s">
        <v>669</v>
      </c>
      <c r="D436" s="9" t="s">
        <v>647</v>
      </c>
      <c r="E436" s="48">
        <v>432850</v>
      </c>
      <c r="F436" s="48">
        <v>0</v>
      </c>
      <c r="G436" s="48">
        <v>55660</v>
      </c>
      <c r="H436" s="48">
        <v>103895</v>
      </c>
      <c r="I436" s="3">
        <f t="shared" si="75"/>
        <v>592405</v>
      </c>
    </row>
    <row r="437" spans="1:9" s="2" customFormat="1" ht="20.100000000000001" customHeight="1" outlineLevel="2" x14ac:dyDescent="0.35">
      <c r="A437" s="7">
        <f t="shared" si="76"/>
        <v>9</v>
      </c>
      <c r="B437" s="8" t="s">
        <v>661</v>
      </c>
      <c r="C437" s="9" t="s">
        <v>669</v>
      </c>
      <c r="D437" s="9" t="s">
        <v>671</v>
      </c>
      <c r="E437" s="48">
        <v>256700</v>
      </c>
      <c r="F437" s="48">
        <v>0</v>
      </c>
      <c r="G437" s="48">
        <v>30200</v>
      </c>
      <c r="H437" s="48">
        <v>64930</v>
      </c>
      <c r="I437" s="3">
        <f t="shared" si="75"/>
        <v>351830</v>
      </c>
    </row>
    <row r="438" spans="1:9" s="2" customFormat="1" ht="20.100000000000001" customHeight="1" outlineLevel="2" x14ac:dyDescent="0.35">
      <c r="A438" s="7">
        <f t="shared" si="76"/>
        <v>10</v>
      </c>
      <c r="B438" s="8" t="s">
        <v>661</v>
      </c>
      <c r="C438" s="9" t="s">
        <v>672</v>
      </c>
      <c r="D438" s="9" t="s">
        <v>673</v>
      </c>
      <c r="E438" s="48">
        <v>136600</v>
      </c>
      <c r="F438" s="48">
        <v>0</v>
      </c>
      <c r="G438" s="48">
        <v>21130</v>
      </c>
      <c r="H438" s="48">
        <v>28580</v>
      </c>
      <c r="I438" s="3">
        <f t="shared" si="75"/>
        <v>186310</v>
      </c>
    </row>
    <row r="439" spans="1:9" s="2" customFormat="1" ht="20.100000000000001" customHeight="1" outlineLevel="2" x14ac:dyDescent="0.35">
      <c r="A439" s="7">
        <f t="shared" si="76"/>
        <v>11</v>
      </c>
      <c r="B439" s="8" t="s">
        <v>661</v>
      </c>
      <c r="C439" s="9" t="s">
        <v>674</v>
      </c>
      <c r="D439" s="9" t="s">
        <v>675</v>
      </c>
      <c r="E439" s="48">
        <v>17000</v>
      </c>
      <c r="F439" s="48">
        <v>0</v>
      </c>
      <c r="G439" s="48">
        <v>2000</v>
      </c>
      <c r="H439" s="48">
        <v>4300</v>
      </c>
      <c r="I439" s="3">
        <f t="shared" si="75"/>
        <v>23300</v>
      </c>
    </row>
    <row r="440" spans="1:9" s="2" customFormat="1" ht="20.100000000000001" customHeight="1" outlineLevel="2" x14ac:dyDescent="0.35">
      <c r="A440" s="7">
        <f t="shared" si="76"/>
        <v>12</v>
      </c>
      <c r="B440" s="8" t="s">
        <v>661</v>
      </c>
      <c r="C440" s="9" t="s">
        <v>664</v>
      </c>
      <c r="D440" s="9" t="s">
        <v>676</v>
      </c>
      <c r="E440" s="48">
        <v>178650</v>
      </c>
      <c r="F440" s="48">
        <v>0</v>
      </c>
      <c r="G440" s="48">
        <v>27315</v>
      </c>
      <c r="H440" s="48">
        <v>37755</v>
      </c>
      <c r="I440" s="3">
        <f t="shared" si="75"/>
        <v>243720</v>
      </c>
    </row>
    <row r="441" spans="1:9" s="2" customFormat="1" ht="20.100000000000001" customHeight="1" outlineLevel="2" x14ac:dyDescent="0.35">
      <c r="A441" s="7">
        <f t="shared" si="76"/>
        <v>13</v>
      </c>
      <c r="B441" s="8" t="s">
        <v>661</v>
      </c>
      <c r="C441" s="9" t="s">
        <v>664</v>
      </c>
      <c r="D441" s="9" t="s">
        <v>677</v>
      </c>
      <c r="E441" s="48">
        <v>1320000</v>
      </c>
      <c r="F441" s="48">
        <v>0</v>
      </c>
      <c r="G441" s="48">
        <v>189500</v>
      </c>
      <c r="H441" s="48">
        <v>299565</v>
      </c>
      <c r="I441" s="3">
        <f t="shared" si="75"/>
        <v>1809065</v>
      </c>
    </row>
    <row r="442" spans="1:9" s="2" customFormat="1" ht="20.100000000000001" customHeight="1" outlineLevel="2" x14ac:dyDescent="0.35">
      <c r="A442" s="7">
        <f t="shared" si="76"/>
        <v>14</v>
      </c>
      <c r="B442" s="8" t="s">
        <v>661</v>
      </c>
      <c r="C442" s="9" t="s">
        <v>664</v>
      </c>
      <c r="D442" s="9" t="s">
        <v>678</v>
      </c>
      <c r="E442" s="48">
        <v>212500</v>
      </c>
      <c r="F442" s="48">
        <v>0</v>
      </c>
      <c r="G442" s="48">
        <v>37735</v>
      </c>
      <c r="H442" s="48">
        <v>53705</v>
      </c>
      <c r="I442" s="3">
        <f t="shared" si="75"/>
        <v>303940</v>
      </c>
    </row>
    <row r="443" spans="1:9" s="2" customFormat="1" ht="20.100000000000001" customHeight="1" outlineLevel="2" x14ac:dyDescent="0.35">
      <c r="A443" s="7">
        <f t="shared" si="76"/>
        <v>15</v>
      </c>
      <c r="B443" s="10" t="s">
        <v>661</v>
      </c>
      <c r="C443" s="11" t="s">
        <v>664</v>
      </c>
      <c r="D443" s="11" t="s">
        <v>679</v>
      </c>
      <c r="E443" s="48">
        <v>195950</v>
      </c>
      <c r="F443" s="48">
        <v>0</v>
      </c>
      <c r="G443" s="48">
        <v>28220</v>
      </c>
      <c r="H443" s="48">
        <v>43465</v>
      </c>
      <c r="I443" s="3">
        <f t="shared" si="75"/>
        <v>267635</v>
      </c>
    </row>
    <row r="444" spans="1:9" s="33" customFormat="1" ht="20.100000000000001" customHeight="1" outlineLevel="1" x14ac:dyDescent="0.35">
      <c r="A444" s="30"/>
      <c r="B444" s="27" t="s">
        <v>1396</v>
      </c>
      <c r="C444" s="31"/>
      <c r="D444" s="31"/>
      <c r="E444" s="49">
        <f t="shared" ref="E444:I444" si="77">SUBTOTAL(9,E429:E443)</f>
        <v>12640450</v>
      </c>
      <c r="F444" s="49">
        <f t="shared" si="77"/>
        <v>0</v>
      </c>
      <c r="G444" s="49">
        <f t="shared" si="77"/>
        <v>1905715</v>
      </c>
      <c r="H444" s="49">
        <f t="shared" si="77"/>
        <v>3027770</v>
      </c>
      <c r="I444" s="32">
        <f t="shared" si="77"/>
        <v>17573935</v>
      </c>
    </row>
    <row r="445" spans="1:9" s="2" customFormat="1" ht="18.95" customHeight="1" outlineLevel="2" x14ac:dyDescent="0.35">
      <c r="A445" s="7">
        <v>1</v>
      </c>
      <c r="B445" s="8" t="s">
        <v>680</v>
      </c>
      <c r="C445" s="9" t="s">
        <v>682</v>
      </c>
      <c r="D445" s="9" t="s">
        <v>683</v>
      </c>
      <c r="E445" s="48">
        <v>27200</v>
      </c>
      <c r="F445" s="48">
        <v>0</v>
      </c>
      <c r="G445" s="48">
        <v>3200</v>
      </c>
      <c r="H445" s="48">
        <v>6880</v>
      </c>
      <c r="I445" s="3">
        <f t="shared" ref="I445:I455" si="78">SUM(E445:H445)</f>
        <v>37280</v>
      </c>
    </row>
    <row r="446" spans="1:9" s="2" customFormat="1" ht="18.95" customHeight="1" outlineLevel="2" x14ac:dyDescent="0.35">
      <c r="A446" s="7">
        <f t="shared" ref="A446:A455" si="79">+A445+1</f>
        <v>2</v>
      </c>
      <c r="B446" s="8" t="s">
        <v>680</v>
      </c>
      <c r="C446" s="9" t="s">
        <v>681</v>
      </c>
      <c r="D446" s="9" t="s">
        <v>684</v>
      </c>
      <c r="E446" s="48">
        <v>3502650</v>
      </c>
      <c r="F446" s="48">
        <v>0</v>
      </c>
      <c r="G446" s="48">
        <v>507410</v>
      </c>
      <c r="H446" s="48">
        <v>821615</v>
      </c>
      <c r="I446" s="3">
        <f t="shared" si="78"/>
        <v>4831675</v>
      </c>
    </row>
    <row r="447" spans="1:9" s="2" customFormat="1" ht="18.95" customHeight="1" outlineLevel="2" x14ac:dyDescent="0.35">
      <c r="A447" s="7">
        <f t="shared" si="79"/>
        <v>3</v>
      </c>
      <c r="B447" s="8" t="s">
        <v>680</v>
      </c>
      <c r="C447" s="9" t="s">
        <v>685</v>
      </c>
      <c r="D447" s="9" t="s">
        <v>686</v>
      </c>
      <c r="E447" s="48">
        <v>59500</v>
      </c>
      <c r="F447" s="48">
        <v>0</v>
      </c>
      <c r="G447" s="48">
        <v>7000</v>
      </c>
      <c r="H447" s="48">
        <v>15050</v>
      </c>
      <c r="I447" s="3">
        <f t="shared" si="78"/>
        <v>81550</v>
      </c>
    </row>
    <row r="448" spans="1:9" s="2" customFormat="1" ht="18.95" customHeight="1" outlineLevel="2" x14ac:dyDescent="0.35">
      <c r="A448" s="7">
        <f t="shared" si="79"/>
        <v>4</v>
      </c>
      <c r="B448" s="8" t="s">
        <v>680</v>
      </c>
      <c r="C448" s="9" t="s">
        <v>685</v>
      </c>
      <c r="D448" s="9" t="s">
        <v>687</v>
      </c>
      <c r="E448" s="48">
        <v>199450</v>
      </c>
      <c r="F448" s="48">
        <v>0</v>
      </c>
      <c r="G448" s="48">
        <v>26350</v>
      </c>
      <c r="H448" s="48">
        <v>42395</v>
      </c>
      <c r="I448" s="3">
        <f t="shared" si="78"/>
        <v>268195</v>
      </c>
    </row>
    <row r="449" spans="1:9" s="2" customFormat="1" ht="18.95" customHeight="1" outlineLevel="2" x14ac:dyDescent="0.35">
      <c r="A449" s="7">
        <f t="shared" si="79"/>
        <v>5</v>
      </c>
      <c r="B449" s="8" t="s">
        <v>680</v>
      </c>
      <c r="C449" s="9" t="s">
        <v>688</v>
      </c>
      <c r="D449" s="9" t="s">
        <v>254</v>
      </c>
      <c r="E449" s="48">
        <v>51850</v>
      </c>
      <c r="F449" s="48">
        <v>0</v>
      </c>
      <c r="G449" s="48">
        <v>6100</v>
      </c>
      <c r="H449" s="48">
        <v>13115</v>
      </c>
      <c r="I449" s="3">
        <f t="shared" si="78"/>
        <v>71065</v>
      </c>
    </row>
    <row r="450" spans="1:9" s="2" customFormat="1" ht="18.95" customHeight="1" outlineLevel="2" x14ac:dyDescent="0.35">
      <c r="A450" s="7">
        <f t="shared" si="79"/>
        <v>6</v>
      </c>
      <c r="B450" s="8" t="s">
        <v>680</v>
      </c>
      <c r="C450" s="9" t="s">
        <v>682</v>
      </c>
      <c r="D450" s="9" t="s">
        <v>689</v>
      </c>
      <c r="E450" s="48">
        <v>65450</v>
      </c>
      <c r="F450" s="48">
        <v>0</v>
      </c>
      <c r="G450" s="48">
        <v>7700</v>
      </c>
      <c r="H450" s="48">
        <v>16555</v>
      </c>
      <c r="I450" s="3">
        <f t="shared" si="78"/>
        <v>89705</v>
      </c>
    </row>
    <row r="451" spans="1:9" s="2" customFormat="1" ht="18.95" customHeight="1" outlineLevel="2" x14ac:dyDescent="0.35">
      <c r="A451" s="7">
        <f t="shared" si="79"/>
        <v>7</v>
      </c>
      <c r="B451" s="8" t="s">
        <v>680</v>
      </c>
      <c r="C451" s="9" t="s">
        <v>690</v>
      </c>
      <c r="D451" s="9" t="s">
        <v>691</v>
      </c>
      <c r="E451" s="48">
        <v>257500</v>
      </c>
      <c r="F451" s="48">
        <v>0</v>
      </c>
      <c r="G451" s="48">
        <v>43695</v>
      </c>
      <c r="H451" s="48">
        <v>65085</v>
      </c>
      <c r="I451" s="3">
        <f t="shared" si="78"/>
        <v>366280</v>
      </c>
    </row>
    <row r="452" spans="1:9" s="2" customFormat="1" ht="18.95" customHeight="1" outlineLevel="2" x14ac:dyDescent="0.35">
      <c r="A452" s="7">
        <f t="shared" si="79"/>
        <v>8</v>
      </c>
      <c r="B452" s="8" t="s">
        <v>680</v>
      </c>
      <c r="C452" s="9" t="s">
        <v>690</v>
      </c>
      <c r="D452" s="9" t="s">
        <v>692</v>
      </c>
      <c r="E452" s="48">
        <v>79900</v>
      </c>
      <c r="F452" s="48">
        <v>0</v>
      </c>
      <c r="G452" s="48">
        <v>9400</v>
      </c>
      <c r="H452" s="48">
        <v>20210</v>
      </c>
      <c r="I452" s="3">
        <f t="shared" si="78"/>
        <v>109510</v>
      </c>
    </row>
    <row r="453" spans="1:9" s="2" customFormat="1" ht="18.95" customHeight="1" outlineLevel="2" x14ac:dyDescent="0.35">
      <c r="A453" s="7">
        <f t="shared" si="79"/>
        <v>9</v>
      </c>
      <c r="B453" s="8" t="s">
        <v>680</v>
      </c>
      <c r="C453" s="9" t="s">
        <v>690</v>
      </c>
      <c r="D453" s="9" t="s">
        <v>693</v>
      </c>
      <c r="E453" s="48">
        <v>58650</v>
      </c>
      <c r="F453" s="48">
        <v>0</v>
      </c>
      <c r="G453" s="48">
        <v>6900</v>
      </c>
      <c r="H453" s="48">
        <v>14835</v>
      </c>
      <c r="I453" s="3">
        <f t="shared" si="78"/>
        <v>80385</v>
      </c>
    </row>
    <row r="454" spans="1:9" s="2" customFormat="1" ht="18.95" customHeight="1" outlineLevel="2" x14ac:dyDescent="0.35">
      <c r="A454" s="7">
        <f t="shared" si="79"/>
        <v>10</v>
      </c>
      <c r="B454" s="8" t="s">
        <v>680</v>
      </c>
      <c r="C454" s="9" t="s">
        <v>694</v>
      </c>
      <c r="D454" s="9" t="s">
        <v>695</v>
      </c>
      <c r="E454" s="48">
        <v>53550</v>
      </c>
      <c r="F454" s="48">
        <v>0</v>
      </c>
      <c r="G454" s="48">
        <v>6300</v>
      </c>
      <c r="H454" s="48">
        <v>13545</v>
      </c>
      <c r="I454" s="3">
        <f t="shared" si="78"/>
        <v>73395</v>
      </c>
    </row>
    <row r="455" spans="1:9" s="2" customFormat="1" ht="18.95" customHeight="1" outlineLevel="2" x14ac:dyDescent="0.35">
      <c r="A455" s="7">
        <f t="shared" si="79"/>
        <v>11</v>
      </c>
      <c r="B455" s="8" t="s">
        <v>680</v>
      </c>
      <c r="C455" s="9" t="s">
        <v>681</v>
      </c>
      <c r="D455" s="9" t="s">
        <v>696</v>
      </c>
      <c r="E455" s="48">
        <v>81600</v>
      </c>
      <c r="F455" s="48">
        <v>0</v>
      </c>
      <c r="G455" s="48">
        <v>9600</v>
      </c>
      <c r="H455" s="48">
        <v>20640</v>
      </c>
      <c r="I455" s="3">
        <f t="shared" si="78"/>
        <v>111840</v>
      </c>
    </row>
    <row r="456" spans="1:9" s="33" customFormat="1" ht="18.95" customHeight="1" outlineLevel="1" x14ac:dyDescent="0.35">
      <c r="A456" s="30"/>
      <c r="B456" s="29" t="s">
        <v>1397</v>
      </c>
      <c r="C456" s="35"/>
      <c r="D456" s="35"/>
      <c r="E456" s="49">
        <f t="shared" ref="E456:I456" si="80">SUBTOTAL(9,E445:E455)</f>
        <v>4437300</v>
      </c>
      <c r="F456" s="49">
        <f t="shared" si="80"/>
        <v>0</v>
      </c>
      <c r="G456" s="49">
        <f t="shared" si="80"/>
        <v>633655</v>
      </c>
      <c r="H456" s="49">
        <f t="shared" si="80"/>
        <v>1049925</v>
      </c>
      <c r="I456" s="32">
        <f t="shared" si="80"/>
        <v>6120880</v>
      </c>
    </row>
    <row r="457" spans="1:9" s="2" customFormat="1" ht="18.95" customHeight="1" outlineLevel="2" x14ac:dyDescent="0.35">
      <c r="A457" s="7">
        <v>1</v>
      </c>
      <c r="B457" s="10" t="s">
        <v>697</v>
      </c>
      <c r="C457" s="11" t="s">
        <v>698</v>
      </c>
      <c r="D457" s="11" t="s">
        <v>699</v>
      </c>
      <c r="E457" s="48">
        <v>229500</v>
      </c>
      <c r="F457" s="48">
        <v>0</v>
      </c>
      <c r="G457" s="48">
        <v>21420</v>
      </c>
      <c r="H457" s="48">
        <v>44880</v>
      </c>
      <c r="I457" s="3">
        <f t="shared" ref="I457:I467" si="81">SUM(E457:H457)</f>
        <v>295800</v>
      </c>
    </row>
    <row r="458" spans="1:9" s="2" customFormat="1" ht="18.95" customHeight="1" outlineLevel="2" x14ac:dyDescent="0.35">
      <c r="A458" s="7">
        <f t="shared" ref="A458:A467" si="82">+A457+1</f>
        <v>2</v>
      </c>
      <c r="B458" s="8" t="s">
        <v>697</v>
      </c>
      <c r="C458" s="9" t="s">
        <v>700</v>
      </c>
      <c r="D458" s="9" t="s">
        <v>701</v>
      </c>
      <c r="E458" s="48">
        <v>4469550</v>
      </c>
      <c r="F458" s="48">
        <v>0</v>
      </c>
      <c r="G458" s="48">
        <v>655440</v>
      </c>
      <c r="H458" s="48">
        <v>1092965</v>
      </c>
      <c r="I458" s="3">
        <f t="shared" si="81"/>
        <v>6217955</v>
      </c>
    </row>
    <row r="459" spans="1:9" s="2" customFormat="1" ht="18.95" customHeight="1" outlineLevel="2" x14ac:dyDescent="0.35">
      <c r="A459" s="7">
        <f t="shared" si="82"/>
        <v>3</v>
      </c>
      <c r="B459" s="8" t="s">
        <v>697</v>
      </c>
      <c r="C459" s="9" t="s">
        <v>698</v>
      </c>
      <c r="D459" s="9" t="s">
        <v>702</v>
      </c>
      <c r="E459" s="48">
        <v>1319650</v>
      </c>
      <c r="F459" s="48">
        <v>0</v>
      </c>
      <c r="G459" s="48">
        <v>207105</v>
      </c>
      <c r="H459" s="48">
        <v>315895</v>
      </c>
      <c r="I459" s="3">
        <f t="shared" si="81"/>
        <v>1842650</v>
      </c>
    </row>
    <row r="460" spans="1:9" s="2" customFormat="1" ht="18.95" customHeight="1" outlineLevel="2" x14ac:dyDescent="0.35">
      <c r="A460" s="7">
        <f t="shared" si="82"/>
        <v>4</v>
      </c>
      <c r="B460" s="8" t="s">
        <v>697</v>
      </c>
      <c r="C460" s="9" t="s">
        <v>703</v>
      </c>
      <c r="D460" s="9" t="s">
        <v>704</v>
      </c>
      <c r="E460" s="48">
        <v>344250</v>
      </c>
      <c r="F460" s="48">
        <v>0</v>
      </c>
      <c r="G460" s="48">
        <v>45075</v>
      </c>
      <c r="H460" s="48">
        <v>81675</v>
      </c>
      <c r="I460" s="3">
        <f t="shared" si="81"/>
        <v>471000</v>
      </c>
    </row>
    <row r="461" spans="1:9" s="2" customFormat="1" ht="18.95" customHeight="1" outlineLevel="2" x14ac:dyDescent="0.35">
      <c r="A461" s="7">
        <f t="shared" si="82"/>
        <v>5</v>
      </c>
      <c r="B461" s="8" t="s">
        <v>697</v>
      </c>
      <c r="C461" s="9" t="s">
        <v>705</v>
      </c>
      <c r="D461" s="9" t="s">
        <v>706</v>
      </c>
      <c r="E461" s="48">
        <v>236600</v>
      </c>
      <c r="F461" s="48">
        <v>0</v>
      </c>
      <c r="G461" s="48">
        <v>37990</v>
      </c>
      <c r="H461" s="48">
        <v>59810</v>
      </c>
      <c r="I461" s="3">
        <f t="shared" si="81"/>
        <v>334400</v>
      </c>
    </row>
    <row r="462" spans="1:9" s="2" customFormat="1" ht="18.95" customHeight="1" outlineLevel="2" x14ac:dyDescent="0.35">
      <c r="A462" s="7">
        <f t="shared" si="82"/>
        <v>6</v>
      </c>
      <c r="B462" s="10" t="s">
        <v>697</v>
      </c>
      <c r="C462" s="11" t="s">
        <v>705</v>
      </c>
      <c r="D462" s="11" t="s">
        <v>707</v>
      </c>
      <c r="E462" s="48">
        <v>48450</v>
      </c>
      <c r="F462" s="48">
        <v>0</v>
      </c>
      <c r="G462" s="48">
        <v>5700</v>
      </c>
      <c r="H462" s="48">
        <v>12255</v>
      </c>
      <c r="I462" s="3">
        <f t="shared" si="81"/>
        <v>66405</v>
      </c>
    </row>
    <row r="463" spans="1:9" s="2" customFormat="1" ht="18.95" customHeight="1" outlineLevel="2" x14ac:dyDescent="0.35">
      <c r="A463" s="7">
        <f t="shared" si="82"/>
        <v>7</v>
      </c>
      <c r="B463" s="10" t="s">
        <v>697</v>
      </c>
      <c r="C463" s="11" t="s">
        <v>703</v>
      </c>
      <c r="D463" s="11" t="s">
        <v>708</v>
      </c>
      <c r="E463" s="48">
        <v>129200</v>
      </c>
      <c r="F463" s="48">
        <v>0</v>
      </c>
      <c r="G463" s="48">
        <v>15200</v>
      </c>
      <c r="H463" s="48">
        <v>32680</v>
      </c>
      <c r="I463" s="3">
        <f t="shared" si="81"/>
        <v>177080</v>
      </c>
    </row>
    <row r="464" spans="1:9" s="2" customFormat="1" ht="18.95" customHeight="1" outlineLevel="2" x14ac:dyDescent="0.35">
      <c r="A464" s="7">
        <f t="shared" si="82"/>
        <v>8</v>
      </c>
      <c r="B464" s="10" t="s">
        <v>697</v>
      </c>
      <c r="C464" s="11" t="s">
        <v>705</v>
      </c>
      <c r="D464" s="11" t="s">
        <v>710</v>
      </c>
      <c r="E464" s="48">
        <v>73950</v>
      </c>
      <c r="F464" s="48">
        <v>0</v>
      </c>
      <c r="G464" s="48">
        <v>8700</v>
      </c>
      <c r="H464" s="48">
        <v>18705</v>
      </c>
      <c r="I464" s="3">
        <f t="shared" si="81"/>
        <v>101355</v>
      </c>
    </row>
    <row r="465" spans="1:9" s="2" customFormat="1" ht="18.95" customHeight="1" outlineLevel="2" x14ac:dyDescent="0.35">
      <c r="A465" s="7">
        <f t="shared" si="82"/>
        <v>9</v>
      </c>
      <c r="B465" s="10" t="s">
        <v>697</v>
      </c>
      <c r="C465" s="11" t="s">
        <v>705</v>
      </c>
      <c r="D465" s="11" t="s">
        <v>711</v>
      </c>
      <c r="E465" s="48">
        <v>274000</v>
      </c>
      <c r="F465" s="48">
        <v>0</v>
      </c>
      <c r="G465" s="48">
        <v>43805</v>
      </c>
      <c r="H465" s="48">
        <v>69265</v>
      </c>
      <c r="I465" s="3">
        <f t="shared" si="81"/>
        <v>387070</v>
      </c>
    </row>
    <row r="466" spans="1:9" s="2" customFormat="1" ht="18.95" customHeight="1" outlineLevel="2" x14ac:dyDescent="0.35">
      <c r="A466" s="7">
        <f t="shared" si="82"/>
        <v>10</v>
      </c>
      <c r="B466" s="10" t="s">
        <v>697</v>
      </c>
      <c r="C466" s="11" t="s">
        <v>705</v>
      </c>
      <c r="D466" s="11" t="s">
        <v>712</v>
      </c>
      <c r="E466" s="48">
        <v>34850</v>
      </c>
      <c r="F466" s="48">
        <v>0</v>
      </c>
      <c r="G466" s="48">
        <v>4100</v>
      </c>
      <c r="H466" s="48">
        <v>8815</v>
      </c>
      <c r="I466" s="3">
        <f t="shared" si="81"/>
        <v>47765</v>
      </c>
    </row>
    <row r="467" spans="1:9" s="2" customFormat="1" ht="18.95" customHeight="1" outlineLevel="2" x14ac:dyDescent="0.35">
      <c r="A467" s="7">
        <f t="shared" si="82"/>
        <v>11</v>
      </c>
      <c r="B467" s="10" t="s">
        <v>697</v>
      </c>
      <c r="C467" s="11" t="s">
        <v>698</v>
      </c>
      <c r="D467" s="11" t="s">
        <v>618</v>
      </c>
      <c r="E467" s="48">
        <v>316650</v>
      </c>
      <c r="F467" s="48">
        <v>0</v>
      </c>
      <c r="G467" s="48">
        <v>46670</v>
      </c>
      <c r="H467" s="48">
        <v>73595</v>
      </c>
      <c r="I467" s="3">
        <f t="shared" si="81"/>
        <v>436915</v>
      </c>
    </row>
    <row r="468" spans="1:9" s="33" customFormat="1" ht="18.95" customHeight="1" outlineLevel="1" x14ac:dyDescent="0.35">
      <c r="A468" s="30"/>
      <c r="B468" s="27" t="s">
        <v>1398</v>
      </c>
      <c r="C468" s="31"/>
      <c r="D468" s="31"/>
      <c r="E468" s="49">
        <f t="shared" ref="E468:I468" si="83">SUBTOTAL(9,E457:E467)</f>
        <v>7476650</v>
      </c>
      <c r="F468" s="49">
        <f t="shared" si="83"/>
        <v>0</v>
      </c>
      <c r="G468" s="49">
        <f t="shared" si="83"/>
        <v>1091205</v>
      </c>
      <c r="H468" s="49">
        <f t="shared" si="83"/>
        <v>1810540</v>
      </c>
      <c r="I468" s="32">
        <f t="shared" si="83"/>
        <v>10378395</v>
      </c>
    </row>
    <row r="469" spans="1:9" s="2" customFormat="1" ht="18" customHeight="1" outlineLevel="2" x14ac:dyDescent="0.35">
      <c r="A469" s="7">
        <v>1</v>
      </c>
      <c r="B469" s="10" t="s">
        <v>713</v>
      </c>
      <c r="C469" s="11" t="s">
        <v>714</v>
      </c>
      <c r="D469" s="11" t="s">
        <v>715</v>
      </c>
      <c r="E469" s="48">
        <v>4988600</v>
      </c>
      <c r="F469" s="48">
        <v>0</v>
      </c>
      <c r="G469" s="48">
        <v>620090</v>
      </c>
      <c r="H469" s="48">
        <v>1231970</v>
      </c>
      <c r="I469" s="3">
        <f t="shared" ref="I469:I482" si="84">SUM(E469:H469)</f>
        <v>6840660</v>
      </c>
    </row>
    <row r="470" spans="1:9" s="2" customFormat="1" ht="18" customHeight="1" outlineLevel="2" x14ac:dyDescent="0.35">
      <c r="A470" s="7">
        <f t="shared" ref="A470:A482" si="85">+A469+1</f>
        <v>2</v>
      </c>
      <c r="B470" s="8" t="s">
        <v>713</v>
      </c>
      <c r="C470" s="9" t="s">
        <v>714</v>
      </c>
      <c r="D470" s="9" t="s">
        <v>716</v>
      </c>
      <c r="E470" s="48">
        <v>4664900</v>
      </c>
      <c r="F470" s="48">
        <v>0</v>
      </c>
      <c r="G470" s="48">
        <v>838485</v>
      </c>
      <c r="H470" s="48">
        <v>1144525</v>
      </c>
      <c r="I470" s="3">
        <f t="shared" si="84"/>
        <v>6647910</v>
      </c>
    </row>
    <row r="471" spans="1:9" s="2" customFormat="1" ht="18" customHeight="1" outlineLevel="2" x14ac:dyDescent="0.35">
      <c r="A471" s="7">
        <f t="shared" si="85"/>
        <v>3</v>
      </c>
      <c r="B471" s="8" t="s">
        <v>713</v>
      </c>
      <c r="C471" s="9" t="s">
        <v>717</v>
      </c>
      <c r="D471" s="9" t="s">
        <v>718</v>
      </c>
      <c r="E471" s="48">
        <v>544150</v>
      </c>
      <c r="F471" s="48">
        <v>0</v>
      </c>
      <c r="G471" s="48">
        <v>100225</v>
      </c>
      <c r="H471" s="48">
        <v>137510</v>
      </c>
      <c r="I471" s="3">
        <f t="shared" si="84"/>
        <v>781885</v>
      </c>
    </row>
    <row r="472" spans="1:9" s="2" customFormat="1" ht="18" customHeight="1" outlineLevel="2" x14ac:dyDescent="0.35">
      <c r="A472" s="7">
        <f t="shared" si="85"/>
        <v>4</v>
      </c>
      <c r="B472" s="8" t="s">
        <v>713</v>
      </c>
      <c r="C472" s="9" t="s">
        <v>717</v>
      </c>
      <c r="D472" s="9" t="s">
        <v>719</v>
      </c>
      <c r="E472" s="48">
        <v>181900</v>
      </c>
      <c r="F472" s="48">
        <v>0</v>
      </c>
      <c r="G472" s="48">
        <v>32720</v>
      </c>
      <c r="H472" s="48">
        <v>45970</v>
      </c>
      <c r="I472" s="3">
        <f t="shared" si="84"/>
        <v>260590</v>
      </c>
    </row>
    <row r="473" spans="1:9" s="2" customFormat="1" ht="18" customHeight="1" outlineLevel="2" x14ac:dyDescent="0.35">
      <c r="A473" s="7">
        <f t="shared" si="85"/>
        <v>5</v>
      </c>
      <c r="B473" s="8" t="s">
        <v>713</v>
      </c>
      <c r="C473" s="9" t="s">
        <v>722</v>
      </c>
      <c r="D473" s="9" t="s">
        <v>723</v>
      </c>
      <c r="E473" s="48">
        <v>403050</v>
      </c>
      <c r="F473" s="48">
        <v>0</v>
      </c>
      <c r="G473" s="48">
        <v>72305</v>
      </c>
      <c r="H473" s="48">
        <v>101860</v>
      </c>
      <c r="I473" s="3">
        <f t="shared" si="84"/>
        <v>577215</v>
      </c>
    </row>
    <row r="474" spans="1:9" s="2" customFormat="1" ht="18" customHeight="1" outlineLevel="2" x14ac:dyDescent="0.35">
      <c r="A474" s="7">
        <f t="shared" si="85"/>
        <v>6</v>
      </c>
      <c r="B474" s="8" t="s">
        <v>713</v>
      </c>
      <c r="C474" s="9" t="s">
        <v>722</v>
      </c>
      <c r="D474" s="9" t="s">
        <v>724</v>
      </c>
      <c r="E474" s="48">
        <v>497050</v>
      </c>
      <c r="F474" s="48">
        <v>0</v>
      </c>
      <c r="G474" s="48">
        <v>92270</v>
      </c>
      <c r="H474" s="48">
        <v>125605</v>
      </c>
      <c r="I474" s="3">
        <f t="shared" si="84"/>
        <v>714925</v>
      </c>
    </row>
    <row r="475" spans="1:9" s="2" customFormat="1" ht="18" customHeight="1" outlineLevel="2" x14ac:dyDescent="0.35">
      <c r="A475" s="7">
        <f t="shared" si="85"/>
        <v>7</v>
      </c>
      <c r="B475" s="8" t="s">
        <v>713</v>
      </c>
      <c r="C475" s="9" t="s">
        <v>725</v>
      </c>
      <c r="D475" s="9" t="s">
        <v>726</v>
      </c>
      <c r="E475" s="48">
        <v>181900</v>
      </c>
      <c r="F475" s="48">
        <v>0</v>
      </c>
      <c r="G475" s="48">
        <v>21400</v>
      </c>
      <c r="H475" s="48">
        <v>46010</v>
      </c>
      <c r="I475" s="3">
        <f t="shared" si="84"/>
        <v>249310</v>
      </c>
    </row>
    <row r="476" spans="1:9" s="2" customFormat="1" ht="18" customHeight="1" outlineLevel="2" x14ac:dyDescent="0.35">
      <c r="A476" s="7">
        <f t="shared" si="85"/>
        <v>8</v>
      </c>
      <c r="B476" s="8" t="s">
        <v>713</v>
      </c>
      <c r="C476" s="9" t="s">
        <v>725</v>
      </c>
      <c r="D476" s="9" t="s">
        <v>727</v>
      </c>
      <c r="E476" s="48">
        <v>139600</v>
      </c>
      <c r="F476" s="48">
        <v>0</v>
      </c>
      <c r="G476" s="48">
        <v>22075</v>
      </c>
      <c r="H476" s="48">
        <v>28640</v>
      </c>
      <c r="I476" s="3">
        <f t="shared" si="84"/>
        <v>190315</v>
      </c>
    </row>
    <row r="477" spans="1:9" s="2" customFormat="1" ht="18" customHeight="1" outlineLevel="2" x14ac:dyDescent="0.35">
      <c r="A477" s="7">
        <f t="shared" si="85"/>
        <v>9</v>
      </c>
      <c r="B477" s="8" t="s">
        <v>713</v>
      </c>
      <c r="C477" s="9" t="s">
        <v>728</v>
      </c>
      <c r="D477" s="9" t="s">
        <v>729</v>
      </c>
      <c r="E477" s="48">
        <v>219450</v>
      </c>
      <c r="F477" s="48">
        <v>0</v>
      </c>
      <c r="G477" s="48">
        <v>30285</v>
      </c>
      <c r="H477" s="48">
        <v>50235</v>
      </c>
      <c r="I477" s="3">
        <f t="shared" si="84"/>
        <v>299970</v>
      </c>
    </row>
    <row r="478" spans="1:9" s="2" customFormat="1" ht="18" customHeight="1" outlineLevel="2" x14ac:dyDescent="0.35">
      <c r="A478" s="7">
        <f t="shared" si="85"/>
        <v>10</v>
      </c>
      <c r="B478" s="8" t="s">
        <v>713</v>
      </c>
      <c r="C478" s="9" t="s">
        <v>731</v>
      </c>
      <c r="D478" s="9" t="s">
        <v>732</v>
      </c>
      <c r="E478" s="48">
        <v>49600</v>
      </c>
      <c r="F478" s="48">
        <v>0</v>
      </c>
      <c r="G478" s="48">
        <v>7450</v>
      </c>
      <c r="H478" s="48">
        <v>10640</v>
      </c>
      <c r="I478" s="3">
        <f t="shared" si="84"/>
        <v>67690</v>
      </c>
    </row>
    <row r="479" spans="1:9" s="2" customFormat="1" ht="18" customHeight="1" outlineLevel="2" x14ac:dyDescent="0.35">
      <c r="A479" s="7">
        <f t="shared" si="85"/>
        <v>11</v>
      </c>
      <c r="B479" s="8" t="s">
        <v>713</v>
      </c>
      <c r="C479" s="9" t="s">
        <v>714</v>
      </c>
      <c r="D479" s="9" t="s">
        <v>733</v>
      </c>
      <c r="E479" s="48">
        <v>377550</v>
      </c>
      <c r="F479" s="48">
        <v>0</v>
      </c>
      <c r="G479" s="48">
        <v>69305</v>
      </c>
      <c r="H479" s="48">
        <v>95410</v>
      </c>
      <c r="I479" s="3">
        <f t="shared" si="84"/>
        <v>542265</v>
      </c>
    </row>
    <row r="480" spans="1:9" s="2" customFormat="1" ht="18" customHeight="1" outlineLevel="2" x14ac:dyDescent="0.35">
      <c r="A480" s="7">
        <f t="shared" si="85"/>
        <v>12</v>
      </c>
      <c r="B480" s="10" t="s">
        <v>713</v>
      </c>
      <c r="C480" s="11" t="s">
        <v>720</v>
      </c>
      <c r="D480" s="11" t="s">
        <v>734</v>
      </c>
      <c r="E480" s="48">
        <v>104800</v>
      </c>
      <c r="F480" s="48">
        <v>0</v>
      </c>
      <c r="G480" s="48">
        <v>16420</v>
      </c>
      <c r="H480" s="48">
        <v>21680</v>
      </c>
      <c r="I480" s="3">
        <f t="shared" si="84"/>
        <v>142900</v>
      </c>
    </row>
    <row r="481" spans="1:9" s="2" customFormat="1" ht="18" customHeight="1" outlineLevel="2" x14ac:dyDescent="0.35">
      <c r="A481" s="7">
        <f t="shared" si="85"/>
        <v>13</v>
      </c>
      <c r="B481" s="10" t="s">
        <v>713</v>
      </c>
      <c r="C481" s="11" t="s">
        <v>730</v>
      </c>
      <c r="D481" s="11" t="s">
        <v>735</v>
      </c>
      <c r="E481" s="48">
        <v>27200</v>
      </c>
      <c r="F481" s="48">
        <v>0</v>
      </c>
      <c r="G481" s="48">
        <v>3200</v>
      </c>
      <c r="H481" s="48">
        <v>6880</v>
      </c>
      <c r="I481" s="3">
        <f t="shared" si="84"/>
        <v>37280</v>
      </c>
    </row>
    <row r="482" spans="1:9" s="2" customFormat="1" ht="18" customHeight="1" outlineLevel="2" x14ac:dyDescent="0.35">
      <c r="A482" s="7">
        <f t="shared" si="85"/>
        <v>14</v>
      </c>
      <c r="B482" s="10" t="s">
        <v>713</v>
      </c>
      <c r="C482" s="11" t="s">
        <v>714</v>
      </c>
      <c r="D482" s="11" t="s">
        <v>736</v>
      </c>
      <c r="E482" s="48">
        <v>143450</v>
      </c>
      <c r="F482" s="48">
        <v>0</v>
      </c>
      <c r="G482" s="48">
        <v>22205</v>
      </c>
      <c r="H482" s="48">
        <v>29995</v>
      </c>
      <c r="I482" s="3">
        <f t="shared" si="84"/>
        <v>195650</v>
      </c>
    </row>
    <row r="483" spans="1:9" s="33" customFormat="1" ht="18" customHeight="1" outlineLevel="1" x14ac:dyDescent="0.35">
      <c r="A483" s="30"/>
      <c r="B483" s="27" t="s">
        <v>1399</v>
      </c>
      <c r="C483" s="31"/>
      <c r="D483" s="31"/>
      <c r="E483" s="49">
        <f t="shared" ref="E483:I483" si="86">SUBTOTAL(9,E469:E482)</f>
        <v>12523200</v>
      </c>
      <c r="F483" s="49">
        <f t="shared" si="86"/>
        <v>0</v>
      </c>
      <c r="G483" s="49">
        <f t="shared" si="86"/>
        <v>1948435</v>
      </c>
      <c r="H483" s="49">
        <f t="shared" si="86"/>
        <v>3076930</v>
      </c>
      <c r="I483" s="32">
        <f t="shared" si="86"/>
        <v>17548565</v>
      </c>
    </row>
    <row r="484" spans="1:9" s="4" customFormat="1" ht="18" customHeight="1" outlineLevel="2" x14ac:dyDescent="0.35">
      <c r="A484" s="7">
        <v>1</v>
      </c>
      <c r="B484" s="10" t="s">
        <v>737</v>
      </c>
      <c r="C484" s="11" t="s">
        <v>738</v>
      </c>
      <c r="D484" s="11" t="s">
        <v>739</v>
      </c>
      <c r="E484" s="48">
        <v>845600</v>
      </c>
      <c r="F484" s="48">
        <v>0</v>
      </c>
      <c r="G484" s="48">
        <v>86770</v>
      </c>
      <c r="H484" s="48">
        <v>180775</v>
      </c>
      <c r="I484" s="3">
        <f t="shared" ref="I484:I497" si="87">SUM(E484:H484)</f>
        <v>1113145</v>
      </c>
    </row>
    <row r="485" spans="1:9" s="2" customFormat="1" ht="18" customHeight="1" outlineLevel="2" x14ac:dyDescent="0.35">
      <c r="A485" s="7">
        <f t="shared" ref="A485:A497" si="88">+A484+1</f>
        <v>2</v>
      </c>
      <c r="B485" s="8" t="s">
        <v>737</v>
      </c>
      <c r="C485" s="9" t="s">
        <v>740</v>
      </c>
      <c r="D485" s="9" t="s">
        <v>741</v>
      </c>
      <c r="E485" s="48">
        <v>1691450</v>
      </c>
      <c r="F485" s="48">
        <v>0</v>
      </c>
      <c r="G485" s="48">
        <v>230375</v>
      </c>
      <c r="H485" s="48">
        <v>384370</v>
      </c>
      <c r="I485" s="3">
        <f t="shared" si="87"/>
        <v>2306195</v>
      </c>
    </row>
    <row r="486" spans="1:9" s="2" customFormat="1" ht="18" customHeight="1" outlineLevel="2" x14ac:dyDescent="0.35">
      <c r="A486" s="7">
        <f t="shared" si="88"/>
        <v>3</v>
      </c>
      <c r="B486" s="8" t="s">
        <v>737</v>
      </c>
      <c r="C486" s="9" t="s">
        <v>742</v>
      </c>
      <c r="D486" s="9" t="s">
        <v>743</v>
      </c>
      <c r="E486" s="48">
        <v>1531100</v>
      </c>
      <c r="F486" s="48">
        <v>0</v>
      </c>
      <c r="G486" s="48">
        <v>222950</v>
      </c>
      <c r="H486" s="48">
        <v>347605</v>
      </c>
      <c r="I486" s="3">
        <f t="shared" si="87"/>
        <v>2101655</v>
      </c>
    </row>
    <row r="487" spans="1:9" s="2" customFormat="1" ht="18" customHeight="1" outlineLevel="2" x14ac:dyDescent="0.35">
      <c r="A487" s="7">
        <f t="shared" si="88"/>
        <v>4</v>
      </c>
      <c r="B487" s="8" t="s">
        <v>737</v>
      </c>
      <c r="C487" s="9" t="s">
        <v>738</v>
      </c>
      <c r="D487" s="9" t="s">
        <v>744</v>
      </c>
      <c r="E487" s="48">
        <v>2877750</v>
      </c>
      <c r="F487" s="48">
        <v>0</v>
      </c>
      <c r="G487" s="48">
        <v>422385</v>
      </c>
      <c r="H487" s="48">
        <v>705395</v>
      </c>
      <c r="I487" s="3">
        <f t="shared" si="87"/>
        <v>4005530</v>
      </c>
    </row>
    <row r="488" spans="1:9" s="2" customFormat="1" ht="18" customHeight="1" outlineLevel="2" x14ac:dyDescent="0.35">
      <c r="A488" s="7">
        <f t="shared" si="88"/>
        <v>5</v>
      </c>
      <c r="B488" s="8" t="s">
        <v>737</v>
      </c>
      <c r="C488" s="9" t="s">
        <v>745</v>
      </c>
      <c r="D488" s="9" t="s">
        <v>746</v>
      </c>
      <c r="E488" s="48">
        <v>161500</v>
      </c>
      <c r="F488" s="48">
        <v>0</v>
      </c>
      <c r="G488" s="48">
        <v>24490</v>
      </c>
      <c r="H488" s="48">
        <v>34370</v>
      </c>
      <c r="I488" s="3">
        <f t="shared" si="87"/>
        <v>220360</v>
      </c>
    </row>
    <row r="489" spans="1:9" s="2" customFormat="1" ht="18" customHeight="1" outlineLevel="2" x14ac:dyDescent="0.35">
      <c r="A489" s="7">
        <f t="shared" si="88"/>
        <v>6</v>
      </c>
      <c r="B489" s="8" t="s">
        <v>737</v>
      </c>
      <c r="C489" s="9" t="s">
        <v>742</v>
      </c>
      <c r="D489" s="9" t="s">
        <v>747</v>
      </c>
      <c r="E489" s="48">
        <v>51000</v>
      </c>
      <c r="F489" s="48">
        <v>0</v>
      </c>
      <c r="G489" s="48">
        <v>6000</v>
      </c>
      <c r="H489" s="48">
        <v>12900</v>
      </c>
      <c r="I489" s="3">
        <f t="shared" si="87"/>
        <v>69900</v>
      </c>
    </row>
    <row r="490" spans="1:9" s="2" customFormat="1" ht="18" customHeight="1" outlineLevel="2" x14ac:dyDescent="0.35">
      <c r="A490" s="7">
        <f t="shared" si="88"/>
        <v>7</v>
      </c>
      <c r="B490" s="8" t="s">
        <v>737</v>
      </c>
      <c r="C490" s="9" t="s">
        <v>748</v>
      </c>
      <c r="D490" s="9" t="s">
        <v>749</v>
      </c>
      <c r="E490" s="48">
        <v>31450</v>
      </c>
      <c r="F490" s="48">
        <v>0</v>
      </c>
      <c r="G490" s="48">
        <v>3700</v>
      </c>
      <c r="H490" s="48">
        <v>7955</v>
      </c>
      <c r="I490" s="3">
        <f t="shared" si="87"/>
        <v>43105</v>
      </c>
    </row>
    <row r="491" spans="1:9" s="2" customFormat="1" ht="18" customHeight="1" outlineLevel="2" x14ac:dyDescent="0.35">
      <c r="A491" s="7">
        <f t="shared" si="88"/>
        <v>8</v>
      </c>
      <c r="B491" s="8" t="s">
        <v>737</v>
      </c>
      <c r="C491" s="9" t="s">
        <v>748</v>
      </c>
      <c r="D491" s="9" t="s">
        <v>750</v>
      </c>
      <c r="E491" s="48">
        <v>1585550</v>
      </c>
      <c r="F491" s="48">
        <v>0</v>
      </c>
      <c r="G491" s="48">
        <v>239685</v>
      </c>
      <c r="H491" s="48">
        <v>370475</v>
      </c>
      <c r="I491" s="3">
        <f t="shared" si="87"/>
        <v>2195710</v>
      </c>
    </row>
    <row r="492" spans="1:9" s="2" customFormat="1" ht="18" customHeight="1" outlineLevel="2" x14ac:dyDescent="0.35">
      <c r="A492" s="7">
        <f t="shared" si="88"/>
        <v>9</v>
      </c>
      <c r="B492" s="8" t="s">
        <v>737</v>
      </c>
      <c r="C492" s="9" t="s">
        <v>738</v>
      </c>
      <c r="D492" s="9" t="s">
        <v>751</v>
      </c>
      <c r="E492" s="48">
        <v>234750</v>
      </c>
      <c r="F492" s="48">
        <v>0</v>
      </c>
      <c r="G492" s="48">
        <v>41185</v>
      </c>
      <c r="H492" s="48">
        <v>59330</v>
      </c>
      <c r="I492" s="3">
        <f t="shared" si="87"/>
        <v>335265</v>
      </c>
    </row>
    <row r="493" spans="1:9" s="2" customFormat="1" ht="18" customHeight="1" outlineLevel="2" x14ac:dyDescent="0.35">
      <c r="A493" s="7">
        <f t="shared" si="88"/>
        <v>10</v>
      </c>
      <c r="B493" s="8" t="s">
        <v>737</v>
      </c>
      <c r="C493" s="9" t="s">
        <v>752</v>
      </c>
      <c r="D493" s="9" t="s">
        <v>753</v>
      </c>
      <c r="E493" s="48">
        <v>42500</v>
      </c>
      <c r="F493" s="48">
        <v>0</v>
      </c>
      <c r="G493" s="48">
        <v>5000</v>
      </c>
      <c r="H493" s="48">
        <v>10750</v>
      </c>
      <c r="I493" s="3">
        <f t="shared" si="87"/>
        <v>58250</v>
      </c>
    </row>
    <row r="494" spans="1:9" s="2" customFormat="1" ht="18" customHeight="1" outlineLevel="2" x14ac:dyDescent="0.35">
      <c r="A494" s="7">
        <f t="shared" si="88"/>
        <v>11</v>
      </c>
      <c r="B494" s="8" t="s">
        <v>737</v>
      </c>
      <c r="C494" s="9" t="s">
        <v>754</v>
      </c>
      <c r="D494" s="9" t="s">
        <v>755</v>
      </c>
      <c r="E494" s="48">
        <v>117750</v>
      </c>
      <c r="F494" s="48">
        <v>0</v>
      </c>
      <c r="G494" s="48">
        <v>15360</v>
      </c>
      <c r="H494" s="48">
        <v>28005</v>
      </c>
      <c r="I494" s="3">
        <f t="shared" si="87"/>
        <v>161115</v>
      </c>
    </row>
    <row r="495" spans="1:9" s="2" customFormat="1" ht="18" customHeight="1" outlineLevel="2" x14ac:dyDescent="0.35">
      <c r="A495" s="7">
        <f t="shared" si="88"/>
        <v>12</v>
      </c>
      <c r="B495" s="10" t="s">
        <v>737</v>
      </c>
      <c r="C495" s="11" t="s">
        <v>738</v>
      </c>
      <c r="D495" s="11" t="s">
        <v>176</v>
      </c>
      <c r="E495" s="48">
        <v>191300</v>
      </c>
      <c r="F495" s="48">
        <v>0</v>
      </c>
      <c r="G495" s="48">
        <v>27350</v>
      </c>
      <c r="H495" s="48">
        <v>42670</v>
      </c>
      <c r="I495" s="3">
        <f t="shared" si="87"/>
        <v>261320</v>
      </c>
    </row>
    <row r="496" spans="1:9" s="2" customFormat="1" ht="18" customHeight="1" outlineLevel="2" x14ac:dyDescent="0.35">
      <c r="A496" s="7">
        <f t="shared" si="88"/>
        <v>13</v>
      </c>
      <c r="B496" s="10" t="s">
        <v>737</v>
      </c>
      <c r="C496" s="11" t="s">
        <v>738</v>
      </c>
      <c r="D496" s="11" t="s">
        <v>756</v>
      </c>
      <c r="E496" s="48">
        <v>127400</v>
      </c>
      <c r="F496" s="48">
        <v>0</v>
      </c>
      <c r="G496" s="48">
        <v>17195</v>
      </c>
      <c r="H496" s="48">
        <v>29620</v>
      </c>
      <c r="I496" s="3">
        <f t="shared" si="87"/>
        <v>174215</v>
      </c>
    </row>
    <row r="497" spans="1:9" s="2" customFormat="1" ht="18" customHeight="1" outlineLevel="2" x14ac:dyDescent="0.35">
      <c r="A497" s="7">
        <f t="shared" si="88"/>
        <v>14</v>
      </c>
      <c r="B497" s="10" t="s">
        <v>737</v>
      </c>
      <c r="C497" s="11" t="s">
        <v>738</v>
      </c>
      <c r="D497" s="11" t="s">
        <v>534</v>
      </c>
      <c r="E497" s="48">
        <v>35700</v>
      </c>
      <c r="F497" s="48">
        <v>0</v>
      </c>
      <c r="G497" s="48">
        <v>4200</v>
      </c>
      <c r="H497" s="48">
        <v>9030</v>
      </c>
      <c r="I497" s="3">
        <f t="shared" si="87"/>
        <v>48930</v>
      </c>
    </row>
    <row r="498" spans="1:9" s="33" customFormat="1" ht="18" customHeight="1" outlineLevel="1" x14ac:dyDescent="0.35">
      <c r="A498" s="30"/>
      <c r="B498" s="27" t="s">
        <v>1400</v>
      </c>
      <c r="C498" s="31"/>
      <c r="D498" s="31"/>
      <c r="E498" s="49">
        <f t="shared" ref="E498:I498" si="89">SUBTOTAL(9,E484:E497)</f>
        <v>9524800</v>
      </c>
      <c r="F498" s="49">
        <f t="shared" si="89"/>
        <v>0</v>
      </c>
      <c r="G498" s="49">
        <f t="shared" si="89"/>
        <v>1346645</v>
      </c>
      <c r="H498" s="49">
        <f t="shared" si="89"/>
        <v>2223250</v>
      </c>
      <c r="I498" s="32">
        <f t="shared" si="89"/>
        <v>13094695</v>
      </c>
    </row>
    <row r="499" spans="1:9" s="2" customFormat="1" ht="18.95" customHeight="1" outlineLevel="2" x14ac:dyDescent="0.35">
      <c r="A499" s="7">
        <v>1</v>
      </c>
      <c r="B499" s="10" t="s">
        <v>757</v>
      </c>
      <c r="C499" s="11" t="s">
        <v>758</v>
      </c>
      <c r="D499" s="11" t="s">
        <v>759</v>
      </c>
      <c r="E499" s="48">
        <v>1874800</v>
      </c>
      <c r="F499" s="48">
        <v>0</v>
      </c>
      <c r="G499" s="48">
        <v>203000</v>
      </c>
      <c r="H499" s="48">
        <v>421660</v>
      </c>
      <c r="I499" s="3">
        <f t="shared" ref="I499:I511" si="90">SUM(E499:H499)</f>
        <v>2499460</v>
      </c>
    </row>
    <row r="500" spans="1:9" s="2" customFormat="1" ht="18.95" customHeight="1" outlineLevel="2" x14ac:dyDescent="0.35">
      <c r="A500" s="7">
        <f t="shared" ref="A500:A511" si="91">+A499+1</f>
        <v>2</v>
      </c>
      <c r="B500" s="8" t="s">
        <v>757</v>
      </c>
      <c r="C500" s="9" t="s">
        <v>758</v>
      </c>
      <c r="D500" s="9" t="s">
        <v>760</v>
      </c>
      <c r="E500" s="48">
        <v>3443850</v>
      </c>
      <c r="F500" s="48">
        <v>0</v>
      </c>
      <c r="G500" s="48">
        <v>563480</v>
      </c>
      <c r="H500" s="48">
        <v>850190</v>
      </c>
      <c r="I500" s="3">
        <f t="shared" si="90"/>
        <v>4857520</v>
      </c>
    </row>
    <row r="501" spans="1:9" s="2" customFormat="1" ht="18.95" customHeight="1" outlineLevel="2" x14ac:dyDescent="0.35">
      <c r="A501" s="7">
        <f t="shared" si="91"/>
        <v>3</v>
      </c>
      <c r="B501" s="8" t="s">
        <v>757</v>
      </c>
      <c r="C501" s="9" t="s">
        <v>758</v>
      </c>
      <c r="D501" s="9" t="s">
        <v>761</v>
      </c>
      <c r="E501" s="48">
        <v>204850</v>
      </c>
      <c r="F501" s="48">
        <v>0</v>
      </c>
      <c r="G501" s="48">
        <v>24100</v>
      </c>
      <c r="H501" s="48">
        <v>51815</v>
      </c>
      <c r="I501" s="3">
        <f t="shared" si="90"/>
        <v>280765</v>
      </c>
    </row>
    <row r="502" spans="1:9" s="2" customFormat="1" ht="18.95" customHeight="1" outlineLevel="2" x14ac:dyDescent="0.35">
      <c r="A502" s="7">
        <f t="shared" si="91"/>
        <v>4</v>
      </c>
      <c r="B502" s="8" t="s">
        <v>757</v>
      </c>
      <c r="C502" s="9" t="s">
        <v>762</v>
      </c>
      <c r="D502" s="9" t="s">
        <v>763</v>
      </c>
      <c r="E502" s="48">
        <v>39100</v>
      </c>
      <c r="F502" s="48">
        <v>0</v>
      </c>
      <c r="G502" s="48">
        <v>4600</v>
      </c>
      <c r="H502" s="48">
        <v>9890</v>
      </c>
      <c r="I502" s="3">
        <f t="shared" si="90"/>
        <v>53590</v>
      </c>
    </row>
    <row r="503" spans="1:9" s="2" customFormat="1" ht="18.95" customHeight="1" outlineLevel="2" x14ac:dyDescent="0.35">
      <c r="A503" s="7">
        <f t="shared" si="91"/>
        <v>5</v>
      </c>
      <c r="B503" s="8" t="s">
        <v>757</v>
      </c>
      <c r="C503" s="9" t="s">
        <v>764</v>
      </c>
      <c r="D503" s="9" t="s">
        <v>765</v>
      </c>
      <c r="E503" s="48">
        <v>716000</v>
      </c>
      <c r="F503" s="48">
        <v>0</v>
      </c>
      <c r="G503" s="48">
        <v>134010</v>
      </c>
      <c r="H503" s="48">
        <v>180930</v>
      </c>
      <c r="I503" s="3">
        <f t="shared" si="90"/>
        <v>1030940</v>
      </c>
    </row>
    <row r="504" spans="1:9" s="2" customFormat="1" ht="18.95" customHeight="1" outlineLevel="2" x14ac:dyDescent="0.35">
      <c r="A504" s="7">
        <f t="shared" si="91"/>
        <v>6</v>
      </c>
      <c r="B504" s="8" t="s">
        <v>757</v>
      </c>
      <c r="C504" s="9" t="s">
        <v>764</v>
      </c>
      <c r="D504" s="9" t="s">
        <v>766</v>
      </c>
      <c r="E504" s="48">
        <v>409400</v>
      </c>
      <c r="F504" s="48">
        <v>0</v>
      </c>
      <c r="G504" s="48">
        <v>74800</v>
      </c>
      <c r="H504" s="48">
        <v>103460</v>
      </c>
      <c r="I504" s="3">
        <f t="shared" si="90"/>
        <v>587660</v>
      </c>
    </row>
    <row r="505" spans="1:9" s="2" customFormat="1" ht="18.95" customHeight="1" outlineLevel="2" x14ac:dyDescent="0.35">
      <c r="A505" s="7">
        <f t="shared" si="91"/>
        <v>7</v>
      </c>
      <c r="B505" s="10" t="s">
        <v>757</v>
      </c>
      <c r="C505" s="11" t="s">
        <v>767</v>
      </c>
      <c r="D505" s="11" t="s">
        <v>768</v>
      </c>
      <c r="E505" s="48">
        <v>171700</v>
      </c>
      <c r="F505" s="48">
        <v>0</v>
      </c>
      <c r="G505" s="48">
        <v>20200</v>
      </c>
      <c r="H505" s="48">
        <v>43430</v>
      </c>
      <c r="I505" s="3">
        <f t="shared" si="90"/>
        <v>235330</v>
      </c>
    </row>
    <row r="506" spans="1:9" s="2" customFormat="1" ht="18.95" customHeight="1" outlineLevel="2" x14ac:dyDescent="0.35">
      <c r="A506" s="7">
        <f t="shared" si="91"/>
        <v>8</v>
      </c>
      <c r="B506" s="10" t="s">
        <v>757</v>
      </c>
      <c r="C506" s="11" t="s">
        <v>758</v>
      </c>
      <c r="D506" s="11" t="s">
        <v>771</v>
      </c>
      <c r="E506" s="48">
        <v>173400</v>
      </c>
      <c r="F506" s="48">
        <v>0</v>
      </c>
      <c r="G506" s="48">
        <v>23145</v>
      </c>
      <c r="H506" s="48">
        <v>40620</v>
      </c>
      <c r="I506" s="3">
        <f t="shared" si="90"/>
        <v>237165</v>
      </c>
    </row>
    <row r="507" spans="1:9" s="2" customFormat="1" ht="18.95" customHeight="1" outlineLevel="2" x14ac:dyDescent="0.35">
      <c r="A507" s="7">
        <f t="shared" si="91"/>
        <v>9</v>
      </c>
      <c r="B507" s="10" t="s">
        <v>757</v>
      </c>
      <c r="C507" s="11" t="s">
        <v>758</v>
      </c>
      <c r="D507" s="11" t="s">
        <v>772</v>
      </c>
      <c r="E507" s="48">
        <v>31450</v>
      </c>
      <c r="F507" s="48">
        <v>0</v>
      </c>
      <c r="G507" s="48">
        <v>3700</v>
      </c>
      <c r="H507" s="48">
        <v>7955</v>
      </c>
      <c r="I507" s="3">
        <f t="shared" si="90"/>
        <v>43105</v>
      </c>
    </row>
    <row r="508" spans="1:9" s="2" customFormat="1" ht="18.95" customHeight="1" outlineLevel="2" x14ac:dyDescent="0.35">
      <c r="A508" s="7">
        <f t="shared" si="91"/>
        <v>10</v>
      </c>
      <c r="B508" s="10" t="s">
        <v>757</v>
      </c>
      <c r="C508" s="11" t="s">
        <v>758</v>
      </c>
      <c r="D508" s="11" t="s">
        <v>773</v>
      </c>
      <c r="E508" s="48">
        <v>34850</v>
      </c>
      <c r="F508" s="48">
        <v>0</v>
      </c>
      <c r="G508" s="48">
        <v>4100</v>
      </c>
      <c r="H508" s="48">
        <v>8815</v>
      </c>
      <c r="I508" s="3">
        <f t="shared" si="90"/>
        <v>47765</v>
      </c>
    </row>
    <row r="509" spans="1:9" s="2" customFormat="1" ht="18.95" customHeight="1" outlineLevel="2" x14ac:dyDescent="0.35">
      <c r="A509" s="7">
        <f t="shared" si="91"/>
        <v>11</v>
      </c>
      <c r="B509" s="10" t="s">
        <v>757</v>
      </c>
      <c r="C509" s="11" t="s">
        <v>758</v>
      </c>
      <c r="D509" s="11" t="s">
        <v>774</v>
      </c>
      <c r="E509" s="48">
        <v>117600</v>
      </c>
      <c r="F509" s="48">
        <v>0</v>
      </c>
      <c r="G509" s="48">
        <v>14535</v>
      </c>
      <c r="H509" s="48">
        <v>28920</v>
      </c>
      <c r="I509" s="3">
        <f t="shared" si="90"/>
        <v>161055</v>
      </c>
    </row>
    <row r="510" spans="1:9" s="2" customFormat="1" ht="18.95" customHeight="1" outlineLevel="2" x14ac:dyDescent="0.35">
      <c r="A510" s="7">
        <f t="shared" si="91"/>
        <v>12</v>
      </c>
      <c r="B510" s="10" t="s">
        <v>757</v>
      </c>
      <c r="C510" s="11" t="s">
        <v>758</v>
      </c>
      <c r="D510" s="11" t="s">
        <v>775</v>
      </c>
      <c r="E510" s="48">
        <v>31450</v>
      </c>
      <c r="F510" s="48">
        <v>0</v>
      </c>
      <c r="G510" s="48">
        <v>3700</v>
      </c>
      <c r="H510" s="48">
        <v>7955</v>
      </c>
      <c r="I510" s="3">
        <f t="shared" si="90"/>
        <v>43105</v>
      </c>
    </row>
    <row r="511" spans="1:9" s="2" customFormat="1" ht="18.95" customHeight="1" outlineLevel="2" x14ac:dyDescent="0.35">
      <c r="A511" s="7">
        <f t="shared" si="91"/>
        <v>13</v>
      </c>
      <c r="B511" s="10" t="s">
        <v>757</v>
      </c>
      <c r="C511" s="11" t="s">
        <v>767</v>
      </c>
      <c r="D511" s="11" t="s">
        <v>776</v>
      </c>
      <c r="E511" s="48">
        <v>65450</v>
      </c>
      <c r="F511" s="48">
        <v>0</v>
      </c>
      <c r="G511" s="48">
        <v>7700</v>
      </c>
      <c r="H511" s="48">
        <v>16555</v>
      </c>
      <c r="I511" s="3">
        <f t="shared" si="90"/>
        <v>89705</v>
      </c>
    </row>
    <row r="512" spans="1:9" s="33" customFormat="1" ht="18.95" customHeight="1" outlineLevel="1" x14ac:dyDescent="0.35">
      <c r="A512" s="30"/>
      <c r="B512" s="27" t="s">
        <v>1401</v>
      </c>
      <c r="C512" s="31"/>
      <c r="D512" s="31"/>
      <c r="E512" s="49">
        <f t="shared" ref="E512:I512" si="92">SUBTOTAL(9,E499:E511)</f>
        <v>7313900</v>
      </c>
      <c r="F512" s="49">
        <f t="shared" si="92"/>
        <v>0</v>
      </c>
      <c r="G512" s="49">
        <f t="shared" si="92"/>
        <v>1081070</v>
      </c>
      <c r="H512" s="49">
        <f t="shared" si="92"/>
        <v>1772195</v>
      </c>
      <c r="I512" s="32">
        <f t="shared" si="92"/>
        <v>10167165</v>
      </c>
    </row>
    <row r="513" spans="1:9" s="2" customFormat="1" ht="18.95" customHeight="1" outlineLevel="2" x14ac:dyDescent="0.35">
      <c r="A513" s="7">
        <v>1</v>
      </c>
      <c r="B513" s="8" t="s">
        <v>777</v>
      </c>
      <c r="C513" s="9" t="s">
        <v>779</v>
      </c>
      <c r="D513" s="9" t="s">
        <v>780</v>
      </c>
      <c r="E513" s="48">
        <v>4826550</v>
      </c>
      <c r="F513" s="48">
        <v>0</v>
      </c>
      <c r="G513" s="48">
        <v>724555</v>
      </c>
      <c r="H513" s="48">
        <v>1126695</v>
      </c>
      <c r="I513" s="3">
        <f>SUM(E513:H513)</f>
        <v>6677800</v>
      </c>
    </row>
    <row r="514" spans="1:9" s="2" customFormat="1" ht="18.95" customHeight="1" outlineLevel="2" x14ac:dyDescent="0.35">
      <c r="A514" s="7">
        <f>+A513+1</f>
        <v>2</v>
      </c>
      <c r="B514" s="8" t="s">
        <v>777</v>
      </c>
      <c r="C514" s="9" t="s">
        <v>778</v>
      </c>
      <c r="D514" s="9" t="s">
        <v>781</v>
      </c>
      <c r="E514" s="48">
        <v>2762150</v>
      </c>
      <c r="F514" s="48">
        <v>0</v>
      </c>
      <c r="G514" s="48">
        <v>442530</v>
      </c>
      <c r="H514" s="48">
        <v>655325</v>
      </c>
      <c r="I514" s="3">
        <f>SUM(E514:H514)</f>
        <v>3860005</v>
      </c>
    </row>
    <row r="515" spans="1:9" s="2" customFormat="1" ht="18.95" customHeight="1" outlineLevel="2" x14ac:dyDescent="0.35">
      <c r="A515" s="7">
        <f>+A514+1</f>
        <v>3</v>
      </c>
      <c r="B515" s="8" t="s">
        <v>777</v>
      </c>
      <c r="C515" s="9" t="s">
        <v>782</v>
      </c>
      <c r="D515" s="9" t="s">
        <v>783</v>
      </c>
      <c r="E515" s="48">
        <v>100650</v>
      </c>
      <c r="F515" s="48">
        <v>0</v>
      </c>
      <c r="G515" s="48">
        <v>15555</v>
      </c>
      <c r="H515" s="48">
        <v>21075</v>
      </c>
      <c r="I515" s="3">
        <f>SUM(E515:H515)</f>
        <v>137280</v>
      </c>
    </row>
    <row r="516" spans="1:9" s="33" customFormat="1" ht="18.95" customHeight="1" outlineLevel="1" x14ac:dyDescent="0.35">
      <c r="A516" s="30"/>
      <c r="B516" s="29" t="s">
        <v>1402</v>
      </c>
      <c r="C516" s="35"/>
      <c r="D516" s="35"/>
      <c r="E516" s="49">
        <f t="shared" ref="E516:I516" si="93">SUBTOTAL(9,E513:E515)</f>
        <v>7689350</v>
      </c>
      <c r="F516" s="49">
        <f t="shared" si="93"/>
        <v>0</v>
      </c>
      <c r="G516" s="49">
        <f t="shared" si="93"/>
        <v>1182640</v>
      </c>
      <c r="H516" s="49">
        <f t="shared" si="93"/>
        <v>1803095</v>
      </c>
      <c r="I516" s="32">
        <f t="shared" si="93"/>
        <v>10675085</v>
      </c>
    </row>
    <row r="517" spans="1:9" s="2" customFormat="1" ht="18.95" customHeight="1" outlineLevel="2" x14ac:dyDescent="0.35">
      <c r="A517" s="7">
        <v>1</v>
      </c>
      <c r="B517" s="10" t="s">
        <v>784</v>
      </c>
      <c r="C517" s="11" t="s">
        <v>785</v>
      </c>
      <c r="D517" s="11" t="s">
        <v>786</v>
      </c>
      <c r="E517" s="48">
        <v>1354950</v>
      </c>
      <c r="F517" s="48">
        <v>0</v>
      </c>
      <c r="G517" s="48">
        <v>163230</v>
      </c>
      <c r="H517" s="48">
        <v>339810</v>
      </c>
      <c r="I517" s="3">
        <f t="shared" ref="I517:I525" si="94">SUM(E517:H517)</f>
        <v>1857990</v>
      </c>
    </row>
    <row r="518" spans="1:9" s="2" customFormat="1" ht="18.95" customHeight="1" outlineLevel="2" x14ac:dyDescent="0.35">
      <c r="A518" s="7">
        <f t="shared" ref="A518:A525" si="95">+A517+1</f>
        <v>2</v>
      </c>
      <c r="B518" s="8" t="s">
        <v>784</v>
      </c>
      <c r="C518" s="9" t="s">
        <v>785</v>
      </c>
      <c r="D518" s="9" t="s">
        <v>787</v>
      </c>
      <c r="E518" s="48">
        <v>2610700</v>
      </c>
      <c r="F518" s="48">
        <v>0</v>
      </c>
      <c r="G518" s="48">
        <v>387755</v>
      </c>
      <c r="H518" s="48">
        <v>616225</v>
      </c>
      <c r="I518" s="3">
        <f t="shared" si="94"/>
        <v>3614680</v>
      </c>
    </row>
    <row r="519" spans="1:9" s="2" customFormat="1" ht="18.95" customHeight="1" outlineLevel="2" x14ac:dyDescent="0.35">
      <c r="A519" s="7">
        <f t="shared" si="95"/>
        <v>3</v>
      </c>
      <c r="B519" s="8" t="s">
        <v>784</v>
      </c>
      <c r="C519" s="9" t="s">
        <v>788</v>
      </c>
      <c r="D519" s="9" t="s">
        <v>789</v>
      </c>
      <c r="E519" s="48">
        <v>92650</v>
      </c>
      <c r="F519" s="48">
        <v>0</v>
      </c>
      <c r="G519" s="48">
        <v>10900</v>
      </c>
      <c r="H519" s="48">
        <v>23435</v>
      </c>
      <c r="I519" s="3">
        <f t="shared" si="94"/>
        <v>126985</v>
      </c>
    </row>
    <row r="520" spans="1:9" s="2" customFormat="1" ht="18.95" customHeight="1" outlineLevel="2" x14ac:dyDescent="0.35">
      <c r="A520" s="7">
        <f t="shared" si="95"/>
        <v>4</v>
      </c>
      <c r="B520" s="8" t="s">
        <v>784</v>
      </c>
      <c r="C520" s="9" t="s">
        <v>790</v>
      </c>
      <c r="D520" s="9" t="s">
        <v>791</v>
      </c>
      <c r="E520" s="48">
        <v>2214500</v>
      </c>
      <c r="F520" s="48">
        <v>258000</v>
      </c>
      <c r="G520" s="48">
        <v>266890</v>
      </c>
      <c r="H520" s="48">
        <v>456105</v>
      </c>
      <c r="I520" s="3">
        <f t="shared" si="94"/>
        <v>3195495</v>
      </c>
    </row>
    <row r="521" spans="1:9" s="2" customFormat="1" ht="18.95" customHeight="1" outlineLevel="2" x14ac:dyDescent="0.35">
      <c r="A521" s="7">
        <f t="shared" si="95"/>
        <v>5</v>
      </c>
      <c r="B521" s="8" t="s">
        <v>784</v>
      </c>
      <c r="C521" s="9" t="s">
        <v>792</v>
      </c>
      <c r="D521" s="9" t="s">
        <v>793</v>
      </c>
      <c r="E521" s="48">
        <v>38250</v>
      </c>
      <c r="F521" s="48">
        <v>0</v>
      </c>
      <c r="G521" s="48">
        <v>4500</v>
      </c>
      <c r="H521" s="48">
        <v>9675</v>
      </c>
      <c r="I521" s="3">
        <f t="shared" si="94"/>
        <v>52425</v>
      </c>
    </row>
    <row r="522" spans="1:9" s="2" customFormat="1" ht="18.95" customHeight="1" outlineLevel="2" x14ac:dyDescent="0.35">
      <c r="A522" s="7">
        <f t="shared" si="95"/>
        <v>6</v>
      </c>
      <c r="B522" s="8" t="s">
        <v>784</v>
      </c>
      <c r="C522" s="9" t="s">
        <v>792</v>
      </c>
      <c r="D522" s="9" t="s">
        <v>794</v>
      </c>
      <c r="E522" s="48">
        <v>45900</v>
      </c>
      <c r="F522" s="48">
        <v>0</v>
      </c>
      <c r="G522" s="48">
        <v>5400</v>
      </c>
      <c r="H522" s="48">
        <v>11610</v>
      </c>
      <c r="I522" s="3">
        <f t="shared" si="94"/>
        <v>62910</v>
      </c>
    </row>
    <row r="523" spans="1:9" s="2" customFormat="1" ht="18.95" customHeight="1" outlineLevel="2" x14ac:dyDescent="0.35">
      <c r="A523" s="7">
        <f t="shared" si="95"/>
        <v>7</v>
      </c>
      <c r="B523" s="8" t="s">
        <v>784</v>
      </c>
      <c r="C523" s="9" t="s">
        <v>785</v>
      </c>
      <c r="D523" s="9" t="s">
        <v>795</v>
      </c>
      <c r="E523" s="48">
        <v>164900</v>
      </c>
      <c r="F523" s="48">
        <v>0</v>
      </c>
      <c r="G523" s="48">
        <v>19400</v>
      </c>
      <c r="H523" s="48">
        <v>41710</v>
      </c>
      <c r="I523" s="3">
        <f t="shared" si="94"/>
        <v>226010</v>
      </c>
    </row>
    <row r="524" spans="1:9" s="2" customFormat="1" ht="18.95" customHeight="1" outlineLevel="2" x14ac:dyDescent="0.35">
      <c r="A524" s="7">
        <f t="shared" si="95"/>
        <v>8</v>
      </c>
      <c r="B524" s="10" t="s">
        <v>784</v>
      </c>
      <c r="C524" s="11" t="s">
        <v>790</v>
      </c>
      <c r="D524" s="11" t="s">
        <v>236</v>
      </c>
      <c r="E524" s="48">
        <v>17850</v>
      </c>
      <c r="F524" s="48">
        <v>0</v>
      </c>
      <c r="G524" s="48">
        <v>2100</v>
      </c>
      <c r="H524" s="48">
        <v>4515</v>
      </c>
      <c r="I524" s="3">
        <f t="shared" si="94"/>
        <v>24465</v>
      </c>
    </row>
    <row r="525" spans="1:9" s="2" customFormat="1" ht="18.95" customHeight="1" outlineLevel="2" x14ac:dyDescent="0.35">
      <c r="A525" s="7">
        <f t="shared" si="95"/>
        <v>9</v>
      </c>
      <c r="B525" s="10" t="s">
        <v>784</v>
      </c>
      <c r="C525" s="11" t="s">
        <v>790</v>
      </c>
      <c r="D525" s="11" t="s">
        <v>796</v>
      </c>
      <c r="E525" s="48">
        <v>68850</v>
      </c>
      <c r="F525" s="48">
        <v>0</v>
      </c>
      <c r="G525" s="48">
        <v>8100</v>
      </c>
      <c r="H525" s="48">
        <v>17415</v>
      </c>
      <c r="I525" s="3">
        <f t="shared" si="94"/>
        <v>94365</v>
      </c>
    </row>
    <row r="526" spans="1:9" s="33" customFormat="1" ht="18.95" customHeight="1" outlineLevel="1" x14ac:dyDescent="0.35">
      <c r="A526" s="30"/>
      <c r="B526" s="27" t="s">
        <v>1403</v>
      </c>
      <c r="C526" s="31"/>
      <c r="D526" s="31"/>
      <c r="E526" s="49">
        <f t="shared" ref="E526:I526" si="96">SUBTOTAL(9,E517:E525)</f>
        <v>6608550</v>
      </c>
      <c r="F526" s="49">
        <f t="shared" si="96"/>
        <v>258000</v>
      </c>
      <c r="G526" s="49">
        <f t="shared" si="96"/>
        <v>868275</v>
      </c>
      <c r="H526" s="49">
        <f t="shared" si="96"/>
        <v>1520500</v>
      </c>
      <c r="I526" s="32">
        <f t="shared" si="96"/>
        <v>9255325</v>
      </c>
    </row>
    <row r="527" spans="1:9" s="2" customFormat="1" ht="18.95" customHeight="1" outlineLevel="2" x14ac:dyDescent="0.35">
      <c r="A527" s="7">
        <v>1</v>
      </c>
      <c r="B527" s="10" t="s">
        <v>797</v>
      </c>
      <c r="C527" s="11" t="s">
        <v>798</v>
      </c>
      <c r="D527" s="11" t="s">
        <v>799</v>
      </c>
      <c r="E527" s="48">
        <v>1257150</v>
      </c>
      <c r="F527" s="48">
        <v>0</v>
      </c>
      <c r="G527" s="48">
        <v>149360</v>
      </c>
      <c r="H527" s="48">
        <v>268840</v>
      </c>
      <c r="I527" s="3">
        <f t="shared" ref="I527:I545" si="97">SUM(E527:H527)</f>
        <v>1675350</v>
      </c>
    </row>
    <row r="528" spans="1:9" s="2" customFormat="1" ht="18.95" customHeight="1" outlineLevel="2" x14ac:dyDescent="0.35">
      <c r="A528" s="7">
        <f t="shared" ref="A528:A545" si="98">+A527+1</f>
        <v>2</v>
      </c>
      <c r="B528" s="8" t="s">
        <v>797</v>
      </c>
      <c r="C528" s="9" t="s">
        <v>798</v>
      </c>
      <c r="D528" s="9" t="s">
        <v>800</v>
      </c>
      <c r="E528" s="48">
        <v>3141900</v>
      </c>
      <c r="F528" s="48">
        <v>0</v>
      </c>
      <c r="G528" s="48">
        <v>502045</v>
      </c>
      <c r="H528" s="48">
        <v>786760</v>
      </c>
      <c r="I528" s="3">
        <f t="shared" si="97"/>
        <v>4430705</v>
      </c>
    </row>
    <row r="529" spans="1:9" s="2" customFormat="1" ht="18.95" customHeight="1" outlineLevel="2" x14ac:dyDescent="0.35">
      <c r="A529" s="7">
        <f t="shared" si="98"/>
        <v>3</v>
      </c>
      <c r="B529" s="8" t="s">
        <v>797</v>
      </c>
      <c r="C529" s="9" t="s">
        <v>801</v>
      </c>
      <c r="D529" s="9" t="s">
        <v>802</v>
      </c>
      <c r="E529" s="48">
        <v>222700</v>
      </c>
      <c r="F529" s="48">
        <v>0</v>
      </c>
      <c r="G529" s="48">
        <v>26200</v>
      </c>
      <c r="H529" s="48">
        <v>56330</v>
      </c>
      <c r="I529" s="3">
        <f t="shared" si="97"/>
        <v>305230</v>
      </c>
    </row>
    <row r="530" spans="1:9" s="2" customFormat="1" ht="18.95" customHeight="1" outlineLevel="2" x14ac:dyDescent="0.35">
      <c r="A530" s="7">
        <f t="shared" si="98"/>
        <v>4</v>
      </c>
      <c r="B530" s="8" t="s">
        <v>797</v>
      </c>
      <c r="C530" s="9" t="s">
        <v>798</v>
      </c>
      <c r="D530" s="9" t="s">
        <v>803</v>
      </c>
      <c r="E530" s="48">
        <v>107950</v>
      </c>
      <c r="F530" s="48">
        <v>0</v>
      </c>
      <c r="G530" s="48">
        <v>12700</v>
      </c>
      <c r="H530" s="48">
        <v>27305</v>
      </c>
      <c r="I530" s="3">
        <f t="shared" si="97"/>
        <v>147955</v>
      </c>
    </row>
    <row r="531" spans="1:9" s="2" customFormat="1" ht="18.95" customHeight="1" outlineLevel="2" x14ac:dyDescent="0.35">
      <c r="A531" s="7">
        <f t="shared" si="98"/>
        <v>5</v>
      </c>
      <c r="B531" s="8" t="s">
        <v>797</v>
      </c>
      <c r="C531" s="9" t="s">
        <v>798</v>
      </c>
      <c r="D531" s="9" t="s">
        <v>804</v>
      </c>
      <c r="E531" s="48">
        <v>68000</v>
      </c>
      <c r="F531" s="48">
        <v>0</v>
      </c>
      <c r="G531" s="48">
        <v>8000</v>
      </c>
      <c r="H531" s="48">
        <v>17200</v>
      </c>
      <c r="I531" s="3">
        <f t="shared" si="97"/>
        <v>93200</v>
      </c>
    </row>
    <row r="532" spans="1:9" s="2" customFormat="1" ht="18.95" customHeight="1" outlineLevel="2" x14ac:dyDescent="0.35">
      <c r="A532" s="7">
        <f t="shared" si="98"/>
        <v>6</v>
      </c>
      <c r="B532" s="8" t="s">
        <v>797</v>
      </c>
      <c r="C532" s="9" t="s">
        <v>798</v>
      </c>
      <c r="D532" s="9" t="s">
        <v>805</v>
      </c>
      <c r="E532" s="48">
        <v>56100</v>
      </c>
      <c r="F532" s="48">
        <v>0</v>
      </c>
      <c r="G532" s="48">
        <v>6600</v>
      </c>
      <c r="H532" s="48">
        <v>14190</v>
      </c>
      <c r="I532" s="3">
        <f t="shared" si="97"/>
        <v>76890</v>
      </c>
    </row>
    <row r="533" spans="1:9" s="2" customFormat="1" ht="18.95" customHeight="1" outlineLevel="2" x14ac:dyDescent="0.35">
      <c r="A533" s="7">
        <f t="shared" si="98"/>
        <v>7</v>
      </c>
      <c r="B533" s="8" t="s">
        <v>797</v>
      </c>
      <c r="C533" s="9" t="s">
        <v>798</v>
      </c>
      <c r="D533" s="9" t="s">
        <v>806</v>
      </c>
      <c r="E533" s="48">
        <v>32300</v>
      </c>
      <c r="F533" s="48">
        <v>0</v>
      </c>
      <c r="G533" s="48">
        <v>3800</v>
      </c>
      <c r="H533" s="48">
        <v>8170</v>
      </c>
      <c r="I533" s="3">
        <f t="shared" si="97"/>
        <v>44270</v>
      </c>
    </row>
    <row r="534" spans="1:9" s="2" customFormat="1" ht="18.95" customHeight="1" outlineLevel="2" x14ac:dyDescent="0.35">
      <c r="A534" s="7">
        <f t="shared" si="98"/>
        <v>8</v>
      </c>
      <c r="B534" s="8" t="s">
        <v>797</v>
      </c>
      <c r="C534" s="9" t="s">
        <v>807</v>
      </c>
      <c r="D534" s="9" t="s">
        <v>808</v>
      </c>
      <c r="E534" s="48">
        <v>256500</v>
      </c>
      <c r="F534" s="48">
        <v>0</v>
      </c>
      <c r="G534" s="48">
        <v>45575</v>
      </c>
      <c r="H534" s="48">
        <v>64825</v>
      </c>
      <c r="I534" s="3">
        <f t="shared" si="97"/>
        <v>366900</v>
      </c>
    </row>
    <row r="535" spans="1:9" s="2" customFormat="1" ht="18.95" customHeight="1" outlineLevel="2" x14ac:dyDescent="0.35">
      <c r="A535" s="7">
        <f t="shared" si="98"/>
        <v>9</v>
      </c>
      <c r="B535" s="8" t="s">
        <v>797</v>
      </c>
      <c r="C535" s="9" t="s">
        <v>809</v>
      </c>
      <c r="D535" s="9" t="s">
        <v>810</v>
      </c>
      <c r="E535" s="48">
        <v>58650</v>
      </c>
      <c r="F535" s="48">
        <v>0</v>
      </c>
      <c r="G535" s="48">
        <v>6900</v>
      </c>
      <c r="H535" s="48">
        <v>14835</v>
      </c>
      <c r="I535" s="3">
        <f t="shared" si="97"/>
        <v>80385</v>
      </c>
    </row>
    <row r="536" spans="1:9" s="2" customFormat="1" ht="18.95" customHeight="1" outlineLevel="2" x14ac:dyDescent="0.35">
      <c r="A536" s="7">
        <f t="shared" si="98"/>
        <v>10</v>
      </c>
      <c r="B536" s="8" t="s">
        <v>797</v>
      </c>
      <c r="C536" s="9" t="s">
        <v>809</v>
      </c>
      <c r="D536" s="9" t="s">
        <v>811</v>
      </c>
      <c r="E536" s="48">
        <v>243800</v>
      </c>
      <c r="F536" s="48">
        <v>0</v>
      </c>
      <c r="G536" s="48">
        <v>42000</v>
      </c>
      <c r="H536" s="48">
        <v>61620</v>
      </c>
      <c r="I536" s="3">
        <f t="shared" si="97"/>
        <v>347420</v>
      </c>
    </row>
    <row r="537" spans="1:9" s="2" customFormat="1" ht="18.95" customHeight="1" outlineLevel="2" x14ac:dyDescent="0.35">
      <c r="A537" s="7">
        <f t="shared" si="98"/>
        <v>11</v>
      </c>
      <c r="B537" s="8" t="s">
        <v>797</v>
      </c>
      <c r="C537" s="9" t="s">
        <v>812</v>
      </c>
      <c r="D537" s="9" t="s">
        <v>813</v>
      </c>
      <c r="E537" s="48">
        <v>142300</v>
      </c>
      <c r="F537" s="48">
        <v>0</v>
      </c>
      <c r="G537" s="48">
        <v>19540</v>
      </c>
      <c r="H537" s="48">
        <v>32690</v>
      </c>
      <c r="I537" s="3">
        <f t="shared" si="97"/>
        <v>194530</v>
      </c>
    </row>
    <row r="538" spans="1:9" s="2" customFormat="1" ht="18.95" customHeight="1" outlineLevel="2" x14ac:dyDescent="0.35">
      <c r="A538" s="7">
        <f t="shared" si="98"/>
        <v>12</v>
      </c>
      <c r="B538" s="8" t="s">
        <v>797</v>
      </c>
      <c r="C538" s="9" t="s">
        <v>816</v>
      </c>
      <c r="D538" s="9" t="s">
        <v>817</v>
      </c>
      <c r="E538" s="48">
        <v>135150</v>
      </c>
      <c r="F538" s="48">
        <v>0</v>
      </c>
      <c r="G538" s="48">
        <v>15900</v>
      </c>
      <c r="H538" s="48">
        <v>34185</v>
      </c>
      <c r="I538" s="3">
        <f t="shared" si="97"/>
        <v>185235</v>
      </c>
    </row>
    <row r="539" spans="1:9" s="2" customFormat="1" ht="18.95" customHeight="1" outlineLevel="2" x14ac:dyDescent="0.35">
      <c r="A539" s="7">
        <f t="shared" si="98"/>
        <v>13</v>
      </c>
      <c r="B539" s="10" t="s">
        <v>797</v>
      </c>
      <c r="C539" s="11" t="s">
        <v>801</v>
      </c>
      <c r="D539" s="11" t="s">
        <v>818</v>
      </c>
      <c r="E539" s="48">
        <v>65450</v>
      </c>
      <c r="F539" s="48">
        <v>0</v>
      </c>
      <c r="G539" s="48">
        <v>7700</v>
      </c>
      <c r="H539" s="48">
        <v>16555</v>
      </c>
      <c r="I539" s="3">
        <f t="shared" si="97"/>
        <v>89705</v>
      </c>
    </row>
    <row r="540" spans="1:9" s="2" customFormat="1" ht="18.95" customHeight="1" outlineLevel="2" x14ac:dyDescent="0.35">
      <c r="A540" s="7">
        <f t="shared" si="98"/>
        <v>14</v>
      </c>
      <c r="B540" s="10" t="s">
        <v>797</v>
      </c>
      <c r="C540" s="11" t="s">
        <v>809</v>
      </c>
      <c r="D540" s="11" t="s">
        <v>142</v>
      </c>
      <c r="E540" s="48">
        <v>35700</v>
      </c>
      <c r="F540" s="48">
        <v>0</v>
      </c>
      <c r="G540" s="48">
        <v>4200</v>
      </c>
      <c r="H540" s="48">
        <v>9030</v>
      </c>
      <c r="I540" s="3">
        <f t="shared" si="97"/>
        <v>48930</v>
      </c>
    </row>
    <row r="541" spans="1:9" s="2" customFormat="1" ht="18.95" customHeight="1" outlineLevel="2" x14ac:dyDescent="0.35">
      <c r="A541" s="7">
        <f t="shared" si="98"/>
        <v>15</v>
      </c>
      <c r="B541" s="10" t="s">
        <v>797</v>
      </c>
      <c r="C541" s="11" t="s">
        <v>812</v>
      </c>
      <c r="D541" s="11" t="s">
        <v>819</v>
      </c>
      <c r="E541" s="48">
        <v>43350</v>
      </c>
      <c r="F541" s="48">
        <v>0</v>
      </c>
      <c r="G541" s="48">
        <v>5100</v>
      </c>
      <c r="H541" s="48">
        <v>10965</v>
      </c>
      <c r="I541" s="3">
        <f t="shared" si="97"/>
        <v>59415</v>
      </c>
    </row>
    <row r="542" spans="1:9" s="2" customFormat="1" ht="18.95" customHeight="1" outlineLevel="2" x14ac:dyDescent="0.35">
      <c r="A542" s="7">
        <f t="shared" si="98"/>
        <v>16</v>
      </c>
      <c r="B542" s="10" t="s">
        <v>797</v>
      </c>
      <c r="C542" s="11" t="s">
        <v>812</v>
      </c>
      <c r="D542" s="11" t="s">
        <v>820</v>
      </c>
      <c r="E542" s="48">
        <v>32300</v>
      </c>
      <c r="F542" s="48">
        <v>0</v>
      </c>
      <c r="G542" s="48">
        <v>3800</v>
      </c>
      <c r="H542" s="48">
        <v>8170</v>
      </c>
      <c r="I542" s="3">
        <f t="shared" si="97"/>
        <v>44270</v>
      </c>
    </row>
    <row r="543" spans="1:9" s="2" customFormat="1" ht="18.95" customHeight="1" outlineLevel="2" x14ac:dyDescent="0.35">
      <c r="A543" s="7">
        <f t="shared" si="98"/>
        <v>17</v>
      </c>
      <c r="B543" s="10" t="s">
        <v>797</v>
      </c>
      <c r="C543" s="11" t="s">
        <v>814</v>
      </c>
      <c r="D543" s="11" t="s">
        <v>821</v>
      </c>
      <c r="E543" s="48">
        <v>53550</v>
      </c>
      <c r="F543" s="48">
        <v>0</v>
      </c>
      <c r="G543" s="48">
        <v>6300</v>
      </c>
      <c r="H543" s="48">
        <v>13545</v>
      </c>
      <c r="I543" s="3">
        <f t="shared" si="97"/>
        <v>73395</v>
      </c>
    </row>
    <row r="544" spans="1:9" s="2" customFormat="1" ht="18.95" customHeight="1" outlineLevel="2" x14ac:dyDescent="0.35">
      <c r="A544" s="7">
        <f t="shared" si="98"/>
        <v>18</v>
      </c>
      <c r="B544" s="10" t="s">
        <v>797</v>
      </c>
      <c r="C544" s="11" t="s">
        <v>815</v>
      </c>
      <c r="D544" s="11" t="s">
        <v>823</v>
      </c>
      <c r="E544" s="48">
        <v>30600</v>
      </c>
      <c r="F544" s="48">
        <v>0</v>
      </c>
      <c r="G544" s="48">
        <v>3600</v>
      </c>
      <c r="H544" s="48">
        <v>7740</v>
      </c>
      <c r="I544" s="3">
        <f t="shared" si="97"/>
        <v>41940</v>
      </c>
    </row>
    <row r="545" spans="1:9" s="2" customFormat="1" ht="18.95" customHeight="1" outlineLevel="2" x14ac:dyDescent="0.35">
      <c r="A545" s="7">
        <f t="shared" si="98"/>
        <v>19</v>
      </c>
      <c r="B545" s="10" t="s">
        <v>797</v>
      </c>
      <c r="C545" s="11" t="s">
        <v>815</v>
      </c>
      <c r="D545" s="11" t="s">
        <v>824</v>
      </c>
      <c r="E545" s="48">
        <v>34000</v>
      </c>
      <c r="F545" s="48">
        <v>0</v>
      </c>
      <c r="G545" s="48">
        <v>4000</v>
      </c>
      <c r="H545" s="48">
        <v>8600</v>
      </c>
      <c r="I545" s="3">
        <f t="shared" si="97"/>
        <v>46600</v>
      </c>
    </row>
    <row r="546" spans="1:9" s="33" customFormat="1" ht="18.95" customHeight="1" outlineLevel="1" x14ac:dyDescent="0.35">
      <c r="A546" s="30"/>
      <c r="B546" s="27" t="s">
        <v>1404</v>
      </c>
      <c r="C546" s="31"/>
      <c r="D546" s="31"/>
      <c r="E546" s="49">
        <f t="shared" ref="E546:I546" si="99">SUBTOTAL(9,E527:E545)</f>
        <v>6017450</v>
      </c>
      <c r="F546" s="49">
        <f t="shared" si="99"/>
        <v>0</v>
      </c>
      <c r="G546" s="49">
        <f t="shared" si="99"/>
        <v>873320</v>
      </c>
      <c r="H546" s="49">
        <f t="shared" si="99"/>
        <v>1461555</v>
      </c>
      <c r="I546" s="32">
        <f t="shared" si="99"/>
        <v>8352325</v>
      </c>
    </row>
    <row r="547" spans="1:9" s="2" customFormat="1" ht="18.95" customHeight="1" outlineLevel="2" x14ac:dyDescent="0.35">
      <c r="A547" s="7">
        <v>1</v>
      </c>
      <c r="B547" s="10" t="s">
        <v>825</v>
      </c>
      <c r="C547" s="11" t="s">
        <v>826</v>
      </c>
      <c r="D547" s="11" t="s">
        <v>827</v>
      </c>
      <c r="E547" s="48">
        <v>6478500</v>
      </c>
      <c r="F547" s="48">
        <v>0</v>
      </c>
      <c r="G547" s="48">
        <v>1029225</v>
      </c>
      <c r="H547" s="48">
        <v>1633215</v>
      </c>
      <c r="I547" s="3">
        <f t="shared" ref="I547:I558" si="100">SUM(E547:H547)</f>
        <v>9140940</v>
      </c>
    </row>
    <row r="548" spans="1:9" s="2" customFormat="1" ht="18.95" customHeight="1" outlineLevel="2" x14ac:dyDescent="0.35">
      <c r="A548" s="7">
        <f t="shared" ref="A548:A558" si="101">+A547+1</f>
        <v>2</v>
      </c>
      <c r="B548" s="8" t="s">
        <v>825</v>
      </c>
      <c r="C548" s="9" t="s">
        <v>826</v>
      </c>
      <c r="D548" s="9" t="s">
        <v>828</v>
      </c>
      <c r="E548" s="48">
        <v>11093750</v>
      </c>
      <c r="F548" s="48">
        <v>0</v>
      </c>
      <c r="G548" s="48">
        <v>1803430</v>
      </c>
      <c r="H548" s="48">
        <v>2759420</v>
      </c>
      <c r="I548" s="3">
        <f t="shared" si="100"/>
        <v>15656600</v>
      </c>
    </row>
    <row r="549" spans="1:9" s="2" customFormat="1" ht="18.95" customHeight="1" outlineLevel="2" x14ac:dyDescent="0.35">
      <c r="A549" s="7">
        <f t="shared" si="101"/>
        <v>3</v>
      </c>
      <c r="B549" s="8" t="s">
        <v>825</v>
      </c>
      <c r="C549" s="9" t="s">
        <v>829</v>
      </c>
      <c r="D549" s="9" t="s">
        <v>830</v>
      </c>
      <c r="E549" s="48">
        <v>1208900</v>
      </c>
      <c r="F549" s="48">
        <v>0</v>
      </c>
      <c r="G549" s="48">
        <v>200005</v>
      </c>
      <c r="H549" s="48">
        <v>298335</v>
      </c>
      <c r="I549" s="3">
        <f t="shared" si="100"/>
        <v>1707240</v>
      </c>
    </row>
    <row r="550" spans="1:9" s="2" customFormat="1" ht="18.95" customHeight="1" outlineLevel="2" x14ac:dyDescent="0.35">
      <c r="A550" s="7">
        <f t="shared" si="101"/>
        <v>4</v>
      </c>
      <c r="B550" s="8" t="s">
        <v>825</v>
      </c>
      <c r="C550" s="9" t="s">
        <v>829</v>
      </c>
      <c r="D550" s="9" t="s">
        <v>831</v>
      </c>
      <c r="E550" s="48">
        <v>1507500</v>
      </c>
      <c r="F550" s="48">
        <v>0</v>
      </c>
      <c r="G550" s="48">
        <v>217875</v>
      </c>
      <c r="H550" s="48">
        <v>355950</v>
      </c>
      <c r="I550" s="3">
        <f t="shared" si="100"/>
        <v>2081325</v>
      </c>
    </row>
    <row r="551" spans="1:9" s="2" customFormat="1" ht="18.95" customHeight="1" outlineLevel="2" x14ac:dyDescent="0.35">
      <c r="A551" s="7">
        <f t="shared" si="101"/>
        <v>5</v>
      </c>
      <c r="B551" s="20" t="s">
        <v>825</v>
      </c>
      <c r="C551" s="21" t="s">
        <v>832</v>
      </c>
      <c r="D551" s="21" t="s">
        <v>833</v>
      </c>
      <c r="E551" s="48">
        <v>1303150</v>
      </c>
      <c r="F551" s="48">
        <v>0</v>
      </c>
      <c r="G551" s="48">
        <v>243955</v>
      </c>
      <c r="H551" s="48">
        <v>329300</v>
      </c>
      <c r="I551" s="3">
        <f t="shared" si="100"/>
        <v>1876405</v>
      </c>
    </row>
    <row r="552" spans="1:9" s="2" customFormat="1" ht="18.95" customHeight="1" outlineLevel="2" x14ac:dyDescent="0.35">
      <c r="A552" s="7">
        <f t="shared" si="101"/>
        <v>6</v>
      </c>
      <c r="B552" s="8" t="s">
        <v>825</v>
      </c>
      <c r="C552" s="9" t="s">
        <v>832</v>
      </c>
      <c r="D552" s="9" t="s">
        <v>834</v>
      </c>
      <c r="E552" s="48">
        <v>205700</v>
      </c>
      <c r="F552" s="48">
        <v>0</v>
      </c>
      <c r="G552" s="48">
        <v>24200</v>
      </c>
      <c r="H552" s="48">
        <v>52030</v>
      </c>
      <c r="I552" s="3">
        <f t="shared" si="100"/>
        <v>281930</v>
      </c>
    </row>
    <row r="553" spans="1:9" s="2" customFormat="1" ht="18.95" customHeight="1" outlineLevel="2" x14ac:dyDescent="0.35">
      <c r="A553" s="7">
        <f t="shared" si="101"/>
        <v>7</v>
      </c>
      <c r="B553" s="8" t="s">
        <v>825</v>
      </c>
      <c r="C553" s="9" t="s">
        <v>832</v>
      </c>
      <c r="D553" s="9" t="s">
        <v>835</v>
      </c>
      <c r="E553" s="48">
        <v>61200</v>
      </c>
      <c r="F553" s="48">
        <v>0</v>
      </c>
      <c r="G553" s="48">
        <v>7200</v>
      </c>
      <c r="H553" s="48">
        <v>15480</v>
      </c>
      <c r="I553" s="3">
        <f t="shared" si="100"/>
        <v>83880</v>
      </c>
    </row>
    <row r="554" spans="1:9" s="2" customFormat="1" ht="18.95" customHeight="1" outlineLevel="2" x14ac:dyDescent="0.35">
      <c r="A554" s="7">
        <f t="shared" si="101"/>
        <v>8</v>
      </c>
      <c r="B554" s="8" t="s">
        <v>825</v>
      </c>
      <c r="C554" s="9" t="s">
        <v>832</v>
      </c>
      <c r="D554" s="9" t="s">
        <v>836</v>
      </c>
      <c r="E554" s="48">
        <v>234600</v>
      </c>
      <c r="F554" s="48">
        <v>0</v>
      </c>
      <c r="G554" s="48">
        <v>27600</v>
      </c>
      <c r="H554" s="48">
        <v>59340</v>
      </c>
      <c r="I554" s="3">
        <f t="shared" si="100"/>
        <v>321540</v>
      </c>
    </row>
    <row r="555" spans="1:9" s="2" customFormat="1" ht="18.95" customHeight="1" outlineLevel="2" x14ac:dyDescent="0.35">
      <c r="A555" s="7">
        <f t="shared" si="101"/>
        <v>9</v>
      </c>
      <c r="B555" s="8" t="s">
        <v>825</v>
      </c>
      <c r="C555" s="9" t="s">
        <v>826</v>
      </c>
      <c r="D555" s="9" t="s">
        <v>837</v>
      </c>
      <c r="E555" s="48">
        <v>263500</v>
      </c>
      <c r="F555" s="48">
        <v>0</v>
      </c>
      <c r="G555" s="48">
        <v>31000</v>
      </c>
      <c r="H555" s="48">
        <v>66650</v>
      </c>
      <c r="I555" s="3">
        <f t="shared" si="100"/>
        <v>361150</v>
      </c>
    </row>
    <row r="556" spans="1:9" s="2" customFormat="1" ht="18.95" customHeight="1" outlineLevel="2" x14ac:dyDescent="0.35">
      <c r="A556" s="7">
        <f t="shared" si="101"/>
        <v>10</v>
      </c>
      <c r="B556" s="10" t="s">
        <v>825</v>
      </c>
      <c r="C556" s="11" t="s">
        <v>826</v>
      </c>
      <c r="D556" s="11" t="s">
        <v>838</v>
      </c>
      <c r="E556" s="48">
        <v>130050</v>
      </c>
      <c r="F556" s="48">
        <v>0</v>
      </c>
      <c r="G556" s="48">
        <v>15300</v>
      </c>
      <c r="H556" s="48">
        <v>32895</v>
      </c>
      <c r="I556" s="3">
        <f t="shared" si="100"/>
        <v>178245</v>
      </c>
    </row>
    <row r="557" spans="1:9" s="2" customFormat="1" ht="18.95" customHeight="1" outlineLevel="2" x14ac:dyDescent="0.35">
      <c r="A557" s="7">
        <f t="shared" si="101"/>
        <v>11</v>
      </c>
      <c r="B557" s="10" t="s">
        <v>825</v>
      </c>
      <c r="C557" s="11" t="s">
        <v>829</v>
      </c>
      <c r="D557" s="11" t="s">
        <v>839</v>
      </c>
      <c r="E557" s="48">
        <v>178500</v>
      </c>
      <c r="F557" s="48">
        <v>0</v>
      </c>
      <c r="G557" s="48">
        <v>21000</v>
      </c>
      <c r="H557" s="48">
        <v>45150</v>
      </c>
      <c r="I557" s="3">
        <f t="shared" si="100"/>
        <v>244650</v>
      </c>
    </row>
    <row r="558" spans="1:9" s="2" customFormat="1" ht="18.95" customHeight="1" outlineLevel="2" x14ac:dyDescent="0.35">
      <c r="A558" s="7">
        <f t="shared" si="101"/>
        <v>12</v>
      </c>
      <c r="B558" s="10" t="s">
        <v>825</v>
      </c>
      <c r="C558" s="11" t="s">
        <v>832</v>
      </c>
      <c r="D558" s="11" t="s">
        <v>840</v>
      </c>
      <c r="E558" s="48">
        <v>141100</v>
      </c>
      <c r="F558" s="48">
        <v>0</v>
      </c>
      <c r="G558" s="48">
        <v>16600</v>
      </c>
      <c r="H558" s="48">
        <v>35690</v>
      </c>
      <c r="I558" s="3">
        <f t="shared" si="100"/>
        <v>193390</v>
      </c>
    </row>
    <row r="559" spans="1:9" s="33" customFormat="1" ht="18.95" customHeight="1" outlineLevel="1" x14ac:dyDescent="0.35">
      <c r="A559" s="30"/>
      <c r="B559" s="27" t="s">
        <v>1405</v>
      </c>
      <c r="C559" s="31"/>
      <c r="D559" s="31"/>
      <c r="E559" s="49">
        <f t="shared" ref="E559:I559" si="102">SUBTOTAL(9,E547:E558)</f>
        <v>22806450</v>
      </c>
      <c r="F559" s="49">
        <f t="shared" si="102"/>
        <v>0</v>
      </c>
      <c r="G559" s="49">
        <f t="shared" si="102"/>
        <v>3637390</v>
      </c>
      <c r="H559" s="49">
        <f t="shared" si="102"/>
        <v>5683455</v>
      </c>
      <c r="I559" s="32">
        <f t="shared" si="102"/>
        <v>32127295</v>
      </c>
    </row>
    <row r="560" spans="1:9" s="2" customFormat="1" ht="18.95" customHeight="1" outlineLevel="2" x14ac:dyDescent="0.35">
      <c r="A560" s="7">
        <v>1</v>
      </c>
      <c r="B560" s="10" t="s">
        <v>841</v>
      </c>
      <c r="C560" s="11" t="s">
        <v>842</v>
      </c>
      <c r="D560" s="11" t="s">
        <v>843</v>
      </c>
      <c r="E560" s="48">
        <v>11472400</v>
      </c>
      <c r="F560" s="48">
        <v>529000</v>
      </c>
      <c r="G560" s="48">
        <v>1174440</v>
      </c>
      <c r="H560" s="48">
        <v>2444595</v>
      </c>
      <c r="I560" s="3">
        <f t="shared" ref="I560:I570" si="103">SUM(E560:H560)</f>
        <v>15620435</v>
      </c>
    </row>
    <row r="561" spans="1:9" s="2" customFormat="1" ht="18.95" customHeight="1" outlineLevel="2" x14ac:dyDescent="0.35">
      <c r="A561" s="7">
        <f t="shared" ref="A561:A570" si="104">+A560+1</f>
        <v>2</v>
      </c>
      <c r="B561" s="8" t="s">
        <v>841</v>
      </c>
      <c r="C561" s="9" t="s">
        <v>842</v>
      </c>
      <c r="D561" s="9" t="s">
        <v>844</v>
      </c>
      <c r="E561" s="48">
        <v>3573000</v>
      </c>
      <c r="F561" s="48">
        <v>0</v>
      </c>
      <c r="G561" s="48">
        <v>511595</v>
      </c>
      <c r="H561" s="48">
        <v>844450</v>
      </c>
      <c r="I561" s="3">
        <f t="shared" si="103"/>
        <v>4929045</v>
      </c>
    </row>
    <row r="562" spans="1:9" s="2" customFormat="1" ht="18.95" customHeight="1" outlineLevel="2" x14ac:dyDescent="0.35">
      <c r="A562" s="7">
        <f t="shared" si="104"/>
        <v>3</v>
      </c>
      <c r="B562" s="8" t="s">
        <v>841</v>
      </c>
      <c r="C562" s="9" t="s">
        <v>846</v>
      </c>
      <c r="D562" s="9" t="s">
        <v>847</v>
      </c>
      <c r="E562" s="48">
        <v>55950</v>
      </c>
      <c r="F562" s="48">
        <v>0</v>
      </c>
      <c r="G562" s="48">
        <v>8520</v>
      </c>
      <c r="H562" s="48">
        <v>11865</v>
      </c>
      <c r="I562" s="3">
        <f t="shared" si="103"/>
        <v>76335</v>
      </c>
    </row>
    <row r="563" spans="1:9" s="2" customFormat="1" ht="18.95" customHeight="1" outlineLevel="2" x14ac:dyDescent="0.35">
      <c r="A563" s="7">
        <f t="shared" si="104"/>
        <v>4</v>
      </c>
      <c r="B563" s="8" t="s">
        <v>841</v>
      </c>
      <c r="C563" s="9" t="s">
        <v>848</v>
      </c>
      <c r="D563" s="9" t="s">
        <v>849</v>
      </c>
      <c r="E563" s="48">
        <v>467650</v>
      </c>
      <c r="F563" s="48">
        <v>0</v>
      </c>
      <c r="G563" s="48">
        <v>81755</v>
      </c>
      <c r="H563" s="48">
        <v>115090</v>
      </c>
      <c r="I563" s="3">
        <f t="shared" si="103"/>
        <v>664495</v>
      </c>
    </row>
    <row r="564" spans="1:9" s="2" customFormat="1" ht="18.95" customHeight="1" outlineLevel="2" x14ac:dyDescent="0.35">
      <c r="A564" s="7">
        <f t="shared" si="104"/>
        <v>5</v>
      </c>
      <c r="B564" s="8" t="s">
        <v>841</v>
      </c>
      <c r="C564" s="9" t="s">
        <v>850</v>
      </c>
      <c r="D564" s="9" t="s">
        <v>851</v>
      </c>
      <c r="E564" s="48">
        <v>66300</v>
      </c>
      <c r="F564" s="48">
        <v>0</v>
      </c>
      <c r="G564" s="48">
        <v>7800</v>
      </c>
      <c r="H564" s="48">
        <v>16770</v>
      </c>
      <c r="I564" s="3">
        <f t="shared" si="103"/>
        <v>90870</v>
      </c>
    </row>
    <row r="565" spans="1:9" s="2" customFormat="1" ht="18.95" customHeight="1" outlineLevel="2" x14ac:dyDescent="0.35">
      <c r="A565" s="7">
        <f t="shared" si="104"/>
        <v>6</v>
      </c>
      <c r="B565" s="8" t="s">
        <v>841</v>
      </c>
      <c r="C565" s="9" t="s">
        <v>852</v>
      </c>
      <c r="D565" s="9" t="s">
        <v>853</v>
      </c>
      <c r="E565" s="48">
        <v>187050</v>
      </c>
      <c r="F565" s="48">
        <v>0</v>
      </c>
      <c r="G565" s="48">
        <v>25020</v>
      </c>
      <c r="H565" s="48">
        <v>43755</v>
      </c>
      <c r="I565" s="3">
        <f t="shared" si="103"/>
        <v>255825</v>
      </c>
    </row>
    <row r="566" spans="1:9" s="2" customFormat="1" ht="18.95" customHeight="1" outlineLevel="2" x14ac:dyDescent="0.35">
      <c r="A566" s="7">
        <f t="shared" si="104"/>
        <v>7</v>
      </c>
      <c r="B566" s="8" t="s">
        <v>841</v>
      </c>
      <c r="C566" s="9" t="s">
        <v>854</v>
      </c>
      <c r="D566" s="9" t="s">
        <v>855</v>
      </c>
      <c r="E566" s="48">
        <v>331700</v>
      </c>
      <c r="F566" s="48">
        <v>0</v>
      </c>
      <c r="G566" s="48">
        <v>56170</v>
      </c>
      <c r="H566" s="48">
        <v>83840</v>
      </c>
      <c r="I566" s="3">
        <f t="shared" si="103"/>
        <v>471710</v>
      </c>
    </row>
    <row r="567" spans="1:9" s="2" customFormat="1" ht="18.95" customHeight="1" outlineLevel="2" x14ac:dyDescent="0.35">
      <c r="A567" s="7">
        <f t="shared" si="104"/>
        <v>8</v>
      </c>
      <c r="B567" s="10" t="s">
        <v>841</v>
      </c>
      <c r="C567" s="11" t="s">
        <v>845</v>
      </c>
      <c r="D567" s="11" t="s">
        <v>136</v>
      </c>
      <c r="E567" s="48">
        <v>45900</v>
      </c>
      <c r="F567" s="48">
        <v>0</v>
      </c>
      <c r="G567" s="48">
        <v>5400</v>
      </c>
      <c r="H567" s="48">
        <v>11610</v>
      </c>
      <c r="I567" s="3">
        <f t="shared" si="103"/>
        <v>62910</v>
      </c>
    </row>
    <row r="568" spans="1:9" s="2" customFormat="1" ht="18.95" customHeight="1" outlineLevel="2" x14ac:dyDescent="0.35">
      <c r="A568" s="7">
        <f t="shared" si="104"/>
        <v>9</v>
      </c>
      <c r="B568" s="10" t="s">
        <v>841</v>
      </c>
      <c r="C568" s="11" t="s">
        <v>852</v>
      </c>
      <c r="D568" s="11" t="s">
        <v>857</v>
      </c>
      <c r="E568" s="48">
        <v>119850</v>
      </c>
      <c r="F568" s="48">
        <v>0</v>
      </c>
      <c r="G568" s="48">
        <v>14100</v>
      </c>
      <c r="H568" s="48">
        <v>30315</v>
      </c>
      <c r="I568" s="3">
        <f t="shared" si="103"/>
        <v>164265</v>
      </c>
    </row>
    <row r="569" spans="1:9" s="2" customFormat="1" ht="18.95" customHeight="1" outlineLevel="2" x14ac:dyDescent="0.35">
      <c r="A569" s="7">
        <f t="shared" si="104"/>
        <v>10</v>
      </c>
      <c r="B569" s="10" t="s">
        <v>841</v>
      </c>
      <c r="C569" s="11" t="s">
        <v>842</v>
      </c>
      <c r="D569" s="11" t="s">
        <v>858</v>
      </c>
      <c r="E569" s="48">
        <v>125800</v>
      </c>
      <c r="F569" s="48">
        <v>0</v>
      </c>
      <c r="G569" s="48">
        <v>14800</v>
      </c>
      <c r="H569" s="48">
        <v>31820</v>
      </c>
      <c r="I569" s="3">
        <f t="shared" si="103"/>
        <v>172420</v>
      </c>
    </row>
    <row r="570" spans="1:9" s="2" customFormat="1" ht="18.95" customHeight="1" outlineLevel="2" x14ac:dyDescent="0.35">
      <c r="A570" s="7">
        <f t="shared" si="104"/>
        <v>11</v>
      </c>
      <c r="B570" s="10" t="s">
        <v>841</v>
      </c>
      <c r="C570" s="11" t="s">
        <v>856</v>
      </c>
      <c r="D570" s="11" t="s">
        <v>428</v>
      </c>
      <c r="E570" s="48">
        <v>315550</v>
      </c>
      <c r="F570" s="48">
        <v>0</v>
      </c>
      <c r="G570" s="48">
        <v>51440</v>
      </c>
      <c r="H570" s="48">
        <v>79765</v>
      </c>
      <c r="I570" s="3">
        <f t="shared" si="103"/>
        <v>446755</v>
      </c>
    </row>
    <row r="571" spans="1:9" s="33" customFormat="1" ht="18.95" customHeight="1" outlineLevel="1" x14ac:dyDescent="0.35">
      <c r="A571" s="30"/>
      <c r="B571" s="27" t="s">
        <v>1406</v>
      </c>
      <c r="C571" s="31"/>
      <c r="D571" s="31"/>
      <c r="E571" s="49">
        <f t="shared" ref="E571:I571" si="105">SUBTOTAL(9,E560:E570)</f>
        <v>16761150</v>
      </c>
      <c r="F571" s="49">
        <f t="shared" si="105"/>
        <v>529000</v>
      </c>
      <c r="G571" s="49">
        <f t="shared" si="105"/>
        <v>1951040</v>
      </c>
      <c r="H571" s="49">
        <f t="shared" si="105"/>
        <v>3713875</v>
      </c>
      <c r="I571" s="32">
        <f t="shared" si="105"/>
        <v>22955065</v>
      </c>
    </row>
    <row r="572" spans="1:9" s="2" customFormat="1" ht="18.95" customHeight="1" outlineLevel="2" x14ac:dyDescent="0.35">
      <c r="A572" s="7">
        <v>1</v>
      </c>
      <c r="B572" s="8" t="s">
        <v>859</v>
      </c>
      <c r="C572" s="9" t="s">
        <v>860</v>
      </c>
      <c r="D572" s="9" t="s">
        <v>861</v>
      </c>
      <c r="E572" s="48">
        <v>1910800</v>
      </c>
      <c r="F572" s="48">
        <v>0</v>
      </c>
      <c r="G572" s="48">
        <v>268465</v>
      </c>
      <c r="H572" s="48">
        <v>436875</v>
      </c>
      <c r="I572" s="3">
        <f>SUM(E572:H572)</f>
        <v>2616140</v>
      </c>
    </row>
    <row r="573" spans="1:9" s="2" customFormat="1" ht="18.95" customHeight="1" outlineLevel="2" x14ac:dyDescent="0.35">
      <c r="A573" s="7">
        <f>+A572+1</f>
        <v>2</v>
      </c>
      <c r="B573" s="8" t="s">
        <v>859</v>
      </c>
      <c r="C573" s="9" t="s">
        <v>862</v>
      </c>
      <c r="D573" s="9" t="s">
        <v>863</v>
      </c>
      <c r="E573" s="48">
        <v>223350</v>
      </c>
      <c r="F573" s="48">
        <v>0</v>
      </c>
      <c r="G573" s="48">
        <v>31605</v>
      </c>
      <c r="H573" s="48">
        <v>50205</v>
      </c>
      <c r="I573" s="3">
        <f>SUM(E573:H573)</f>
        <v>305160</v>
      </c>
    </row>
    <row r="574" spans="1:9" s="2" customFormat="1" ht="18.95" customHeight="1" outlineLevel="2" x14ac:dyDescent="0.35">
      <c r="A574" s="7">
        <f>+A573+1</f>
        <v>3</v>
      </c>
      <c r="B574" s="8" t="s">
        <v>859</v>
      </c>
      <c r="C574" s="9" t="s">
        <v>864</v>
      </c>
      <c r="D574" s="9" t="s">
        <v>865</v>
      </c>
      <c r="E574" s="48">
        <v>110500</v>
      </c>
      <c r="F574" s="48">
        <v>0</v>
      </c>
      <c r="G574" s="48">
        <v>13000</v>
      </c>
      <c r="H574" s="48">
        <v>27950</v>
      </c>
      <c r="I574" s="3">
        <f>SUM(E574:H574)</f>
        <v>151450</v>
      </c>
    </row>
    <row r="575" spans="1:9" s="2" customFormat="1" ht="18.95" customHeight="1" outlineLevel="2" x14ac:dyDescent="0.35">
      <c r="A575" s="7">
        <f>+A574+1</f>
        <v>4</v>
      </c>
      <c r="B575" s="8" t="s">
        <v>859</v>
      </c>
      <c r="C575" s="9" t="s">
        <v>860</v>
      </c>
      <c r="D575" s="9" t="s">
        <v>866</v>
      </c>
      <c r="E575" s="48">
        <v>256950</v>
      </c>
      <c r="F575" s="48">
        <v>0</v>
      </c>
      <c r="G575" s="48">
        <v>48125</v>
      </c>
      <c r="H575" s="48">
        <v>64930</v>
      </c>
      <c r="I575" s="3">
        <f>SUM(E575:H575)</f>
        <v>370005</v>
      </c>
    </row>
    <row r="576" spans="1:9" s="33" customFormat="1" ht="18.95" customHeight="1" outlineLevel="1" x14ac:dyDescent="0.35">
      <c r="A576" s="30"/>
      <c r="B576" s="29" t="s">
        <v>1407</v>
      </c>
      <c r="C576" s="35"/>
      <c r="D576" s="35"/>
      <c r="E576" s="49">
        <f t="shared" ref="E576:I576" si="106">SUBTOTAL(9,E572:E575)</f>
        <v>2501600</v>
      </c>
      <c r="F576" s="49">
        <f t="shared" si="106"/>
        <v>0</v>
      </c>
      <c r="G576" s="49">
        <f t="shared" si="106"/>
        <v>361195</v>
      </c>
      <c r="H576" s="49">
        <f t="shared" si="106"/>
        <v>579960</v>
      </c>
      <c r="I576" s="32">
        <f t="shared" si="106"/>
        <v>3442755</v>
      </c>
    </row>
    <row r="577" spans="1:9" s="2" customFormat="1" ht="18.95" customHeight="1" outlineLevel="2" x14ac:dyDescent="0.35">
      <c r="A577" s="7">
        <v>1</v>
      </c>
      <c r="B577" s="10" t="s">
        <v>867</v>
      </c>
      <c r="C577" s="11" t="s">
        <v>868</v>
      </c>
      <c r="D577" s="11" t="s">
        <v>869</v>
      </c>
      <c r="E577" s="48">
        <v>818050</v>
      </c>
      <c r="F577" s="48">
        <v>0</v>
      </c>
      <c r="G577" s="48">
        <v>121175</v>
      </c>
      <c r="H577" s="48">
        <v>190020</v>
      </c>
      <c r="I577" s="3">
        <f t="shared" ref="I577:I582" si="107">SUM(E577:H577)</f>
        <v>1129245</v>
      </c>
    </row>
    <row r="578" spans="1:9" s="2" customFormat="1" ht="18.95" customHeight="1" outlineLevel="2" x14ac:dyDescent="0.35">
      <c r="A578" s="7">
        <f>+A577+1</f>
        <v>2</v>
      </c>
      <c r="B578" s="8" t="s">
        <v>867</v>
      </c>
      <c r="C578" s="9" t="s">
        <v>868</v>
      </c>
      <c r="D578" s="9" t="s">
        <v>870</v>
      </c>
      <c r="E578" s="48">
        <v>1681700</v>
      </c>
      <c r="F578" s="48">
        <v>0</v>
      </c>
      <c r="G578" s="48">
        <v>215765</v>
      </c>
      <c r="H578" s="48">
        <v>386490</v>
      </c>
      <c r="I578" s="3">
        <f t="shared" si="107"/>
        <v>2283955</v>
      </c>
    </row>
    <row r="579" spans="1:9" s="2" customFormat="1" ht="18.95" customHeight="1" outlineLevel="2" x14ac:dyDescent="0.35">
      <c r="A579" s="7">
        <f>+A578+1</f>
        <v>3</v>
      </c>
      <c r="B579" s="8" t="s">
        <v>867</v>
      </c>
      <c r="C579" s="9" t="s">
        <v>871</v>
      </c>
      <c r="D579" s="9" t="s">
        <v>872</v>
      </c>
      <c r="E579" s="48">
        <v>163800</v>
      </c>
      <c r="F579" s="48">
        <v>0</v>
      </c>
      <c r="G579" s="48">
        <v>21585</v>
      </c>
      <c r="H579" s="48">
        <v>38700</v>
      </c>
      <c r="I579" s="3">
        <f t="shared" si="107"/>
        <v>224085</v>
      </c>
    </row>
    <row r="580" spans="1:9" s="2" customFormat="1" ht="18.95" customHeight="1" outlineLevel="2" x14ac:dyDescent="0.35">
      <c r="A580" s="7">
        <f>+A579+1</f>
        <v>4</v>
      </c>
      <c r="B580" s="8" t="s">
        <v>867</v>
      </c>
      <c r="C580" s="9" t="s">
        <v>873</v>
      </c>
      <c r="D580" s="9" t="s">
        <v>874</v>
      </c>
      <c r="E580" s="48">
        <v>502400</v>
      </c>
      <c r="F580" s="48">
        <v>0</v>
      </c>
      <c r="G580" s="48">
        <v>70035</v>
      </c>
      <c r="H580" s="48">
        <v>113720</v>
      </c>
      <c r="I580" s="3">
        <f t="shared" si="107"/>
        <v>686155</v>
      </c>
    </row>
    <row r="581" spans="1:9" s="2" customFormat="1" ht="18.95" customHeight="1" outlineLevel="2" x14ac:dyDescent="0.35">
      <c r="A581" s="7">
        <f>+A580+1</f>
        <v>5</v>
      </c>
      <c r="B581" s="8" t="s">
        <v>867</v>
      </c>
      <c r="C581" s="9" t="s">
        <v>875</v>
      </c>
      <c r="D581" s="9" t="s">
        <v>876</v>
      </c>
      <c r="E581" s="48">
        <v>155900</v>
      </c>
      <c r="F581" s="48">
        <v>0</v>
      </c>
      <c r="G581" s="48">
        <v>22970</v>
      </c>
      <c r="H581" s="48">
        <v>33970</v>
      </c>
      <c r="I581" s="3">
        <f t="shared" si="107"/>
        <v>212840</v>
      </c>
    </row>
    <row r="582" spans="1:9" s="2" customFormat="1" ht="18.95" customHeight="1" outlineLevel="2" x14ac:dyDescent="0.35">
      <c r="A582" s="7">
        <f>+A581+1</f>
        <v>6</v>
      </c>
      <c r="B582" s="10" t="s">
        <v>867</v>
      </c>
      <c r="C582" s="11" t="s">
        <v>875</v>
      </c>
      <c r="D582" s="11" t="s">
        <v>822</v>
      </c>
      <c r="E582" s="48">
        <v>55250</v>
      </c>
      <c r="F582" s="48">
        <v>0</v>
      </c>
      <c r="G582" s="48">
        <v>6500</v>
      </c>
      <c r="H582" s="48">
        <v>13975</v>
      </c>
      <c r="I582" s="3">
        <f t="shared" si="107"/>
        <v>75725</v>
      </c>
    </row>
    <row r="583" spans="1:9" s="33" customFormat="1" ht="18.95" customHeight="1" outlineLevel="1" x14ac:dyDescent="0.35">
      <c r="A583" s="30"/>
      <c r="B583" s="27" t="s">
        <v>1408</v>
      </c>
      <c r="C583" s="31"/>
      <c r="D583" s="31"/>
      <c r="E583" s="49">
        <f t="shared" ref="E583:I583" si="108">SUBTOTAL(9,E577:E582)</f>
        <v>3377100</v>
      </c>
      <c r="F583" s="49">
        <f t="shared" si="108"/>
        <v>0</v>
      </c>
      <c r="G583" s="49">
        <f t="shared" si="108"/>
        <v>458030</v>
      </c>
      <c r="H583" s="49">
        <f t="shared" si="108"/>
        <v>776875</v>
      </c>
      <c r="I583" s="32">
        <f t="shared" si="108"/>
        <v>4612005</v>
      </c>
    </row>
    <row r="584" spans="1:9" s="2" customFormat="1" ht="18.95" customHeight="1" outlineLevel="2" x14ac:dyDescent="0.35">
      <c r="A584" s="7">
        <v>1</v>
      </c>
      <c r="B584" s="10" t="s">
        <v>877</v>
      </c>
      <c r="C584" s="11" t="s">
        <v>878</v>
      </c>
      <c r="D584" s="11" t="s">
        <v>879</v>
      </c>
      <c r="E584" s="48">
        <v>982350</v>
      </c>
      <c r="F584" s="48">
        <v>0</v>
      </c>
      <c r="G584" s="48">
        <v>115445</v>
      </c>
      <c r="H584" s="48">
        <v>217620</v>
      </c>
      <c r="I584" s="3">
        <f t="shared" ref="I584:I590" si="109">SUM(E584:H584)</f>
        <v>1315415</v>
      </c>
    </row>
    <row r="585" spans="1:9" s="2" customFormat="1" ht="18.95" customHeight="1" outlineLevel="2" x14ac:dyDescent="0.35">
      <c r="A585" s="7">
        <f t="shared" ref="A585:A590" si="110">+A584+1</f>
        <v>2</v>
      </c>
      <c r="B585" s="8" t="s">
        <v>877</v>
      </c>
      <c r="C585" s="9" t="s">
        <v>878</v>
      </c>
      <c r="D585" s="9" t="s">
        <v>880</v>
      </c>
      <c r="E585" s="48">
        <v>4878800</v>
      </c>
      <c r="F585" s="48">
        <v>0</v>
      </c>
      <c r="G585" s="48">
        <v>750030</v>
      </c>
      <c r="H585" s="48">
        <v>1198795</v>
      </c>
      <c r="I585" s="3">
        <f t="shared" si="109"/>
        <v>6827625</v>
      </c>
    </row>
    <row r="586" spans="1:9" s="2" customFormat="1" ht="18.95" customHeight="1" outlineLevel="2" x14ac:dyDescent="0.35">
      <c r="A586" s="7">
        <f t="shared" si="110"/>
        <v>3</v>
      </c>
      <c r="B586" s="8" t="s">
        <v>877</v>
      </c>
      <c r="C586" s="9" t="s">
        <v>881</v>
      </c>
      <c r="D586" s="9" t="s">
        <v>882</v>
      </c>
      <c r="E586" s="48">
        <v>237150</v>
      </c>
      <c r="F586" s="48">
        <v>0</v>
      </c>
      <c r="G586" s="48">
        <v>33390</v>
      </c>
      <c r="H586" s="48">
        <v>53505</v>
      </c>
      <c r="I586" s="3">
        <f t="shared" si="109"/>
        <v>324045</v>
      </c>
    </row>
    <row r="587" spans="1:9" s="2" customFormat="1" ht="18.95" customHeight="1" outlineLevel="2" x14ac:dyDescent="0.35">
      <c r="A587" s="7">
        <f t="shared" si="110"/>
        <v>4</v>
      </c>
      <c r="B587" s="8" t="s">
        <v>877</v>
      </c>
      <c r="C587" s="9" t="s">
        <v>883</v>
      </c>
      <c r="D587" s="9" t="s">
        <v>884</v>
      </c>
      <c r="E587" s="48">
        <v>364800</v>
      </c>
      <c r="F587" s="48">
        <v>0</v>
      </c>
      <c r="G587" s="48">
        <v>57900</v>
      </c>
      <c r="H587" s="48">
        <v>92220</v>
      </c>
      <c r="I587" s="3">
        <f t="shared" si="109"/>
        <v>514920</v>
      </c>
    </row>
    <row r="588" spans="1:9" s="2" customFormat="1" ht="18.95" customHeight="1" outlineLevel="2" x14ac:dyDescent="0.35">
      <c r="A588" s="7">
        <f t="shared" si="110"/>
        <v>5</v>
      </c>
      <c r="B588" s="8" t="s">
        <v>877</v>
      </c>
      <c r="C588" s="9" t="s">
        <v>885</v>
      </c>
      <c r="D588" s="9" t="s">
        <v>886</v>
      </c>
      <c r="E588" s="48">
        <v>107100</v>
      </c>
      <c r="F588" s="48">
        <v>0</v>
      </c>
      <c r="G588" s="48">
        <v>12600</v>
      </c>
      <c r="H588" s="48">
        <v>27090</v>
      </c>
      <c r="I588" s="3">
        <f t="shared" si="109"/>
        <v>146790</v>
      </c>
    </row>
    <row r="589" spans="1:9" s="2" customFormat="1" ht="18.95" customHeight="1" outlineLevel="2" x14ac:dyDescent="0.35">
      <c r="A589" s="7">
        <f t="shared" si="110"/>
        <v>6</v>
      </c>
      <c r="B589" s="8" t="s">
        <v>877</v>
      </c>
      <c r="C589" s="9" t="s">
        <v>887</v>
      </c>
      <c r="D589" s="9" t="s">
        <v>888</v>
      </c>
      <c r="E589" s="48">
        <v>573550</v>
      </c>
      <c r="F589" s="48">
        <v>0</v>
      </c>
      <c r="G589" s="48">
        <v>108345</v>
      </c>
      <c r="H589" s="48">
        <v>144930</v>
      </c>
      <c r="I589" s="3">
        <f t="shared" si="109"/>
        <v>826825</v>
      </c>
    </row>
    <row r="590" spans="1:9" s="2" customFormat="1" ht="18.95" customHeight="1" outlineLevel="2" x14ac:dyDescent="0.35">
      <c r="A590" s="7">
        <f t="shared" si="110"/>
        <v>7</v>
      </c>
      <c r="B590" s="10" t="s">
        <v>877</v>
      </c>
      <c r="C590" s="11" t="s">
        <v>887</v>
      </c>
      <c r="D590" s="11" t="s">
        <v>889</v>
      </c>
      <c r="E590" s="48">
        <v>93800</v>
      </c>
      <c r="F590" s="48">
        <v>0</v>
      </c>
      <c r="G590" s="48">
        <v>14480</v>
      </c>
      <c r="H590" s="48">
        <v>19660</v>
      </c>
      <c r="I590" s="3">
        <f t="shared" si="109"/>
        <v>127940</v>
      </c>
    </row>
    <row r="591" spans="1:9" s="33" customFormat="1" ht="18.95" customHeight="1" outlineLevel="1" x14ac:dyDescent="0.35">
      <c r="A591" s="30"/>
      <c r="B591" s="27" t="s">
        <v>1409</v>
      </c>
      <c r="C591" s="31"/>
      <c r="D591" s="31"/>
      <c r="E591" s="49">
        <f t="shared" ref="E591:I591" si="111">SUBTOTAL(9,E584:E590)</f>
        <v>7237550</v>
      </c>
      <c r="F591" s="49">
        <f t="shared" si="111"/>
        <v>0</v>
      </c>
      <c r="G591" s="49">
        <f t="shared" si="111"/>
        <v>1092190</v>
      </c>
      <c r="H591" s="49">
        <f t="shared" si="111"/>
        <v>1753820</v>
      </c>
      <c r="I591" s="32">
        <f t="shared" si="111"/>
        <v>10083560</v>
      </c>
    </row>
    <row r="592" spans="1:9" s="2" customFormat="1" ht="18.95" customHeight="1" outlineLevel="2" x14ac:dyDescent="0.35">
      <c r="A592" s="7">
        <v>1</v>
      </c>
      <c r="B592" s="10" t="s">
        <v>890</v>
      </c>
      <c r="C592" s="11" t="s">
        <v>891</v>
      </c>
      <c r="D592" s="11" t="s">
        <v>892</v>
      </c>
      <c r="E592" s="48">
        <v>201350</v>
      </c>
      <c r="F592" s="48">
        <v>0</v>
      </c>
      <c r="G592" s="48">
        <v>20320</v>
      </c>
      <c r="H592" s="48">
        <v>42375</v>
      </c>
      <c r="I592" s="3">
        <f t="shared" ref="I592:I598" si="112">SUM(E592:H592)</f>
        <v>264045</v>
      </c>
    </row>
    <row r="593" spans="1:9" s="2" customFormat="1" ht="18.95" customHeight="1" outlineLevel="2" x14ac:dyDescent="0.35">
      <c r="A593" s="7">
        <f t="shared" ref="A593:A598" si="113">+A592+1</f>
        <v>2</v>
      </c>
      <c r="B593" s="8" t="s">
        <v>890</v>
      </c>
      <c r="C593" s="9" t="s">
        <v>891</v>
      </c>
      <c r="D593" s="9" t="s">
        <v>893</v>
      </c>
      <c r="E593" s="48">
        <v>3818900</v>
      </c>
      <c r="F593" s="48">
        <v>0</v>
      </c>
      <c r="G593" s="48">
        <v>663770</v>
      </c>
      <c r="H593" s="48">
        <v>943415</v>
      </c>
      <c r="I593" s="3">
        <f t="shared" si="112"/>
        <v>5426085</v>
      </c>
    </row>
    <row r="594" spans="1:9" s="2" customFormat="1" ht="18.95" customHeight="1" outlineLevel="2" x14ac:dyDescent="0.35">
      <c r="A594" s="7">
        <f t="shared" si="113"/>
        <v>3</v>
      </c>
      <c r="B594" s="8" t="s">
        <v>890</v>
      </c>
      <c r="C594" s="9" t="s">
        <v>894</v>
      </c>
      <c r="D594" s="9" t="s">
        <v>895</v>
      </c>
      <c r="E594" s="48">
        <v>1154900</v>
      </c>
      <c r="F594" s="48">
        <v>0</v>
      </c>
      <c r="G594" s="48">
        <v>169535</v>
      </c>
      <c r="H594" s="48">
        <v>261190</v>
      </c>
      <c r="I594" s="3">
        <f t="shared" si="112"/>
        <v>1585625</v>
      </c>
    </row>
    <row r="595" spans="1:9" s="2" customFormat="1" ht="18.95" customHeight="1" outlineLevel="2" x14ac:dyDescent="0.35">
      <c r="A595" s="7">
        <f t="shared" si="113"/>
        <v>4</v>
      </c>
      <c r="B595" s="8" t="s">
        <v>890</v>
      </c>
      <c r="C595" s="9" t="s">
        <v>891</v>
      </c>
      <c r="D595" s="9" t="s">
        <v>896</v>
      </c>
      <c r="E595" s="48">
        <v>32300</v>
      </c>
      <c r="F595" s="48">
        <v>0</v>
      </c>
      <c r="G595" s="48">
        <v>3800</v>
      </c>
      <c r="H595" s="48">
        <v>8170</v>
      </c>
      <c r="I595" s="3">
        <f t="shared" si="112"/>
        <v>44270</v>
      </c>
    </row>
    <row r="596" spans="1:9" s="2" customFormat="1" ht="18.95" customHeight="1" outlineLevel="2" x14ac:dyDescent="0.35">
      <c r="A596" s="7">
        <f t="shared" si="113"/>
        <v>5</v>
      </c>
      <c r="B596" s="8" t="s">
        <v>890</v>
      </c>
      <c r="C596" s="9" t="s">
        <v>891</v>
      </c>
      <c r="D596" s="9" t="s">
        <v>897</v>
      </c>
      <c r="E596" s="48">
        <v>101150</v>
      </c>
      <c r="F596" s="48">
        <v>0</v>
      </c>
      <c r="G596" s="48">
        <v>11900</v>
      </c>
      <c r="H596" s="48">
        <v>25585</v>
      </c>
      <c r="I596" s="3">
        <f t="shared" si="112"/>
        <v>138635</v>
      </c>
    </row>
    <row r="597" spans="1:9" s="2" customFormat="1" ht="18.95" customHeight="1" outlineLevel="2" x14ac:dyDescent="0.35">
      <c r="A597" s="7">
        <f t="shared" si="113"/>
        <v>6</v>
      </c>
      <c r="B597" s="8" t="s">
        <v>890</v>
      </c>
      <c r="C597" s="9" t="s">
        <v>898</v>
      </c>
      <c r="D597" s="9" t="s">
        <v>899</v>
      </c>
      <c r="E597" s="48">
        <v>104550</v>
      </c>
      <c r="F597" s="48">
        <v>0</v>
      </c>
      <c r="G597" s="48">
        <v>12300</v>
      </c>
      <c r="H597" s="48">
        <v>26445</v>
      </c>
      <c r="I597" s="3">
        <f t="shared" si="112"/>
        <v>143295</v>
      </c>
    </row>
    <row r="598" spans="1:9" s="2" customFormat="1" ht="18.95" customHeight="1" outlineLevel="2" x14ac:dyDescent="0.35">
      <c r="A598" s="7">
        <f t="shared" si="113"/>
        <v>7</v>
      </c>
      <c r="B598" s="10" t="s">
        <v>890</v>
      </c>
      <c r="C598" s="11" t="s">
        <v>898</v>
      </c>
      <c r="D598" s="11" t="s">
        <v>900</v>
      </c>
      <c r="E598" s="48">
        <v>98600</v>
      </c>
      <c r="F598" s="48">
        <v>0</v>
      </c>
      <c r="G598" s="48">
        <v>11600</v>
      </c>
      <c r="H598" s="48">
        <v>24940</v>
      </c>
      <c r="I598" s="3">
        <f t="shared" si="112"/>
        <v>135140</v>
      </c>
    </row>
    <row r="599" spans="1:9" s="33" customFormat="1" ht="18.95" customHeight="1" outlineLevel="1" x14ac:dyDescent="0.35">
      <c r="A599" s="30"/>
      <c r="B599" s="27" t="s">
        <v>1410</v>
      </c>
      <c r="C599" s="31"/>
      <c r="D599" s="31"/>
      <c r="E599" s="49">
        <f t="shared" ref="E599:I599" si="114">SUBTOTAL(9,E592:E598)</f>
        <v>5511750</v>
      </c>
      <c r="F599" s="49">
        <f t="shared" si="114"/>
        <v>0</v>
      </c>
      <c r="G599" s="49">
        <f t="shared" si="114"/>
        <v>893225</v>
      </c>
      <c r="H599" s="49">
        <f t="shared" si="114"/>
        <v>1332120</v>
      </c>
      <c r="I599" s="32">
        <f t="shared" si="114"/>
        <v>7737095</v>
      </c>
    </row>
    <row r="600" spans="1:9" s="2" customFormat="1" ht="18.95" customHeight="1" outlineLevel="2" x14ac:dyDescent="0.35">
      <c r="A600" s="7">
        <v>1</v>
      </c>
      <c r="B600" s="10" t="s">
        <v>901</v>
      </c>
      <c r="C600" s="11" t="s">
        <v>902</v>
      </c>
      <c r="D600" s="11" t="s">
        <v>903</v>
      </c>
      <c r="E600" s="48">
        <v>2018400</v>
      </c>
      <c r="F600" s="48">
        <v>0</v>
      </c>
      <c r="G600" s="48">
        <v>207660</v>
      </c>
      <c r="H600" s="48">
        <v>432570</v>
      </c>
      <c r="I600" s="3">
        <f t="shared" ref="I600:I611" si="115">SUM(E600:H600)</f>
        <v>2658630</v>
      </c>
    </row>
    <row r="601" spans="1:9" s="2" customFormat="1" ht="18.95" customHeight="1" outlineLevel="2" x14ac:dyDescent="0.35">
      <c r="A601" s="7">
        <f t="shared" ref="A601:A611" si="116">+A600+1</f>
        <v>2</v>
      </c>
      <c r="B601" s="8" t="s">
        <v>901</v>
      </c>
      <c r="C601" s="9" t="s">
        <v>902</v>
      </c>
      <c r="D601" s="9" t="s">
        <v>904</v>
      </c>
      <c r="E601" s="48">
        <v>7157200</v>
      </c>
      <c r="F601" s="48">
        <v>0</v>
      </c>
      <c r="G601" s="48">
        <v>1086980</v>
      </c>
      <c r="H601" s="48">
        <v>1754720</v>
      </c>
      <c r="I601" s="3">
        <f t="shared" si="115"/>
        <v>9998900</v>
      </c>
    </row>
    <row r="602" spans="1:9" s="2" customFormat="1" ht="18.95" customHeight="1" outlineLevel="2" x14ac:dyDescent="0.35">
      <c r="A602" s="7">
        <f t="shared" si="116"/>
        <v>3</v>
      </c>
      <c r="B602" s="8" t="s">
        <v>901</v>
      </c>
      <c r="C602" s="9" t="s">
        <v>905</v>
      </c>
      <c r="D602" s="9" t="s">
        <v>906</v>
      </c>
      <c r="E602" s="48">
        <v>57800</v>
      </c>
      <c r="F602" s="48">
        <v>0</v>
      </c>
      <c r="G602" s="48">
        <v>6800</v>
      </c>
      <c r="H602" s="48">
        <v>14620</v>
      </c>
      <c r="I602" s="3">
        <f t="shared" si="115"/>
        <v>79220</v>
      </c>
    </row>
    <row r="603" spans="1:9" s="2" customFormat="1" ht="18.95" customHeight="1" outlineLevel="2" x14ac:dyDescent="0.35">
      <c r="A603" s="7">
        <f t="shared" si="116"/>
        <v>4</v>
      </c>
      <c r="B603" s="8" t="s">
        <v>901</v>
      </c>
      <c r="C603" s="9" t="s">
        <v>907</v>
      </c>
      <c r="D603" s="9" t="s">
        <v>908</v>
      </c>
      <c r="E603" s="48">
        <v>56100</v>
      </c>
      <c r="F603" s="48">
        <v>0</v>
      </c>
      <c r="G603" s="48">
        <v>6600</v>
      </c>
      <c r="H603" s="48">
        <v>14190</v>
      </c>
      <c r="I603" s="3">
        <f t="shared" si="115"/>
        <v>76890</v>
      </c>
    </row>
    <row r="604" spans="1:9" s="2" customFormat="1" ht="18.95" customHeight="1" outlineLevel="2" x14ac:dyDescent="0.35">
      <c r="A604" s="7">
        <f t="shared" si="116"/>
        <v>5</v>
      </c>
      <c r="B604" s="8" t="s">
        <v>901</v>
      </c>
      <c r="C604" s="9" t="s">
        <v>907</v>
      </c>
      <c r="D604" s="9" t="s">
        <v>909</v>
      </c>
      <c r="E604" s="48">
        <v>253800</v>
      </c>
      <c r="F604" s="48">
        <v>0</v>
      </c>
      <c r="G604" s="48">
        <v>44425</v>
      </c>
      <c r="H604" s="48">
        <v>64145</v>
      </c>
      <c r="I604" s="3">
        <f t="shared" si="115"/>
        <v>362370</v>
      </c>
    </row>
    <row r="605" spans="1:9" s="2" customFormat="1" ht="18.95" customHeight="1" outlineLevel="2" x14ac:dyDescent="0.35">
      <c r="A605" s="7">
        <f t="shared" si="116"/>
        <v>6</v>
      </c>
      <c r="B605" s="8" t="s">
        <v>901</v>
      </c>
      <c r="C605" s="9" t="s">
        <v>910</v>
      </c>
      <c r="D605" s="9" t="s">
        <v>61</v>
      </c>
      <c r="E605" s="48">
        <v>23800</v>
      </c>
      <c r="F605" s="48">
        <v>0</v>
      </c>
      <c r="G605" s="48">
        <v>2800</v>
      </c>
      <c r="H605" s="48">
        <v>6020</v>
      </c>
      <c r="I605" s="3">
        <f t="shared" si="115"/>
        <v>32620</v>
      </c>
    </row>
    <row r="606" spans="1:9" s="2" customFormat="1" ht="18.95" customHeight="1" outlineLevel="2" x14ac:dyDescent="0.35">
      <c r="A606" s="7">
        <f t="shared" si="116"/>
        <v>7</v>
      </c>
      <c r="B606" s="8" t="s">
        <v>901</v>
      </c>
      <c r="C606" s="9" t="s">
        <v>911</v>
      </c>
      <c r="D606" s="9" t="s">
        <v>912</v>
      </c>
      <c r="E606" s="48">
        <v>120200</v>
      </c>
      <c r="F606" s="48">
        <v>0</v>
      </c>
      <c r="G606" s="48">
        <v>14195</v>
      </c>
      <c r="H606" s="48">
        <v>30340</v>
      </c>
      <c r="I606" s="3">
        <f t="shared" si="115"/>
        <v>164735</v>
      </c>
    </row>
    <row r="607" spans="1:9" s="2" customFormat="1" ht="18.95" customHeight="1" outlineLevel="2" x14ac:dyDescent="0.35">
      <c r="A607" s="7">
        <f t="shared" si="116"/>
        <v>8</v>
      </c>
      <c r="B607" s="8" t="s">
        <v>901</v>
      </c>
      <c r="C607" s="9" t="s">
        <v>914</v>
      </c>
      <c r="D607" s="9" t="s">
        <v>915</v>
      </c>
      <c r="E607" s="48">
        <v>68000</v>
      </c>
      <c r="F607" s="48">
        <v>0</v>
      </c>
      <c r="G607" s="48">
        <v>8000</v>
      </c>
      <c r="H607" s="48">
        <v>17200</v>
      </c>
      <c r="I607" s="3">
        <f t="shared" si="115"/>
        <v>93200</v>
      </c>
    </row>
    <row r="608" spans="1:9" s="2" customFormat="1" ht="18.95" customHeight="1" outlineLevel="2" x14ac:dyDescent="0.35">
      <c r="A608" s="7">
        <f t="shared" si="116"/>
        <v>9</v>
      </c>
      <c r="B608" s="8" t="s">
        <v>901</v>
      </c>
      <c r="C608" s="9" t="s">
        <v>916</v>
      </c>
      <c r="D608" s="9" t="s">
        <v>917</v>
      </c>
      <c r="E608" s="48">
        <v>224250</v>
      </c>
      <c r="F608" s="48">
        <v>0</v>
      </c>
      <c r="G608" s="48">
        <v>31980</v>
      </c>
      <c r="H608" s="48">
        <v>50115</v>
      </c>
      <c r="I608" s="3">
        <f t="shared" si="115"/>
        <v>306345</v>
      </c>
    </row>
    <row r="609" spans="1:9" s="2" customFormat="1" ht="18.95" customHeight="1" outlineLevel="2" x14ac:dyDescent="0.35">
      <c r="A609" s="7">
        <f t="shared" si="116"/>
        <v>10</v>
      </c>
      <c r="B609" s="10" t="s">
        <v>901</v>
      </c>
      <c r="C609" s="11" t="s">
        <v>911</v>
      </c>
      <c r="D609" s="11" t="s">
        <v>406</v>
      </c>
      <c r="E609" s="48">
        <v>73950</v>
      </c>
      <c r="F609" s="48">
        <v>0</v>
      </c>
      <c r="G609" s="48">
        <v>8700</v>
      </c>
      <c r="H609" s="48">
        <v>18705</v>
      </c>
      <c r="I609" s="3">
        <f t="shared" si="115"/>
        <v>101355</v>
      </c>
    </row>
    <row r="610" spans="1:9" s="2" customFormat="1" ht="18.95" customHeight="1" outlineLevel="2" x14ac:dyDescent="0.35">
      <c r="A610" s="7">
        <f t="shared" si="116"/>
        <v>11</v>
      </c>
      <c r="B610" s="10" t="s">
        <v>901</v>
      </c>
      <c r="C610" s="11" t="s">
        <v>911</v>
      </c>
      <c r="D610" s="11" t="s">
        <v>918</v>
      </c>
      <c r="E610" s="48">
        <v>11050</v>
      </c>
      <c r="F610" s="48">
        <v>0</v>
      </c>
      <c r="G610" s="48">
        <v>1300</v>
      </c>
      <c r="H610" s="48">
        <v>2795</v>
      </c>
      <c r="I610" s="3">
        <f t="shared" si="115"/>
        <v>15145</v>
      </c>
    </row>
    <row r="611" spans="1:9" s="2" customFormat="1" ht="18.95" customHeight="1" outlineLevel="2" x14ac:dyDescent="0.35">
      <c r="A611" s="7">
        <f t="shared" si="116"/>
        <v>12</v>
      </c>
      <c r="B611" s="10" t="s">
        <v>901</v>
      </c>
      <c r="C611" s="11" t="s">
        <v>916</v>
      </c>
      <c r="D611" s="11" t="s">
        <v>560</v>
      </c>
      <c r="E611" s="48">
        <v>511650</v>
      </c>
      <c r="F611" s="48">
        <v>0</v>
      </c>
      <c r="G611" s="48">
        <v>72895</v>
      </c>
      <c r="H611" s="48">
        <v>116700</v>
      </c>
      <c r="I611" s="3">
        <f t="shared" si="115"/>
        <v>701245</v>
      </c>
    </row>
    <row r="612" spans="1:9" s="33" customFormat="1" ht="18.95" customHeight="1" outlineLevel="1" x14ac:dyDescent="0.35">
      <c r="A612" s="30"/>
      <c r="B612" s="27" t="s">
        <v>1411</v>
      </c>
      <c r="C612" s="31"/>
      <c r="D612" s="31"/>
      <c r="E612" s="49">
        <f t="shared" ref="E612:I612" si="117">SUBTOTAL(9,E600:E611)</f>
        <v>10576200</v>
      </c>
      <c r="F612" s="49">
        <f t="shared" si="117"/>
        <v>0</v>
      </c>
      <c r="G612" s="49">
        <f t="shared" si="117"/>
        <v>1492335</v>
      </c>
      <c r="H612" s="49">
        <f t="shared" si="117"/>
        <v>2522120</v>
      </c>
      <c r="I612" s="32">
        <f t="shared" si="117"/>
        <v>14590655</v>
      </c>
    </row>
    <row r="613" spans="1:9" s="2" customFormat="1" ht="18.95" customHeight="1" outlineLevel="2" x14ac:dyDescent="0.35">
      <c r="A613" s="7">
        <v>1</v>
      </c>
      <c r="B613" s="10" t="s">
        <v>919</v>
      </c>
      <c r="C613" s="11" t="s">
        <v>920</v>
      </c>
      <c r="D613" s="11" t="s">
        <v>921</v>
      </c>
      <c r="E613" s="48">
        <v>269500</v>
      </c>
      <c r="F613" s="48">
        <v>0</v>
      </c>
      <c r="G613" s="48">
        <v>48020</v>
      </c>
      <c r="H613" s="48">
        <v>68110</v>
      </c>
      <c r="I613" s="3">
        <f>SUM(E613:H613)</f>
        <v>385630</v>
      </c>
    </row>
    <row r="614" spans="1:9" s="2" customFormat="1" ht="18.95" customHeight="1" outlineLevel="2" x14ac:dyDescent="0.35">
      <c r="A614" s="7">
        <f>+A613+1</f>
        <v>2</v>
      </c>
      <c r="B614" s="8" t="s">
        <v>919</v>
      </c>
      <c r="C614" s="9" t="s">
        <v>920</v>
      </c>
      <c r="D614" s="9" t="s">
        <v>922</v>
      </c>
      <c r="E614" s="48">
        <v>1898050</v>
      </c>
      <c r="F614" s="48">
        <v>0</v>
      </c>
      <c r="G614" s="48">
        <v>281795</v>
      </c>
      <c r="H614" s="48">
        <v>437345</v>
      </c>
      <c r="I614" s="3">
        <f>SUM(E614:H614)</f>
        <v>2617190</v>
      </c>
    </row>
    <row r="615" spans="1:9" s="2" customFormat="1" ht="18.95" customHeight="1" outlineLevel="2" x14ac:dyDescent="0.35">
      <c r="A615" s="7">
        <f>+A614+1</f>
        <v>3</v>
      </c>
      <c r="B615" s="10" t="s">
        <v>919</v>
      </c>
      <c r="C615" s="11" t="s">
        <v>923</v>
      </c>
      <c r="D615" s="11" t="s">
        <v>924</v>
      </c>
      <c r="E615" s="48">
        <v>48450</v>
      </c>
      <c r="F615" s="48">
        <v>0</v>
      </c>
      <c r="G615" s="48">
        <v>5700</v>
      </c>
      <c r="H615" s="48">
        <v>12255</v>
      </c>
      <c r="I615" s="3">
        <f>SUM(E615:H615)</f>
        <v>66405</v>
      </c>
    </row>
    <row r="616" spans="1:9" s="33" customFormat="1" ht="18.95" customHeight="1" outlineLevel="1" x14ac:dyDescent="0.35">
      <c r="A616" s="30"/>
      <c r="B616" s="27" t="s">
        <v>1412</v>
      </c>
      <c r="C616" s="31"/>
      <c r="D616" s="31"/>
      <c r="E616" s="49">
        <f t="shared" ref="E616:I616" si="118">SUBTOTAL(9,E613:E615)</f>
        <v>2216000</v>
      </c>
      <c r="F616" s="49">
        <f t="shared" si="118"/>
        <v>0</v>
      </c>
      <c r="G616" s="49">
        <f t="shared" si="118"/>
        <v>335515</v>
      </c>
      <c r="H616" s="49">
        <f t="shared" si="118"/>
        <v>517710</v>
      </c>
      <c r="I616" s="32">
        <f t="shared" si="118"/>
        <v>3069225</v>
      </c>
    </row>
    <row r="617" spans="1:9" s="2" customFormat="1" ht="17.100000000000001" customHeight="1" outlineLevel="2" x14ac:dyDescent="0.35">
      <c r="A617" s="7">
        <v>1</v>
      </c>
      <c r="B617" s="10" t="s">
        <v>925</v>
      </c>
      <c r="C617" s="11" t="s">
        <v>926</v>
      </c>
      <c r="D617" s="11" t="s">
        <v>927</v>
      </c>
      <c r="E617" s="48">
        <v>10280750</v>
      </c>
      <c r="F617" s="48">
        <v>83000</v>
      </c>
      <c r="G617" s="48">
        <v>1470945</v>
      </c>
      <c r="H617" s="48">
        <v>2562525</v>
      </c>
      <c r="I617" s="3">
        <f t="shared" ref="I617:I631" si="119">SUM(E617:H617)</f>
        <v>14397220</v>
      </c>
    </row>
    <row r="618" spans="1:9" s="2" customFormat="1" ht="17.100000000000001" customHeight="1" outlineLevel="2" x14ac:dyDescent="0.35">
      <c r="A618" s="7">
        <f t="shared" ref="A618:A631" si="120">+A617+1</f>
        <v>2</v>
      </c>
      <c r="B618" s="8" t="s">
        <v>925</v>
      </c>
      <c r="C618" s="9" t="s">
        <v>926</v>
      </c>
      <c r="D618" s="9" t="s">
        <v>928</v>
      </c>
      <c r="E618" s="48">
        <v>6407450</v>
      </c>
      <c r="F618" s="48">
        <v>0</v>
      </c>
      <c r="G618" s="48">
        <v>1082610</v>
      </c>
      <c r="H618" s="48">
        <v>1616915</v>
      </c>
      <c r="I618" s="3">
        <f t="shared" si="119"/>
        <v>9106975</v>
      </c>
    </row>
    <row r="619" spans="1:9" s="2" customFormat="1" ht="17.100000000000001" customHeight="1" outlineLevel="2" x14ac:dyDescent="0.35">
      <c r="A619" s="7">
        <f t="shared" si="120"/>
        <v>3</v>
      </c>
      <c r="B619" s="8" t="s">
        <v>925</v>
      </c>
      <c r="C619" s="9" t="s">
        <v>929</v>
      </c>
      <c r="D619" s="9" t="s">
        <v>930</v>
      </c>
      <c r="E619" s="48">
        <v>454600</v>
      </c>
      <c r="F619" s="48">
        <v>0</v>
      </c>
      <c r="G619" s="48">
        <v>73255</v>
      </c>
      <c r="H619" s="48">
        <v>109280</v>
      </c>
      <c r="I619" s="3">
        <f t="shared" si="119"/>
        <v>637135</v>
      </c>
    </row>
    <row r="620" spans="1:9" s="2" customFormat="1" ht="17.100000000000001" customHeight="1" outlineLevel="2" x14ac:dyDescent="0.35">
      <c r="A620" s="7">
        <f t="shared" si="120"/>
        <v>4</v>
      </c>
      <c r="B620" s="8" t="s">
        <v>925</v>
      </c>
      <c r="C620" s="9" t="s">
        <v>926</v>
      </c>
      <c r="D620" s="9" t="s">
        <v>931</v>
      </c>
      <c r="E620" s="48">
        <v>1670950</v>
      </c>
      <c r="F620" s="48">
        <v>0</v>
      </c>
      <c r="G620" s="48">
        <v>264925</v>
      </c>
      <c r="H620" s="48">
        <v>421555</v>
      </c>
      <c r="I620" s="3">
        <f t="shared" si="119"/>
        <v>2357430</v>
      </c>
    </row>
    <row r="621" spans="1:9" s="2" customFormat="1" ht="17.100000000000001" customHeight="1" outlineLevel="2" x14ac:dyDescent="0.35">
      <c r="A621" s="7">
        <f t="shared" si="120"/>
        <v>5</v>
      </c>
      <c r="B621" s="8" t="s">
        <v>925</v>
      </c>
      <c r="C621" s="9" t="s">
        <v>932</v>
      </c>
      <c r="D621" s="9" t="s">
        <v>933</v>
      </c>
      <c r="E621" s="48">
        <v>244550</v>
      </c>
      <c r="F621" s="48">
        <v>0</v>
      </c>
      <c r="G621" s="48">
        <v>34745</v>
      </c>
      <c r="H621" s="48">
        <v>54805</v>
      </c>
      <c r="I621" s="3">
        <f t="shared" si="119"/>
        <v>334100</v>
      </c>
    </row>
    <row r="622" spans="1:9" s="2" customFormat="1" ht="17.100000000000001" customHeight="1" outlineLevel="2" x14ac:dyDescent="0.35">
      <c r="A622" s="7">
        <f t="shared" si="120"/>
        <v>6</v>
      </c>
      <c r="B622" s="8" t="s">
        <v>925</v>
      </c>
      <c r="C622" s="9" t="s">
        <v>932</v>
      </c>
      <c r="D622" s="9" t="s">
        <v>934</v>
      </c>
      <c r="E622" s="48">
        <v>136850</v>
      </c>
      <c r="F622" s="48">
        <v>0</v>
      </c>
      <c r="G622" s="48">
        <v>16100</v>
      </c>
      <c r="H622" s="48">
        <v>34615</v>
      </c>
      <c r="I622" s="3">
        <f t="shared" si="119"/>
        <v>187565</v>
      </c>
    </row>
    <row r="623" spans="1:9" s="2" customFormat="1" ht="17.100000000000001" customHeight="1" outlineLevel="2" x14ac:dyDescent="0.35">
      <c r="A623" s="7">
        <f t="shared" si="120"/>
        <v>7</v>
      </c>
      <c r="B623" s="8" t="s">
        <v>925</v>
      </c>
      <c r="C623" s="9" t="s">
        <v>935</v>
      </c>
      <c r="D623" s="9" t="s">
        <v>936</v>
      </c>
      <c r="E623" s="48">
        <v>293250</v>
      </c>
      <c r="F623" s="48">
        <v>0</v>
      </c>
      <c r="G623" s="48">
        <v>34500</v>
      </c>
      <c r="H623" s="48">
        <v>74175</v>
      </c>
      <c r="I623" s="3">
        <f t="shared" si="119"/>
        <v>401925</v>
      </c>
    </row>
    <row r="624" spans="1:9" s="2" customFormat="1" ht="17.100000000000001" customHeight="1" outlineLevel="2" x14ac:dyDescent="0.35">
      <c r="A624" s="7">
        <f t="shared" si="120"/>
        <v>8</v>
      </c>
      <c r="B624" s="8" t="s">
        <v>925</v>
      </c>
      <c r="C624" s="9" t="s">
        <v>937</v>
      </c>
      <c r="D624" s="9" t="s">
        <v>938</v>
      </c>
      <c r="E624" s="48">
        <v>733400</v>
      </c>
      <c r="F624" s="48">
        <v>0</v>
      </c>
      <c r="G624" s="48">
        <v>125070</v>
      </c>
      <c r="H624" s="48">
        <v>185370</v>
      </c>
      <c r="I624" s="3">
        <f t="shared" si="119"/>
        <v>1043840</v>
      </c>
    </row>
    <row r="625" spans="1:9" s="2" customFormat="1" ht="17.100000000000001" customHeight="1" outlineLevel="2" x14ac:dyDescent="0.35">
      <c r="A625" s="7">
        <f t="shared" si="120"/>
        <v>9</v>
      </c>
      <c r="B625" s="8" t="s">
        <v>925</v>
      </c>
      <c r="C625" s="9" t="s">
        <v>926</v>
      </c>
      <c r="D625" s="9" t="s">
        <v>939</v>
      </c>
      <c r="E625" s="48">
        <v>218450</v>
      </c>
      <c r="F625" s="48">
        <v>0</v>
      </c>
      <c r="G625" s="48">
        <v>25700</v>
      </c>
      <c r="H625" s="48">
        <v>55255</v>
      </c>
      <c r="I625" s="3">
        <f t="shared" si="119"/>
        <v>299405</v>
      </c>
    </row>
    <row r="626" spans="1:9" s="2" customFormat="1" ht="17.100000000000001" customHeight="1" outlineLevel="2" x14ac:dyDescent="0.35">
      <c r="A626" s="7">
        <f t="shared" si="120"/>
        <v>10</v>
      </c>
      <c r="B626" s="8" t="s">
        <v>925</v>
      </c>
      <c r="C626" s="9" t="s">
        <v>926</v>
      </c>
      <c r="D626" s="9" t="s">
        <v>940</v>
      </c>
      <c r="E626" s="48">
        <v>306000</v>
      </c>
      <c r="F626" s="48">
        <v>0</v>
      </c>
      <c r="G626" s="48">
        <v>36000</v>
      </c>
      <c r="H626" s="48">
        <v>77400</v>
      </c>
      <c r="I626" s="3">
        <f t="shared" si="119"/>
        <v>419400</v>
      </c>
    </row>
    <row r="627" spans="1:9" s="2" customFormat="1" ht="17.100000000000001" customHeight="1" outlineLevel="2" x14ac:dyDescent="0.35">
      <c r="A627" s="7">
        <f t="shared" si="120"/>
        <v>11</v>
      </c>
      <c r="B627" s="10" t="s">
        <v>925</v>
      </c>
      <c r="C627" s="11" t="s">
        <v>926</v>
      </c>
      <c r="D627" s="11" t="s">
        <v>941</v>
      </c>
      <c r="E627" s="48">
        <v>367050</v>
      </c>
      <c r="F627" s="48">
        <v>0</v>
      </c>
      <c r="G627" s="48">
        <v>63575</v>
      </c>
      <c r="H627" s="48">
        <v>92770</v>
      </c>
      <c r="I627" s="3">
        <f t="shared" si="119"/>
        <v>523395</v>
      </c>
    </row>
    <row r="628" spans="1:9" s="2" customFormat="1" ht="17.100000000000001" customHeight="1" outlineLevel="2" x14ac:dyDescent="0.35">
      <c r="A628" s="7">
        <f t="shared" si="120"/>
        <v>12</v>
      </c>
      <c r="B628" s="10" t="s">
        <v>925</v>
      </c>
      <c r="C628" s="11" t="s">
        <v>935</v>
      </c>
      <c r="D628" s="11" t="s">
        <v>769</v>
      </c>
      <c r="E628" s="48">
        <v>466100</v>
      </c>
      <c r="F628" s="48">
        <v>0</v>
      </c>
      <c r="G628" s="48">
        <v>77725</v>
      </c>
      <c r="H628" s="48">
        <v>117815</v>
      </c>
      <c r="I628" s="3">
        <f t="shared" si="119"/>
        <v>661640</v>
      </c>
    </row>
    <row r="629" spans="1:9" s="2" customFormat="1" ht="17.100000000000001" customHeight="1" outlineLevel="2" x14ac:dyDescent="0.35">
      <c r="A629" s="7">
        <f t="shared" si="120"/>
        <v>13</v>
      </c>
      <c r="B629" s="10" t="s">
        <v>925</v>
      </c>
      <c r="C629" s="11" t="s">
        <v>935</v>
      </c>
      <c r="D629" s="11" t="s">
        <v>942</v>
      </c>
      <c r="E629" s="48">
        <v>22950</v>
      </c>
      <c r="F629" s="48">
        <v>0</v>
      </c>
      <c r="G629" s="48">
        <v>2700</v>
      </c>
      <c r="H629" s="48">
        <v>5805</v>
      </c>
      <c r="I629" s="3">
        <f t="shared" si="119"/>
        <v>31455</v>
      </c>
    </row>
    <row r="630" spans="1:9" s="2" customFormat="1" ht="17.100000000000001" customHeight="1" outlineLevel="2" x14ac:dyDescent="0.35">
      <c r="A630" s="7">
        <f t="shared" si="120"/>
        <v>14</v>
      </c>
      <c r="B630" s="10" t="s">
        <v>925</v>
      </c>
      <c r="C630" s="11" t="s">
        <v>937</v>
      </c>
      <c r="D630" s="11" t="s">
        <v>943</v>
      </c>
      <c r="E630" s="48">
        <v>161500</v>
      </c>
      <c r="F630" s="48">
        <v>0</v>
      </c>
      <c r="G630" s="48">
        <v>19000</v>
      </c>
      <c r="H630" s="48">
        <v>40850</v>
      </c>
      <c r="I630" s="3">
        <f t="shared" si="119"/>
        <v>221350</v>
      </c>
    </row>
    <row r="631" spans="1:9" s="2" customFormat="1" ht="17.100000000000001" customHeight="1" outlineLevel="2" x14ac:dyDescent="0.35">
      <c r="A631" s="7">
        <f t="shared" si="120"/>
        <v>15</v>
      </c>
      <c r="B631" s="10" t="s">
        <v>925</v>
      </c>
      <c r="C631" s="11" t="s">
        <v>926</v>
      </c>
      <c r="D631" s="11" t="s">
        <v>944</v>
      </c>
      <c r="E631" s="48">
        <v>214200</v>
      </c>
      <c r="F631" s="48">
        <v>0</v>
      </c>
      <c r="G631" s="48">
        <v>25200</v>
      </c>
      <c r="H631" s="48">
        <v>54180</v>
      </c>
      <c r="I631" s="3">
        <f t="shared" si="119"/>
        <v>293580</v>
      </c>
    </row>
    <row r="632" spans="1:9" s="33" customFormat="1" ht="17.100000000000001" customHeight="1" outlineLevel="1" x14ac:dyDescent="0.35">
      <c r="A632" s="30"/>
      <c r="B632" s="27" t="s">
        <v>1413</v>
      </c>
      <c r="C632" s="31"/>
      <c r="D632" s="31"/>
      <c r="E632" s="49">
        <f t="shared" ref="E632:I632" si="121">SUBTOTAL(9,E617:E631)</f>
        <v>21978050</v>
      </c>
      <c r="F632" s="49">
        <f t="shared" si="121"/>
        <v>83000</v>
      </c>
      <c r="G632" s="49">
        <f t="shared" si="121"/>
        <v>3352050</v>
      </c>
      <c r="H632" s="49">
        <f t="shared" si="121"/>
        <v>5503315</v>
      </c>
      <c r="I632" s="32">
        <f t="shared" si="121"/>
        <v>30916415</v>
      </c>
    </row>
    <row r="633" spans="1:9" s="2" customFormat="1" ht="18.95" customHeight="1" outlineLevel="2" x14ac:dyDescent="0.35">
      <c r="A633" s="7">
        <v>1</v>
      </c>
      <c r="B633" s="10" t="s">
        <v>945</v>
      </c>
      <c r="C633" s="11" t="s">
        <v>946</v>
      </c>
      <c r="D633" s="11" t="s">
        <v>947</v>
      </c>
      <c r="E633" s="48">
        <v>198050</v>
      </c>
      <c r="F633" s="48">
        <v>0</v>
      </c>
      <c r="G633" s="48">
        <v>29705</v>
      </c>
      <c r="H633" s="48">
        <v>42535</v>
      </c>
      <c r="I633" s="3">
        <f t="shared" ref="I633:I640" si="122">SUM(E633:H633)</f>
        <v>270290</v>
      </c>
    </row>
    <row r="634" spans="1:9" s="2" customFormat="1" ht="18.95" customHeight="1" outlineLevel="2" x14ac:dyDescent="0.35">
      <c r="A634" s="7">
        <f t="shared" ref="A634:A640" si="123">+A633+1</f>
        <v>2</v>
      </c>
      <c r="B634" s="8" t="s">
        <v>945</v>
      </c>
      <c r="C634" s="9" t="s">
        <v>948</v>
      </c>
      <c r="D634" s="9" t="s">
        <v>949</v>
      </c>
      <c r="E634" s="48">
        <v>2176050</v>
      </c>
      <c r="F634" s="48">
        <v>0</v>
      </c>
      <c r="G634" s="48">
        <v>318850</v>
      </c>
      <c r="H634" s="48">
        <v>499630</v>
      </c>
      <c r="I634" s="3">
        <f t="shared" si="122"/>
        <v>2994530</v>
      </c>
    </row>
    <row r="635" spans="1:9" s="2" customFormat="1" ht="18.95" customHeight="1" outlineLevel="2" x14ac:dyDescent="0.35">
      <c r="A635" s="7">
        <f t="shared" si="123"/>
        <v>3</v>
      </c>
      <c r="B635" s="8" t="s">
        <v>945</v>
      </c>
      <c r="C635" s="9" t="s">
        <v>950</v>
      </c>
      <c r="D635" s="9" t="s">
        <v>951</v>
      </c>
      <c r="E635" s="48">
        <v>1922050</v>
      </c>
      <c r="F635" s="48">
        <v>0</v>
      </c>
      <c r="G635" s="48">
        <v>264715</v>
      </c>
      <c r="H635" s="48">
        <v>431460</v>
      </c>
      <c r="I635" s="3">
        <f t="shared" si="122"/>
        <v>2618225</v>
      </c>
    </row>
    <row r="636" spans="1:9" s="2" customFormat="1" ht="18.95" customHeight="1" outlineLevel="2" x14ac:dyDescent="0.35">
      <c r="A636" s="7">
        <f t="shared" si="123"/>
        <v>4</v>
      </c>
      <c r="B636" s="8" t="s">
        <v>945</v>
      </c>
      <c r="C636" s="9" t="s">
        <v>946</v>
      </c>
      <c r="D636" s="9" t="s">
        <v>952</v>
      </c>
      <c r="E636" s="48">
        <v>5691450</v>
      </c>
      <c r="F636" s="48">
        <v>0</v>
      </c>
      <c r="G636" s="48">
        <v>785765</v>
      </c>
      <c r="H636" s="48">
        <v>1329830</v>
      </c>
      <c r="I636" s="3">
        <f t="shared" si="122"/>
        <v>7807045</v>
      </c>
    </row>
    <row r="637" spans="1:9" s="2" customFormat="1" ht="18.95" customHeight="1" outlineLevel="2" x14ac:dyDescent="0.35">
      <c r="A637" s="7">
        <f t="shared" si="123"/>
        <v>5</v>
      </c>
      <c r="B637" s="8" t="s">
        <v>945</v>
      </c>
      <c r="C637" s="9" t="s">
        <v>948</v>
      </c>
      <c r="D637" s="9" t="s">
        <v>955</v>
      </c>
      <c r="E637" s="48">
        <v>629600</v>
      </c>
      <c r="F637" s="48">
        <v>0</v>
      </c>
      <c r="G637" s="48">
        <v>109945</v>
      </c>
      <c r="H637" s="48">
        <v>159125</v>
      </c>
      <c r="I637" s="3">
        <f t="shared" si="122"/>
        <v>898670</v>
      </c>
    </row>
    <row r="638" spans="1:9" s="2" customFormat="1" ht="18.95" customHeight="1" outlineLevel="2" x14ac:dyDescent="0.35">
      <c r="A638" s="7">
        <f t="shared" si="123"/>
        <v>6</v>
      </c>
      <c r="B638" s="8" t="s">
        <v>945</v>
      </c>
      <c r="C638" s="9" t="s">
        <v>946</v>
      </c>
      <c r="D638" s="9" t="s">
        <v>956</v>
      </c>
      <c r="E638" s="48">
        <v>276950</v>
      </c>
      <c r="F638" s="48">
        <v>0</v>
      </c>
      <c r="G638" s="48">
        <v>48730</v>
      </c>
      <c r="H638" s="48">
        <v>69995</v>
      </c>
      <c r="I638" s="3">
        <f t="shared" si="122"/>
        <v>395675</v>
      </c>
    </row>
    <row r="639" spans="1:9" s="2" customFormat="1" ht="18.95" customHeight="1" outlineLevel="2" x14ac:dyDescent="0.35">
      <c r="A639" s="7">
        <f t="shared" si="123"/>
        <v>7</v>
      </c>
      <c r="B639" s="8" t="s">
        <v>945</v>
      </c>
      <c r="C639" s="9" t="s">
        <v>946</v>
      </c>
      <c r="D639" s="9" t="s">
        <v>70</v>
      </c>
      <c r="E639" s="48">
        <v>269900</v>
      </c>
      <c r="F639" s="48">
        <v>0</v>
      </c>
      <c r="G639" s="48">
        <v>44155</v>
      </c>
      <c r="H639" s="48">
        <v>68225</v>
      </c>
      <c r="I639" s="3">
        <f t="shared" si="122"/>
        <v>382280</v>
      </c>
    </row>
    <row r="640" spans="1:9" s="2" customFormat="1" ht="18.95" customHeight="1" outlineLevel="2" x14ac:dyDescent="0.35">
      <c r="A640" s="7">
        <f t="shared" si="123"/>
        <v>8</v>
      </c>
      <c r="B640" s="10" t="s">
        <v>945</v>
      </c>
      <c r="C640" s="11" t="s">
        <v>953</v>
      </c>
      <c r="D640" s="11" t="s">
        <v>957</v>
      </c>
      <c r="E640" s="48">
        <v>60350</v>
      </c>
      <c r="F640" s="48">
        <v>0</v>
      </c>
      <c r="G640" s="48">
        <v>7100</v>
      </c>
      <c r="H640" s="48">
        <v>15265</v>
      </c>
      <c r="I640" s="3">
        <f t="shared" si="122"/>
        <v>82715</v>
      </c>
    </row>
    <row r="641" spans="1:9" s="33" customFormat="1" ht="18.95" customHeight="1" outlineLevel="1" x14ac:dyDescent="0.35">
      <c r="A641" s="30"/>
      <c r="B641" s="27" t="s">
        <v>1414</v>
      </c>
      <c r="C641" s="31"/>
      <c r="D641" s="31"/>
      <c r="E641" s="49">
        <f t="shared" ref="E641:I641" si="124">SUBTOTAL(9,E633:E640)</f>
        <v>11224400</v>
      </c>
      <c r="F641" s="49">
        <f t="shared" si="124"/>
        <v>0</v>
      </c>
      <c r="G641" s="49">
        <f t="shared" si="124"/>
        <v>1608965</v>
      </c>
      <c r="H641" s="49">
        <f t="shared" si="124"/>
        <v>2616065</v>
      </c>
      <c r="I641" s="32">
        <f t="shared" si="124"/>
        <v>15449430</v>
      </c>
    </row>
    <row r="642" spans="1:9" s="2" customFormat="1" ht="18.95" customHeight="1" outlineLevel="2" x14ac:dyDescent="0.35">
      <c r="A642" s="7">
        <v>1</v>
      </c>
      <c r="B642" s="8" t="s">
        <v>958</v>
      </c>
      <c r="C642" s="9" t="s">
        <v>960</v>
      </c>
      <c r="D642" s="9" t="s">
        <v>961</v>
      </c>
      <c r="E642" s="48">
        <v>767350</v>
      </c>
      <c r="F642" s="48">
        <v>0</v>
      </c>
      <c r="G642" s="48">
        <v>121180</v>
      </c>
      <c r="H642" s="48">
        <v>185580</v>
      </c>
      <c r="I642" s="3">
        <f t="shared" ref="I642:I652" si="125">SUM(E642:H642)</f>
        <v>1074110</v>
      </c>
    </row>
    <row r="643" spans="1:9" s="2" customFormat="1" ht="18.95" customHeight="1" outlineLevel="2" x14ac:dyDescent="0.35">
      <c r="A643" s="7">
        <f t="shared" ref="A643:A652" si="126">+A642+1</f>
        <v>2</v>
      </c>
      <c r="B643" s="8" t="s">
        <v>958</v>
      </c>
      <c r="C643" s="9" t="s">
        <v>959</v>
      </c>
      <c r="D643" s="9" t="s">
        <v>962</v>
      </c>
      <c r="E643" s="48">
        <v>686750</v>
      </c>
      <c r="F643" s="48">
        <v>0</v>
      </c>
      <c r="G643" s="48">
        <v>126740</v>
      </c>
      <c r="H643" s="48">
        <v>173545</v>
      </c>
      <c r="I643" s="3">
        <f t="shared" si="125"/>
        <v>987035</v>
      </c>
    </row>
    <row r="644" spans="1:9" s="2" customFormat="1" ht="18.95" customHeight="1" outlineLevel="2" x14ac:dyDescent="0.35">
      <c r="A644" s="7">
        <f t="shared" si="126"/>
        <v>3</v>
      </c>
      <c r="B644" s="8" t="s">
        <v>958</v>
      </c>
      <c r="C644" s="9" t="s">
        <v>959</v>
      </c>
      <c r="D644" s="9" t="s">
        <v>963</v>
      </c>
      <c r="E644" s="48">
        <v>4387200</v>
      </c>
      <c r="F644" s="48">
        <v>0</v>
      </c>
      <c r="G644" s="48">
        <v>610740</v>
      </c>
      <c r="H644" s="48">
        <v>1082115</v>
      </c>
      <c r="I644" s="3">
        <f t="shared" si="125"/>
        <v>6080055</v>
      </c>
    </row>
    <row r="645" spans="1:9" s="2" customFormat="1" ht="18.95" customHeight="1" outlineLevel="2" x14ac:dyDescent="0.35">
      <c r="A645" s="7">
        <f t="shared" si="126"/>
        <v>4</v>
      </c>
      <c r="B645" s="8" t="s">
        <v>958</v>
      </c>
      <c r="C645" s="9" t="s">
        <v>964</v>
      </c>
      <c r="D645" s="9" t="s">
        <v>965</v>
      </c>
      <c r="E645" s="48">
        <v>2605050</v>
      </c>
      <c r="F645" s="48">
        <v>0</v>
      </c>
      <c r="G645" s="48">
        <v>382750</v>
      </c>
      <c r="H645" s="48">
        <v>620030</v>
      </c>
      <c r="I645" s="3">
        <f t="shared" si="125"/>
        <v>3607830</v>
      </c>
    </row>
    <row r="646" spans="1:9" s="2" customFormat="1" ht="18.95" customHeight="1" outlineLevel="2" x14ac:dyDescent="0.35">
      <c r="A646" s="7">
        <f t="shared" si="126"/>
        <v>5</v>
      </c>
      <c r="B646" s="8" t="s">
        <v>958</v>
      </c>
      <c r="C646" s="9" t="s">
        <v>966</v>
      </c>
      <c r="D646" s="9" t="s">
        <v>967</v>
      </c>
      <c r="E646" s="48">
        <v>156400</v>
      </c>
      <c r="F646" s="48">
        <v>0</v>
      </c>
      <c r="G646" s="48">
        <v>18400</v>
      </c>
      <c r="H646" s="48">
        <v>39560</v>
      </c>
      <c r="I646" s="3">
        <f t="shared" si="125"/>
        <v>214360</v>
      </c>
    </row>
    <row r="647" spans="1:9" s="2" customFormat="1" ht="18.95" customHeight="1" outlineLevel="2" x14ac:dyDescent="0.35">
      <c r="A647" s="7">
        <f t="shared" si="126"/>
        <v>6</v>
      </c>
      <c r="B647" s="8" t="s">
        <v>958</v>
      </c>
      <c r="C647" s="9" t="s">
        <v>968</v>
      </c>
      <c r="D647" s="9" t="s">
        <v>969</v>
      </c>
      <c r="E647" s="48">
        <v>70900</v>
      </c>
      <c r="F647" s="48">
        <v>0</v>
      </c>
      <c r="G647" s="48">
        <v>9310</v>
      </c>
      <c r="H647" s="48">
        <v>16790</v>
      </c>
      <c r="I647" s="3">
        <f t="shared" si="125"/>
        <v>97000</v>
      </c>
    </row>
    <row r="648" spans="1:9" s="2" customFormat="1" ht="18.95" customHeight="1" outlineLevel="2" x14ac:dyDescent="0.35">
      <c r="A648" s="7">
        <f t="shared" si="126"/>
        <v>7</v>
      </c>
      <c r="B648" s="8" t="s">
        <v>958</v>
      </c>
      <c r="C648" s="9" t="s">
        <v>959</v>
      </c>
      <c r="D648" s="9" t="s">
        <v>970</v>
      </c>
      <c r="E648" s="48">
        <v>506250</v>
      </c>
      <c r="F648" s="48">
        <v>0</v>
      </c>
      <c r="G648" s="48">
        <v>86860</v>
      </c>
      <c r="H648" s="48">
        <v>127955</v>
      </c>
      <c r="I648" s="3">
        <f t="shared" si="125"/>
        <v>721065</v>
      </c>
    </row>
    <row r="649" spans="1:9" s="2" customFormat="1" ht="18.95" customHeight="1" outlineLevel="2" x14ac:dyDescent="0.35">
      <c r="A649" s="7">
        <f t="shared" si="126"/>
        <v>8</v>
      </c>
      <c r="B649" s="8" t="s">
        <v>958</v>
      </c>
      <c r="C649" s="9" t="s">
        <v>959</v>
      </c>
      <c r="D649" s="9" t="s">
        <v>971</v>
      </c>
      <c r="E649" s="48">
        <v>346300</v>
      </c>
      <c r="F649" s="48">
        <v>0</v>
      </c>
      <c r="G649" s="48">
        <v>60135</v>
      </c>
      <c r="H649" s="48">
        <v>87525</v>
      </c>
      <c r="I649" s="3">
        <f t="shared" si="125"/>
        <v>493960</v>
      </c>
    </row>
    <row r="650" spans="1:9" s="2" customFormat="1" ht="18.95" customHeight="1" outlineLevel="2" x14ac:dyDescent="0.35">
      <c r="A650" s="7">
        <f t="shared" si="126"/>
        <v>9</v>
      </c>
      <c r="B650" s="10" t="s">
        <v>958</v>
      </c>
      <c r="C650" s="11" t="s">
        <v>972</v>
      </c>
      <c r="D650" s="11" t="s">
        <v>973</v>
      </c>
      <c r="E650" s="48">
        <v>167450</v>
      </c>
      <c r="F650" s="48">
        <v>0</v>
      </c>
      <c r="G650" s="48">
        <v>22445</v>
      </c>
      <c r="H650" s="48">
        <v>39115</v>
      </c>
      <c r="I650" s="3">
        <f t="shared" si="125"/>
        <v>229010</v>
      </c>
    </row>
    <row r="651" spans="1:9" s="2" customFormat="1" ht="18.95" customHeight="1" outlineLevel="2" x14ac:dyDescent="0.35">
      <c r="A651" s="7">
        <f t="shared" si="126"/>
        <v>10</v>
      </c>
      <c r="B651" s="10" t="s">
        <v>958</v>
      </c>
      <c r="C651" s="11" t="s">
        <v>964</v>
      </c>
      <c r="D651" s="11" t="s">
        <v>770</v>
      </c>
      <c r="E651" s="48">
        <v>85800</v>
      </c>
      <c r="F651" s="48">
        <v>0</v>
      </c>
      <c r="G651" s="48">
        <v>11655</v>
      </c>
      <c r="H651" s="48">
        <v>19860</v>
      </c>
      <c r="I651" s="3">
        <f t="shared" si="125"/>
        <v>117315</v>
      </c>
    </row>
    <row r="652" spans="1:9" s="2" customFormat="1" ht="18.95" customHeight="1" outlineLevel="2" x14ac:dyDescent="0.35">
      <c r="A652" s="7">
        <f t="shared" si="126"/>
        <v>11</v>
      </c>
      <c r="B652" s="10" t="s">
        <v>958</v>
      </c>
      <c r="C652" s="11" t="s">
        <v>968</v>
      </c>
      <c r="D652" s="11" t="s">
        <v>974</v>
      </c>
      <c r="E652" s="48">
        <v>194550</v>
      </c>
      <c r="F652" s="48">
        <v>0</v>
      </c>
      <c r="G652" s="48">
        <v>35540</v>
      </c>
      <c r="H652" s="48">
        <v>49165</v>
      </c>
      <c r="I652" s="3">
        <f t="shared" si="125"/>
        <v>279255</v>
      </c>
    </row>
    <row r="653" spans="1:9" s="33" customFormat="1" ht="18.95" customHeight="1" outlineLevel="1" x14ac:dyDescent="0.35">
      <c r="A653" s="30"/>
      <c r="B653" s="27" t="s">
        <v>1415</v>
      </c>
      <c r="C653" s="31"/>
      <c r="D653" s="31"/>
      <c r="E653" s="49">
        <f t="shared" ref="E653:I653" si="127">SUBTOTAL(9,E642:E652)</f>
        <v>9974000</v>
      </c>
      <c r="F653" s="49">
        <f t="shared" si="127"/>
        <v>0</v>
      </c>
      <c r="G653" s="49">
        <f t="shared" si="127"/>
        <v>1485755</v>
      </c>
      <c r="H653" s="49">
        <f t="shared" si="127"/>
        <v>2441240</v>
      </c>
      <c r="I653" s="32">
        <f t="shared" si="127"/>
        <v>13900995</v>
      </c>
    </row>
    <row r="654" spans="1:9" s="2" customFormat="1" ht="18" customHeight="1" outlineLevel="2" x14ac:dyDescent="0.35">
      <c r="A654" s="7">
        <v>1</v>
      </c>
      <c r="B654" s="10" t="s">
        <v>975</v>
      </c>
      <c r="C654" s="11" t="s">
        <v>976</v>
      </c>
      <c r="D654" s="11" t="s">
        <v>977</v>
      </c>
      <c r="E654" s="48">
        <v>93350</v>
      </c>
      <c r="F654" s="48">
        <v>0</v>
      </c>
      <c r="G654" s="48">
        <v>11075</v>
      </c>
      <c r="H654" s="48">
        <v>20210</v>
      </c>
      <c r="I654" s="3">
        <f t="shared" ref="I654:I667" si="128">SUM(E654:H654)</f>
        <v>124635</v>
      </c>
    </row>
    <row r="655" spans="1:9" s="2" customFormat="1" ht="18" customHeight="1" outlineLevel="2" x14ac:dyDescent="0.35">
      <c r="A655" s="7">
        <f t="shared" ref="A655:A667" si="129">+A654+1</f>
        <v>2</v>
      </c>
      <c r="B655" s="8" t="s">
        <v>975</v>
      </c>
      <c r="C655" s="9" t="s">
        <v>978</v>
      </c>
      <c r="D655" s="9" t="s">
        <v>979</v>
      </c>
      <c r="E655" s="48">
        <v>3580600</v>
      </c>
      <c r="F655" s="48">
        <v>0</v>
      </c>
      <c r="G655" s="48">
        <v>539010</v>
      </c>
      <c r="H655" s="48">
        <v>856100</v>
      </c>
      <c r="I655" s="3">
        <f t="shared" si="128"/>
        <v>4975710</v>
      </c>
    </row>
    <row r="656" spans="1:9" s="2" customFormat="1" ht="18" customHeight="1" outlineLevel="2" x14ac:dyDescent="0.35">
      <c r="A656" s="7">
        <f t="shared" si="129"/>
        <v>3</v>
      </c>
      <c r="B656" s="8" t="s">
        <v>975</v>
      </c>
      <c r="C656" s="9" t="s">
        <v>978</v>
      </c>
      <c r="D656" s="9" t="s">
        <v>982</v>
      </c>
      <c r="E656" s="48">
        <v>79900</v>
      </c>
      <c r="F656" s="48">
        <v>0</v>
      </c>
      <c r="G656" s="48">
        <v>9400</v>
      </c>
      <c r="H656" s="48">
        <v>20210</v>
      </c>
      <c r="I656" s="3">
        <f t="shared" si="128"/>
        <v>109510</v>
      </c>
    </row>
    <row r="657" spans="1:9" s="2" customFormat="1" ht="18" customHeight="1" outlineLevel="2" x14ac:dyDescent="0.35">
      <c r="A657" s="7">
        <f t="shared" si="129"/>
        <v>4</v>
      </c>
      <c r="B657" s="8" t="s">
        <v>975</v>
      </c>
      <c r="C657" s="9" t="s">
        <v>983</v>
      </c>
      <c r="D657" s="9" t="s">
        <v>984</v>
      </c>
      <c r="E657" s="48">
        <v>32300</v>
      </c>
      <c r="F657" s="48">
        <v>0</v>
      </c>
      <c r="G657" s="48">
        <v>3800</v>
      </c>
      <c r="H657" s="48">
        <v>8170</v>
      </c>
      <c r="I657" s="3">
        <f t="shared" si="128"/>
        <v>44270</v>
      </c>
    </row>
    <row r="658" spans="1:9" s="2" customFormat="1" ht="18" customHeight="1" outlineLevel="2" x14ac:dyDescent="0.35">
      <c r="A658" s="7">
        <f t="shared" si="129"/>
        <v>5</v>
      </c>
      <c r="B658" s="8" t="s">
        <v>975</v>
      </c>
      <c r="C658" s="9" t="s">
        <v>983</v>
      </c>
      <c r="D658" s="9" t="s">
        <v>985</v>
      </c>
      <c r="E658" s="48">
        <v>159200</v>
      </c>
      <c r="F658" s="48">
        <v>0</v>
      </c>
      <c r="G658" s="48">
        <v>22820</v>
      </c>
      <c r="H658" s="48">
        <v>35440</v>
      </c>
      <c r="I658" s="3">
        <f t="shared" si="128"/>
        <v>217460</v>
      </c>
    </row>
    <row r="659" spans="1:9" s="2" customFormat="1" ht="18" customHeight="1" outlineLevel="2" x14ac:dyDescent="0.35">
      <c r="A659" s="7">
        <f t="shared" si="129"/>
        <v>6</v>
      </c>
      <c r="B659" s="8" t="s">
        <v>975</v>
      </c>
      <c r="C659" s="9" t="s">
        <v>983</v>
      </c>
      <c r="D659" s="9" t="s">
        <v>986</v>
      </c>
      <c r="E659" s="48">
        <v>50150</v>
      </c>
      <c r="F659" s="48">
        <v>0</v>
      </c>
      <c r="G659" s="48">
        <v>5900</v>
      </c>
      <c r="H659" s="48">
        <v>12685</v>
      </c>
      <c r="I659" s="3">
        <f t="shared" si="128"/>
        <v>68735</v>
      </c>
    </row>
    <row r="660" spans="1:9" s="2" customFormat="1" ht="18" customHeight="1" outlineLevel="2" x14ac:dyDescent="0.35">
      <c r="A660" s="7">
        <f t="shared" si="129"/>
        <v>7</v>
      </c>
      <c r="B660" s="8" t="s">
        <v>975</v>
      </c>
      <c r="C660" s="9" t="s">
        <v>987</v>
      </c>
      <c r="D660" s="9" t="s">
        <v>988</v>
      </c>
      <c r="E660" s="48">
        <v>440300</v>
      </c>
      <c r="F660" s="48">
        <v>0</v>
      </c>
      <c r="G660" s="48">
        <v>51800</v>
      </c>
      <c r="H660" s="48">
        <v>111370</v>
      </c>
      <c r="I660" s="3">
        <f t="shared" si="128"/>
        <v>603470</v>
      </c>
    </row>
    <row r="661" spans="1:9" s="2" customFormat="1" ht="18" customHeight="1" outlineLevel="2" x14ac:dyDescent="0.35">
      <c r="A661" s="7">
        <f t="shared" si="129"/>
        <v>8</v>
      </c>
      <c r="B661" s="8" t="s">
        <v>975</v>
      </c>
      <c r="C661" s="9" t="s">
        <v>990</v>
      </c>
      <c r="D661" s="9" t="s">
        <v>991</v>
      </c>
      <c r="E661" s="48">
        <v>371350</v>
      </c>
      <c r="F661" s="48">
        <v>0</v>
      </c>
      <c r="G661" s="48">
        <v>69075</v>
      </c>
      <c r="H661" s="48">
        <v>93840</v>
      </c>
      <c r="I661" s="3">
        <f t="shared" si="128"/>
        <v>534265</v>
      </c>
    </row>
    <row r="662" spans="1:9" s="2" customFormat="1" ht="18" customHeight="1" outlineLevel="2" x14ac:dyDescent="0.35">
      <c r="A662" s="7">
        <f t="shared" si="129"/>
        <v>9</v>
      </c>
      <c r="B662" s="8" t="s">
        <v>975</v>
      </c>
      <c r="C662" s="9" t="s">
        <v>992</v>
      </c>
      <c r="D662" s="9" t="s">
        <v>993</v>
      </c>
      <c r="E662" s="48">
        <v>130900</v>
      </c>
      <c r="F662" s="48">
        <v>0</v>
      </c>
      <c r="G662" s="48">
        <v>15400</v>
      </c>
      <c r="H662" s="48">
        <v>33110</v>
      </c>
      <c r="I662" s="3">
        <f t="shared" si="128"/>
        <v>179410</v>
      </c>
    </row>
    <row r="663" spans="1:9" s="2" customFormat="1" ht="18" customHeight="1" outlineLevel="2" x14ac:dyDescent="0.35">
      <c r="A663" s="7">
        <f t="shared" si="129"/>
        <v>10</v>
      </c>
      <c r="B663" s="10" t="s">
        <v>975</v>
      </c>
      <c r="C663" s="11" t="s">
        <v>980</v>
      </c>
      <c r="D663" s="11" t="s">
        <v>994</v>
      </c>
      <c r="E663" s="48">
        <v>60350</v>
      </c>
      <c r="F663" s="48">
        <v>0</v>
      </c>
      <c r="G663" s="48">
        <v>7100</v>
      </c>
      <c r="H663" s="48">
        <v>15265</v>
      </c>
      <c r="I663" s="3">
        <f t="shared" si="128"/>
        <v>82715</v>
      </c>
    </row>
    <row r="664" spans="1:9" s="2" customFormat="1" ht="18" customHeight="1" outlineLevel="2" x14ac:dyDescent="0.35">
      <c r="A664" s="7">
        <f t="shared" si="129"/>
        <v>11</v>
      </c>
      <c r="B664" s="10" t="s">
        <v>975</v>
      </c>
      <c r="C664" s="11" t="s">
        <v>981</v>
      </c>
      <c r="D664" s="11" t="s">
        <v>995</v>
      </c>
      <c r="E664" s="48">
        <v>86700</v>
      </c>
      <c r="F664" s="48">
        <v>0</v>
      </c>
      <c r="G664" s="48">
        <v>10200</v>
      </c>
      <c r="H664" s="48">
        <v>21930</v>
      </c>
      <c r="I664" s="3">
        <f t="shared" si="128"/>
        <v>118830</v>
      </c>
    </row>
    <row r="665" spans="1:9" s="2" customFormat="1" ht="18" customHeight="1" outlineLevel="2" x14ac:dyDescent="0.35">
      <c r="A665" s="7">
        <f t="shared" si="129"/>
        <v>12</v>
      </c>
      <c r="B665" s="10" t="s">
        <v>975</v>
      </c>
      <c r="C665" s="11" t="s">
        <v>983</v>
      </c>
      <c r="D665" s="11" t="s">
        <v>996</v>
      </c>
      <c r="E665" s="48">
        <v>79050</v>
      </c>
      <c r="F665" s="48">
        <v>0</v>
      </c>
      <c r="G665" s="48">
        <v>9300</v>
      </c>
      <c r="H665" s="48">
        <v>19995</v>
      </c>
      <c r="I665" s="3">
        <f t="shared" si="128"/>
        <v>108345</v>
      </c>
    </row>
    <row r="666" spans="1:9" s="2" customFormat="1" ht="18" customHeight="1" outlineLevel="2" x14ac:dyDescent="0.35">
      <c r="A666" s="7">
        <f t="shared" si="129"/>
        <v>13</v>
      </c>
      <c r="B666" s="10" t="s">
        <v>975</v>
      </c>
      <c r="C666" s="11" t="s">
        <v>989</v>
      </c>
      <c r="D666" s="11" t="s">
        <v>997</v>
      </c>
      <c r="E666" s="48">
        <v>333300</v>
      </c>
      <c r="F666" s="48">
        <v>0</v>
      </c>
      <c r="G666" s="48">
        <v>48900</v>
      </c>
      <c r="H666" s="48">
        <v>72870</v>
      </c>
      <c r="I666" s="3">
        <f t="shared" si="128"/>
        <v>455070</v>
      </c>
    </row>
    <row r="667" spans="1:9" s="2" customFormat="1" ht="18" customHeight="1" outlineLevel="2" x14ac:dyDescent="0.35">
      <c r="A667" s="7">
        <f t="shared" si="129"/>
        <v>14</v>
      </c>
      <c r="B667" s="10" t="s">
        <v>975</v>
      </c>
      <c r="C667" s="11" t="s">
        <v>989</v>
      </c>
      <c r="D667" s="11" t="s">
        <v>998</v>
      </c>
      <c r="E667" s="48">
        <v>10200</v>
      </c>
      <c r="F667" s="48">
        <v>0</v>
      </c>
      <c r="G667" s="48">
        <v>1200</v>
      </c>
      <c r="H667" s="48">
        <v>2580</v>
      </c>
      <c r="I667" s="3">
        <f t="shared" si="128"/>
        <v>13980</v>
      </c>
    </row>
    <row r="668" spans="1:9" s="33" customFormat="1" ht="18" customHeight="1" outlineLevel="1" x14ac:dyDescent="0.35">
      <c r="A668" s="30"/>
      <c r="B668" s="27" t="s">
        <v>1416</v>
      </c>
      <c r="C668" s="31"/>
      <c r="D668" s="31"/>
      <c r="E668" s="49">
        <f t="shared" ref="E668:I668" si="130">SUBTOTAL(9,E654:E667)</f>
        <v>5507650</v>
      </c>
      <c r="F668" s="49">
        <f t="shared" si="130"/>
        <v>0</v>
      </c>
      <c r="G668" s="49">
        <f t="shared" si="130"/>
        <v>804980</v>
      </c>
      <c r="H668" s="49">
        <f t="shared" si="130"/>
        <v>1323775</v>
      </c>
      <c r="I668" s="32">
        <f t="shared" si="130"/>
        <v>7636405</v>
      </c>
    </row>
    <row r="669" spans="1:9" s="2" customFormat="1" ht="18" customHeight="1" outlineLevel="2" x14ac:dyDescent="0.35">
      <c r="A669" s="7">
        <v>1</v>
      </c>
      <c r="B669" s="10" t="s">
        <v>999</v>
      </c>
      <c r="C669" s="11" t="s">
        <v>1000</v>
      </c>
      <c r="D669" s="11" t="s">
        <v>1001</v>
      </c>
      <c r="E669" s="48">
        <v>1250750</v>
      </c>
      <c r="F669" s="48">
        <v>144000</v>
      </c>
      <c r="G669" s="48">
        <v>137920</v>
      </c>
      <c r="H669" s="48">
        <v>256220</v>
      </c>
      <c r="I669" s="3">
        <f t="shared" ref="I669:I682" si="131">SUM(E669:H669)</f>
        <v>1788890</v>
      </c>
    </row>
    <row r="670" spans="1:9" s="2" customFormat="1" ht="18" customHeight="1" outlineLevel="2" x14ac:dyDescent="0.35">
      <c r="A670" s="7">
        <f t="shared" ref="A670:A682" si="132">+A669+1</f>
        <v>2</v>
      </c>
      <c r="B670" s="8" t="s">
        <v>999</v>
      </c>
      <c r="C670" s="9" t="s">
        <v>1000</v>
      </c>
      <c r="D670" s="9" t="s">
        <v>1002</v>
      </c>
      <c r="E670" s="48">
        <v>2435950</v>
      </c>
      <c r="F670" s="48">
        <v>0</v>
      </c>
      <c r="G670" s="48">
        <v>369550</v>
      </c>
      <c r="H670" s="48">
        <v>558075</v>
      </c>
      <c r="I670" s="3">
        <f t="shared" si="131"/>
        <v>3363575</v>
      </c>
    </row>
    <row r="671" spans="1:9" s="2" customFormat="1" ht="18" customHeight="1" outlineLevel="2" x14ac:dyDescent="0.35">
      <c r="A671" s="7">
        <f t="shared" si="132"/>
        <v>3</v>
      </c>
      <c r="B671" s="8" t="s">
        <v>999</v>
      </c>
      <c r="C671" s="9" t="s">
        <v>1003</v>
      </c>
      <c r="D671" s="9" t="s">
        <v>1004</v>
      </c>
      <c r="E671" s="48">
        <v>147900</v>
      </c>
      <c r="F671" s="48">
        <v>0</v>
      </c>
      <c r="G671" s="48">
        <v>20145</v>
      </c>
      <c r="H671" s="48">
        <v>34170</v>
      </c>
      <c r="I671" s="3">
        <f t="shared" si="131"/>
        <v>202215</v>
      </c>
    </row>
    <row r="672" spans="1:9" s="2" customFormat="1" ht="18" customHeight="1" outlineLevel="2" x14ac:dyDescent="0.35">
      <c r="A672" s="7">
        <f t="shared" si="132"/>
        <v>4</v>
      </c>
      <c r="B672" s="8" t="s">
        <v>999</v>
      </c>
      <c r="C672" s="9" t="s">
        <v>1005</v>
      </c>
      <c r="D672" s="9" t="s">
        <v>1006</v>
      </c>
      <c r="E672" s="48">
        <v>245650</v>
      </c>
      <c r="F672" s="48">
        <v>0</v>
      </c>
      <c r="G672" s="48">
        <v>40220</v>
      </c>
      <c r="H672" s="48">
        <v>62095</v>
      </c>
      <c r="I672" s="3">
        <f t="shared" si="131"/>
        <v>347965</v>
      </c>
    </row>
    <row r="673" spans="1:9" s="2" customFormat="1" ht="18" customHeight="1" outlineLevel="2" x14ac:dyDescent="0.35">
      <c r="A673" s="7">
        <f t="shared" si="132"/>
        <v>5</v>
      </c>
      <c r="B673" s="8" t="s">
        <v>999</v>
      </c>
      <c r="C673" s="9" t="s">
        <v>1007</v>
      </c>
      <c r="D673" s="9" t="s">
        <v>1008</v>
      </c>
      <c r="E673" s="48">
        <v>34000</v>
      </c>
      <c r="F673" s="48">
        <v>0</v>
      </c>
      <c r="G673" s="48">
        <v>4000</v>
      </c>
      <c r="H673" s="48">
        <v>8600</v>
      </c>
      <c r="I673" s="3">
        <f t="shared" si="131"/>
        <v>46600</v>
      </c>
    </row>
    <row r="674" spans="1:9" s="2" customFormat="1" ht="18" customHeight="1" outlineLevel="2" x14ac:dyDescent="0.35">
      <c r="A674" s="7">
        <f t="shared" si="132"/>
        <v>6</v>
      </c>
      <c r="B674" s="8" t="s">
        <v>999</v>
      </c>
      <c r="C674" s="9" t="s">
        <v>1009</v>
      </c>
      <c r="D674" s="9" t="s">
        <v>273</v>
      </c>
      <c r="E674" s="48">
        <v>37400</v>
      </c>
      <c r="F674" s="48">
        <v>0</v>
      </c>
      <c r="G674" s="48">
        <v>4400</v>
      </c>
      <c r="H674" s="48">
        <v>9460</v>
      </c>
      <c r="I674" s="3">
        <f t="shared" si="131"/>
        <v>51260</v>
      </c>
    </row>
    <row r="675" spans="1:9" s="2" customFormat="1" ht="18" customHeight="1" outlineLevel="2" x14ac:dyDescent="0.35">
      <c r="A675" s="7">
        <f t="shared" si="132"/>
        <v>7</v>
      </c>
      <c r="B675" s="8" t="s">
        <v>999</v>
      </c>
      <c r="C675" s="9" t="s">
        <v>1000</v>
      </c>
      <c r="D675" s="9" t="s">
        <v>352</v>
      </c>
      <c r="E675" s="48">
        <v>1158600</v>
      </c>
      <c r="F675" s="48">
        <v>0</v>
      </c>
      <c r="G675" s="48">
        <v>177480</v>
      </c>
      <c r="H675" s="48">
        <v>274550</v>
      </c>
      <c r="I675" s="3">
        <f t="shared" si="131"/>
        <v>1610630</v>
      </c>
    </row>
    <row r="676" spans="1:9" s="2" customFormat="1" ht="18" customHeight="1" outlineLevel="2" x14ac:dyDescent="0.35">
      <c r="A676" s="7">
        <f t="shared" si="132"/>
        <v>8</v>
      </c>
      <c r="B676" s="8" t="s">
        <v>999</v>
      </c>
      <c r="C676" s="9" t="s">
        <v>1000</v>
      </c>
      <c r="D676" s="9" t="s">
        <v>1010</v>
      </c>
      <c r="E676" s="48">
        <v>73950</v>
      </c>
      <c r="F676" s="48">
        <v>0</v>
      </c>
      <c r="G676" s="48">
        <v>8700</v>
      </c>
      <c r="H676" s="48">
        <v>18705</v>
      </c>
      <c r="I676" s="3">
        <f t="shared" si="131"/>
        <v>101355</v>
      </c>
    </row>
    <row r="677" spans="1:9" s="2" customFormat="1" ht="18" customHeight="1" outlineLevel="2" x14ac:dyDescent="0.35">
      <c r="A677" s="7">
        <f t="shared" si="132"/>
        <v>9</v>
      </c>
      <c r="B677" s="8" t="s">
        <v>999</v>
      </c>
      <c r="C677" s="9" t="s">
        <v>1000</v>
      </c>
      <c r="D677" s="9" t="s">
        <v>1011</v>
      </c>
      <c r="E677" s="48">
        <v>257400</v>
      </c>
      <c r="F677" s="48">
        <v>0</v>
      </c>
      <c r="G677" s="48">
        <v>46430</v>
      </c>
      <c r="H677" s="48">
        <v>65050</v>
      </c>
      <c r="I677" s="3">
        <f t="shared" si="131"/>
        <v>368880</v>
      </c>
    </row>
    <row r="678" spans="1:9" s="2" customFormat="1" ht="18" customHeight="1" outlineLevel="2" x14ac:dyDescent="0.35">
      <c r="A678" s="7">
        <f t="shared" si="132"/>
        <v>10</v>
      </c>
      <c r="B678" s="8" t="s">
        <v>999</v>
      </c>
      <c r="C678" s="9" t="s">
        <v>1012</v>
      </c>
      <c r="D678" s="9" t="s">
        <v>1013</v>
      </c>
      <c r="E678" s="48">
        <v>60350</v>
      </c>
      <c r="F678" s="48">
        <v>0</v>
      </c>
      <c r="G678" s="48">
        <v>7100</v>
      </c>
      <c r="H678" s="48">
        <v>15265</v>
      </c>
      <c r="I678" s="3">
        <f t="shared" si="131"/>
        <v>82715</v>
      </c>
    </row>
    <row r="679" spans="1:9" s="2" customFormat="1" ht="18" customHeight="1" outlineLevel="2" x14ac:dyDescent="0.35">
      <c r="A679" s="7">
        <f t="shared" si="132"/>
        <v>11</v>
      </c>
      <c r="B679" s="8" t="s">
        <v>999</v>
      </c>
      <c r="C679" s="9" t="s">
        <v>1012</v>
      </c>
      <c r="D679" s="9" t="s">
        <v>1014</v>
      </c>
      <c r="E679" s="48">
        <v>79900</v>
      </c>
      <c r="F679" s="48">
        <v>0</v>
      </c>
      <c r="G679" s="48">
        <v>10315</v>
      </c>
      <c r="H679" s="48">
        <v>19130</v>
      </c>
      <c r="I679" s="3">
        <f t="shared" si="131"/>
        <v>109345</v>
      </c>
    </row>
    <row r="680" spans="1:9" s="2" customFormat="1" ht="18" customHeight="1" outlineLevel="2" x14ac:dyDescent="0.35">
      <c r="A680" s="7">
        <f t="shared" si="132"/>
        <v>12</v>
      </c>
      <c r="B680" s="8" t="s">
        <v>999</v>
      </c>
      <c r="C680" s="9" t="s">
        <v>1016</v>
      </c>
      <c r="D680" s="9" t="s">
        <v>1017</v>
      </c>
      <c r="E680" s="48">
        <v>209350</v>
      </c>
      <c r="F680" s="48">
        <v>0</v>
      </c>
      <c r="G680" s="48">
        <v>35450</v>
      </c>
      <c r="H680" s="48">
        <v>52915</v>
      </c>
      <c r="I680" s="3">
        <f t="shared" si="131"/>
        <v>297715</v>
      </c>
    </row>
    <row r="681" spans="1:9" s="2" customFormat="1" ht="18" customHeight="1" outlineLevel="2" x14ac:dyDescent="0.35">
      <c r="A681" s="7">
        <f t="shared" si="132"/>
        <v>13</v>
      </c>
      <c r="B681" s="10" t="s">
        <v>999</v>
      </c>
      <c r="C681" s="11" t="s">
        <v>1005</v>
      </c>
      <c r="D681" s="11" t="s">
        <v>1018</v>
      </c>
      <c r="E681" s="48">
        <v>72250</v>
      </c>
      <c r="F681" s="48">
        <v>0</v>
      </c>
      <c r="G681" s="48">
        <v>8500</v>
      </c>
      <c r="H681" s="48">
        <v>18275</v>
      </c>
      <c r="I681" s="3">
        <f t="shared" si="131"/>
        <v>99025</v>
      </c>
    </row>
    <row r="682" spans="1:9" s="2" customFormat="1" ht="18" customHeight="1" outlineLevel="2" x14ac:dyDescent="0.35">
      <c r="A682" s="7">
        <f t="shared" si="132"/>
        <v>14</v>
      </c>
      <c r="B682" s="10" t="s">
        <v>999</v>
      </c>
      <c r="C682" s="11" t="s">
        <v>1015</v>
      </c>
      <c r="D682" s="11" t="s">
        <v>347</v>
      </c>
      <c r="E682" s="48">
        <v>100300</v>
      </c>
      <c r="F682" s="48">
        <v>0</v>
      </c>
      <c r="G682" s="48">
        <v>11800</v>
      </c>
      <c r="H682" s="48">
        <v>25370</v>
      </c>
      <c r="I682" s="3">
        <f t="shared" si="131"/>
        <v>137470</v>
      </c>
    </row>
    <row r="683" spans="1:9" s="33" customFormat="1" ht="18" customHeight="1" outlineLevel="1" x14ac:dyDescent="0.35">
      <c r="A683" s="30"/>
      <c r="B683" s="27" t="s">
        <v>1417</v>
      </c>
      <c r="C683" s="31"/>
      <c r="D683" s="31"/>
      <c r="E683" s="49">
        <f t="shared" ref="E683:I683" si="133">SUBTOTAL(9,E669:E682)</f>
        <v>6163750</v>
      </c>
      <c r="F683" s="49">
        <f t="shared" si="133"/>
        <v>144000</v>
      </c>
      <c r="G683" s="49">
        <f t="shared" si="133"/>
        <v>882010</v>
      </c>
      <c r="H683" s="49">
        <f t="shared" si="133"/>
        <v>1417880</v>
      </c>
      <c r="I683" s="32">
        <f t="shared" si="133"/>
        <v>8607640</v>
      </c>
    </row>
    <row r="684" spans="1:9" s="2" customFormat="1" ht="17.100000000000001" customHeight="1" outlineLevel="2" x14ac:dyDescent="0.35">
      <c r="A684" s="7">
        <v>1</v>
      </c>
      <c r="B684" s="10" t="s">
        <v>1019</v>
      </c>
      <c r="C684" s="11" t="s">
        <v>1020</v>
      </c>
      <c r="D684" s="11" t="s">
        <v>1021</v>
      </c>
      <c r="E684" s="48">
        <v>1762650</v>
      </c>
      <c r="F684" s="48">
        <v>0</v>
      </c>
      <c r="G684" s="48">
        <v>224825</v>
      </c>
      <c r="H684" s="48">
        <v>424290</v>
      </c>
      <c r="I684" s="3">
        <f t="shared" ref="I684:I698" si="134">SUM(E684:H684)</f>
        <v>2411765</v>
      </c>
    </row>
    <row r="685" spans="1:9" s="2" customFormat="1" ht="17.100000000000001" customHeight="1" outlineLevel="2" x14ac:dyDescent="0.35">
      <c r="A685" s="7">
        <f t="shared" ref="A685:A698" si="135">+A684+1</f>
        <v>2</v>
      </c>
      <c r="B685" s="8" t="s">
        <v>1019</v>
      </c>
      <c r="C685" s="9" t="s">
        <v>1020</v>
      </c>
      <c r="D685" s="9" t="s">
        <v>1022</v>
      </c>
      <c r="E685" s="48">
        <v>2742150</v>
      </c>
      <c r="F685" s="48">
        <v>0</v>
      </c>
      <c r="G685" s="48">
        <v>362290</v>
      </c>
      <c r="H685" s="48">
        <v>648040</v>
      </c>
      <c r="I685" s="3">
        <f t="shared" si="134"/>
        <v>3752480</v>
      </c>
    </row>
    <row r="686" spans="1:9" s="2" customFormat="1" ht="17.100000000000001" customHeight="1" outlineLevel="2" x14ac:dyDescent="0.35">
      <c r="A686" s="7">
        <f t="shared" si="135"/>
        <v>3</v>
      </c>
      <c r="B686" s="8" t="s">
        <v>1019</v>
      </c>
      <c r="C686" s="9" t="s">
        <v>1023</v>
      </c>
      <c r="D686" s="9" t="s">
        <v>1024</v>
      </c>
      <c r="E686" s="48">
        <v>1662250</v>
      </c>
      <c r="F686" s="48">
        <v>0</v>
      </c>
      <c r="G686" s="48">
        <v>240700</v>
      </c>
      <c r="H686" s="48">
        <v>418465</v>
      </c>
      <c r="I686" s="3">
        <f t="shared" si="134"/>
        <v>2321415</v>
      </c>
    </row>
    <row r="687" spans="1:9" s="2" customFormat="1" ht="17.100000000000001" customHeight="1" outlineLevel="2" x14ac:dyDescent="0.35">
      <c r="A687" s="7">
        <f t="shared" si="135"/>
        <v>4</v>
      </c>
      <c r="B687" s="8" t="s">
        <v>1019</v>
      </c>
      <c r="C687" s="9" t="s">
        <v>1025</v>
      </c>
      <c r="D687" s="9" t="s">
        <v>1026</v>
      </c>
      <c r="E687" s="48">
        <v>602350</v>
      </c>
      <c r="F687" s="48">
        <v>0</v>
      </c>
      <c r="G687" s="48">
        <v>84160</v>
      </c>
      <c r="H687" s="48">
        <v>138555</v>
      </c>
      <c r="I687" s="3">
        <f t="shared" si="134"/>
        <v>825065</v>
      </c>
    </row>
    <row r="688" spans="1:9" s="2" customFormat="1" ht="17.100000000000001" customHeight="1" outlineLevel="2" x14ac:dyDescent="0.35">
      <c r="A688" s="7">
        <f t="shared" si="135"/>
        <v>5</v>
      </c>
      <c r="B688" s="18" t="s">
        <v>1019</v>
      </c>
      <c r="C688" s="19" t="s">
        <v>1025</v>
      </c>
      <c r="D688" s="19" t="s">
        <v>1027</v>
      </c>
      <c r="E688" s="48">
        <v>220500</v>
      </c>
      <c r="F688" s="48">
        <v>0</v>
      </c>
      <c r="G688" s="48">
        <v>39675</v>
      </c>
      <c r="H688" s="48">
        <v>55725</v>
      </c>
      <c r="I688" s="3">
        <f t="shared" si="134"/>
        <v>315900</v>
      </c>
    </row>
    <row r="689" spans="1:9" s="2" customFormat="1" ht="17.100000000000001" customHeight="1" outlineLevel="2" x14ac:dyDescent="0.35">
      <c r="A689" s="7">
        <f t="shared" si="135"/>
        <v>6</v>
      </c>
      <c r="B689" s="8" t="s">
        <v>1019</v>
      </c>
      <c r="C689" s="9" t="s">
        <v>1028</v>
      </c>
      <c r="D689" s="9" t="s">
        <v>1029</v>
      </c>
      <c r="E689" s="48">
        <v>164900</v>
      </c>
      <c r="F689" s="48">
        <v>0</v>
      </c>
      <c r="G689" s="48">
        <v>19400</v>
      </c>
      <c r="H689" s="48">
        <v>41710</v>
      </c>
      <c r="I689" s="3">
        <f t="shared" si="134"/>
        <v>226010</v>
      </c>
    </row>
    <row r="690" spans="1:9" s="2" customFormat="1" ht="17.100000000000001" customHeight="1" outlineLevel="2" x14ac:dyDescent="0.35">
      <c r="A690" s="7">
        <f t="shared" si="135"/>
        <v>7</v>
      </c>
      <c r="B690" s="8" t="s">
        <v>1019</v>
      </c>
      <c r="C690" s="9" t="s">
        <v>1030</v>
      </c>
      <c r="D690" s="9" t="s">
        <v>1031</v>
      </c>
      <c r="E690" s="48">
        <v>606850</v>
      </c>
      <c r="F690" s="48">
        <v>0</v>
      </c>
      <c r="G690" s="48">
        <v>107435</v>
      </c>
      <c r="H690" s="48">
        <v>153370</v>
      </c>
      <c r="I690" s="3">
        <f t="shared" si="134"/>
        <v>867655</v>
      </c>
    </row>
    <row r="691" spans="1:9" s="2" customFormat="1" ht="17.100000000000001" customHeight="1" outlineLevel="2" x14ac:dyDescent="0.35">
      <c r="A691" s="7">
        <f t="shared" si="135"/>
        <v>8</v>
      </c>
      <c r="B691" s="8" t="s">
        <v>1019</v>
      </c>
      <c r="C691" s="9" t="s">
        <v>1032</v>
      </c>
      <c r="D691" s="9" t="s">
        <v>1033</v>
      </c>
      <c r="E691" s="48">
        <v>112200</v>
      </c>
      <c r="F691" s="48">
        <v>0</v>
      </c>
      <c r="G691" s="48">
        <v>13200</v>
      </c>
      <c r="H691" s="48">
        <v>28380</v>
      </c>
      <c r="I691" s="3">
        <f t="shared" si="134"/>
        <v>153780</v>
      </c>
    </row>
    <row r="692" spans="1:9" s="2" customFormat="1" ht="17.100000000000001" customHeight="1" outlineLevel="2" x14ac:dyDescent="0.35">
      <c r="A692" s="7">
        <f t="shared" si="135"/>
        <v>9</v>
      </c>
      <c r="B692" s="8" t="s">
        <v>1019</v>
      </c>
      <c r="C692" s="9" t="s">
        <v>1020</v>
      </c>
      <c r="D692" s="9" t="s">
        <v>1034</v>
      </c>
      <c r="E692" s="48">
        <v>92650</v>
      </c>
      <c r="F692" s="48">
        <v>0</v>
      </c>
      <c r="G692" s="48">
        <v>10900</v>
      </c>
      <c r="H692" s="48">
        <v>23435</v>
      </c>
      <c r="I692" s="3">
        <f t="shared" si="134"/>
        <v>126985</v>
      </c>
    </row>
    <row r="693" spans="1:9" s="2" customFormat="1" ht="17.100000000000001" customHeight="1" outlineLevel="2" x14ac:dyDescent="0.35">
      <c r="A693" s="7">
        <f t="shared" si="135"/>
        <v>10</v>
      </c>
      <c r="B693" s="8" t="s">
        <v>1019</v>
      </c>
      <c r="C693" s="9" t="s">
        <v>1020</v>
      </c>
      <c r="D693" s="9" t="s">
        <v>1035</v>
      </c>
      <c r="E693" s="48">
        <v>95200</v>
      </c>
      <c r="F693" s="48">
        <v>0</v>
      </c>
      <c r="G693" s="48">
        <v>11200</v>
      </c>
      <c r="H693" s="48">
        <v>24080</v>
      </c>
      <c r="I693" s="3">
        <f t="shared" si="134"/>
        <v>130480</v>
      </c>
    </row>
    <row r="694" spans="1:9" s="2" customFormat="1" ht="17.100000000000001" customHeight="1" outlineLevel="2" x14ac:dyDescent="0.35">
      <c r="A694" s="7">
        <f t="shared" si="135"/>
        <v>11</v>
      </c>
      <c r="B694" s="8" t="s">
        <v>1019</v>
      </c>
      <c r="C694" s="9" t="s">
        <v>1020</v>
      </c>
      <c r="D694" s="9" t="s">
        <v>1036</v>
      </c>
      <c r="E694" s="48">
        <v>329950</v>
      </c>
      <c r="F694" s="48">
        <v>0</v>
      </c>
      <c r="G694" s="48">
        <v>48230</v>
      </c>
      <c r="H694" s="48">
        <v>77735</v>
      </c>
      <c r="I694" s="3">
        <f t="shared" si="134"/>
        <v>455915</v>
      </c>
    </row>
    <row r="695" spans="1:9" s="2" customFormat="1" ht="17.100000000000001" customHeight="1" outlineLevel="2" x14ac:dyDescent="0.35">
      <c r="A695" s="7">
        <f t="shared" si="135"/>
        <v>12</v>
      </c>
      <c r="B695" s="8" t="s">
        <v>1019</v>
      </c>
      <c r="C695" s="9" t="s">
        <v>1020</v>
      </c>
      <c r="D695" s="9" t="s">
        <v>1037</v>
      </c>
      <c r="E695" s="48">
        <v>82800</v>
      </c>
      <c r="F695" s="48">
        <v>0</v>
      </c>
      <c r="G695" s="48">
        <v>12540</v>
      </c>
      <c r="H695" s="48">
        <v>17640</v>
      </c>
      <c r="I695" s="3">
        <f t="shared" si="134"/>
        <v>112980</v>
      </c>
    </row>
    <row r="696" spans="1:9" s="2" customFormat="1" ht="17.100000000000001" customHeight="1" outlineLevel="2" x14ac:dyDescent="0.35">
      <c r="A696" s="7">
        <f t="shared" si="135"/>
        <v>13</v>
      </c>
      <c r="B696" s="10" t="s">
        <v>1019</v>
      </c>
      <c r="C696" s="11" t="s">
        <v>1028</v>
      </c>
      <c r="D696" s="11" t="s">
        <v>1039</v>
      </c>
      <c r="E696" s="48">
        <v>63750</v>
      </c>
      <c r="F696" s="48">
        <v>0</v>
      </c>
      <c r="G696" s="48">
        <v>7500</v>
      </c>
      <c r="H696" s="48">
        <v>16125</v>
      </c>
      <c r="I696" s="3">
        <f t="shared" si="134"/>
        <v>87375</v>
      </c>
    </row>
    <row r="697" spans="1:9" s="2" customFormat="1" ht="17.100000000000001" customHeight="1" outlineLevel="2" x14ac:dyDescent="0.35">
      <c r="A697" s="7">
        <f t="shared" si="135"/>
        <v>14</v>
      </c>
      <c r="B697" s="10" t="s">
        <v>1019</v>
      </c>
      <c r="C697" s="11" t="s">
        <v>1032</v>
      </c>
      <c r="D697" s="11" t="s">
        <v>1040</v>
      </c>
      <c r="E697" s="48">
        <v>45050</v>
      </c>
      <c r="F697" s="48">
        <v>0</v>
      </c>
      <c r="G697" s="48">
        <v>5300</v>
      </c>
      <c r="H697" s="48">
        <v>11395</v>
      </c>
      <c r="I697" s="3">
        <f t="shared" si="134"/>
        <v>61745</v>
      </c>
    </row>
    <row r="698" spans="1:9" s="2" customFormat="1" ht="17.100000000000001" customHeight="1" outlineLevel="2" x14ac:dyDescent="0.35">
      <c r="A698" s="7">
        <f t="shared" si="135"/>
        <v>15</v>
      </c>
      <c r="B698" s="10" t="s">
        <v>1019</v>
      </c>
      <c r="C698" s="11" t="s">
        <v>1038</v>
      </c>
      <c r="D698" s="11" t="s">
        <v>1041</v>
      </c>
      <c r="E698" s="48">
        <v>177200</v>
      </c>
      <c r="F698" s="48">
        <v>0</v>
      </c>
      <c r="G698" s="48">
        <v>31085</v>
      </c>
      <c r="H698" s="48">
        <v>44785</v>
      </c>
      <c r="I698" s="3">
        <f t="shared" si="134"/>
        <v>253070</v>
      </c>
    </row>
    <row r="699" spans="1:9" s="33" customFormat="1" ht="17.100000000000001" customHeight="1" outlineLevel="1" x14ac:dyDescent="0.35">
      <c r="A699" s="30"/>
      <c r="B699" s="27" t="s">
        <v>1418</v>
      </c>
      <c r="C699" s="31"/>
      <c r="D699" s="31"/>
      <c r="E699" s="49">
        <f t="shared" ref="E699:I699" si="136">SUBTOTAL(9,E684:E698)</f>
        <v>8760450</v>
      </c>
      <c r="F699" s="49">
        <f t="shared" si="136"/>
        <v>0</v>
      </c>
      <c r="G699" s="49">
        <f t="shared" si="136"/>
        <v>1218440</v>
      </c>
      <c r="H699" s="49">
        <f t="shared" si="136"/>
        <v>2123730</v>
      </c>
      <c r="I699" s="32">
        <f t="shared" si="136"/>
        <v>12102620</v>
      </c>
    </row>
    <row r="700" spans="1:9" s="2" customFormat="1" ht="18.95" customHeight="1" outlineLevel="2" x14ac:dyDescent="0.35">
      <c r="A700" s="7">
        <v>1</v>
      </c>
      <c r="B700" s="10" t="s">
        <v>1042</v>
      </c>
      <c r="C700" s="11" t="s">
        <v>1043</v>
      </c>
      <c r="D700" s="11" t="s">
        <v>1044</v>
      </c>
      <c r="E700" s="48">
        <v>29585150</v>
      </c>
      <c r="F700" s="48">
        <v>0</v>
      </c>
      <c r="G700" s="48">
        <v>3392570</v>
      </c>
      <c r="H700" s="48">
        <v>6864275</v>
      </c>
      <c r="I700" s="3">
        <f t="shared" ref="I700:I708" si="137">SUM(E700:H700)</f>
        <v>39841995</v>
      </c>
    </row>
    <row r="701" spans="1:9" s="2" customFormat="1" ht="18.95" customHeight="1" outlineLevel="2" x14ac:dyDescent="0.35">
      <c r="A701" s="7">
        <f t="shared" ref="A701:A708" si="138">+A700+1</f>
        <v>2</v>
      </c>
      <c r="B701" s="8" t="s">
        <v>1042</v>
      </c>
      <c r="C701" s="9" t="s">
        <v>1045</v>
      </c>
      <c r="D701" s="9" t="s">
        <v>1046</v>
      </c>
      <c r="E701" s="48">
        <v>182300</v>
      </c>
      <c r="F701" s="48">
        <v>0</v>
      </c>
      <c r="G701" s="48">
        <v>27260</v>
      </c>
      <c r="H701" s="48">
        <v>39250</v>
      </c>
      <c r="I701" s="3">
        <f t="shared" si="137"/>
        <v>248810</v>
      </c>
    </row>
    <row r="702" spans="1:9" s="2" customFormat="1" ht="18.95" customHeight="1" outlineLevel="2" x14ac:dyDescent="0.35">
      <c r="A702" s="7">
        <f t="shared" si="138"/>
        <v>3</v>
      </c>
      <c r="B702" s="8" t="s">
        <v>1042</v>
      </c>
      <c r="C702" s="9" t="s">
        <v>1043</v>
      </c>
      <c r="D702" s="9" t="s">
        <v>1047</v>
      </c>
      <c r="E702" s="48">
        <v>2800400</v>
      </c>
      <c r="F702" s="48">
        <v>0</v>
      </c>
      <c r="G702" s="48">
        <v>420760</v>
      </c>
      <c r="H702" s="48">
        <v>667245</v>
      </c>
      <c r="I702" s="3">
        <f t="shared" si="137"/>
        <v>3888405</v>
      </c>
    </row>
    <row r="703" spans="1:9" s="2" customFormat="1" ht="18.95" customHeight="1" outlineLevel="2" x14ac:dyDescent="0.35">
      <c r="A703" s="7">
        <f t="shared" si="138"/>
        <v>4</v>
      </c>
      <c r="B703" s="8" t="s">
        <v>1042</v>
      </c>
      <c r="C703" s="9" t="s">
        <v>1049</v>
      </c>
      <c r="D703" s="9" t="s">
        <v>1050</v>
      </c>
      <c r="E703" s="48">
        <v>89350</v>
      </c>
      <c r="F703" s="48">
        <v>0</v>
      </c>
      <c r="G703" s="48">
        <v>13795</v>
      </c>
      <c r="H703" s="48">
        <v>18725</v>
      </c>
      <c r="I703" s="3">
        <f t="shared" si="137"/>
        <v>121870</v>
      </c>
    </row>
    <row r="704" spans="1:9" s="2" customFormat="1" ht="18.95" customHeight="1" outlineLevel="2" x14ac:dyDescent="0.35">
      <c r="A704" s="7">
        <f t="shared" si="138"/>
        <v>5</v>
      </c>
      <c r="B704" s="8" t="s">
        <v>1042</v>
      </c>
      <c r="C704" s="9" t="s">
        <v>1052</v>
      </c>
      <c r="D704" s="9" t="s">
        <v>1053</v>
      </c>
      <c r="E704" s="48">
        <v>153600</v>
      </c>
      <c r="F704" s="48">
        <v>0</v>
      </c>
      <c r="G704" s="48">
        <v>24045</v>
      </c>
      <c r="H704" s="48">
        <v>31800</v>
      </c>
      <c r="I704" s="3">
        <f t="shared" si="137"/>
        <v>209445</v>
      </c>
    </row>
    <row r="705" spans="1:9" s="2" customFormat="1" ht="18.95" customHeight="1" outlineLevel="2" x14ac:dyDescent="0.35">
      <c r="A705" s="7">
        <f t="shared" si="138"/>
        <v>6</v>
      </c>
      <c r="B705" s="10" t="s">
        <v>1042</v>
      </c>
      <c r="C705" s="11" t="s">
        <v>1048</v>
      </c>
      <c r="D705" s="11" t="s">
        <v>1055</v>
      </c>
      <c r="E705" s="48">
        <v>75150</v>
      </c>
      <c r="F705" s="48">
        <v>0</v>
      </c>
      <c r="G705" s="48">
        <v>11640</v>
      </c>
      <c r="H705" s="48">
        <v>15705</v>
      </c>
      <c r="I705" s="3">
        <f t="shared" si="137"/>
        <v>102495</v>
      </c>
    </row>
    <row r="706" spans="1:9" s="2" customFormat="1" ht="18.95" customHeight="1" outlineLevel="2" x14ac:dyDescent="0.35">
      <c r="A706" s="7">
        <f t="shared" si="138"/>
        <v>7</v>
      </c>
      <c r="B706" s="10" t="s">
        <v>1042</v>
      </c>
      <c r="C706" s="11" t="s">
        <v>1056</v>
      </c>
      <c r="D706" s="11" t="s">
        <v>1057</v>
      </c>
      <c r="E706" s="48">
        <v>113900</v>
      </c>
      <c r="F706" s="48">
        <v>0</v>
      </c>
      <c r="G706" s="48">
        <v>15380</v>
      </c>
      <c r="H706" s="48">
        <v>23955</v>
      </c>
      <c r="I706" s="3">
        <f t="shared" si="137"/>
        <v>153235</v>
      </c>
    </row>
    <row r="707" spans="1:9" s="2" customFormat="1" ht="18.95" customHeight="1" outlineLevel="2" x14ac:dyDescent="0.35">
      <c r="A707" s="7">
        <f t="shared" si="138"/>
        <v>8</v>
      </c>
      <c r="B707" s="10" t="s">
        <v>1042</v>
      </c>
      <c r="C707" s="11" t="s">
        <v>1051</v>
      </c>
      <c r="D707" s="11" t="s">
        <v>487</v>
      </c>
      <c r="E707" s="48">
        <v>23800</v>
      </c>
      <c r="F707" s="48">
        <v>0</v>
      </c>
      <c r="G707" s="48">
        <v>3715</v>
      </c>
      <c r="H707" s="48">
        <v>4940</v>
      </c>
      <c r="I707" s="3">
        <f t="shared" si="137"/>
        <v>32455</v>
      </c>
    </row>
    <row r="708" spans="1:9" s="2" customFormat="1" ht="18.95" customHeight="1" outlineLevel="2" x14ac:dyDescent="0.35">
      <c r="A708" s="7">
        <f t="shared" si="138"/>
        <v>9</v>
      </c>
      <c r="B708" s="10" t="s">
        <v>1042</v>
      </c>
      <c r="C708" s="11" t="s">
        <v>1054</v>
      </c>
      <c r="D708" s="11" t="s">
        <v>1058</v>
      </c>
      <c r="E708" s="48">
        <v>22100</v>
      </c>
      <c r="F708" s="48">
        <v>0</v>
      </c>
      <c r="G708" s="48">
        <v>2600</v>
      </c>
      <c r="H708" s="48">
        <v>5590</v>
      </c>
      <c r="I708" s="3">
        <f t="shared" si="137"/>
        <v>30290</v>
      </c>
    </row>
    <row r="709" spans="1:9" s="33" customFormat="1" ht="18.95" customHeight="1" outlineLevel="1" x14ac:dyDescent="0.35">
      <c r="A709" s="30"/>
      <c r="B709" s="27" t="s">
        <v>1419</v>
      </c>
      <c r="C709" s="31"/>
      <c r="D709" s="31"/>
      <c r="E709" s="49">
        <f t="shared" ref="E709:I709" si="139">SUBTOTAL(9,E700:E708)</f>
        <v>33045750</v>
      </c>
      <c r="F709" s="49">
        <f t="shared" si="139"/>
        <v>0</v>
      </c>
      <c r="G709" s="49">
        <f t="shared" si="139"/>
        <v>3911765</v>
      </c>
      <c r="H709" s="49">
        <f t="shared" si="139"/>
        <v>7671485</v>
      </c>
      <c r="I709" s="32">
        <f t="shared" si="139"/>
        <v>44629000</v>
      </c>
    </row>
    <row r="710" spans="1:9" s="2" customFormat="1" ht="18" customHeight="1" outlineLevel="2" x14ac:dyDescent="0.35">
      <c r="A710" s="7">
        <v>1</v>
      </c>
      <c r="B710" s="10" t="s">
        <v>1059</v>
      </c>
      <c r="C710" s="11" t="s">
        <v>1060</v>
      </c>
      <c r="D710" s="11" t="s">
        <v>1061</v>
      </c>
      <c r="E710" s="48">
        <v>5815250</v>
      </c>
      <c r="F710" s="48">
        <v>0</v>
      </c>
      <c r="G710" s="48">
        <v>654320</v>
      </c>
      <c r="H710" s="48">
        <v>1361255</v>
      </c>
      <c r="I710" s="3">
        <f t="shared" ref="I710:I723" si="140">SUM(E710:H710)</f>
        <v>7830825</v>
      </c>
    </row>
    <row r="711" spans="1:9" s="2" customFormat="1" ht="18" customHeight="1" outlineLevel="2" x14ac:dyDescent="0.35">
      <c r="A711" s="7">
        <f t="shared" ref="A711:A723" si="141">+A710+1</f>
        <v>2</v>
      </c>
      <c r="B711" s="8" t="s">
        <v>1059</v>
      </c>
      <c r="C711" s="9" t="s">
        <v>1060</v>
      </c>
      <c r="D711" s="9" t="s">
        <v>1062</v>
      </c>
      <c r="E711" s="48">
        <v>3060500</v>
      </c>
      <c r="F711" s="48">
        <v>0</v>
      </c>
      <c r="G711" s="48">
        <v>454615</v>
      </c>
      <c r="H711" s="48">
        <v>763195</v>
      </c>
      <c r="I711" s="3">
        <f t="shared" si="140"/>
        <v>4278310</v>
      </c>
    </row>
    <row r="712" spans="1:9" s="2" customFormat="1" ht="18" customHeight="1" outlineLevel="2" x14ac:dyDescent="0.35">
      <c r="A712" s="7">
        <f t="shared" si="141"/>
        <v>3</v>
      </c>
      <c r="B712" s="8" t="s">
        <v>1059</v>
      </c>
      <c r="C712" s="9" t="s">
        <v>1063</v>
      </c>
      <c r="D712" s="9" t="s">
        <v>1064</v>
      </c>
      <c r="E712" s="48">
        <v>880500</v>
      </c>
      <c r="F712" s="48">
        <v>0</v>
      </c>
      <c r="G712" s="48">
        <v>161520</v>
      </c>
      <c r="H712" s="48">
        <v>222510</v>
      </c>
      <c r="I712" s="3">
        <f t="shared" si="140"/>
        <v>1264530</v>
      </c>
    </row>
    <row r="713" spans="1:9" s="2" customFormat="1" ht="18" customHeight="1" outlineLevel="2" x14ac:dyDescent="0.35">
      <c r="A713" s="7">
        <f t="shared" si="141"/>
        <v>4</v>
      </c>
      <c r="B713" s="8" t="s">
        <v>1059</v>
      </c>
      <c r="C713" s="9" t="s">
        <v>1063</v>
      </c>
      <c r="D713" s="9" t="s">
        <v>1065</v>
      </c>
      <c r="E713" s="48">
        <v>106250</v>
      </c>
      <c r="F713" s="48">
        <v>0</v>
      </c>
      <c r="G713" s="48">
        <v>12500</v>
      </c>
      <c r="H713" s="48">
        <v>26875</v>
      </c>
      <c r="I713" s="3">
        <f t="shared" si="140"/>
        <v>145625</v>
      </c>
    </row>
    <row r="714" spans="1:9" s="2" customFormat="1" ht="18" customHeight="1" outlineLevel="2" x14ac:dyDescent="0.35">
      <c r="A714" s="7">
        <f t="shared" si="141"/>
        <v>5</v>
      </c>
      <c r="B714" s="8" t="s">
        <v>1059</v>
      </c>
      <c r="C714" s="9" t="s">
        <v>1066</v>
      </c>
      <c r="D714" s="9" t="s">
        <v>1067</v>
      </c>
      <c r="E714" s="48">
        <v>122400</v>
      </c>
      <c r="F714" s="48">
        <v>0</v>
      </c>
      <c r="G714" s="48">
        <v>14400</v>
      </c>
      <c r="H714" s="48">
        <v>30960</v>
      </c>
      <c r="I714" s="3">
        <f t="shared" si="140"/>
        <v>167760</v>
      </c>
    </row>
    <row r="715" spans="1:9" s="2" customFormat="1" ht="18" customHeight="1" outlineLevel="2" x14ac:dyDescent="0.35">
      <c r="A715" s="7">
        <f t="shared" si="141"/>
        <v>6</v>
      </c>
      <c r="B715" s="8" t="s">
        <v>1059</v>
      </c>
      <c r="C715" s="9" t="s">
        <v>1060</v>
      </c>
      <c r="D715" s="9" t="s">
        <v>59</v>
      </c>
      <c r="E715" s="48">
        <v>248000</v>
      </c>
      <c r="F715" s="48">
        <v>0</v>
      </c>
      <c r="G715" s="48">
        <v>32675</v>
      </c>
      <c r="H715" s="48">
        <v>58600</v>
      </c>
      <c r="I715" s="3">
        <f t="shared" si="140"/>
        <v>339275</v>
      </c>
    </row>
    <row r="716" spans="1:9" s="2" customFormat="1" ht="18" customHeight="1" outlineLevel="2" x14ac:dyDescent="0.35">
      <c r="A716" s="7">
        <f t="shared" si="141"/>
        <v>7</v>
      </c>
      <c r="B716" s="8" t="s">
        <v>1059</v>
      </c>
      <c r="C716" s="9" t="s">
        <v>1060</v>
      </c>
      <c r="D716" s="9" t="s">
        <v>1068</v>
      </c>
      <c r="E716" s="48">
        <v>107100</v>
      </c>
      <c r="F716" s="48">
        <v>0</v>
      </c>
      <c r="G716" s="48">
        <v>12600</v>
      </c>
      <c r="H716" s="48">
        <v>27090</v>
      </c>
      <c r="I716" s="3">
        <f t="shared" si="140"/>
        <v>146790</v>
      </c>
    </row>
    <row r="717" spans="1:9" s="2" customFormat="1" ht="18" customHeight="1" outlineLevel="2" x14ac:dyDescent="0.35">
      <c r="A717" s="7">
        <f t="shared" si="141"/>
        <v>8</v>
      </c>
      <c r="B717" s="8" t="s">
        <v>1059</v>
      </c>
      <c r="C717" s="9" t="s">
        <v>1060</v>
      </c>
      <c r="D717" s="9" t="s">
        <v>1069</v>
      </c>
      <c r="E717" s="48">
        <v>96900</v>
      </c>
      <c r="F717" s="48">
        <v>0</v>
      </c>
      <c r="G717" s="48">
        <v>11400</v>
      </c>
      <c r="H717" s="48">
        <v>24510</v>
      </c>
      <c r="I717" s="3">
        <f t="shared" si="140"/>
        <v>132810</v>
      </c>
    </row>
    <row r="718" spans="1:9" s="2" customFormat="1" ht="18" customHeight="1" outlineLevel="2" x14ac:dyDescent="0.35">
      <c r="A718" s="7">
        <f t="shared" si="141"/>
        <v>9</v>
      </c>
      <c r="B718" s="8" t="s">
        <v>1059</v>
      </c>
      <c r="C718" s="9" t="s">
        <v>1070</v>
      </c>
      <c r="D718" s="9" t="s">
        <v>1071</v>
      </c>
      <c r="E718" s="48">
        <v>135150</v>
      </c>
      <c r="F718" s="48">
        <v>0</v>
      </c>
      <c r="G718" s="48">
        <v>15900</v>
      </c>
      <c r="H718" s="48">
        <v>34185</v>
      </c>
      <c r="I718" s="3">
        <f t="shared" si="140"/>
        <v>185235</v>
      </c>
    </row>
    <row r="719" spans="1:9" s="2" customFormat="1" ht="18" customHeight="1" outlineLevel="2" x14ac:dyDescent="0.35">
      <c r="A719" s="7">
        <f t="shared" si="141"/>
        <v>10</v>
      </c>
      <c r="B719" s="8" t="s">
        <v>1059</v>
      </c>
      <c r="C719" s="9" t="s">
        <v>1072</v>
      </c>
      <c r="D719" s="9" t="s">
        <v>1073</v>
      </c>
      <c r="E719" s="48">
        <v>148700</v>
      </c>
      <c r="F719" s="48">
        <v>0</v>
      </c>
      <c r="G719" s="48">
        <v>19055</v>
      </c>
      <c r="H719" s="48">
        <v>35770</v>
      </c>
      <c r="I719" s="3">
        <f t="shared" si="140"/>
        <v>203525</v>
      </c>
    </row>
    <row r="720" spans="1:9" s="2" customFormat="1" ht="18" customHeight="1" outlineLevel="2" x14ac:dyDescent="0.35">
      <c r="A720" s="7">
        <f t="shared" si="141"/>
        <v>11</v>
      </c>
      <c r="B720" s="8" t="s">
        <v>1059</v>
      </c>
      <c r="C720" s="9" t="s">
        <v>1074</v>
      </c>
      <c r="D720" s="9" t="s">
        <v>1075</v>
      </c>
      <c r="E720" s="48">
        <v>152150</v>
      </c>
      <c r="F720" s="48">
        <v>0</v>
      </c>
      <c r="G720" s="48">
        <v>17900</v>
      </c>
      <c r="H720" s="48">
        <v>38485</v>
      </c>
      <c r="I720" s="3">
        <f t="shared" si="140"/>
        <v>208535</v>
      </c>
    </row>
    <row r="721" spans="1:9" s="2" customFormat="1" ht="18" customHeight="1" outlineLevel="2" x14ac:dyDescent="0.35">
      <c r="A721" s="7">
        <f t="shared" si="141"/>
        <v>12</v>
      </c>
      <c r="B721" s="8" t="s">
        <v>1059</v>
      </c>
      <c r="C721" s="9" t="s">
        <v>1076</v>
      </c>
      <c r="D721" s="9" t="s">
        <v>1077</v>
      </c>
      <c r="E721" s="48">
        <v>231200</v>
      </c>
      <c r="F721" s="48">
        <v>0</v>
      </c>
      <c r="G721" s="48">
        <v>27200</v>
      </c>
      <c r="H721" s="48">
        <v>58480</v>
      </c>
      <c r="I721" s="3">
        <f t="shared" si="140"/>
        <v>316880</v>
      </c>
    </row>
    <row r="722" spans="1:9" s="2" customFormat="1" ht="18" customHeight="1" outlineLevel="2" x14ac:dyDescent="0.35">
      <c r="A722" s="7">
        <f t="shared" si="141"/>
        <v>13</v>
      </c>
      <c r="B722" s="8" t="s">
        <v>1059</v>
      </c>
      <c r="C722" s="9" t="s">
        <v>1076</v>
      </c>
      <c r="D722" s="9" t="s">
        <v>1078</v>
      </c>
      <c r="E722" s="48">
        <v>278800</v>
      </c>
      <c r="F722" s="48">
        <v>0</v>
      </c>
      <c r="G722" s="48">
        <v>32800</v>
      </c>
      <c r="H722" s="48">
        <v>70520</v>
      </c>
      <c r="I722" s="3">
        <f t="shared" si="140"/>
        <v>382120</v>
      </c>
    </row>
    <row r="723" spans="1:9" s="2" customFormat="1" ht="18" customHeight="1" outlineLevel="2" x14ac:dyDescent="0.35">
      <c r="A723" s="7">
        <f t="shared" si="141"/>
        <v>14</v>
      </c>
      <c r="B723" s="10" t="s">
        <v>1059</v>
      </c>
      <c r="C723" s="11" t="s">
        <v>1076</v>
      </c>
      <c r="D723" s="11" t="s">
        <v>1079</v>
      </c>
      <c r="E723" s="48">
        <v>46750</v>
      </c>
      <c r="F723" s="48">
        <v>0</v>
      </c>
      <c r="G723" s="48">
        <v>5500</v>
      </c>
      <c r="H723" s="48">
        <v>11825</v>
      </c>
      <c r="I723" s="3">
        <f t="shared" si="140"/>
        <v>64075</v>
      </c>
    </row>
    <row r="724" spans="1:9" s="33" customFormat="1" ht="18" customHeight="1" outlineLevel="1" x14ac:dyDescent="0.35">
      <c r="A724" s="30"/>
      <c r="B724" s="27" t="s">
        <v>1420</v>
      </c>
      <c r="C724" s="31"/>
      <c r="D724" s="31"/>
      <c r="E724" s="49">
        <f t="shared" ref="E724:I724" si="142">SUBTOTAL(9,E710:E723)</f>
        <v>11429650</v>
      </c>
      <c r="F724" s="49">
        <f t="shared" si="142"/>
        <v>0</v>
      </c>
      <c r="G724" s="49">
        <f t="shared" si="142"/>
        <v>1472385</v>
      </c>
      <c r="H724" s="49">
        <f t="shared" si="142"/>
        <v>2764260</v>
      </c>
      <c r="I724" s="32">
        <f t="shared" si="142"/>
        <v>15666295</v>
      </c>
    </row>
    <row r="725" spans="1:9" s="2" customFormat="1" ht="18.95" customHeight="1" outlineLevel="2" x14ac:dyDescent="0.35">
      <c r="A725" s="7">
        <v>1</v>
      </c>
      <c r="B725" s="10" t="s">
        <v>1080</v>
      </c>
      <c r="C725" s="11" t="s">
        <v>1081</v>
      </c>
      <c r="D725" s="11" t="s">
        <v>1082</v>
      </c>
      <c r="E725" s="48">
        <v>1259250</v>
      </c>
      <c r="F725" s="48">
        <v>0</v>
      </c>
      <c r="G725" s="48">
        <v>130170</v>
      </c>
      <c r="H725" s="48">
        <v>271080</v>
      </c>
      <c r="I725" s="3">
        <f t="shared" ref="I725:I742" si="143">SUM(E725:H725)</f>
        <v>1660500</v>
      </c>
    </row>
    <row r="726" spans="1:9" s="2" customFormat="1" ht="18.95" customHeight="1" outlineLevel="2" x14ac:dyDescent="0.35">
      <c r="A726" s="7">
        <f t="shared" ref="A726:A742" si="144">+A725+1</f>
        <v>2</v>
      </c>
      <c r="B726" s="8" t="s">
        <v>1080</v>
      </c>
      <c r="C726" s="9" t="s">
        <v>1081</v>
      </c>
      <c r="D726" s="9" t="s">
        <v>1083</v>
      </c>
      <c r="E726" s="48">
        <v>6779600</v>
      </c>
      <c r="F726" s="48">
        <v>0</v>
      </c>
      <c r="G726" s="48">
        <v>1005715</v>
      </c>
      <c r="H726" s="48">
        <v>1707145</v>
      </c>
      <c r="I726" s="3">
        <f t="shared" si="143"/>
        <v>9492460</v>
      </c>
    </row>
    <row r="727" spans="1:9" s="2" customFormat="1" ht="18.95" customHeight="1" outlineLevel="2" x14ac:dyDescent="0.35">
      <c r="A727" s="7">
        <f t="shared" si="144"/>
        <v>3</v>
      </c>
      <c r="B727" s="8" t="s">
        <v>1080</v>
      </c>
      <c r="C727" s="9" t="s">
        <v>1084</v>
      </c>
      <c r="D727" s="9" t="s">
        <v>1085</v>
      </c>
      <c r="E727" s="48">
        <v>8720000</v>
      </c>
      <c r="F727" s="48">
        <v>0</v>
      </c>
      <c r="G727" s="48">
        <v>1405020</v>
      </c>
      <c r="H727" s="48">
        <v>2178255</v>
      </c>
      <c r="I727" s="3">
        <f t="shared" si="143"/>
        <v>12303275</v>
      </c>
    </row>
    <row r="728" spans="1:9" s="2" customFormat="1" ht="18.95" customHeight="1" outlineLevel="2" x14ac:dyDescent="0.35">
      <c r="A728" s="7">
        <f t="shared" si="144"/>
        <v>4</v>
      </c>
      <c r="B728" s="8" t="s">
        <v>1080</v>
      </c>
      <c r="C728" s="9" t="s">
        <v>1081</v>
      </c>
      <c r="D728" s="9" t="s">
        <v>1086</v>
      </c>
      <c r="E728" s="48">
        <v>451900</v>
      </c>
      <c r="F728" s="48">
        <v>0</v>
      </c>
      <c r="G728" s="48">
        <v>78385</v>
      </c>
      <c r="H728" s="48">
        <v>114215</v>
      </c>
      <c r="I728" s="3">
        <f t="shared" si="143"/>
        <v>644500</v>
      </c>
    </row>
    <row r="729" spans="1:9" s="2" customFormat="1" ht="18.95" customHeight="1" outlineLevel="2" x14ac:dyDescent="0.35">
      <c r="A729" s="7">
        <f t="shared" si="144"/>
        <v>5</v>
      </c>
      <c r="B729" s="8" t="s">
        <v>1080</v>
      </c>
      <c r="C729" s="9" t="s">
        <v>1087</v>
      </c>
      <c r="D729" s="9" t="s">
        <v>1088</v>
      </c>
      <c r="E729" s="48">
        <v>243950</v>
      </c>
      <c r="F729" s="48">
        <v>0</v>
      </c>
      <c r="G729" s="48">
        <v>28700</v>
      </c>
      <c r="H729" s="48">
        <v>61705</v>
      </c>
      <c r="I729" s="3">
        <f t="shared" si="143"/>
        <v>334355</v>
      </c>
    </row>
    <row r="730" spans="1:9" s="2" customFormat="1" ht="18.95" customHeight="1" outlineLevel="2" x14ac:dyDescent="0.35">
      <c r="A730" s="7">
        <f t="shared" si="144"/>
        <v>6</v>
      </c>
      <c r="B730" s="8" t="s">
        <v>1080</v>
      </c>
      <c r="C730" s="9" t="s">
        <v>1087</v>
      </c>
      <c r="D730" s="9" t="s">
        <v>1089</v>
      </c>
      <c r="E730" s="48">
        <v>2560050</v>
      </c>
      <c r="F730" s="48">
        <v>0</v>
      </c>
      <c r="G730" s="48">
        <v>406335</v>
      </c>
      <c r="H730" s="48">
        <v>609670</v>
      </c>
      <c r="I730" s="3">
        <f t="shared" si="143"/>
        <v>3576055</v>
      </c>
    </row>
    <row r="731" spans="1:9" s="2" customFormat="1" ht="18.95" customHeight="1" outlineLevel="2" x14ac:dyDescent="0.35">
      <c r="A731" s="7">
        <f t="shared" si="144"/>
        <v>7</v>
      </c>
      <c r="B731" s="8" t="s">
        <v>1080</v>
      </c>
      <c r="C731" s="9" t="s">
        <v>1090</v>
      </c>
      <c r="D731" s="9" t="s">
        <v>1091</v>
      </c>
      <c r="E731" s="48">
        <v>352550</v>
      </c>
      <c r="F731" s="48">
        <v>0</v>
      </c>
      <c r="G731" s="48">
        <v>59705</v>
      </c>
      <c r="H731" s="48">
        <v>89110</v>
      </c>
      <c r="I731" s="3">
        <f t="shared" si="143"/>
        <v>501365</v>
      </c>
    </row>
    <row r="732" spans="1:9" s="2" customFormat="1" ht="18.95" customHeight="1" outlineLevel="2" x14ac:dyDescent="0.35">
      <c r="A732" s="7">
        <f t="shared" si="144"/>
        <v>8</v>
      </c>
      <c r="B732" s="8" t="s">
        <v>1080</v>
      </c>
      <c r="C732" s="9" t="s">
        <v>1084</v>
      </c>
      <c r="D732" s="9" t="s">
        <v>1092</v>
      </c>
      <c r="E732" s="48">
        <v>760500</v>
      </c>
      <c r="F732" s="48">
        <v>0</v>
      </c>
      <c r="G732" s="48">
        <v>118160</v>
      </c>
      <c r="H732" s="48">
        <v>182950</v>
      </c>
      <c r="I732" s="3">
        <f t="shared" si="143"/>
        <v>1061610</v>
      </c>
    </row>
    <row r="733" spans="1:9" s="2" customFormat="1" ht="18.95" customHeight="1" outlineLevel="2" x14ac:dyDescent="0.35">
      <c r="A733" s="7">
        <f t="shared" si="144"/>
        <v>9</v>
      </c>
      <c r="B733" s="8" t="s">
        <v>1080</v>
      </c>
      <c r="C733" s="9" t="s">
        <v>1084</v>
      </c>
      <c r="D733" s="9" t="s">
        <v>1093</v>
      </c>
      <c r="E733" s="48">
        <v>73100</v>
      </c>
      <c r="F733" s="48">
        <v>0</v>
      </c>
      <c r="G733" s="48">
        <v>8600</v>
      </c>
      <c r="H733" s="48">
        <v>18490</v>
      </c>
      <c r="I733" s="3">
        <f t="shared" si="143"/>
        <v>100190</v>
      </c>
    </row>
    <row r="734" spans="1:9" s="2" customFormat="1" ht="18.95" customHeight="1" outlineLevel="2" x14ac:dyDescent="0.35">
      <c r="A734" s="7">
        <f t="shared" si="144"/>
        <v>10</v>
      </c>
      <c r="B734" s="8" t="s">
        <v>1080</v>
      </c>
      <c r="C734" s="9" t="s">
        <v>1094</v>
      </c>
      <c r="D734" s="9" t="s">
        <v>1095</v>
      </c>
      <c r="E734" s="48">
        <v>132600</v>
      </c>
      <c r="F734" s="48">
        <v>0</v>
      </c>
      <c r="G734" s="48">
        <v>15600</v>
      </c>
      <c r="H734" s="48">
        <v>33540</v>
      </c>
      <c r="I734" s="3">
        <f t="shared" si="143"/>
        <v>181740</v>
      </c>
    </row>
    <row r="735" spans="1:9" s="2" customFormat="1" ht="18.95" customHeight="1" outlineLevel="2" x14ac:dyDescent="0.35">
      <c r="A735" s="7">
        <f t="shared" si="144"/>
        <v>11</v>
      </c>
      <c r="B735" s="8" t="s">
        <v>1080</v>
      </c>
      <c r="C735" s="9" t="s">
        <v>1096</v>
      </c>
      <c r="D735" s="9" t="s">
        <v>1097</v>
      </c>
      <c r="E735" s="48">
        <v>107950</v>
      </c>
      <c r="F735" s="48">
        <v>0</v>
      </c>
      <c r="G735" s="48">
        <v>12700</v>
      </c>
      <c r="H735" s="48">
        <v>27305</v>
      </c>
      <c r="I735" s="3">
        <f t="shared" si="143"/>
        <v>147955</v>
      </c>
    </row>
    <row r="736" spans="1:9" s="2" customFormat="1" ht="18.95" customHeight="1" outlineLevel="2" x14ac:dyDescent="0.35">
      <c r="A736" s="7">
        <f t="shared" si="144"/>
        <v>12</v>
      </c>
      <c r="B736" s="8" t="s">
        <v>1080</v>
      </c>
      <c r="C736" s="9" t="s">
        <v>1099</v>
      </c>
      <c r="D736" s="9" t="s">
        <v>1100</v>
      </c>
      <c r="E736" s="48">
        <v>452800</v>
      </c>
      <c r="F736" s="48">
        <v>0</v>
      </c>
      <c r="G736" s="48">
        <v>74995</v>
      </c>
      <c r="H736" s="48">
        <v>114455</v>
      </c>
      <c r="I736" s="3">
        <f t="shared" si="143"/>
        <v>642250</v>
      </c>
    </row>
    <row r="737" spans="1:9" s="2" customFormat="1" ht="18.95" customHeight="1" outlineLevel="2" x14ac:dyDescent="0.35">
      <c r="A737" s="7">
        <f t="shared" si="144"/>
        <v>13</v>
      </c>
      <c r="B737" s="23" t="s">
        <v>1080</v>
      </c>
      <c r="C737" s="24" t="s">
        <v>1101</v>
      </c>
      <c r="D737" s="24" t="s">
        <v>1102</v>
      </c>
      <c r="E737" s="48">
        <v>101150</v>
      </c>
      <c r="F737" s="48">
        <v>0</v>
      </c>
      <c r="G737" s="48">
        <v>11900</v>
      </c>
      <c r="H737" s="48">
        <v>25585</v>
      </c>
      <c r="I737" s="3">
        <f t="shared" si="143"/>
        <v>138635</v>
      </c>
    </row>
    <row r="738" spans="1:9" s="2" customFormat="1" ht="18.95" customHeight="1" outlineLevel="2" x14ac:dyDescent="0.35">
      <c r="A738" s="7">
        <f t="shared" si="144"/>
        <v>14</v>
      </c>
      <c r="B738" s="8" t="s">
        <v>1080</v>
      </c>
      <c r="C738" s="9" t="s">
        <v>1103</v>
      </c>
      <c r="D738" s="9" t="s">
        <v>1104</v>
      </c>
      <c r="E738" s="48">
        <v>81600</v>
      </c>
      <c r="F738" s="48">
        <v>0</v>
      </c>
      <c r="G738" s="48">
        <v>9600</v>
      </c>
      <c r="H738" s="48">
        <v>20640</v>
      </c>
      <c r="I738" s="3">
        <f t="shared" si="143"/>
        <v>111840</v>
      </c>
    </row>
    <row r="739" spans="1:9" s="2" customFormat="1" ht="18.95" customHeight="1" outlineLevel="2" x14ac:dyDescent="0.35">
      <c r="A739" s="7">
        <f t="shared" si="144"/>
        <v>15</v>
      </c>
      <c r="B739" s="8" t="s">
        <v>1080</v>
      </c>
      <c r="C739" s="9" t="s">
        <v>1087</v>
      </c>
      <c r="D739" s="9" t="s">
        <v>1105</v>
      </c>
      <c r="E739" s="48">
        <v>576600</v>
      </c>
      <c r="F739" s="48">
        <v>0</v>
      </c>
      <c r="G739" s="48">
        <v>83780</v>
      </c>
      <c r="H739" s="48">
        <v>133505</v>
      </c>
      <c r="I739" s="3">
        <f t="shared" si="143"/>
        <v>793885</v>
      </c>
    </row>
    <row r="740" spans="1:9" s="2" customFormat="1" ht="18.95" customHeight="1" outlineLevel="2" x14ac:dyDescent="0.35">
      <c r="A740" s="7">
        <f t="shared" si="144"/>
        <v>16</v>
      </c>
      <c r="B740" s="10" t="s">
        <v>1080</v>
      </c>
      <c r="C740" s="11" t="s">
        <v>1084</v>
      </c>
      <c r="D740" s="11" t="s">
        <v>1106</v>
      </c>
      <c r="E740" s="48">
        <v>541950</v>
      </c>
      <c r="F740" s="48">
        <v>0</v>
      </c>
      <c r="G740" s="48">
        <v>96720</v>
      </c>
      <c r="H740" s="48">
        <v>136965</v>
      </c>
      <c r="I740" s="3">
        <f t="shared" si="143"/>
        <v>775635</v>
      </c>
    </row>
    <row r="741" spans="1:9" s="2" customFormat="1" ht="18.95" customHeight="1" outlineLevel="2" x14ac:dyDescent="0.35">
      <c r="A741" s="7">
        <f t="shared" si="144"/>
        <v>17</v>
      </c>
      <c r="B741" s="10" t="s">
        <v>1080</v>
      </c>
      <c r="C741" s="11" t="s">
        <v>1098</v>
      </c>
      <c r="D741" s="11" t="s">
        <v>1107</v>
      </c>
      <c r="E741" s="48">
        <v>76500</v>
      </c>
      <c r="F741" s="48">
        <v>0</v>
      </c>
      <c r="G741" s="48">
        <v>9000</v>
      </c>
      <c r="H741" s="48">
        <v>19350</v>
      </c>
      <c r="I741" s="3">
        <f t="shared" si="143"/>
        <v>104850</v>
      </c>
    </row>
    <row r="742" spans="1:9" s="2" customFormat="1" ht="18.95" customHeight="1" outlineLevel="2" x14ac:dyDescent="0.35">
      <c r="A742" s="7">
        <f t="shared" si="144"/>
        <v>18</v>
      </c>
      <c r="B742" s="10" t="s">
        <v>1080</v>
      </c>
      <c r="C742" s="11" t="s">
        <v>1099</v>
      </c>
      <c r="D742" s="11" t="s">
        <v>1108</v>
      </c>
      <c r="E742" s="48">
        <v>54400</v>
      </c>
      <c r="F742" s="48">
        <v>0</v>
      </c>
      <c r="G742" s="48">
        <v>6400</v>
      </c>
      <c r="H742" s="48">
        <v>13760</v>
      </c>
      <c r="I742" s="3">
        <f t="shared" si="143"/>
        <v>74560</v>
      </c>
    </row>
    <row r="743" spans="1:9" s="33" customFormat="1" ht="18.95" customHeight="1" outlineLevel="1" x14ac:dyDescent="0.35">
      <c r="A743" s="30"/>
      <c r="B743" s="27" t="s">
        <v>1421</v>
      </c>
      <c r="C743" s="31"/>
      <c r="D743" s="31"/>
      <c r="E743" s="49">
        <f t="shared" ref="E743:I743" si="145">SUBTOTAL(9,E725:E742)</f>
        <v>23326450</v>
      </c>
      <c r="F743" s="49">
        <f t="shared" si="145"/>
        <v>0</v>
      </c>
      <c r="G743" s="49">
        <f t="shared" si="145"/>
        <v>3561485</v>
      </c>
      <c r="H743" s="49">
        <f t="shared" si="145"/>
        <v>5757725</v>
      </c>
      <c r="I743" s="32">
        <f t="shared" si="145"/>
        <v>32645660</v>
      </c>
    </row>
    <row r="744" spans="1:9" s="2" customFormat="1" ht="18.95" customHeight="1" outlineLevel="2" x14ac:dyDescent="0.35">
      <c r="A744" s="7">
        <v>1</v>
      </c>
      <c r="B744" s="10" t="s">
        <v>1109</v>
      </c>
      <c r="C744" s="11" t="s">
        <v>1110</v>
      </c>
      <c r="D744" s="11" t="s">
        <v>1111</v>
      </c>
      <c r="E744" s="48">
        <v>786850</v>
      </c>
      <c r="F744" s="48">
        <v>0</v>
      </c>
      <c r="G744" s="48">
        <v>120520</v>
      </c>
      <c r="H744" s="48">
        <v>183540</v>
      </c>
      <c r="I744" s="3">
        <f>SUM(E744:H744)</f>
        <v>1090910</v>
      </c>
    </row>
    <row r="745" spans="1:9" s="2" customFormat="1" ht="18.95" customHeight="1" outlineLevel="2" x14ac:dyDescent="0.35">
      <c r="A745" s="7">
        <f>+A744+1</f>
        <v>2</v>
      </c>
      <c r="B745" s="8" t="s">
        <v>1109</v>
      </c>
      <c r="C745" s="9" t="s">
        <v>1110</v>
      </c>
      <c r="D745" s="9" t="s">
        <v>1112</v>
      </c>
      <c r="E745" s="48">
        <v>2432200</v>
      </c>
      <c r="F745" s="48">
        <v>0</v>
      </c>
      <c r="G745" s="48">
        <v>391605</v>
      </c>
      <c r="H745" s="48">
        <v>577460</v>
      </c>
      <c r="I745" s="3">
        <f>SUM(E745:H745)</f>
        <v>3401265</v>
      </c>
    </row>
    <row r="746" spans="1:9" s="2" customFormat="1" ht="18.95" customHeight="1" outlineLevel="2" x14ac:dyDescent="0.35">
      <c r="A746" s="7">
        <f>+A745+1</f>
        <v>3</v>
      </c>
      <c r="B746" s="12" t="s">
        <v>1109</v>
      </c>
      <c r="C746" s="13" t="s">
        <v>1110</v>
      </c>
      <c r="D746" s="13" t="s">
        <v>1114</v>
      </c>
      <c r="E746" s="48">
        <v>107500</v>
      </c>
      <c r="F746" s="48">
        <v>0</v>
      </c>
      <c r="G746" s="48">
        <v>15715</v>
      </c>
      <c r="H746" s="48">
        <v>23570</v>
      </c>
      <c r="I746" s="3">
        <f>SUM(E746:H746)</f>
        <v>146785</v>
      </c>
    </row>
    <row r="747" spans="1:9" s="2" customFormat="1" ht="18.95" customHeight="1" outlineLevel="2" x14ac:dyDescent="0.35">
      <c r="A747" s="7">
        <f>+A746+1</f>
        <v>4</v>
      </c>
      <c r="B747" s="10" t="s">
        <v>1109</v>
      </c>
      <c r="C747" s="11" t="s">
        <v>1113</v>
      </c>
      <c r="D747" s="11" t="s">
        <v>1115</v>
      </c>
      <c r="E747" s="48">
        <v>50150</v>
      </c>
      <c r="F747" s="48">
        <v>0</v>
      </c>
      <c r="G747" s="48">
        <v>5900</v>
      </c>
      <c r="H747" s="48">
        <v>12685</v>
      </c>
      <c r="I747" s="3">
        <f>SUM(E747:H747)</f>
        <v>68735</v>
      </c>
    </row>
    <row r="748" spans="1:9" s="33" customFormat="1" ht="18.95" customHeight="1" outlineLevel="1" x14ac:dyDescent="0.35">
      <c r="A748" s="30"/>
      <c r="B748" s="27" t="s">
        <v>1422</v>
      </c>
      <c r="C748" s="31"/>
      <c r="D748" s="31"/>
      <c r="E748" s="49">
        <f t="shared" ref="E748:I748" si="146">SUBTOTAL(9,E744:E747)</f>
        <v>3376700</v>
      </c>
      <c r="F748" s="49">
        <f t="shared" si="146"/>
        <v>0</v>
      </c>
      <c r="G748" s="49">
        <f t="shared" si="146"/>
        <v>533740</v>
      </c>
      <c r="H748" s="49">
        <f t="shared" si="146"/>
        <v>797255</v>
      </c>
      <c r="I748" s="32">
        <f t="shared" si="146"/>
        <v>4707695</v>
      </c>
    </row>
    <row r="749" spans="1:9" s="2" customFormat="1" ht="18.95" customHeight="1" outlineLevel="2" x14ac:dyDescent="0.35">
      <c r="A749" s="7">
        <v>1</v>
      </c>
      <c r="B749" s="8" t="s">
        <v>1116</v>
      </c>
      <c r="C749" s="9" t="s">
        <v>1117</v>
      </c>
      <c r="D749" s="9" t="s">
        <v>1118</v>
      </c>
      <c r="E749" s="48">
        <v>4204950</v>
      </c>
      <c r="F749" s="48">
        <v>0</v>
      </c>
      <c r="G749" s="48">
        <v>612515</v>
      </c>
      <c r="H749" s="48">
        <v>1051260</v>
      </c>
      <c r="I749" s="3">
        <f t="shared" ref="I749:I761" si="147">SUM(E749:H749)</f>
        <v>5868725</v>
      </c>
    </row>
    <row r="750" spans="1:9" s="2" customFormat="1" ht="18.95" customHeight="1" outlineLevel="2" x14ac:dyDescent="0.35">
      <c r="A750" s="7">
        <f t="shared" ref="A750:A761" si="148">+A749+1</f>
        <v>2</v>
      </c>
      <c r="B750" s="8" t="s">
        <v>1116</v>
      </c>
      <c r="C750" s="9" t="s">
        <v>1119</v>
      </c>
      <c r="D750" s="9" t="s">
        <v>1120</v>
      </c>
      <c r="E750" s="48">
        <v>1197900</v>
      </c>
      <c r="F750" s="48">
        <v>0</v>
      </c>
      <c r="G750" s="48">
        <v>208350</v>
      </c>
      <c r="H750" s="48">
        <v>302760</v>
      </c>
      <c r="I750" s="3">
        <f t="shared" si="147"/>
        <v>1709010</v>
      </c>
    </row>
    <row r="751" spans="1:9" s="2" customFormat="1" ht="18.95" customHeight="1" outlineLevel="2" x14ac:dyDescent="0.35">
      <c r="A751" s="7">
        <f t="shared" si="148"/>
        <v>3</v>
      </c>
      <c r="B751" s="8" t="s">
        <v>1116</v>
      </c>
      <c r="C751" s="9" t="s">
        <v>1119</v>
      </c>
      <c r="D751" s="9" t="s">
        <v>1121</v>
      </c>
      <c r="E751" s="48">
        <v>2753700</v>
      </c>
      <c r="F751" s="48">
        <v>0</v>
      </c>
      <c r="G751" s="48">
        <v>409580</v>
      </c>
      <c r="H751" s="48">
        <v>627990</v>
      </c>
      <c r="I751" s="3">
        <f t="shared" si="147"/>
        <v>3791270</v>
      </c>
    </row>
    <row r="752" spans="1:9" s="2" customFormat="1" ht="18.95" customHeight="1" outlineLevel="2" x14ac:dyDescent="0.35">
      <c r="A752" s="7">
        <f t="shared" si="148"/>
        <v>4</v>
      </c>
      <c r="B752" s="8" t="s">
        <v>1116</v>
      </c>
      <c r="C752" s="9" t="s">
        <v>1119</v>
      </c>
      <c r="D752" s="9" t="s">
        <v>1122</v>
      </c>
      <c r="E752" s="48">
        <v>350150</v>
      </c>
      <c r="F752" s="48">
        <v>0</v>
      </c>
      <c r="G752" s="48">
        <v>53180</v>
      </c>
      <c r="H752" s="48">
        <v>88525</v>
      </c>
      <c r="I752" s="3">
        <f t="shared" si="147"/>
        <v>491855</v>
      </c>
    </row>
    <row r="753" spans="1:9" s="2" customFormat="1" ht="18.95" customHeight="1" outlineLevel="2" x14ac:dyDescent="0.35">
      <c r="A753" s="7">
        <f t="shared" si="148"/>
        <v>5</v>
      </c>
      <c r="B753" s="8" t="s">
        <v>1116</v>
      </c>
      <c r="C753" s="9" t="s">
        <v>1117</v>
      </c>
      <c r="D753" s="9" t="s">
        <v>1123</v>
      </c>
      <c r="E753" s="48">
        <v>1628300</v>
      </c>
      <c r="F753" s="48">
        <v>0</v>
      </c>
      <c r="G753" s="48">
        <v>252315</v>
      </c>
      <c r="H753" s="48">
        <v>410165</v>
      </c>
      <c r="I753" s="3">
        <f t="shared" si="147"/>
        <v>2290780</v>
      </c>
    </row>
    <row r="754" spans="1:9" s="2" customFormat="1" ht="18.95" customHeight="1" outlineLevel="2" x14ac:dyDescent="0.35">
      <c r="A754" s="7">
        <f t="shared" si="148"/>
        <v>6</v>
      </c>
      <c r="B754" s="8" t="s">
        <v>1116</v>
      </c>
      <c r="C754" s="9" t="s">
        <v>1124</v>
      </c>
      <c r="D754" s="9" t="s">
        <v>1125</v>
      </c>
      <c r="E754" s="48">
        <v>366300</v>
      </c>
      <c r="F754" s="48">
        <v>0</v>
      </c>
      <c r="G754" s="48">
        <v>59325</v>
      </c>
      <c r="H754" s="48">
        <v>92595</v>
      </c>
      <c r="I754" s="3">
        <f t="shared" si="147"/>
        <v>518220</v>
      </c>
    </row>
    <row r="755" spans="1:9" s="2" customFormat="1" ht="18.95" customHeight="1" outlineLevel="2" x14ac:dyDescent="0.35">
      <c r="A755" s="7">
        <f t="shared" si="148"/>
        <v>7</v>
      </c>
      <c r="B755" s="8" t="s">
        <v>1116</v>
      </c>
      <c r="C755" s="9" t="s">
        <v>1117</v>
      </c>
      <c r="D755" s="9" t="s">
        <v>1126</v>
      </c>
      <c r="E755" s="48">
        <v>951250</v>
      </c>
      <c r="F755" s="48">
        <v>0</v>
      </c>
      <c r="G755" s="48">
        <v>161520</v>
      </c>
      <c r="H755" s="48">
        <v>240435</v>
      </c>
      <c r="I755" s="3">
        <f t="shared" si="147"/>
        <v>1353205</v>
      </c>
    </row>
    <row r="756" spans="1:9" s="2" customFormat="1" ht="18.95" customHeight="1" outlineLevel="2" x14ac:dyDescent="0.35">
      <c r="A756" s="7">
        <f t="shared" si="148"/>
        <v>8</v>
      </c>
      <c r="B756" s="8" t="s">
        <v>1116</v>
      </c>
      <c r="C756" s="9" t="s">
        <v>1117</v>
      </c>
      <c r="D756" s="9" t="s">
        <v>656</v>
      </c>
      <c r="E756" s="48">
        <v>785400</v>
      </c>
      <c r="F756" s="48">
        <v>0</v>
      </c>
      <c r="G756" s="48">
        <v>92400</v>
      </c>
      <c r="H756" s="48">
        <v>198660</v>
      </c>
      <c r="I756" s="3">
        <f t="shared" si="147"/>
        <v>1076460</v>
      </c>
    </row>
    <row r="757" spans="1:9" s="2" customFormat="1" ht="18.95" customHeight="1" outlineLevel="2" x14ac:dyDescent="0.35">
      <c r="A757" s="7">
        <f t="shared" si="148"/>
        <v>9</v>
      </c>
      <c r="B757" s="8" t="s">
        <v>1116</v>
      </c>
      <c r="C757" s="9" t="s">
        <v>1117</v>
      </c>
      <c r="D757" s="9" t="s">
        <v>1127</v>
      </c>
      <c r="E757" s="48">
        <v>374000</v>
      </c>
      <c r="F757" s="48">
        <v>0</v>
      </c>
      <c r="G757" s="48">
        <v>62395</v>
      </c>
      <c r="H757" s="48">
        <v>94535</v>
      </c>
      <c r="I757" s="3">
        <f t="shared" si="147"/>
        <v>530930</v>
      </c>
    </row>
    <row r="758" spans="1:9" s="2" customFormat="1" ht="18.95" customHeight="1" outlineLevel="2" x14ac:dyDescent="0.35">
      <c r="A758" s="7">
        <f t="shared" si="148"/>
        <v>10</v>
      </c>
      <c r="B758" s="8" t="s">
        <v>1116</v>
      </c>
      <c r="C758" s="9" t="s">
        <v>1117</v>
      </c>
      <c r="D758" s="9" t="s">
        <v>1128</v>
      </c>
      <c r="E758" s="48">
        <v>702450</v>
      </c>
      <c r="F758" s="48">
        <v>0</v>
      </c>
      <c r="G758" s="48">
        <v>120430</v>
      </c>
      <c r="H758" s="48">
        <v>177545</v>
      </c>
      <c r="I758" s="3">
        <f t="shared" si="147"/>
        <v>1000425</v>
      </c>
    </row>
    <row r="759" spans="1:9" s="2" customFormat="1" ht="18.95" customHeight="1" outlineLevel="2" x14ac:dyDescent="0.35">
      <c r="A759" s="7">
        <f t="shared" si="148"/>
        <v>11</v>
      </c>
      <c r="B759" s="10" t="s">
        <v>1116</v>
      </c>
      <c r="C759" s="11" t="s">
        <v>1124</v>
      </c>
      <c r="D759" s="11" t="s">
        <v>177</v>
      </c>
      <c r="E759" s="48">
        <v>630400</v>
      </c>
      <c r="F759" s="48">
        <v>0</v>
      </c>
      <c r="G759" s="48">
        <v>102215</v>
      </c>
      <c r="H759" s="48">
        <v>159355</v>
      </c>
      <c r="I759" s="3">
        <f t="shared" si="147"/>
        <v>891970</v>
      </c>
    </row>
    <row r="760" spans="1:9" s="2" customFormat="1" ht="18.95" customHeight="1" outlineLevel="2" x14ac:dyDescent="0.35">
      <c r="A760" s="7">
        <f t="shared" si="148"/>
        <v>12</v>
      </c>
      <c r="B760" s="10" t="s">
        <v>1116</v>
      </c>
      <c r="C760" s="11" t="s">
        <v>1117</v>
      </c>
      <c r="D760" s="11" t="s">
        <v>1129</v>
      </c>
      <c r="E760" s="48">
        <v>448550</v>
      </c>
      <c r="F760" s="48">
        <v>0</v>
      </c>
      <c r="G760" s="48">
        <v>81570</v>
      </c>
      <c r="H760" s="48">
        <v>113355</v>
      </c>
      <c r="I760" s="3">
        <f t="shared" si="147"/>
        <v>643475</v>
      </c>
    </row>
    <row r="761" spans="1:9" s="2" customFormat="1" ht="18.95" customHeight="1" outlineLevel="2" x14ac:dyDescent="0.35">
      <c r="A761" s="7">
        <f t="shared" si="148"/>
        <v>13</v>
      </c>
      <c r="B761" s="10" t="s">
        <v>1116</v>
      </c>
      <c r="C761" s="11" t="s">
        <v>1117</v>
      </c>
      <c r="D761" s="11" t="s">
        <v>1130</v>
      </c>
      <c r="E761" s="48">
        <v>267900</v>
      </c>
      <c r="F761" s="48">
        <v>0</v>
      </c>
      <c r="G761" s="48">
        <v>34155</v>
      </c>
      <c r="H761" s="48">
        <v>64650</v>
      </c>
      <c r="I761" s="3">
        <f t="shared" si="147"/>
        <v>366705</v>
      </c>
    </row>
    <row r="762" spans="1:9" s="33" customFormat="1" ht="18.95" customHeight="1" outlineLevel="1" x14ac:dyDescent="0.35">
      <c r="A762" s="30"/>
      <c r="B762" s="27" t="s">
        <v>1423</v>
      </c>
      <c r="C762" s="31"/>
      <c r="D762" s="31"/>
      <c r="E762" s="49">
        <f t="shared" ref="E762:I762" si="149">SUBTOTAL(9,E749:E761)</f>
        <v>14661250</v>
      </c>
      <c r="F762" s="49">
        <f t="shared" si="149"/>
        <v>0</v>
      </c>
      <c r="G762" s="49">
        <f t="shared" si="149"/>
        <v>2249950</v>
      </c>
      <c r="H762" s="49">
        <f t="shared" si="149"/>
        <v>3621830</v>
      </c>
      <c r="I762" s="32">
        <f t="shared" si="149"/>
        <v>20533030</v>
      </c>
    </row>
    <row r="763" spans="1:9" s="2" customFormat="1" outlineLevel="2" x14ac:dyDescent="0.35">
      <c r="A763" s="7">
        <v>1</v>
      </c>
      <c r="B763" s="8" t="s">
        <v>1131</v>
      </c>
      <c r="C763" s="9" t="s">
        <v>1132</v>
      </c>
      <c r="D763" s="9" t="s">
        <v>1133</v>
      </c>
      <c r="E763" s="48">
        <v>3658300</v>
      </c>
      <c r="F763" s="48">
        <v>0</v>
      </c>
      <c r="G763" s="48">
        <v>509675</v>
      </c>
      <c r="H763" s="48">
        <v>868900</v>
      </c>
      <c r="I763" s="3">
        <f>SUM(E763:H763)</f>
        <v>5036875</v>
      </c>
    </row>
    <row r="764" spans="1:9" s="2" customFormat="1" outlineLevel="2" x14ac:dyDescent="0.35">
      <c r="A764" s="7">
        <f>+A763+1</f>
        <v>2</v>
      </c>
      <c r="B764" s="8" t="s">
        <v>1131</v>
      </c>
      <c r="C764" s="9" t="s">
        <v>1134</v>
      </c>
      <c r="D764" s="9" t="s">
        <v>1135</v>
      </c>
      <c r="E764" s="48">
        <v>777350</v>
      </c>
      <c r="F764" s="48">
        <v>0</v>
      </c>
      <c r="G764" s="48">
        <v>128520</v>
      </c>
      <c r="H764" s="48">
        <v>183825</v>
      </c>
      <c r="I764" s="3">
        <f>SUM(E764:H764)</f>
        <v>1089695</v>
      </c>
    </row>
    <row r="765" spans="1:9" s="33" customFormat="1" outlineLevel="1" x14ac:dyDescent="0.35">
      <c r="A765" s="30"/>
      <c r="B765" s="29" t="s">
        <v>1424</v>
      </c>
      <c r="C765" s="35"/>
      <c r="D765" s="35"/>
      <c r="E765" s="49">
        <f t="shared" ref="E765:I765" si="150">SUBTOTAL(9,E763:E764)</f>
        <v>4435650</v>
      </c>
      <c r="F765" s="49">
        <f t="shared" si="150"/>
        <v>0</v>
      </c>
      <c r="G765" s="49">
        <f t="shared" si="150"/>
        <v>638195</v>
      </c>
      <c r="H765" s="49">
        <f t="shared" si="150"/>
        <v>1052725</v>
      </c>
      <c r="I765" s="32">
        <f t="shared" si="150"/>
        <v>6126570</v>
      </c>
    </row>
    <row r="766" spans="1:9" s="2" customFormat="1" ht="18.95" customHeight="1" outlineLevel="2" x14ac:dyDescent="0.35">
      <c r="A766" s="7">
        <v>1</v>
      </c>
      <c r="B766" s="10" t="s">
        <v>1137</v>
      </c>
      <c r="C766" s="11" t="s">
        <v>1138</v>
      </c>
      <c r="D766" s="11" t="s">
        <v>1139</v>
      </c>
      <c r="E766" s="48">
        <v>2326000</v>
      </c>
      <c r="F766" s="48">
        <v>0</v>
      </c>
      <c r="G766" s="48">
        <v>376725</v>
      </c>
      <c r="H766" s="48">
        <v>586750</v>
      </c>
      <c r="I766" s="3">
        <f t="shared" ref="I766:I773" si="151">SUM(E766:H766)</f>
        <v>3289475</v>
      </c>
    </row>
    <row r="767" spans="1:9" s="2" customFormat="1" ht="18.95" customHeight="1" outlineLevel="2" x14ac:dyDescent="0.35">
      <c r="A767" s="7">
        <f t="shared" ref="A767:A773" si="152">+A766+1</f>
        <v>2</v>
      </c>
      <c r="B767" s="8" t="s">
        <v>1137</v>
      </c>
      <c r="C767" s="9" t="s">
        <v>1140</v>
      </c>
      <c r="D767" s="9" t="s">
        <v>1141</v>
      </c>
      <c r="E767" s="48">
        <v>3640700</v>
      </c>
      <c r="F767" s="48">
        <v>440000</v>
      </c>
      <c r="G767" s="48">
        <v>455240</v>
      </c>
      <c r="H767" s="48">
        <v>797025</v>
      </c>
      <c r="I767" s="3">
        <f t="shared" si="151"/>
        <v>5332965</v>
      </c>
    </row>
    <row r="768" spans="1:9" s="2" customFormat="1" ht="18.95" customHeight="1" outlineLevel="2" x14ac:dyDescent="0.35">
      <c r="A768" s="7">
        <f t="shared" si="152"/>
        <v>3</v>
      </c>
      <c r="B768" s="8" t="s">
        <v>1137</v>
      </c>
      <c r="C768" s="9" t="s">
        <v>1138</v>
      </c>
      <c r="D768" s="9" t="s">
        <v>1142</v>
      </c>
      <c r="E768" s="48">
        <v>7842600</v>
      </c>
      <c r="F768" s="48">
        <v>0</v>
      </c>
      <c r="G768" s="48">
        <v>1153650</v>
      </c>
      <c r="H768" s="48">
        <v>1936565</v>
      </c>
      <c r="I768" s="3">
        <f t="shared" si="151"/>
        <v>10932815</v>
      </c>
    </row>
    <row r="769" spans="1:9" s="2" customFormat="1" ht="18.95" customHeight="1" outlineLevel="2" x14ac:dyDescent="0.35">
      <c r="A769" s="7">
        <f t="shared" si="152"/>
        <v>4</v>
      </c>
      <c r="B769" s="8" t="s">
        <v>1137</v>
      </c>
      <c r="C769" s="9" t="s">
        <v>1140</v>
      </c>
      <c r="D769" s="9" t="s">
        <v>1143</v>
      </c>
      <c r="E769" s="48">
        <v>4106550</v>
      </c>
      <c r="F769" s="48">
        <v>0</v>
      </c>
      <c r="G769" s="48">
        <v>644265</v>
      </c>
      <c r="H769" s="48">
        <v>1002860</v>
      </c>
      <c r="I769" s="3">
        <f t="shared" si="151"/>
        <v>5753675</v>
      </c>
    </row>
    <row r="770" spans="1:9" s="2" customFormat="1" ht="18.95" customHeight="1" outlineLevel="2" x14ac:dyDescent="0.35">
      <c r="A770" s="7">
        <f t="shared" si="152"/>
        <v>5</v>
      </c>
      <c r="B770" s="8" t="s">
        <v>1137</v>
      </c>
      <c r="C770" s="9" t="s">
        <v>1140</v>
      </c>
      <c r="D770" s="9" t="s">
        <v>1136</v>
      </c>
      <c r="E770" s="48">
        <v>130900</v>
      </c>
      <c r="F770" s="48">
        <v>0</v>
      </c>
      <c r="G770" s="48">
        <v>15400</v>
      </c>
      <c r="H770" s="48">
        <v>33110</v>
      </c>
      <c r="I770" s="3">
        <f t="shared" si="151"/>
        <v>179410</v>
      </c>
    </row>
    <row r="771" spans="1:9" s="2" customFormat="1" ht="18.95" customHeight="1" outlineLevel="2" x14ac:dyDescent="0.35">
      <c r="A771" s="7">
        <f t="shared" si="152"/>
        <v>6</v>
      </c>
      <c r="B771" s="8" t="s">
        <v>1137</v>
      </c>
      <c r="C771" s="9" t="s">
        <v>1138</v>
      </c>
      <c r="D771" s="9" t="s">
        <v>646</v>
      </c>
      <c r="E771" s="48">
        <v>1102050</v>
      </c>
      <c r="F771" s="48">
        <v>0</v>
      </c>
      <c r="G771" s="48">
        <v>177660</v>
      </c>
      <c r="H771" s="48">
        <v>268110</v>
      </c>
      <c r="I771" s="3">
        <f t="shared" si="151"/>
        <v>1547820</v>
      </c>
    </row>
    <row r="772" spans="1:9" s="2" customFormat="1" ht="18.95" customHeight="1" outlineLevel="2" x14ac:dyDescent="0.35">
      <c r="A772" s="7">
        <f t="shared" si="152"/>
        <v>7</v>
      </c>
      <c r="B772" s="8" t="s">
        <v>1137</v>
      </c>
      <c r="C772" s="9" t="s">
        <v>1138</v>
      </c>
      <c r="D772" s="9" t="s">
        <v>1144</v>
      </c>
      <c r="E772" s="48">
        <v>305150</v>
      </c>
      <c r="F772" s="48">
        <v>0</v>
      </c>
      <c r="G772" s="48">
        <v>35900</v>
      </c>
      <c r="H772" s="48">
        <v>77185</v>
      </c>
      <c r="I772" s="3">
        <f t="shared" si="151"/>
        <v>418235</v>
      </c>
    </row>
    <row r="773" spans="1:9" s="2" customFormat="1" ht="18.95" customHeight="1" outlineLevel="2" x14ac:dyDescent="0.35">
      <c r="A773" s="7">
        <f t="shared" si="152"/>
        <v>8</v>
      </c>
      <c r="B773" s="10" t="s">
        <v>1137</v>
      </c>
      <c r="C773" s="11" t="s">
        <v>1140</v>
      </c>
      <c r="D773" s="11" t="s">
        <v>1145</v>
      </c>
      <c r="E773" s="48">
        <v>215050</v>
      </c>
      <c r="F773" s="48">
        <v>0</v>
      </c>
      <c r="G773" s="48">
        <v>25300</v>
      </c>
      <c r="H773" s="48">
        <v>54395</v>
      </c>
      <c r="I773" s="3">
        <f t="shared" si="151"/>
        <v>294745</v>
      </c>
    </row>
    <row r="774" spans="1:9" s="33" customFormat="1" ht="18.95" customHeight="1" outlineLevel="1" x14ac:dyDescent="0.35">
      <c r="A774" s="30"/>
      <c r="B774" s="27" t="s">
        <v>1425</v>
      </c>
      <c r="C774" s="31"/>
      <c r="D774" s="31"/>
      <c r="E774" s="49">
        <f t="shared" ref="E774:I774" si="153">SUBTOTAL(9,E766:E773)</f>
        <v>19669000</v>
      </c>
      <c r="F774" s="49">
        <f t="shared" si="153"/>
        <v>440000</v>
      </c>
      <c r="G774" s="49">
        <f t="shared" si="153"/>
        <v>2884140</v>
      </c>
      <c r="H774" s="49">
        <f t="shared" si="153"/>
        <v>4756000</v>
      </c>
      <c r="I774" s="32">
        <f t="shared" si="153"/>
        <v>27749140</v>
      </c>
    </row>
    <row r="775" spans="1:9" s="2" customFormat="1" ht="18.95" customHeight="1" outlineLevel="2" x14ac:dyDescent="0.35">
      <c r="A775" s="7">
        <v>1</v>
      </c>
      <c r="B775" s="10" t="s">
        <v>1146</v>
      </c>
      <c r="C775" s="11" t="s">
        <v>1147</v>
      </c>
      <c r="D775" s="11" t="s">
        <v>1148</v>
      </c>
      <c r="E775" s="48">
        <v>10664000</v>
      </c>
      <c r="F775" s="48">
        <v>0</v>
      </c>
      <c r="G775" s="48">
        <v>1265585</v>
      </c>
      <c r="H775" s="48">
        <v>2584440</v>
      </c>
      <c r="I775" s="3">
        <f>SUM(E775:H775)</f>
        <v>14514025</v>
      </c>
    </row>
    <row r="776" spans="1:9" s="2" customFormat="1" ht="18.95" customHeight="1" outlineLevel="2" x14ac:dyDescent="0.35">
      <c r="A776" s="7">
        <f>+A775+1</f>
        <v>2</v>
      </c>
      <c r="B776" s="8" t="s">
        <v>1146</v>
      </c>
      <c r="C776" s="9" t="s">
        <v>1147</v>
      </c>
      <c r="D776" s="9" t="s">
        <v>1149</v>
      </c>
      <c r="E776" s="48">
        <v>978600</v>
      </c>
      <c r="F776" s="48">
        <v>0</v>
      </c>
      <c r="G776" s="48">
        <v>140165</v>
      </c>
      <c r="H776" s="48">
        <v>223000</v>
      </c>
      <c r="I776" s="3">
        <f>SUM(E776:H776)</f>
        <v>1341765</v>
      </c>
    </row>
    <row r="777" spans="1:9" s="2" customFormat="1" ht="18.95" customHeight="1" outlineLevel="2" x14ac:dyDescent="0.35">
      <c r="A777" s="7">
        <f>+A776+1</f>
        <v>3</v>
      </c>
      <c r="B777" s="8" t="s">
        <v>1146</v>
      </c>
      <c r="C777" s="9" t="s">
        <v>1150</v>
      </c>
      <c r="D777" s="9" t="s">
        <v>1151</v>
      </c>
      <c r="E777" s="48">
        <v>2429150</v>
      </c>
      <c r="F777" s="48">
        <v>0</v>
      </c>
      <c r="G777" s="48">
        <v>378540</v>
      </c>
      <c r="H777" s="48">
        <v>611860</v>
      </c>
      <c r="I777" s="3">
        <f>SUM(E777:H777)</f>
        <v>3419550</v>
      </c>
    </row>
    <row r="778" spans="1:9" s="2" customFormat="1" ht="18.95" customHeight="1" outlineLevel="2" x14ac:dyDescent="0.35">
      <c r="A778" s="7">
        <f>+A777+1</f>
        <v>4</v>
      </c>
      <c r="B778" s="8" t="s">
        <v>1146</v>
      </c>
      <c r="C778" s="9" t="s">
        <v>1152</v>
      </c>
      <c r="D778" s="9" t="s">
        <v>1153</v>
      </c>
      <c r="E778" s="48">
        <v>2583650</v>
      </c>
      <c r="F778" s="48">
        <v>0</v>
      </c>
      <c r="G778" s="48">
        <v>377930</v>
      </c>
      <c r="H778" s="48">
        <v>618800</v>
      </c>
      <c r="I778" s="3">
        <f>SUM(E778:H778)</f>
        <v>3580380</v>
      </c>
    </row>
    <row r="779" spans="1:9" s="2" customFormat="1" ht="18.95" customHeight="1" outlineLevel="2" x14ac:dyDescent="0.35">
      <c r="A779" s="7">
        <f>+A778+1</f>
        <v>5</v>
      </c>
      <c r="B779" s="10" t="s">
        <v>1146</v>
      </c>
      <c r="C779" s="11" t="s">
        <v>1152</v>
      </c>
      <c r="D779" s="11" t="s">
        <v>1154</v>
      </c>
      <c r="E779" s="48">
        <v>135500</v>
      </c>
      <c r="F779" s="48">
        <v>0</v>
      </c>
      <c r="G779" s="48">
        <v>18740</v>
      </c>
      <c r="H779" s="48">
        <v>30970</v>
      </c>
      <c r="I779" s="3">
        <f>SUM(E779:H779)</f>
        <v>185210</v>
      </c>
    </row>
    <row r="780" spans="1:9" s="33" customFormat="1" ht="18.95" customHeight="1" outlineLevel="1" x14ac:dyDescent="0.35">
      <c r="A780" s="30"/>
      <c r="B780" s="27" t="s">
        <v>1426</v>
      </c>
      <c r="C780" s="31"/>
      <c r="D780" s="31"/>
      <c r="E780" s="49">
        <f t="shared" ref="E780:I780" si="154">SUBTOTAL(9,E775:E779)</f>
        <v>16790900</v>
      </c>
      <c r="F780" s="49">
        <f t="shared" si="154"/>
        <v>0</v>
      </c>
      <c r="G780" s="49">
        <f t="shared" si="154"/>
        <v>2180960</v>
      </c>
      <c r="H780" s="49">
        <f t="shared" si="154"/>
        <v>4069070</v>
      </c>
      <c r="I780" s="32">
        <f t="shared" si="154"/>
        <v>23040930</v>
      </c>
    </row>
    <row r="781" spans="1:9" s="2" customFormat="1" ht="18.95" customHeight="1" outlineLevel="2" x14ac:dyDescent="0.35">
      <c r="A781" s="7">
        <v>1</v>
      </c>
      <c r="B781" s="10" t="s">
        <v>1155</v>
      </c>
      <c r="C781" s="11" t="s">
        <v>1156</v>
      </c>
      <c r="D781" s="11" t="s">
        <v>1157</v>
      </c>
      <c r="E781" s="48">
        <v>322850</v>
      </c>
      <c r="F781" s="48">
        <v>0</v>
      </c>
      <c r="G781" s="48">
        <v>44750</v>
      </c>
      <c r="H781" s="48">
        <v>72845</v>
      </c>
      <c r="I781" s="3">
        <f t="shared" ref="I781:I792" si="155">SUM(E781:H781)</f>
        <v>440445</v>
      </c>
    </row>
    <row r="782" spans="1:9" s="2" customFormat="1" ht="18.95" customHeight="1" outlineLevel="2" x14ac:dyDescent="0.35">
      <c r="A782" s="7">
        <f t="shared" ref="A782:A792" si="156">+A781+1</f>
        <v>2</v>
      </c>
      <c r="B782" s="8" t="s">
        <v>1155</v>
      </c>
      <c r="C782" s="9" t="s">
        <v>1158</v>
      </c>
      <c r="D782" s="9" t="s">
        <v>1159</v>
      </c>
      <c r="E782" s="48">
        <v>2289050</v>
      </c>
      <c r="F782" s="48">
        <v>0</v>
      </c>
      <c r="G782" s="48">
        <v>353305</v>
      </c>
      <c r="H782" s="48">
        <v>541270</v>
      </c>
      <c r="I782" s="3">
        <f t="shared" si="155"/>
        <v>3183625</v>
      </c>
    </row>
    <row r="783" spans="1:9" s="2" customFormat="1" ht="18.95" customHeight="1" outlineLevel="2" x14ac:dyDescent="0.35">
      <c r="A783" s="7">
        <f t="shared" si="156"/>
        <v>3</v>
      </c>
      <c r="B783" s="8" t="s">
        <v>1155</v>
      </c>
      <c r="C783" s="9" t="s">
        <v>1160</v>
      </c>
      <c r="D783" s="9" t="s">
        <v>1161</v>
      </c>
      <c r="E783" s="48">
        <v>2195000</v>
      </c>
      <c r="F783" s="48">
        <v>271000</v>
      </c>
      <c r="G783" s="48">
        <v>268770</v>
      </c>
      <c r="H783" s="48">
        <v>456665</v>
      </c>
      <c r="I783" s="3">
        <f t="shared" si="155"/>
        <v>3191435</v>
      </c>
    </row>
    <row r="784" spans="1:9" s="2" customFormat="1" ht="18.95" customHeight="1" outlineLevel="2" x14ac:dyDescent="0.35">
      <c r="A784" s="7">
        <f t="shared" si="156"/>
        <v>4</v>
      </c>
      <c r="B784" s="8" t="s">
        <v>1155</v>
      </c>
      <c r="C784" s="9" t="s">
        <v>1156</v>
      </c>
      <c r="D784" s="9" t="s">
        <v>1162</v>
      </c>
      <c r="E784" s="48">
        <v>5046750</v>
      </c>
      <c r="F784" s="48">
        <v>0</v>
      </c>
      <c r="G784" s="48">
        <v>737985</v>
      </c>
      <c r="H784" s="48">
        <v>1173495</v>
      </c>
      <c r="I784" s="3">
        <f t="shared" si="155"/>
        <v>6958230</v>
      </c>
    </row>
    <row r="785" spans="1:9" s="2" customFormat="1" ht="18.95" customHeight="1" outlineLevel="2" x14ac:dyDescent="0.35">
      <c r="A785" s="7">
        <f t="shared" si="156"/>
        <v>5</v>
      </c>
      <c r="B785" s="8" t="s">
        <v>1155</v>
      </c>
      <c r="C785" s="9" t="s">
        <v>1158</v>
      </c>
      <c r="D785" s="9" t="s">
        <v>1163</v>
      </c>
      <c r="E785" s="48">
        <v>338150</v>
      </c>
      <c r="F785" s="48">
        <v>0</v>
      </c>
      <c r="G785" s="48">
        <v>54395</v>
      </c>
      <c r="H785" s="48">
        <v>80920</v>
      </c>
      <c r="I785" s="3">
        <f t="shared" si="155"/>
        <v>473465</v>
      </c>
    </row>
    <row r="786" spans="1:9" s="2" customFormat="1" ht="18.95" customHeight="1" outlineLevel="2" x14ac:dyDescent="0.35">
      <c r="A786" s="7">
        <f t="shared" si="156"/>
        <v>6</v>
      </c>
      <c r="B786" s="8" t="s">
        <v>1155</v>
      </c>
      <c r="C786" s="9" t="s">
        <v>475</v>
      </c>
      <c r="D786" s="9" t="s">
        <v>1164</v>
      </c>
      <c r="E786" s="48">
        <v>83300</v>
      </c>
      <c r="F786" s="48">
        <v>0</v>
      </c>
      <c r="G786" s="48">
        <v>9800</v>
      </c>
      <c r="H786" s="48">
        <v>21070</v>
      </c>
      <c r="I786" s="3">
        <f t="shared" si="155"/>
        <v>114170</v>
      </c>
    </row>
    <row r="787" spans="1:9" s="2" customFormat="1" ht="18.95" customHeight="1" outlineLevel="2" x14ac:dyDescent="0.35">
      <c r="A787" s="7">
        <f t="shared" si="156"/>
        <v>7</v>
      </c>
      <c r="B787" s="8" t="s">
        <v>1155</v>
      </c>
      <c r="C787" s="9" t="s">
        <v>1165</v>
      </c>
      <c r="D787" s="9" t="s">
        <v>1166</v>
      </c>
      <c r="E787" s="48">
        <v>35700</v>
      </c>
      <c r="F787" s="48">
        <v>0</v>
      </c>
      <c r="G787" s="48">
        <v>4200</v>
      </c>
      <c r="H787" s="48">
        <v>9030</v>
      </c>
      <c r="I787" s="3">
        <f t="shared" si="155"/>
        <v>48930</v>
      </c>
    </row>
    <row r="788" spans="1:9" s="2" customFormat="1" ht="18.95" customHeight="1" outlineLevel="2" x14ac:dyDescent="0.35">
      <c r="A788" s="7">
        <f t="shared" si="156"/>
        <v>8</v>
      </c>
      <c r="B788" s="8" t="s">
        <v>1155</v>
      </c>
      <c r="C788" s="9" t="s">
        <v>1156</v>
      </c>
      <c r="D788" s="9" t="s">
        <v>1167</v>
      </c>
      <c r="E788" s="48">
        <v>115600</v>
      </c>
      <c r="F788" s="48">
        <v>0</v>
      </c>
      <c r="G788" s="48">
        <v>13600</v>
      </c>
      <c r="H788" s="48">
        <v>29240</v>
      </c>
      <c r="I788" s="3">
        <f t="shared" si="155"/>
        <v>158440</v>
      </c>
    </row>
    <row r="789" spans="1:9" s="2" customFormat="1" ht="18.95" customHeight="1" outlineLevel="2" x14ac:dyDescent="0.35">
      <c r="A789" s="7">
        <f t="shared" si="156"/>
        <v>9</v>
      </c>
      <c r="B789" s="8" t="s">
        <v>1155</v>
      </c>
      <c r="C789" s="9" t="s">
        <v>1168</v>
      </c>
      <c r="D789" s="9" t="s">
        <v>1169</v>
      </c>
      <c r="E789" s="48">
        <v>4150850</v>
      </c>
      <c r="F789" s="48">
        <v>0</v>
      </c>
      <c r="G789" s="48">
        <v>638475</v>
      </c>
      <c r="H789" s="48">
        <v>974390</v>
      </c>
      <c r="I789" s="3">
        <f t="shared" si="155"/>
        <v>5763715</v>
      </c>
    </row>
    <row r="790" spans="1:9" s="2" customFormat="1" ht="18.95" customHeight="1" outlineLevel="2" x14ac:dyDescent="0.35">
      <c r="A790" s="7">
        <f t="shared" si="156"/>
        <v>10</v>
      </c>
      <c r="B790" s="8" t="s">
        <v>1155</v>
      </c>
      <c r="C790" s="9" t="s">
        <v>1168</v>
      </c>
      <c r="D790" s="9" t="s">
        <v>913</v>
      </c>
      <c r="E790" s="48">
        <v>400100</v>
      </c>
      <c r="F790" s="48">
        <v>0</v>
      </c>
      <c r="G790" s="48">
        <v>67380</v>
      </c>
      <c r="H790" s="48">
        <v>101130</v>
      </c>
      <c r="I790" s="3">
        <f t="shared" si="155"/>
        <v>568610</v>
      </c>
    </row>
    <row r="791" spans="1:9" s="2" customFormat="1" ht="18.95" customHeight="1" outlineLevel="2" x14ac:dyDescent="0.35">
      <c r="A791" s="7">
        <f t="shared" si="156"/>
        <v>11</v>
      </c>
      <c r="B791" s="10" t="s">
        <v>1155</v>
      </c>
      <c r="C791" s="11" t="s">
        <v>1170</v>
      </c>
      <c r="D791" s="11" t="s">
        <v>1171</v>
      </c>
      <c r="E791" s="48">
        <v>52700</v>
      </c>
      <c r="F791" s="48">
        <v>0</v>
      </c>
      <c r="G791" s="48">
        <v>6200</v>
      </c>
      <c r="H791" s="48">
        <v>13330</v>
      </c>
      <c r="I791" s="3">
        <f t="shared" si="155"/>
        <v>72230</v>
      </c>
    </row>
    <row r="792" spans="1:9" s="2" customFormat="1" ht="18.95" customHeight="1" outlineLevel="2" x14ac:dyDescent="0.35">
      <c r="A792" s="7">
        <f t="shared" si="156"/>
        <v>12</v>
      </c>
      <c r="B792" s="10" t="s">
        <v>1155</v>
      </c>
      <c r="C792" s="11" t="s">
        <v>1168</v>
      </c>
      <c r="D792" s="11" t="s">
        <v>139</v>
      </c>
      <c r="E792" s="48">
        <v>304350</v>
      </c>
      <c r="F792" s="48">
        <v>0</v>
      </c>
      <c r="G792" s="48">
        <v>53535</v>
      </c>
      <c r="H792" s="48">
        <v>76920</v>
      </c>
      <c r="I792" s="3">
        <f t="shared" si="155"/>
        <v>434805</v>
      </c>
    </row>
    <row r="793" spans="1:9" s="33" customFormat="1" ht="18.95" customHeight="1" outlineLevel="1" x14ac:dyDescent="0.35">
      <c r="A793" s="30"/>
      <c r="B793" s="27" t="s">
        <v>1427</v>
      </c>
      <c r="C793" s="31"/>
      <c r="D793" s="31"/>
      <c r="E793" s="49">
        <f t="shared" ref="E793:I793" si="157">SUBTOTAL(9,E781:E792)</f>
        <v>15334400</v>
      </c>
      <c r="F793" s="49">
        <f t="shared" si="157"/>
        <v>271000</v>
      </c>
      <c r="G793" s="49">
        <f t="shared" si="157"/>
        <v>2252395</v>
      </c>
      <c r="H793" s="49">
        <f t="shared" si="157"/>
        <v>3550305</v>
      </c>
      <c r="I793" s="32">
        <f t="shared" si="157"/>
        <v>21408100</v>
      </c>
    </row>
    <row r="794" spans="1:9" s="2" customFormat="1" ht="18.95" customHeight="1" outlineLevel="2" x14ac:dyDescent="0.35">
      <c r="A794" s="7">
        <v>1</v>
      </c>
      <c r="B794" s="8" t="s">
        <v>1172</v>
      </c>
      <c r="C794" s="9" t="s">
        <v>1173</v>
      </c>
      <c r="D794" s="9" t="s">
        <v>1174</v>
      </c>
      <c r="E794" s="48">
        <v>1196350</v>
      </c>
      <c r="F794" s="48">
        <v>0</v>
      </c>
      <c r="G794" s="48">
        <v>169635</v>
      </c>
      <c r="H794" s="48">
        <v>270335</v>
      </c>
      <c r="I794" s="3">
        <f>SUM(E794:H794)</f>
        <v>1636320</v>
      </c>
    </row>
    <row r="795" spans="1:9" s="2" customFormat="1" ht="18.95" customHeight="1" outlineLevel="2" x14ac:dyDescent="0.35">
      <c r="A795" s="7">
        <f>+A794+1</f>
        <v>2</v>
      </c>
      <c r="B795" s="8" t="s">
        <v>1172</v>
      </c>
      <c r="C795" s="9" t="s">
        <v>1175</v>
      </c>
      <c r="D795" s="9" t="s">
        <v>1176</v>
      </c>
      <c r="E795" s="48">
        <v>26850</v>
      </c>
      <c r="F795" s="48">
        <v>0</v>
      </c>
      <c r="G795" s="48">
        <v>4020</v>
      </c>
      <c r="H795" s="48">
        <v>5775</v>
      </c>
      <c r="I795" s="3">
        <f>SUM(E795:H795)</f>
        <v>36645</v>
      </c>
    </row>
    <row r="796" spans="1:9" s="2" customFormat="1" ht="18.95" customHeight="1" outlineLevel="2" x14ac:dyDescent="0.35">
      <c r="A796" s="7">
        <f>+A795+1</f>
        <v>3</v>
      </c>
      <c r="B796" s="8" t="s">
        <v>1172</v>
      </c>
      <c r="C796" s="9" t="s">
        <v>1175</v>
      </c>
      <c r="D796" s="9" t="s">
        <v>1177</v>
      </c>
      <c r="E796" s="48">
        <v>200300</v>
      </c>
      <c r="F796" s="48">
        <v>0</v>
      </c>
      <c r="G796" s="48">
        <v>34635</v>
      </c>
      <c r="H796" s="48">
        <v>50625</v>
      </c>
      <c r="I796" s="3">
        <f>SUM(E796:H796)</f>
        <v>285560</v>
      </c>
    </row>
    <row r="797" spans="1:9" s="2" customFormat="1" ht="18.95" customHeight="1" outlineLevel="2" x14ac:dyDescent="0.35">
      <c r="A797" s="7">
        <f>+A796+1</f>
        <v>4</v>
      </c>
      <c r="B797" s="10" t="s">
        <v>1172</v>
      </c>
      <c r="C797" s="11" t="s">
        <v>1175</v>
      </c>
      <c r="D797" s="11" t="s">
        <v>648</v>
      </c>
      <c r="E797" s="48">
        <v>51000</v>
      </c>
      <c r="F797" s="48">
        <v>0</v>
      </c>
      <c r="G797" s="48">
        <v>6000</v>
      </c>
      <c r="H797" s="48">
        <v>12900</v>
      </c>
      <c r="I797" s="3">
        <f>SUM(E797:H797)</f>
        <v>69900</v>
      </c>
    </row>
    <row r="798" spans="1:9" s="33" customFormat="1" ht="18.95" customHeight="1" outlineLevel="1" x14ac:dyDescent="0.35">
      <c r="A798" s="30"/>
      <c r="B798" s="27" t="s">
        <v>1428</v>
      </c>
      <c r="C798" s="31"/>
      <c r="D798" s="31"/>
      <c r="E798" s="49">
        <f t="shared" ref="E798:I798" si="158">SUBTOTAL(9,E794:E797)</f>
        <v>1474500</v>
      </c>
      <c r="F798" s="49">
        <f t="shared" si="158"/>
        <v>0</v>
      </c>
      <c r="G798" s="49">
        <f t="shared" si="158"/>
        <v>214290</v>
      </c>
      <c r="H798" s="49">
        <f t="shared" si="158"/>
        <v>339635</v>
      </c>
      <c r="I798" s="32">
        <f t="shared" si="158"/>
        <v>2028425</v>
      </c>
    </row>
    <row r="799" spans="1:9" s="2" customFormat="1" ht="18.95" customHeight="1" outlineLevel="2" x14ac:dyDescent="0.35">
      <c r="A799" s="7">
        <v>1</v>
      </c>
      <c r="B799" s="10" t="s">
        <v>1178</v>
      </c>
      <c r="C799" s="11" t="s">
        <v>1179</v>
      </c>
      <c r="D799" s="11" t="s">
        <v>1180</v>
      </c>
      <c r="E799" s="48">
        <v>783000</v>
      </c>
      <c r="F799" s="48">
        <v>0</v>
      </c>
      <c r="G799" s="48">
        <v>99000</v>
      </c>
      <c r="H799" s="48">
        <v>167160</v>
      </c>
      <c r="I799" s="3">
        <f t="shared" ref="I799:I822" si="159">SUM(E799:H799)</f>
        <v>1049160</v>
      </c>
    </row>
    <row r="800" spans="1:9" s="2" customFormat="1" ht="18.95" customHeight="1" outlineLevel="2" x14ac:dyDescent="0.35">
      <c r="A800" s="7">
        <f t="shared" ref="A800:A822" si="160">+A799+1</f>
        <v>2</v>
      </c>
      <c r="B800" s="8" t="s">
        <v>1178</v>
      </c>
      <c r="C800" s="9" t="s">
        <v>1179</v>
      </c>
      <c r="D800" s="9" t="s">
        <v>1181</v>
      </c>
      <c r="E800" s="48">
        <v>3849700</v>
      </c>
      <c r="F800" s="48">
        <v>0</v>
      </c>
      <c r="G800" s="48">
        <v>563950</v>
      </c>
      <c r="H800" s="48">
        <v>949290</v>
      </c>
      <c r="I800" s="3">
        <f t="shared" si="159"/>
        <v>5362940</v>
      </c>
    </row>
    <row r="801" spans="1:9" s="2" customFormat="1" ht="18.95" customHeight="1" outlineLevel="2" x14ac:dyDescent="0.35">
      <c r="A801" s="7">
        <f t="shared" si="160"/>
        <v>3</v>
      </c>
      <c r="B801" s="8" t="s">
        <v>1178</v>
      </c>
      <c r="C801" s="9" t="s">
        <v>1182</v>
      </c>
      <c r="D801" s="9" t="s">
        <v>1183</v>
      </c>
      <c r="E801" s="48">
        <v>6619550</v>
      </c>
      <c r="F801" s="48">
        <v>0</v>
      </c>
      <c r="G801" s="48">
        <v>1014470</v>
      </c>
      <c r="H801" s="48">
        <v>1655930</v>
      </c>
      <c r="I801" s="3">
        <f t="shared" si="159"/>
        <v>9289950</v>
      </c>
    </row>
    <row r="802" spans="1:9" s="2" customFormat="1" ht="18.95" customHeight="1" outlineLevel="2" x14ac:dyDescent="0.35">
      <c r="A802" s="7">
        <f t="shared" si="160"/>
        <v>4</v>
      </c>
      <c r="B802" s="8" t="s">
        <v>1178</v>
      </c>
      <c r="C802" s="9" t="s">
        <v>1185</v>
      </c>
      <c r="D802" s="9" t="s">
        <v>406</v>
      </c>
      <c r="E802" s="48">
        <v>387950</v>
      </c>
      <c r="F802" s="48">
        <v>0</v>
      </c>
      <c r="G802" s="48">
        <v>51020</v>
      </c>
      <c r="H802" s="48">
        <v>79190</v>
      </c>
      <c r="I802" s="3">
        <f t="shared" si="159"/>
        <v>518160</v>
      </c>
    </row>
    <row r="803" spans="1:9" s="2" customFormat="1" ht="18.95" customHeight="1" outlineLevel="2" x14ac:dyDescent="0.35">
      <c r="A803" s="7">
        <f t="shared" si="160"/>
        <v>5</v>
      </c>
      <c r="B803" s="8" t="s">
        <v>1178</v>
      </c>
      <c r="C803" s="9" t="s">
        <v>1185</v>
      </c>
      <c r="D803" s="9" t="s">
        <v>1186</v>
      </c>
      <c r="E803" s="48">
        <v>499950</v>
      </c>
      <c r="F803" s="48">
        <v>0</v>
      </c>
      <c r="G803" s="48">
        <v>66215</v>
      </c>
      <c r="H803" s="48">
        <v>109880</v>
      </c>
      <c r="I803" s="3">
        <f t="shared" si="159"/>
        <v>676045</v>
      </c>
    </row>
    <row r="804" spans="1:9" s="2" customFormat="1" ht="18.95" customHeight="1" outlineLevel="2" x14ac:dyDescent="0.35">
      <c r="A804" s="7">
        <f t="shared" si="160"/>
        <v>6</v>
      </c>
      <c r="B804" s="8" t="s">
        <v>1178</v>
      </c>
      <c r="C804" s="9" t="s">
        <v>1187</v>
      </c>
      <c r="D804" s="9" t="s">
        <v>1188</v>
      </c>
      <c r="E804" s="48">
        <v>146900</v>
      </c>
      <c r="F804" s="48">
        <v>0</v>
      </c>
      <c r="G804" s="48">
        <v>21965</v>
      </c>
      <c r="H804" s="48">
        <v>31630</v>
      </c>
      <c r="I804" s="3">
        <f t="shared" si="159"/>
        <v>200495</v>
      </c>
    </row>
    <row r="805" spans="1:9" s="2" customFormat="1" ht="18.95" customHeight="1" outlineLevel="2" x14ac:dyDescent="0.35">
      <c r="A805" s="7">
        <f t="shared" si="160"/>
        <v>7</v>
      </c>
      <c r="B805" s="8" t="s">
        <v>1178</v>
      </c>
      <c r="C805" s="9" t="s">
        <v>1189</v>
      </c>
      <c r="D805" s="9" t="s">
        <v>1190</v>
      </c>
      <c r="E805" s="48">
        <v>68850</v>
      </c>
      <c r="F805" s="48">
        <v>0</v>
      </c>
      <c r="G805" s="48">
        <v>8100</v>
      </c>
      <c r="H805" s="48">
        <v>17415</v>
      </c>
      <c r="I805" s="3">
        <f t="shared" si="159"/>
        <v>94365</v>
      </c>
    </row>
    <row r="806" spans="1:9" s="2" customFormat="1" ht="18.95" customHeight="1" outlineLevel="2" x14ac:dyDescent="0.35">
      <c r="A806" s="7">
        <f t="shared" si="160"/>
        <v>8</v>
      </c>
      <c r="B806" s="8" t="s">
        <v>1178</v>
      </c>
      <c r="C806" s="9" t="s">
        <v>1179</v>
      </c>
      <c r="D806" s="9" t="s">
        <v>721</v>
      </c>
      <c r="E806" s="48">
        <v>155050</v>
      </c>
      <c r="F806" s="48">
        <v>0</v>
      </c>
      <c r="G806" s="48">
        <v>23785</v>
      </c>
      <c r="H806" s="48">
        <v>32675</v>
      </c>
      <c r="I806" s="3">
        <f t="shared" si="159"/>
        <v>211510</v>
      </c>
    </row>
    <row r="807" spans="1:9" s="2" customFormat="1" ht="18.95" customHeight="1" outlineLevel="2" x14ac:dyDescent="0.35">
      <c r="A807" s="7">
        <f t="shared" si="160"/>
        <v>9</v>
      </c>
      <c r="B807" s="8" t="s">
        <v>1178</v>
      </c>
      <c r="C807" s="9" t="s">
        <v>1191</v>
      </c>
      <c r="D807" s="9" t="s">
        <v>1192</v>
      </c>
      <c r="E807" s="48">
        <v>37400</v>
      </c>
      <c r="F807" s="48">
        <v>0</v>
      </c>
      <c r="G807" s="48">
        <v>4400</v>
      </c>
      <c r="H807" s="48">
        <v>9460</v>
      </c>
      <c r="I807" s="3">
        <f t="shared" si="159"/>
        <v>51260</v>
      </c>
    </row>
    <row r="808" spans="1:9" s="2" customFormat="1" ht="18.95" customHeight="1" outlineLevel="2" x14ac:dyDescent="0.35">
      <c r="A808" s="7">
        <f t="shared" si="160"/>
        <v>10</v>
      </c>
      <c r="B808" s="8" t="s">
        <v>1178</v>
      </c>
      <c r="C808" s="9" t="s">
        <v>1193</v>
      </c>
      <c r="D808" s="9" t="s">
        <v>1194</v>
      </c>
      <c r="E808" s="48">
        <v>81500</v>
      </c>
      <c r="F808" s="48">
        <v>0</v>
      </c>
      <c r="G808" s="48">
        <v>11795</v>
      </c>
      <c r="H808" s="48">
        <v>18010</v>
      </c>
      <c r="I808" s="3">
        <f t="shared" si="159"/>
        <v>111305</v>
      </c>
    </row>
    <row r="809" spans="1:9" s="2" customFormat="1" ht="18.95" customHeight="1" outlineLevel="2" x14ac:dyDescent="0.35">
      <c r="A809" s="7">
        <f t="shared" si="160"/>
        <v>11</v>
      </c>
      <c r="B809" s="8" t="s">
        <v>1178</v>
      </c>
      <c r="C809" s="9" t="s">
        <v>1195</v>
      </c>
      <c r="D809" s="9" t="s">
        <v>1196</v>
      </c>
      <c r="E809" s="48">
        <v>136100</v>
      </c>
      <c r="F809" s="48">
        <v>0</v>
      </c>
      <c r="G809" s="48">
        <v>20210</v>
      </c>
      <c r="H809" s="48">
        <v>29470</v>
      </c>
      <c r="I809" s="3">
        <f t="shared" si="159"/>
        <v>185780</v>
      </c>
    </row>
    <row r="810" spans="1:9" s="2" customFormat="1" ht="18.95" customHeight="1" outlineLevel="2" x14ac:dyDescent="0.35">
      <c r="A810" s="7">
        <f t="shared" si="160"/>
        <v>12</v>
      </c>
      <c r="B810" s="8" t="s">
        <v>1178</v>
      </c>
      <c r="C810" s="9" t="s">
        <v>1182</v>
      </c>
      <c r="D810" s="9" t="s">
        <v>112</v>
      </c>
      <c r="E810" s="48">
        <v>102300</v>
      </c>
      <c r="F810" s="48">
        <v>0</v>
      </c>
      <c r="G810" s="48">
        <v>14565</v>
      </c>
      <c r="H810" s="48">
        <v>22890</v>
      </c>
      <c r="I810" s="3">
        <f t="shared" si="159"/>
        <v>139755</v>
      </c>
    </row>
    <row r="811" spans="1:9" s="2" customFormat="1" ht="18.95" customHeight="1" outlineLevel="2" x14ac:dyDescent="0.35">
      <c r="A811" s="7">
        <f t="shared" si="160"/>
        <v>13</v>
      </c>
      <c r="B811" s="10" t="s">
        <v>1178</v>
      </c>
      <c r="C811" s="11" t="s">
        <v>1184</v>
      </c>
      <c r="D811" s="11" t="s">
        <v>581</v>
      </c>
      <c r="E811" s="48">
        <v>97750</v>
      </c>
      <c r="F811" s="48">
        <v>0</v>
      </c>
      <c r="G811" s="48">
        <v>11500</v>
      </c>
      <c r="H811" s="48">
        <v>24725</v>
      </c>
      <c r="I811" s="3">
        <f t="shared" si="159"/>
        <v>133975</v>
      </c>
    </row>
    <row r="812" spans="1:9" s="2" customFormat="1" ht="18.95" customHeight="1" outlineLevel="2" x14ac:dyDescent="0.35">
      <c r="A812" s="7">
        <f t="shared" si="160"/>
        <v>14</v>
      </c>
      <c r="B812" s="10" t="s">
        <v>1178</v>
      </c>
      <c r="C812" s="11" t="s">
        <v>1185</v>
      </c>
      <c r="D812" s="11" t="s">
        <v>1197</v>
      </c>
      <c r="E812" s="48">
        <v>62950</v>
      </c>
      <c r="F812" s="48">
        <v>0</v>
      </c>
      <c r="G812" s="48">
        <v>9505</v>
      </c>
      <c r="H812" s="48">
        <v>13445</v>
      </c>
      <c r="I812" s="3">
        <f t="shared" si="159"/>
        <v>85900</v>
      </c>
    </row>
    <row r="813" spans="1:9" s="2" customFormat="1" ht="18.95" customHeight="1" outlineLevel="2" x14ac:dyDescent="0.35">
      <c r="A813" s="7">
        <f t="shared" si="160"/>
        <v>15</v>
      </c>
      <c r="B813" s="10" t="s">
        <v>1178</v>
      </c>
      <c r="C813" s="11" t="s">
        <v>1187</v>
      </c>
      <c r="D813" s="11" t="s">
        <v>1198</v>
      </c>
      <c r="E813" s="48">
        <v>53500</v>
      </c>
      <c r="F813" s="48">
        <v>0</v>
      </c>
      <c r="G813" s="48">
        <v>7855</v>
      </c>
      <c r="H813" s="48">
        <v>11690</v>
      </c>
      <c r="I813" s="3">
        <f t="shared" si="159"/>
        <v>73045</v>
      </c>
    </row>
    <row r="814" spans="1:9" s="2" customFormat="1" ht="18.95" customHeight="1" outlineLevel="2" x14ac:dyDescent="0.35">
      <c r="A814" s="7">
        <f t="shared" si="160"/>
        <v>16</v>
      </c>
      <c r="B814" s="10" t="s">
        <v>1178</v>
      </c>
      <c r="C814" s="11" t="s">
        <v>1189</v>
      </c>
      <c r="D814" s="11" t="s">
        <v>1199</v>
      </c>
      <c r="E814" s="48">
        <v>135800</v>
      </c>
      <c r="F814" s="48">
        <v>0</v>
      </c>
      <c r="G814" s="48">
        <v>20390</v>
      </c>
      <c r="H814" s="48">
        <v>29140</v>
      </c>
      <c r="I814" s="3">
        <f t="shared" si="159"/>
        <v>185330</v>
      </c>
    </row>
    <row r="815" spans="1:9" s="2" customFormat="1" ht="18.95" customHeight="1" outlineLevel="2" x14ac:dyDescent="0.35">
      <c r="A815" s="7">
        <f t="shared" si="160"/>
        <v>17</v>
      </c>
      <c r="B815" s="10" t="s">
        <v>1178</v>
      </c>
      <c r="C815" s="11" t="s">
        <v>1179</v>
      </c>
      <c r="D815" s="11" t="s">
        <v>1200</v>
      </c>
      <c r="E815" s="48">
        <v>177650</v>
      </c>
      <c r="F815" s="48">
        <v>0</v>
      </c>
      <c r="G815" s="48">
        <v>27305</v>
      </c>
      <c r="H815" s="48">
        <v>37375</v>
      </c>
      <c r="I815" s="3">
        <f t="shared" si="159"/>
        <v>242330</v>
      </c>
    </row>
    <row r="816" spans="1:9" s="2" customFormat="1" ht="18.95" customHeight="1" outlineLevel="2" x14ac:dyDescent="0.35">
      <c r="A816" s="7">
        <f t="shared" si="160"/>
        <v>18</v>
      </c>
      <c r="B816" s="10" t="s">
        <v>1178</v>
      </c>
      <c r="C816" s="11" t="s">
        <v>1179</v>
      </c>
      <c r="D816" s="11" t="s">
        <v>1201</v>
      </c>
      <c r="E816" s="48">
        <v>359600</v>
      </c>
      <c r="F816" s="48">
        <v>0</v>
      </c>
      <c r="G816" s="48">
        <v>50410</v>
      </c>
      <c r="H816" s="48">
        <v>81360</v>
      </c>
      <c r="I816" s="3">
        <f t="shared" si="159"/>
        <v>491370</v>
      </c>
    </row>
    <row r="817" spans="1:9" s="2" customFormat="1" ht="18.95" customHeight="1" outlineLevel="2" x14ac:dyDescent="0.35">
      <c r="A817" s="7">
        <f t="shared" si="160"/>
        <v>19</v>
      </c>
      <c r="B817" s="10" t="s">
        <v>1178</v>
      </c>
      <c r="C817" s="11" t="s">
        <v>1191</v>
      </c>
      <c r="D817" s="11" t="s">
        <v>44</v>
      </c>
      <c r="E817" s="48">
        <v>69700</v>
      </c>
      <c r="F817" s="48">
        <v>0</v>
      </c>
      <c r="G817" s="48">
        <v>8200</v>
      </c>
      <c r="H817" s="48">
        <v>17630</v>
      </c>
      <c r="I817" s="3">
        <f t="shared" si="159"/>
        <v>95530</v>
      </c>
    </row>
    <row r="818" spans="1:9" s="2" customFormat="1" ht="18.95" customHeight="1" outlineLevel="2" x14ac:dyDescent="0.35">
      <c r="A818" s="7">
        <f t="shared" si="160"/>
        <v>20</v>
      </c>
      <c r="B818" s="10" t="s">
        <v>1178</v>
      </c>
      <c r="C818" s="11" t="s">
        <v>1193</v>
      </c>
      <c r="D818" s="11" t="s">
        <v>1202</v>
      </c>
      <c r="E818" s="48">
        <v>84150</v>
      </c>
      <c r="F818" s="48">
        <v>0</v>
      </c>
      <c r="G818" s="48">
        <v>9900</v>
      </c>
      <c r="H818" s="48">
        <v>21285</v>
      </c>
      <c r="I818" s="3">
        <f t="shared" si="159"/>
        <v>115335</v>
      </c>
    </row>
    <row r="819" spans="1:9" s="2" customFormat="1" ht="18.95" customHeight="1" outlineLevel="2" x14ac:dyDescent="0.35">
      <c r="A819" s="7">
        <f t="shared" si="160"/>
        <v>21</v>
      </c>
      <c r="B819" s="10" t="s">
        <v>1178</v>
      </c>
      <c r="C819" s="11" t="s">
        <v>1195</v>
      </c>
      <c r="D819" s="11" t="s">
        <v>1203</v>
      </c>
      <c r="E819" s="48">
        <v>172350</v>
      </c>
      <c r="F819" s="48">
        <v>0</v>
      </c>
      <c r="G819" s="48">
        <v>20670</v>
      </c>
      <c r="H819" s="48">
        <v>34995</v>
      </c>
      <c r="I819" s="3">
        <f t="shared" si="159"/>
        <v>228015</v>
      </c>
    </row>
    <row r="820" spans="1:9" s="2" customFormat="1" ht="18.95" customHeight="1" outlineLevel="2" x14ac:dyDescent="0.35">
      <c r="A820" s="7">
        <f t="shared" si="160"/>
        <v>22</v>
      </c>
      <c r="B820" s="10" t="s">
        <v>1178</v>
      </c>
      <c r="C820" s="11" t="s">
        <v>1182</v>
      </c>
      <c r="D820" s="11" t="s">
        <v>1204</v>
      </c>
      <c r="E820" s="48">
        <v>179700</v>
      </c>
      <c r="F820" s="48">
        <v>0</v>
      </c>
      <c r="G820" s="48">
        <v>26685</v>
      </c>
      <c r="H820" s="48">
        <v>38910</v>
      </c>
      <c r="I820" s="3">
        <f t="shared" si="159"/>
        <v>245295</v>
      </c>
    </row>
    <row r="821" spans="1:9" s="2" customFormat="1" ht="18.95" customHeight="1" outlineLevel="2" x14ac:dyDescent="0.35">
      <c r="A821" s="7">
        <f t="shared" si="160"/>
        <v>23</v>
      </c>
      <c r="B821" s="10" t="s">
        <v>1178</v>
      </c>
      <c r="C821" s="11" t="s">
        <v>1182</v>
      </c>
      <c r="D821" s="11" t="s">
        <v>1205</v>
      </c>
      <c r="E821" s="48">
        <v>12150</v>
      </c>
      <c r="F821" s="48">
        <v>0</v>
      </c>
      <c r="G821" s="48">
        <v>1860</v>
      </c>
      <c r="H821" s="48">
        <v>2565</v>
      </c>
      <c r="I821" s="3">
        <f t="shared" si="159"/>
        <v>16575</v>
      </c>
    </row>
    <row r="822" spans="1:9" s="2" customFormat="1" ht="18.95" customHeight="1" outlineLevel="2" x14ac:dyDescent="0.35">
      <c r="A822" s="7">
        <f t="shared" si="160"/>
        <v>24</v>
      </c>
      <c r="B822" s="10" t="s">
        <v>1178</v>
      </c>
      <c r="C822" s="11" t="s">
        <v>1182</v>
      </c>
      <c r="D822" s="11" t="s">
        <v>756</v>
      </c>
      <c r="E822" s="48">
        <v>133950</v>
      </c>
      <c r="F822" s="48">
        <v>0</v>
      </c>
      <c r="G822" s="48">
        <v>20280</v>
      </c>
      <c r="H822" s="48">
        <v>28545</v>
      </c>
      <c r="I822" s="3">
        <f t="shared" si="159"/>
        <v>182775</v>
      </c>
    </row>
    <row r="823" spans="1:9" s="33" customFormat="1" ht="18.95" customHeight="1" outlineLevel="1" x14ac:dyDescent="0.35">
      <c r="A823" s="30"/>
      <c r="B823" s="27" t="s">
        <v>1429</v>
      </c>
      <c r="C823" s="31"/>
      <c r="D823" s="31"/>
      <c r="E823" s="49">
        <f t="shared" ref="E823:I823" si="161">SUBTOTAL(9,E799:E822)</f>
        <v>14407500</v>
      </c>
      <c r="F823" s="49">
        <f t="shared" si="161"/>
        <v>0</v>
      </c>
      <c r="G823" s="49">
        <f t="shared" si="161"/>
        <v>2114035</v>
      </c>
      <c r="H823" s="49">
        <f t="shared" si="161"/>
        <v>3464665</v>
      </c>
      <c r="I823" s="32">
        <f t="shared" si="161"/>
        <v>19986200</v>
      </c>
    </row>
    <row r="824" spans="1:9" s="2" customFormat="1" ht="18.95" customHeight="1" outlineLevel="2" x14ac:dyDescent="0.35">
      <c r="A824" s="7">
        <v>1</v>
      </c>
      <c r="B824" s="8" t="s">
        <v>1206</v>
      </c>
      <c r="C824" s="9" t="s">
        <v>1207</v>
      </c>
      <c r="D824" s="9" t="s">
        <v>1208</v>
      </c>
      <c r="E824" s="48">
        <v>4006350</v>
      </c>
      <c r="F824" s="48">
        <v>0</v>
      </c>
      <c r="G824" s="48">
        <v>547780</v>
      </c>
      <c r="H824" s="48">
        <v>901070</v>
      </c>
      <c r="I824" s="3">
        <f t="shared" ref="I824:I830" si="162">SUM(E824:H824)</f>
        <v>5455200</v>
      </c>
    </row>
    <row r="825" spans="1:9" s="2" customFormat="1" ht="18.95" customHeight="1" outlineLevel="2" x14ac:dyDescent="0.35">
      <c r="A825" s="7">
        <f t="shared" ref="A825:A830" si="163">+A824+1</f>
        <v>2</v>
      </c>
      <c r="B825" s="8" t="s">
        <v>1206</v>
      </c>
      <c r="C825" s="9" t="s">
        <v>1209</v>
      </c>
      <c r="D825" s="9" t="s">
        <v>1210</v>
      </c>
      <c r="E825" s="48">
        <v>1872850</v>
      </c>
      <c r="F825" s="48">
        <v>0</v>
      </c>
      <c r="G825" s="48">
        <v>270905</v>
      </c>
      <c r="H825" s="48">
        <v>421205</v>
      </c>
      <c r="I825" s="3">
        <f t="shared" si="162"/>
        <v>2564960</v>
      </c>
    </row>
    <row r="826" spans="1:9" s="2" customFormat="1" ht="18.95" customHeight="1" outlineLevel="2" x14ac:dyDescent="0.35">
      <c r="A826" s="7">
        <f t="shared" si="163"/>
        <v>3</v>
      </c>
      <c r="B826" s="8" t="s">
        <v>1206</v>
      </c>
      <c r="C826" s="9" t="s">
        <v>1211</v>
      </c>
      <c r="D826" s="9" t="s">
        <v>1212</v>
      </c>
      <c r="E826" s="48">
        <v>51000</v>
      </c>
      <c r="F826" s="48">
        <v>0</v>
      </c>
      <c r="G826" s="48">
        <v>6000</v>
      </c>
      <c r="H826" s="48">
        <v>12900</v>
      </c>
      <c r="I826" s="3">
        <f t="shared" si="162"/>
        <v>69900</v>
      </c>
    </row>
    <row r="827" spans="1:9" s="2" customFormat="1" ht="18.95" customHeight="1" outlineLevel="2" x14ac:dyDescent="0.35">
      <c r="A827" s="7">
        <f t="shared" si="163"/>
        <v>4</v>
      </c>
      <c r="B827" s="8" t="s">
        <v>1206</v>
      </c>
      <c r="C827" s="9" t="s">
        <v>1213</v>
      </c>
      <c r="D827" s="9" t="s">
        <v>1214</v>
      </c>
      <c r="E827" s="48">
        <v>68850</v>
      </c>
      <c r="F827" s="48">
        <v>0</v>
      </c>
      <c r="G827" s="48">
        <v>8100</v>
      </c>
      <c r="H827" s="48">
        <v>17415</v>
      </c>
      <c r="I827" s="3">
        <f t="shared" si="162"/>
        <v>94365</v>
      </c>
    </row>
    <row r="828" spans="1:9" s="2" customFormat="1" ht="18.95" customHeight="1" outlineLevel="2" x14ac:dyDescent="0.35">
      <c r="A828" s="7">
        <f t="shared" si="163"/>
        <v>5</v>
      </c>
      <c r="B828" s="8" t="s">
        <v>1206</v>
      </c>
      <c r="C828" s="9" t="s">
        <v>1215</v>
      </c>
      <c r="D828" s="9" t="s">
        <v>1216</v>
      </c>
      <c r="E828" s="48">
        <v>166600</v>
      </c>
      <c r="F828" s="48">
        <v>0</v>
      </c>
      <c r="G828" s="48">
        <v>19600</v>
      </c>
      <c r="H828" s="48">
        <v>42140</v>
      </c>
      <c r="I828" s="3">
        <f t="shared" si="162"/>
        <v>228340</v>
      </c>
    </row>
    <row r="829" spans="1:9" s="2" customFormat="1" ht="18.95" customHeight="1" outlineLevel="2" x14ac:dyDescent="0.35">
      <c r="A829" s="7">
        <f t="shared" si="163"/>
        <v>6</v>
      </c>
      <c r="B829" s="10" t="s">
        <v>1206</v>
      </c>
      <c r="C829" s="11" t="s">
        <v>1207</v>
      </c>
      <c r="D829" s="11" t="s">
        <v>170</v>
      </c>
      <c r="E829" s="48">
        <v>63750</v>
      </c>
      <c r="F829" s="48">
        <v>0</v>
      </c>
      <c r="G829" s="48">
        <v>7500</v>
      </c>
      <c r="H829" s="48">
        <v>16125</v>
      </c>
      <c r="I829" s="3">
        <f t="shared" si="162"/>
        <v>87375</v>
      </c>
    </row>
    <row r="830" spans="1:9" s="2" customFormat="1" ht="18.95" customHeight="1" outlineLevel="2" x14ac:dyDescent="0.35">
      <c r="A830" s="7">
        <f t="shared" si="163"/>
        <v>7</v>
      </c>
      <c r="B830" s="10" t="s">
        <v>1206</v>
      </c>
      <c r="C830" s="11" t="s">
        <v>1209</v>
      </c>
      <c r="D830" s="11" t="s">
        <v>1217</v>
      </c>
      <c r="E830" s="48">
        <v>178850</v>
      </c>
      <c r="F830" s="48">
        <v>0</v>
      </c>
      <c r="G830" s="48">
        <v>26585</v>
      </c>
      <c r="H830" s="48">
        <v>38695</v>
      </c>
      <c r="I830" s="3">
        <f t="shared" si="162"/>
        <v>244130</v>
      </c>
    </row>
    <row r="831" spans="1:9" s="33" customFormat="1" ht="18.95" customHeight="1" outlineLevel="1" x14ac:dyDescent="0.35">
      <c r="A831" s="30"/>
      <c r="B831" s="27" t="s">
        <v>1430</v>
      </c>
      <c r="C831" s="31"/>
      <c r="D831" s="31"/>
      <c r="E831" s="49">
        <f t="shared" ref="E831:I831" si="164">SUBTOTAL(9,E824:E830)</f>
        <v>6408250</v>
      </c>
      <c r="F831" s="49">
        <f t="shared" si="164"/>
        <v>0</v>
      </c>
      <c r="G831" s="49">
        <f t="shared" si="164"/>
        <v>886470</v>
      </c>
      <c r="H831" s="49">
        <f t="shared" si="164"/>
        <v>1449550</v>
      </c>
      <c r="I831" s="32">
        <f t="shared" si="164"/>
        <v>8744270</v>
      </c>
    </row>
    <row r="832" spans="1:9" s="2" customFormat="1" ht="18.95" customHeight="1" outlineLevel="2" x14ac:dyDescent="0.35">
      <c r="A832" s="7">
        <v>1</v>
      </c>
      <c r="B832" s="10" t="s">
        <v>1218</v>
      </c>
      <c r="C832" s="11" t="s">
        <v>1219</v>
      </c>
      <c r="D832" s="11" t="s">
        <v>1220</v>
      </c>
      <c r="E832" s="48">
        <v>4492250</v>
      </c>
      <c r="F832" s="48">
        <v>191000</v>
      </c>
      <c r="G832" s="48">
        <v>586250</v>
      </c>
      <c r="H832" s="48">
        <v>1021180</v>
      </c>
      <c r="I832" s="3">
        <f t="shared" ref="I832:I852" si="165">SUM(E832:H832)</f>
        <v>6290680</v>
      </c>
    </row>
    <row r="833" spans="1:9" s="2" customFormat="1" ht="18.95" customHeight="1" outlineLevel="2" x14ac:dyDescent="0.35">
      <c r="A833" s="7">
        <f t="shared" ref="A833:A852" si="166">+A832+1</f>
        <v>2</v>
      </c>
      <c r="B833" s="8" t="s">
        <v>1218</v>
      </c>
      <c r="C833" s="9" t="s">
        <v>1219</v>
      </c>
      <c r="D833" s="9" t="s">
        <v>1221</v>
      </c>
      <c r="E833" s="48">
        <v>7531150</v>
      </c>
      <c r="F833" s="48">
        <v>0</v>
      </c>
      <c r="G833" s="48">
        <v>1080360</v>
      </c>
      <c r="H833" s="48">
        <v>1842955</v>
      </c>
      <c r="I833" s="3">
        <f t="shared" si="165"/>
        <v>10454465</v>
      </c>
    </row>
    <row r="834" spans="1:9" s="2" customFormat="1" ht="18.95" customHeight="1" outlineLevel="2" x14ac:dyDescent="0.35">
      <c r="A834" s="7">
        <f t="shared" si="166"/>
        <v>3</v>
      </c>
      <c r="B834" s="8" t="s">
        <v>1218</v>
      </c>
      <c r="C834" s="9" t="s">
        <v>1222</v>
      </c>
      <c r="D834" s="9" t="s">
        <v>1223</v>
      </c>
      <c r="E834" s="48">
        <v>1272450</v>
      </c>
      <c r="F834" s="48">
        <v>0</v>
      </c>
      <c r="G834" s="48">
        <v>244850</v>
      </c>
      <c r="H834" s="48">
        <v>316705</v>
      </c>
      <c r="I834" s="3">
        <f t="shared" si="165"/>
        <v>1834005</v>
      </c>
    </row>
    <row r="835" spans="1:9" s="2" customFormat="1" ht="18.95" customHeight="1" outlineLevel="2" x14ac:dyDescent="0.35">
      <c r="A835" s="7">
        <f t="shared" si="166"/>
        <v>4</v>
      </c>
      <c r="B835" s="8" t="s">
        <v>1218</v>
      </c>
      <c r="C835" s="9" t="s">
        <v>1224</v>
      </c>
      <c r="D835" s="9" t="s">
        <v>1225</v>
      </c>
      <c r="E835" s="48">
        <v>191600</v>
      </c>
      <c r="F835" s="48">
        <v>0</v>
      </c>
      <c r="G835" s="48">
        <v>24425</v>
      </c>
      <c r="H835" s="48">
        <v>46240</v>
      </c>
      <c r="I835" s="3">
        <f t="shared" si="165"/>
        <v>262265</v>
      </c>
    </row>
    <row r="836" spans="1:9" s="2" customFormat="1" ht="18.95" customHeight="1" outlineLevel="2" x14ac:dyDescent="0.35">
      <c r="A836" s="7">
        <f t="shared" si="166"/>
        <v>5</v>
      </c>
      <c r="B836" s="8" t="s">
        <v>1218</v>
      </c>
      <c r="C836" s="9" t="s">
        <v>1226</v>
      </c>
      <c r="D836" s="9" t="s">
        <v>1227</v>
      </c>
      <c r="E836" s="48">
        <v>2093600</v>
      </c>
      <c r="F836" s="48">
        <v>195000</v>
      </c>
      <c r="G836" s="48">
        <v>272220</v>
      </c>
      <c r="H836" s="48">
        <v>438995</v>
      </c>
      <c r="I836" s="3">
        <f t="shared" si="165"/>
        <v>2999815</v>
      </c>
    </row>
    <row r="837" spans="1:9" s="2" customFormat="1" ht="18.95" customHeight="1" outlineLevel="2" x14ac:dyDescent="0.35">
      <c r="A837" s="7">
        <f t="shared" si="166"/>
        <v>6</v>
      </c>
      <c r="B837" s="18" t="s">
        <v>1218</v>
      </c>
      <c r="C837" s="19" t="s">
        <v>1228</v>
      </c>
      <c r="D837" s="19" t="s">
        <v>1229</v>
      </c>
      <c r="E837" s="48">
        <v>2051200</v>
      </c>
      <c r="F837" s="48">
        <v>0</v>
      </c>
      <c r="G837" s="48">
        <v>314410</v>
      </c>
      <c r="H837" s="48">
        <v>480040</v>
      </c>
      <c r="I837" s="3">
        <f t="shared" si="165"/>
        <v>2845650</v>
      </c>
    </row>
    <row r="838" spans="1:9" s="2" customFormat="1" ht="18.95" customHeight="1" outlineLevel="2" x14ac:dyDescent="0.35">
      <c r="A838" s="7">
        <f t="shared" si="166"/>
        <v>7</v>
      </c>
      <c r="B838" s="8" t="s">
        <v>1218</v>
      </c>
      <c r="C838" s="9" t="s">
        <v>1230</v>
      </c>
      <c r="D838" s="9" t="s">
        <v>1231</v>
      </c>
      <c r="E838" s="48">
        <v>385300</v>
      </c>
      <c r="F838" s="48">
        <v>0</v>
      </c>
      <c r="G838" s="48">
        <v>66055</v>
      </c>
      <c r="H838" s="48">
        <v>97385</v>
      </c>
      <c r="I838" s="3">
        <f t="shared" si="165"/>
        <v>548740</v>
      </c>
    </row>
    <row r="839" spans="1:9" s="2" customFormat="1" ht="18.95" customHeight="1" outlineLevel="2" x14ac:dyDescent="0.35">
      <c r="A839" s="7">
        <f t="shared" si="166"/>
        <v>8</v>
      </c>
      <c r="B839" s="8" t="s">
        <v>1218</v>
      </c>
      <c r="C839" s="9" t="s">
        <v>1230</v>
      </c>
      <c r="D839" s="9" t="s">
        <v>1232</v>
      </c>
      <c r="E839" s="48">
        <v>78750</v>
      </c>
      <c r="F839" s="48">
        <v>0</v>
      </c>
      <c r="G839" s="48">
        <v>12225</v>
      </c>
      <c r="H839" s="48">
        <v>16425</v>
      </c>
      <c r="I839" s="3">
        <f t="shared" si="165"/>
        <v>107400</v>
      </c>
    </row>
    <row r="840" spans="1:9" s="2" customFormat="1" ht="18.95" customHeight="1" outlineLevel="2" x14ac:dyDescent="0.35">
      <c r="A840" s="7">
        <f t="shared" si="166"/>
        <v>9</v>
      </c>
      <c r="B840" s="8" t="s">
        <v>1218</v>
      </c>
      <c r="C840" s="9" t="s">
        <v>1233</v>
      </c>
      <c r="D840" s="9" t="s">
        <v>1234</v>
      </c>
      <c r="E840" s="48">
        <v>465150</v>
      </c>
      <c r="F840" s="48">
        <v>0</v>
      </c>
      <c r="G840" s="48">
        <v>83190</v>
      </c>
      <c r="H840" s="48">
        <v>117555</v>
      </c>
      <c r="I840" s="3">
        <f t="shared" si="165"/>
        <v>665895</v>
      </c>
    </row>
    <row r="841" spans="1:9" s="2" customFormat="1" ht="18.95" customHeight="1" outlineLevel="2" x14ac:dyDescent="0.35">
      <c r="A841" s="7">
        <f t="shared" si="166"/>
        <v>10</v>
      </c>
      <c r="B841" s="8" t="s">
        <v>1218</v>
      </c>
      <c r="C841" s="9" t="s">
        <v>1235</v>
      </c>
      <c r="D841" s="9" t="s">
        <v>1236</v>
      </c>
      <c r="E841" s="48">
        <v>95200</v>
      </c>
      <c r="F841" s="48">
        <v>0</v>
      </c>
      <c r="G841" s="48">
        <v>11200</v>
      </c>
      <c r="H841" s="48">
        <v>24080</v>
      </c>
      <c r="I841" s="3">
        <f t="shared" si="165"/>
        <v>130480</v>
      </c>
    </row>
    <row r="842" spans="1:9" s="2" customFormat="1" ht="18.95" customHeight="1" outlineLevel="2" x14ac:dyDescent="0.35">
      <c r="A842" s="7">
        <f t="shared" si="166"/>
        <v>11</v>
      </c>
      <c r="B842" s="8" t="s">
        <v>1218</v>
      </c>
      <c r="C842" s="9" t="s">
        <v>1237</v>
      </c>
      <c r="D842" s="9" t="s">
        <v>427</v>
      </c>
      <c r="E842" s="48">
        <v>163200</v>
      </c>
      <c r="F842" s="48">
        <v>0</v>
      </c>
      <c r="G842" s="48">
        <v>19200</v>
      </c>
      <c r="H842" s="48">
        <v>41280</v>
      </c>
      <c r="I842" s="3">
        <f t="shared" si="165"/>
        <v>223680</v>
      </c>
    </row>
    <row r="843" spans="1:9" s="2" customFormat="1" ht="18.95" customHeight="1" outlineLevel="2" x14ac:dyDescent="0.35">
      <c r="A843" s="7">
        <f t="shared" si="166"/>
        <v>12</v>
      </c>
      <c r="B843" s="8" t="s">
        <v>1218</v>
      </c>
      <c r="C843" s="9" t="s">
        <v>1238</v>
      </c>
      <c r="D843" s="9" t="s">
        <v>1239</v>
      </c>
      <c r="E843" s="48">
        <v>170000</v>
      </c>
      <c r="F843" s="48">
        <v>0</v>
      </c>
      <c r="G843" s="48">
        <v>20000</v>
      </c>
      <c r="H843" s="48">
        <v>43000</v>
      </c>
      <c r="I843" s="3">
        <f t="shared" si="165"/>
        <v>233000</v>
      </c>
    </row>
    <row r="844" spans="1:9" s="2" customFormat="1" ht="18.95" customHeight="1" outlineLevel="2" x14ac:dyDescent="0.35">
      <c r="A844" s="7">
        <f t="shared" si="166"/>
        <v>13</v>
      </c>
      <c r="B844" s="8" t="s">
        <v>1218</v>
      </c>
      <c r="C844" s="9" t="s">
        <v>1219</v>
      </c>
      <c r="D844" s="9" t="s">
        <v>518</v>
      </c>
      <c r="E844" s="48">
        <v>140250</v>
      </c>
      <c r="F844" s="48">
        <v>0</v>
      </c>
      <c r="G844" s="48">
        <v>16500</v>
      </c>
      <c r="H844" s="48">
        <v>35475</v>
      </c>
      <c r="I844" s="3">
        <f t="shared" si="165"/>
        <v>192225</v>
      </c>
    </row>
    <row r="845" spans="1:9" s="2" customFormat="1" ht="18.95" customHeight="1" outlineLevel="2" x14ac:dyDescent="0.35">
      <c r="A845" s="7">
        <f t="shared" si="166"/>
        <v>14</v>
      </c>
      <c r="B845" s="8" t="s">
        <v>1218</v>
      </c>
      <c r="C845" s="9" t="s">
        <v>1219</v>
      </c>
      <c r="D845" s="9" t="s">
        <v>1240</v>
      </c>
      <c r="E845" s="48">
        <v>125250</v>
      </c>
      <c r="F845" s="48">
        <v>0</v>
      </c>
      <c r="G845" s="48">
        <v>15435</v>
      </c>
      <c r="H845" s="48">
        <v>30855</v>
      </c>
      <c r="I845" s="3">
        <f t="shared" si="165"/>
        <v>171540</v>
      </c>
    </row>
    <row r="846" spans="1:9" s="2" customFormat="1" ht="18.95" customHeight="1" outlineLevel="2" x14ac:dyDescent="0.35">
      <c r="A846" s="7">
        <f t="shared" si="166"/>
        <v>15</v>
      </c>
      <c r="B846" s="8" t="s">
        <v>1218</v>
      </c>
      <c r="C846" s="9" t="s">
        <v>1241</v>
      </c>
      <c r="D846" s="9" t="s">
        <v>406</v>
      </c>
      <c r="E846" s="48">
        <v>269450</v>
      </c>
      <c r="F846" s="48">
        <v>0</v>
      </c>
      <c r="G846" s="48">
        <v>44435</v>
      </c>
      <c r="H846" s="48">
        <v>68110</v>
      </c>
      <c r="I846" s="3">
        <f t="shared" si="165"/>
        <v>381995</v>
      </c>
    </row>
    <row r="847" spans="1:9" s="2" customFormat="1" ht="18.95" customHeight="1" outlineLevel="2" x14ac:dyDescent="0.35">
      <c r="A847" s="7">
        <f t="shared" si="166"/>
        <v>16</v>
      </c>
      <c r="B847" s="10" t="s">
        <v>1218</v>
      </c>
      <c r="C847" s="11" t="s">
        <v>1241</v>
      </c>
      <c r="D847" s="11" t="s">
        <v>1242</v>
      </c>
      <c r="E847" s="48">
        <v>85000</v>
      </c>
      <c r="F847" s="48">
        <v>0</v>
      </c>
      <c r="G847" s="48">
        <v>10000</v>
      </c>
      <c r="H847" s="48">
        <v>21500</v>
      </c>
      <c r="I847" s="3">
        <f t="shared" si="165"/>
        <v>116500</v>
      </c>
    </row>
    <row r="848" spans="1:9" s="2" customFormat="1" ht="18.95" customHeight="1" outlineLevel="2" x14ac:dyDescent="0.35">
      <c r="A848" s="7">
        <f t="shared" si="166"/>
        <v>17</v>
      </c>
      <c r="B848" s="10" t="s">
        <v>1218</v>
      </c>
      <c r="C848" s="11" t="s">
        <v>1230</v>
      </c>
      <c r="D848" s="11" t="s">
        <v>1243</v>
      </c>
      <c r="E848" s="48">
        <v>267100</v>
      </c>
      <c r="F848" s="48">
        <v>0</v>
      </c>
      <c r="G848" s="48">
        <v>36160</v>
      </c>
      <c r="H848" s="48">
        <v>61970</v>
      </c>
      <c r="I848" s="3">
        <f t="shared" si="165"/>
        <v>365230</v>
      </c>
    </row>
    <row r="849" spans="1:9" s="2" customFormat="1" ht="18.95" customHeight="1" outlineLevel="2" x14ac:dyDescent="0.35">
      <c r="A849" s="7">
        <f t="shared" si="166"/>
        <v>18</v>
      </c>
      <c r="B849" s="10" t="s">
        <v>1218</v>
      </c>
      <c r="C849" s="11" t="s">
        <v>1224</v>
      </c>
      <c r="D849" s="11" t="s">
        <v>515</v>
      </c>
      <c r="E849" s="48">
        <v>257350</v>
      </c>
      <c r="F849" s="48">
        <v>0</v>
      </c>
      <c r="G849" s="48">
        <v>35605</v>
      </c>
      <c r="H849" s="48">
        <v>58805</v>
      </c>
      <c r="I849" s="3">
        <f t="shared" si="165"/>
        <v>351760</v>
      </c>
    </row>
    <row r="850" spans="1:9" s="2" customFormat="1" ht="18.95" customHeight="1" outlineLevel="2" x14ac:dyDescent="0.35">
      <c r="A850" s="7">
        <f t="shared" si="166"/>
        <v>19</v>
      </c>
      <c r="B850" s="10" t="s">
        <v>1218</v>
      </c>
      <c r="C850" s="11" t="s">
        <v>1226</v>
      </c>
      <c r="D850" s="11" t="s">
        <v>1244</v>
      </c>
      <c r="E850" s="48">
        <v>14450</v>
      </c>
      <c r="F850" s="48">
        <v>0</v>
      </c>
      <c r="G850" s="48">
        <v>1700</v>
      </c>
      <c r="H850" s="48">
        <v>3655</v>
      </c>
      <c r="I850" s="3">
        <f t="shared" si="165"/>
        <v>19805</v>
      </c>
    </row>
    <row r="851" spans="1:9" s="2" customFormat="1" ht="18.95" customHeight="1" outlineLevel="2" x14ac:dyDescent="0.35">
      <c r="A851" s="7">
        <f t="shared" si="166"/>
        <v>20</v>
      </c>
      <c r="B851" s="10" t="s">
        <v>1218</v>
      </c>
      <c r="C851" s="11" t="s">
        <v>1228</v>
      </c>
      <c r="D851" s="11" t="s">
        <v>1245</v>
      </c>
      <c r="E851" s="48">
        <v>66300</v>
      </c>
      <c r="F851" s="48">
        <v>0</v>
      </c>
      <c r="G851" s="48">
        <v>7800</v>
      </c>
      <c r="H851" s="48">
        <v>16770</v>
      </c>
      <c r="I851" s="3">
        <f t="shared" si="165"/>
        <v>90870</v>
      </c>
    </row>
    <row r="852" spans="1:9" s="2" customFormat="1" ht="18.95" customHeight="1" outlineLevel="2" x14ac:dyDescent="0.35">
      <c r="A852" s="7">
        <f t="shared" si="166"/>
        <v>21</v>
      </c>
      <c r="B852" s="10" t="s">
        <v>1218</v>
      </c>
      <c r="C852" s="11" t="s">
        <v>1219</v>
      </c>
      <c r="D852" s="11" t="s">
        <v>709</v>
      </c>
      <c r="E852" s="48">
        <v>70550</v>
      </c>
      <c r="F852" s="48">
        <v>0</v>
      </c>
      <c r="G852" s="48">
        <v>8300</v>
      </c>
      <c r="H852" s="48">
        <v>17845</v>
      </c>
      <c r="I852" s="3">
        <f t="shared" si="165"/>
        <v>96695</v>
      </c>
    </row>
    <row r="853" spans="1:9" s="33" customFormat="1" ht="18.95" customHeight="1" outlineLevel="1" x14ac:dyDescent="0.35">
      <c r="A853" s="30"/>
      <c r="B853" s="27" t="s">
        <v>1431</v>
      </c>
      <c r="C853" s="31"/>
      <c r="D853" s="31"/>
      <c r="E853" s="49">
        <f t="shared" ref="E853:I853" si="167">SUBTOTAL(9,E832:E852)</f>
        <v>20285550</v>
      </c>
      <c r="F853" s="49">
        <f t="shared" si="167"/>
        <v>386000</v>
      </c>
      <c r="G853" s="49">
        <f t="shared" si="167"/>
        <v>2910320</v>
      </c>
      <c r="H853" s="49">
        <f t="shared" si="167"/>
        <v>4800825</v>
      </c>
      <c r="I853" s="32">
        <f t="shared" si="167"/>
        <v>28382695</v>
      </c>
    </row>
    <row r="854" spans="1:9" s="2" customFormat="1" ht="18.95" customHeight="1" outlineLevel="2" x14ac:dyDescent="0.35">
      <c r="A854" s="7">
        <v>1</v>
      </c>
      <c r="B854" s="8" t="s">
        <v>1246</v>
      </c>
      <c r="C854" s="9" t="s">
        <v>1247</v>
      </c>
      <c r="D854" s="9" t="s">
        <v>1248</v>
      </c>
      <c r="E854" s="48">
        <v>2782350</v>
      </c>
      <c r="F854" s="48">
        <v>0</v>
      </c>
      <c r="G854" s="48">
        <v>399935</v>
      </c>
      <c r="H854" s="48">
        <v>700390</v>
      </c>
      <c r="I854" s="3">
        <f t="shared" ref="I854:I862" si="168">SUM(E854:H854)</f>
        <v>3882675</v>
      </c>
    </row>
    <row r="855" spans="1:9" s="2" customFormat="1" ht="18.95" customHeight="1" outlineLevel="2" x14ac:dyDescent="0.35">
      <c r="A855" s="7">
        <f t="shared" ref="A855:A862" si="169">+A854+1</f>
        <v>2</v>
      </c>
      <c r="B855" s="8" t="s">
        <v>1246</v>
      </c>
      <c r="C855" s="9" t="s">
        <v>1249</v>
      </c>
      <c r="D855" s="9" t="s">
        <v>1250</v>
      </c>
      <c r="E855" s="48">
        <v>167200</v>
      </c>
      <c r="F855" s="48">
        <v>0</v>
      </c>
      <c r="G855" s="48">
        <v>24730</v>
      </c>
      <c r="H855" s="48">
        <v>36320</v>
      </c>
      <c r="I855" s="3">
        <f t="shared" si="168"/>
        <v>228250</v>
      </c>
    </row>
    <row r="856" spans="1:9" s="2" customFormat="1" ht="18.95" customHeight="1" outlineLevel="2" x14ac:dyDescent="0.35">
      <c r="A856" s="7">
        <f t="shared" si="169"/>
        <v>3</v>
      </c>
      <c r="B856" s="8" t="s">
        <v>1246</v>
      </c>
      <c r="C856" s="9" t="s">
        <v>1251</v>
      </c>
      <c r="D856" s="9" t="s">
        <v>1252</v>
      </c>
      <c r="E856" s="48">
        <v>774050</v>
      </c>
      <c r="F856" s="48">
        <v>0</v>
      </c>
      <c r="G856" s="48">
        <v>144585</v>
      </c>
      <c r="H856" s="48">
        <v>195600</v>
      </c>
      <c r="I856" s="3">
        <f t="shared" si="168"/>
        <v>1114235</v>
      </c>
    </row>
    <row r="857" spans="1:9" s="2" customFormat="1" ht="18.95" customHeight="1" outlineLevel="2" x14ac:dyDescent="0.35">
      <c r="A857" s="7">
        <f t="shared" si="169"/>
        <v>4</v>
      </c>
      <c r="B857" s="8" t="s">
        <v>1246</v>
      </c>
      <c r="C857" s="9" t="s">
        <v>1253</v>
      </c>
      <c r="D857" s="9" t="s">
        <v>1254</v>
      </c>
      <c r="E857" s="48">
        <v>102850</v>
      </c>
      <c r="F857" s="48">
        <v>0</v>
      </c>
      <c r="G857" s="48">
        <v>12100</v>
      </c>
      <c r="H857" s="48">
        <v>26015</v>
      </c>
      <c r="I857" s="3">
        <f t="shared" si="168"/>
        <v>140965</v>
      </c>
    </row>
    <row r="858" spans="1:9" s="2" customFormat="1" ht="18.95" customHeight="1" outlineLevel="2" x14ac:dyDescent="0.35">
      <c r="A858" s="7">
        <f t="shared" si="169"/>
        <v>5</v>
      </c>
      <c r="B858" s="8" t="s">
        <v>1246</v>
      </c>
      <c r="C858" s="9" t="s">
        <v>1255</v>
      </c>
      <c r="D858" s="9" t="s">
        <v>1256</v>
      </c>
      <c r="E858" s="48">
        <v>380400</v>
      </c>
      <c r="F858" s="48">
        <v>0</v>
      </c>
      <c r="G858" s="48">
        <v>69890</v>
      </c>
      <c r="H858" s="48">
        <v>96130</v>
      </c>
      <c r="I858" s="3">
        <f t="shared" si="168"/>
        <v>546420</v>
      </c>
    </row>
    <row r="859" spans="1:9" s="2" customFormat="1" ht="18.95" customHeight="1" outlineLevel="2" x14ac:dyDescent="0.35">
      <c r="A859" s="7">
        <f t="shared" si="169"/>
        <v>6</v>
      </c>
      <c r="B859" s="8" t="s">
        <v>1246</v>
      </c>
      <c r="C859" s="9" t="s">
        <v>1257</v>
      </c>
      <c r="D859" s="9" t="s">
        <v>1258</v>
      </c>
      <c r="E859" s="48">
        <v>87550</v>
      </c>
      <c r="F859" s="48">
        <v>0</v>
      </c>
      <c r="G859" s="48">
        <v>10300</v>
      </c>
      <c r="H859" s="48">
        <v>22145</v>
      </c>
      <c r="I859" s="3">
        <f t="shared" si="168"/>
        <v>119995</v>
      </c>
    </row>
    <row r="860" spans="1:9" s="2" customFormat="1" ht="18.95" customHeight="1" outlineLevel="2" x14ac:dyDescent="0.35">
      <c r="A860" s="7">
        <f t="shared" si="169"/>
        <v>7</v>
      </c>
      <c r="B860" s="8" t="s">
        <v>1246</v>
      </c>
      <c r="C860" s="9" t="s">
        <v>1259</v>
      </c>
      <c r="D860" s="9" t="s">
        <v>1260</v>
      </c>
      <c r="E860" s="48">
        <v>81600</v>
      </c>
      <c r="F860" s="48">
        <v>0</v>
      </c>
      <c r="G860" s="48">
        <v>9600</v>
      </c>
      <c r="H860" s="48">
        <v>20640</v>
      </c>
      <c r="I860" s="3">
        <f t="shared" si="168"/>
        <v>111840</v>
      </c>
    </row>
    <row r="861" spans="1:9" s="2" customFormat="1" ht="18.95" customHeight="1" outlineLevel="2" x14ac:dyDescent="0.35">
      <c r="A861" s="7">
        <f t="shared" si="169"/>
        <v>8</v>
      </c>
      <c r="B861" s="8" t="s">
        <v>1246</v>
      </c>
      <c r="C861" s="9" t="s">
        <v>1261</v>
      </c>
      <c r="D861" s="9" t="s">
        <v>1262</v>
      </c>
      <c r="E861" s="48">
        <v>442850</v>
      </c>
      <c r="F861" s="48">
        <v>0</v>
      </c>
      <c r="G861" s="48">
        <v>76155</v>
      </c>
      <c r="H861" s="48">
        <v>111930</v>
      </c>
      <c r="I861" s="3">
        <f t="shared" si="168"/>
        <v>630935</v>
      </c>
    </row>
    <row r="862" spans="1:9" s="2" customFormat="1" ht="18.95" customHeight="1" outlineLevel="2" x14ac:dyDescent="0.35">
      <c r="A862" s="7">
        <f t="shared" si="169"/>
        <v>9</v>
      </c>
      <c r="B862" s="10" t="s">
        <v>1246</v>
      </c>
      <c r="C862" s="11" t="s">
        <v>1263</v>
      </c>
      <c r="D862" s="11" t="s">
        <v>1264</v>
      </c>
      <c r="E862" s="48">
        <v>386400</v>
      </c>
      <c r="F862" s="48">
        <v>0</v>
      </c>
      <c r="G862" s="48">
        <v>42495</v>
      </c>
      <c r="H862" s="48">
        <v>76830</v>
      </c>
      <c r="I862" s="3">
        <f t="shared" si="168"/>
        <v>505725</v>
      </c>
    </row>
    <row r="863" spans="1:9" s="33" customFormat="1" ht="18.95" customHeight="1" outlineLevel="1" x14ac:dyDescent="0.35">
      <c r="A863" s="30"/>
      <c r="B863" s="27" t="s">
        <v>1432</v>
      </c>
      <c r="C863" s="31"/>
      <c r="D863" s="31"/>
      <c r="E863" s="49">
        <f t="shared" ref="E863:I863" si="170">SUBTOTAL(9,E854:E862)</f>
        <v>5205250</v>
      </c>
      <c r="F863" s="49">
        <f t="shared" si="170"/>
        <v>0</v>
      </c>
      <c r="G863" s="49">
        <f t="shared" si="170"/>
        <v>789790</v>
      </c>
      <c r="H863" s="49">
        <f t="shared" si="170"/>
        <v>1286000</v>
      </c>
      <c r="I863" s="32">
        <f t="shared" si="170"/>
        <v>7281040</v>
      </c>
    </row>
    <row r="864" spans="1:9" s="2" customFormat="1" ht="18.95" customHeight="1" outlineLevel="2" x14ac:dyDescent="0.35">
      <c r="A864" s="7">
        <v>1</v>
      </c>
      <c r="B864" s="10" t="s">
        <v>1265</v>
      </c>
      <c r="C864" s="11" t="s">
        <v>1266</v>
      </c>
      <c r="D864" s="11" t="s">
        <v>1267</v>
      </c>
      <c r="E864" s="48">
        <v>269200</v>
      </c>
      <c r="F864" s="48">
        <v>0</v>
      </c>
      <c r="G864" s="48">
        <v>28970</v>
      </c>
      <c r="H864" s="48">
        <v>60195</v>
      </c>
      <c r="I864" s="3">
        <f t="shared" ref="I864:I871" si="171">SUM(E864:H864)</f>
        <v>358365</v>
      </c>
    </row>
    <row r="865" spans="1:9" s="2" customFormat="1" ht="18.95" customHeight="1" outlineLevel="2" x14ac:dyDescent="0.35">
      <c r="A865" s="7">
        <f t="shared" ref="A865:A871" si="172">+A864+1</f>
        <v>2</v>
      </c>
      <c r="B865" s="8" t="s">
        <v>1265</v>
      </c>
      <c r="C865" s="9" t="s">
        <v>1268</v>
      </c>
      <c r="D865" s="9" t="s">
        <v>1269</v>
      </c>
      <c r="E865" s="48">
        <v>1335900</v>
      </c>
      <c r="F865" s="48">
        <v>0</v>
      </c>
      <c r="G865" s="48">
        <v>233325</v>
      </c>
      <c r="H865" s="48">
        <v>337635</v>
      </c>
      <c r="I865" s="3">
        <f t="shared" si="171"/>
        <v>1906860</v>
      </c>
    </row>
    <row r="866" spans="1:9" s="2" customFormat="1" ht="18.95" customHeight="1" outlineLevel="2" x14ac:dyDescent="0.35">
      <c r="A866" s="7">
        <f t="shared" si="172"/>
        <v>3</v>
      </c>
      <c r="B866" s="10" t="s">
        <v>1265</v>
      </c>
      <c r="C866" s="11" t="s">
        <v>1266</v>
      </c>
      <c r="D866" s="11" t="s">
        <v>1270</v>
      </c>
      <c r="E866" s="48">
        <v>3715550</v>
      </c>
      <c r="F866" s="48">
        <v>154000</v>
      </c>
      <c r="G866" s="48">
        <v>516950</v>
      </c>
      <c r="H866" s="48">
        <v>886035</v>
      </c>
      <c r="I866" s="3">
        <f t="shared" si="171"/>
        <v>5272535</v>
      </c>
    </row>
    <row r="867" spans="1:9" s="2" customFormat="1" ht="18.95" customHeight="1" outlineLevel="2" x14ac:dyDescent="0.35">
      <c r="A867" s="7">
        <f t="shared" si="172"/>
        <v>4</v>
      </c>
      <c r="B867" s="8" t="s">
        <v>1265</v>
      </c>
      <c r="C867" s="9" t="s">
        <v>1266</v>
      </c>
      <c r="D867" s="9" t="s">
        <v>1271</v>
      </c>
      <c r="E867" s="48">
        <v>210800</v>
      </c>
      <c r="F867" s="48">
        <v>0</v>
      </c>
      <c r="G867" s="48">
        <v>24800</v>
      </c>
      <c r="H867" s="48">
        <v>53320</v>
      </c>
      <c r="I867" s="3">
        <f t="shared" si="171"/>
        <v>288920</v>
      </c>
    </row>
    <row r="868" spans="1:9" s="2" customFormat="1" ht="18.95" customHeight="1" outlineLevel="2" x14ac:dyDescent="0.35">
      <c r="A868" s="7">
        <f t="shared" si="172"/>
        <v>5</v>
      </c>
      <c r="B868" s="8" t="s">
        <v>1265</v>
      </c>
      <c r="C868" s="9" t="s">
        <v>1266</v>
      </c>
      <c r="D868" s="9" t="s">
        <v>1272</v>
      </c>
      <c r="E868" s="48">
        <v>88400</v>
      </c>
      <c r="F868" s="48">
        <v>0</v>
      </c>
      <c r="G868" s="48">
        <v>10400</v>
      </c>
      <c r="H868" s="48">
        <v>22360</v>
      </c>
      <c r="I868" s="3">
        <f t="shared" si="171"/>
        <v>121160</v>
      </c>
    </row>
    <row r="869" spans="1:9" s="2" customFormat="1" ht="18.95" customHeight="1" outlineLevel="2" x14ac:dyDescent="0.35">
      <c r="A869" s="7">
        <f t="shared" si="172"/>
        <v>6</v>
      </c>
      <c r="B869" s="10" t="s">
        <v>1265</v>
      </c>
      <c r="C869" s="11" t="s">
        <v>1273</v>
      </c>
      <c r="D869" s="11" t="s">
        <v>1274</v>
      </c>
      <c r="E869" s="48">
        <v>125800</v>
      </c>
      <c r="F869" s="48">
        <v>0</v>
      </c>
      <c r="G869" s="48">
        <v>15715</v>
      </c>
      <c r="H869" s="48">
        <v>30740</v>
      </c>
      <c r="I869" s="3">
        <f t="shared" si="171"/>
        <v>172255</v>
      </c>
    </row>
    <row r="870" spans="1:9" s="2" customFormat="1" ht="18.95" customHeight="1" outlineLevel="2" x14ac:dyDescent="0.35">
      <c r="A870" s="7">
        <f t="shared" si="172"/>
        <v>7</v>
      </c>
      <c r="B870" s="10" t="s">
        <v>1265</v>
      </c>
      <c r="C870" s="11" t="s">
        <v>1273</v>
      </c>
      <c r="D870" s="11" t="s">
        <v>1275</v>
      </c>
      <c r="E870" s="48">
        <v>88400</v>
      </c>
      <c r="F870" s="48">
        <v>0</v>
      </c>
      <c r="G870" s="48">
        <v>10400</v>
      </c>
      <c r="H870" s="48">
        <v>22360</v>
      </c>
      <c r="I870" s="3">
        <f t="shared" si="171"/>
        <v>121160</v>
      </c>
    </row>
    <row r="871" spans="1:9" s="2" customFormat="1" ht="18.95" customHeight="1" outlineLevel="2" x14ac:dyDescent="0.35">
      <c r="A871" s="7">
        <f t="shared" si="172"/>
        <v>8</v>
      </c>
      <c r="B871" s="10" t="s">
        <v>1265</v>
      </c>
      <c r="C871" s="11" t="s">
        <v>1273</v>
      </c>
      <c r="D871" s="11" t="s">
        <v>1276</v>
      </c>
      <c r="E871" s="48">
        <v>185150</v>
      </c>
      <c r="F871" s="48">
        <v>0</v>
      </c>
      <c r="G871" s="48">
        <v>25550</v>
      </c>
      <c r="H871" s="48">
        <v>42385</v>
      </c>
      <c r="I871" s="3">
        <f t="shared" si="171"/>
        <v>253085</v>
      </c>
    </row>
    <row r="872" spans="1:9" s="33" customFormat="1" ht="18.95" customHeight="1" outlineLevel="1" x14ac:dyDescent="0.35">
      <c r="A872" s="30"/>
      <c r="B872" s="27" t="s">
        <v>1433</v>
      </c>
      <c r="C872" s="31"/>
      <c r="D872" s="31"/>
      <c r="E872" s="49">
        <f t="shared" ref="E872:I872" si="173">SUBTOTAL(9,E864:E871)</f>
        <v>6019200</v>
      </c>
      <c r="F872" s="49">
        <f t="shared" si="173"/>
        <v>154000</v>
      </c>
      <c r="G872" s="49">
        <f t="shared" si="173"/>
        <v>866110</v>
      </c>
      <c r="H872" s="49">
        <f t="shared" si="173"/>
        <v>1455030</v>
      </c>
      <c r="I872" s="32">
        <f t="shared" si="173"/>
        <v>8494340</v>
      </c>
    </row>
    <row r="873" spans="1:9" s="2" customFormat="1" ht="18.95" customHeight="1" outlineLevel="2" x14ac:dyDescent="0.35">
      <c r="A873" s="7">
        <v>1</v>
      </c>
      <c r="B873" s="10" t="s">
        <v>1277</v>
      </c>
      <c r="C873" s="11" t="s">
        <v>1278</v>
      </c>
      <c r="D873" s="11" t="s">
        <v>1279</v>
      </c>
      <c r="E873" s="48">
        <v>242900</v>
      </c>
      <c r="F873" s="48">
        <v>0</v>
      </c>
      <c r="G873" s="48">
        <v>36650</v>
      </c>
      <c r="H873" s="48">
        <v>51910</v>
      </c>
      <c r="I873" s="3">
        <f t="shared" ref="I873:I879" si="174">SUM(E873:H873)</f>
        <v>331460</v>
      </c>
    </row>
    <row r="874" spans="1:9" s="2" customFormat="1" ht="18.95" customHeight="1" outlineLevel="2" x14ac:dyDescent="0.35">
      <c r="A874" s="7">
        <f t="shared" ref="A874:A879" si="175">+A873+1</f>
        <v>2</v>
      </c>
      <c r="B874" s="8" t="s">
        <v>1277</v>
      </c>
      <c r="C874" s="9" t="s">
        <v>1278</v>
      </c>
      <c r="D874" s="9" t="s">
        <v>1280</v>
      </c>
      <c r="E874" s="48">
        <v>244200</v>
      </c>
      <c r="F874" s="48">
        <v>0</v>
      </c>
      <c r="G874" s="48">
        <v>45210</v>
      </c>
      <c r="H874" s="48">
        <v>61710</v>
      </c>
      <c r="I874" s="3">
        <f t="shared" si="174"/>
        <v>351120</v>
      </c>
    </row>
    <row r="875" spans="1:9" s="2" customFormat="1" ht="18.95" customHeight="1" outlineLevel="2" x14ac:dyDescent="0.35">
      <c r="A875" s="7">
        <f t="shared" si="175"/>
        <v>3</v>
      </c>
      <c r="B875" s="8" t="s">
        <v>1277</v>
      </c>
      <c r="C875" s="9" t="s">
        <v>1281</v>
      </c>
      <c r="D875" s="9" t="s">
        <v>1282</v>
      </c>
      <c r="E875" s="48">
        <v>353200</v>
      </c>
      <c r="F875" s="48">
        <v>0</v>
      </c>
      <c r="G875" s="48">
        <v>59615</v>
      </c>
      <c r="H875" s="48">
        <v>89275</v>
      </c>
      <c r="I875" s="3">
        <f t="shared" si="174"/>
        <v>502090</v>
      </c>
    </row>
    <row r="876" spans="1:9" s="2" customFormat="1" ht="18.95" customHeight="1" outlineLevel="2" x14ac:dyDescent="0.35">
      <c r="A876" s="7">
        <f t="shared" si="175"/>
        <v>4</v>
      </c>
      <c r="B876" s="8" t="s">
        <v>1277</v>
      </c>
      <c r="C876" s="9" t="s">
        <v>1281</v>
      </c>
      <c r="D876" s="9" t="s">
        <v>1283</v>
      </c>
      <c r="E876" s="48">
        <v>154900</v>
      </c>
      <c r="F876" s="48">
        <v>0</v>
      </c>
      <c r="G876" s="48">
        <v>21130</v>
      </c>
      <c r="H876" s="48">
        <v>35750</v>
      </c>
      <c r="I876" s="3">
        <f t="shared" si="174"/>
        <v>211780</v>
      </c>
    </row>
    <row r="877" spans="1:9" s="2" customFormat="1" ht="18.95" customHeight="1" outlineLevel="2" x14ac:dyDescent="0.35">
      <c r="A877" s="7">
        <f t="shared" si="175"/>
        <v>5</v>
      </c>
      <c r="B877" s="8" t="s">
        <v>1277</v>
      </c>
      <c r="C877" s="9" t="s">
        <v>1284</v>
      </c>
      <c r="D877" s="9" t="s">
        <v>1285</v>
      </c>
      <c r="E877" s="48">
        <v>92650</v>
      </c>
      <c r="F877" s="48">
        <v>0</v>
      </c>
      <c r="G877" s="48">
        <v>10900</v>
      </c>
      <c r="H877" s="48">
        <v>23435</v>
      </c>
      <c r="I877" s="3">
        <f t="shared" si="174"/>
        <v>126985</v>
      </c>
    </row>
    <row r="878" spans="1:9" s="2" customFormat="1" ht="18.95" customHeight="1" outlineLevel="2" x14ac:dyDescent="0.35">
      <c r="A878" s="7">
        <f t="shared" si="175"/>
        <v>6</v>
      </c>
      <c r="B878" s="8" t="s">
        <v>1277</v>
      </c>
      <c r="C878" s="9" t="s">
        <v>1278</v>
      </c>
      <c r="D878" s="9" t="s">
        <v>1286</v>
      </c>
      <c r="E878" s="48">
        <v>54400</v>
      </c>
      <c r="F878" s="48">
        <v>0</v>
      </c>
      <c r="G878" s="48">
        <v>6400</v>
      </c>
      <c r="H878" s="48">
        <v>13760</v>
      </c>
      <c r="I878" s="3">
        <f t="shared" si="174"/>
        <v>74560</v>
      </c>
    </row>
    <row r="879" spans="1:9" s="2" customFormat="1" ht="18.95" customHeight="1" outlineLevel="2" x14ac:dyDescent="0.35">
      <c r="A879" s="7">
        <f t="shared" si="175"/>
        <v>7</v>
      </c>
      <c r="B879" s="8" t="s">
        <v>1277</v>
      </c>
      <c r="C879" s="9" t="s">
        <v>1287</v>
      </c>
      <c r="D879" s="9" t="s">
        <v>1288</v>
      </c>
      <c r="E879" s="48">
        <v>113050</v>
      </c>
      <c r="F879" s="48">
        <v>0</v>
      </c>
      <c r="G879" s="48">
        <v>13300</v>
      </c>
      <c r="H879" s="48">
        <v>28595</v>
      </c>
      <c r="I879" s="3">
        <f t="shared" si="174"/>
        <v>154945</v>
      </c>
    </row>
    <row r="880" spans="1:9" s="33" customFormat="1" ht="18.95" customHeight="1" outlineLevel="1" x14ac:dyDescent="0.35">
      <c r="A880" s="30"/>
      <c r="B880" s="29" t="s">
        <v>1434</v>
      </c>
      <c r="C880" s="35"/>
      <c r="D880" s="35"/>
      <c r="E880" s="49">
        <f t="shared" ref="E880:I880" si="176">SUBTOTAL(9,E873:E879)</f>
        <v>1255300</v>
      </c>
      <c r="F880" s="49">
        <f t="shared" si="176"/>
        <v>0</v>
      </c>
      <c r="G880" s="49">
        <f t="shared" si="176"/>
        <v>193205</v>
      </c>
      <c r="H880" s="49">
        <f t="shared" si="176"/>
        <v>304435</v>
      </c>
      <c r="I880" s="32">
        <f t="shared" si="176"/>
        <v>1752940</v>
      </c>
    </row>
    <row r="881" spans="1:9" s="2" customFormat="1" ht="18.95" customHeight="1" outlineLevel="2" x14ac:dyDescent="0.35">
      <c r="A881" s="7">
        <v>1</v>
      </c>
      <c r="B881" s="8" t="s">
        <v>1289</v>
      </c>
      <c r="C881" s="9" t="s">
        <v>1290</v>
      </c>
      <c r="D881" s="9" t="s">
        <v>1291</v>
      </c>
      <c r="E881" s="48">
        <v>3011750</v>
      </c>
      <c r="F881" s="48">
        <v>0</v>
      </c>
      <c r="G881" s="48">
        <v>436665</v>
      </c>
      <c r="H881" s="48">
        <v>693700</v>
      </c>
      <c r="I881" s="3">
        <f t="shared" ref="I881:I886" si="177">SUM(E881:H881)</f>
        <v>4142115</v>
      </c>
    </row>
    <row r="882" spans="1:9" s="2" customFormat="1" ht="18.95" customHeight="1" outlineLevel="2" x14ac:dyDescent="0.35">
      <c r="A882" s="7">
        <f>+A881+1</f>
        <v>2</v>
      </c>
      <c r="B882" s="8" t="s">
        <v>1289</v>
      </c>
      <c r="C882" s="9" t="s">
        <v>1293</v>
      </c>
      <c r="D882" s="9" t="s">
        <v>1294</v>
      </c>
      <c r="E882" s="48">
        <v>1012200</v>
      </c>
      <c r="F882" s="48">
        <v>0</v>
      </c>
      <c r="G882" s="48">
        <v>166190</v>
      </c>
      <c r="H882" s="48">
        <v>231475</v>
      </c>
      <c r="I882" s="3">
        <f t="shared" si="177"/>
        <v>1409865</v>
      </c>
    </row>
    <row r="883" spans="1:9" s="2" customFormat="1" ht="18.95" customHeight="1" outlineLevel="2" x14ac:dyDescent="0.35">
      <c r="A883" s="7">
        <f>+A882+1</f>
        <v>3</v>
      </c>
      <c r="B883" s="8" t="s">
        <v>1289</v>
      </c>
      <c r="C883" s="9" t="s">
        <v>1295</v>
      </c>
      <c r="D883" s="9" t="s">
        <v>1296</v>
      </c>
      <c r="E883" s="48">
        <v>29750</v>
      </c>
      <c r="F883" s="48">
        <v>0</v>
      </c>
      <c r="G883" s="48">
        <v>3500</v>
      </c>
      <c r="H883" s="48">
        <v>7525</v>
      </c>
      <c r="I883" s="3">
        <f t="shared" si="177"/>
        <v>40775</v>
      </c>
    </row>
    <row r="884" spans="1:9" s="2" customFormat="1" ht="18.95" customHeight="1" outlineLevel="2" x14ac:dyDescent="0.35">
      <c r="A884" s="7">
        <f>+A883+1</f>
        <v>4</v>
      </c>
      <c r="B884" s="8" t="s">
        <v>1289</v>
      </c>
      <c r="C884" s="9" t="s">
        <v>1295</v>
      </c>
      <c r="D884" s="9" t="s">
        <v>1297</v>
      </c>
      <c r="E884" s="48">
        <v>36550</v>
      </c>
      <c r="F884" s="48">
        <v>0</v>
      </c>
      <c r="G884" s="48">
        <v>4300</v>
      </c>
      <c r="H884" s="48">
        <v>9245</v>
      </c>
      <c r="I884" s="3">
        <f t="shared" si="177"/>
        <v>50095</v>
      </c>
    </row>
    <row r="885" spans="1:9" s="2" customFormat="1" ht="18.95" customHeight="1" outlineLevel="2" x14ac:dyDescent="0.35">
      <c r="A885" s="7">
        <f>+A884+1</f>
        <v>5</v>
      </c>
      <c r="B885" s="10" t="s">
        <v>1289</v>
      </c>
      <c r="C885" s="11" t="s">
        <v>1292</v>
      </c>
      <c r="D885" s="11" t="s">
        <v>1298</v>
      </c>
      <c r="E885" s="48">
        <v>63750</v>
      </c>
      <c r="F885" s="48">
        <v>0</v>
      </c>
      <c r="G885" s="48">
        <v>7500</v>
      </c>
      <c r="H885" s="48">
        <v>16125</v>
      </c>
      <c r="I885" s="3">
        <f t="shared" si="177"/>
        <v>87375</v>
      </c>
    </row>
    <row r="886" spans="1:9" s="2" customFormat="1" ht="18.95" customHeight="1" outlineLevel="2" x14ac:dyDescent="0.35">
      <c r="A886" s="7">
        <f>+A885+1</f>
        <v>6</v>
      </c>
      <c r="B886" s="10" t="s">
        <v>1289</v>
      </c>
      <c r="C886" s="11" t="s">
        <v>1295</v>
      </c>
      <c r="D886" s="11" t="s">
        <v>1299</v>
      </c>
      <c r="E886" s="48">
        <v>117300</v>
      </c>
      <c r="F886" s="48">
        <v>0</v>
      </c>
      <c r="G886" s="48">
        <v>13800</v>
      </c>
      <c r="H886" s="48">
        <v>29670</v>
      </c>
      <c r="I886" s="3">
        <f t="shared" si="177"/>
        <v>160770</v>
      </c>
    </row>
    <row r="887" spans="1:9" s="33" customFormat="1" ht="18.95" customHeight="1" outlineLevel="1" x14ac:dyDescent="0.35">
      <c r="A887" s="30"/>
      <c r="B887" s="27" t="s">
        <v>1435</v>
      </c>
      <c r="C887" s="31"/>
      <c r="D887" s="31"/>
      <c r="E887" s="49">
        <f t="shared" ref="E887:I887" si="178">SUBTOTAL(9,E881:E886)</f>
        <v>4271300</v>
      </c>
      <c r="F887" s="49">
        <f t="shared" si="178"/>
        <v>0</v>
      </c>
      <c r="G887" s="49">
        <f t="shared" si="178"/>
        <v>631955</v>
      </c>
      <c r="H887" s="49">
        <f t="shared" si="178"/>
        <v>987740</v>
      </c>
      <c r="I887" s="32">
        <f t="shared" si="178"/>
        <v>5890995</v>
      </c>
    </row>
    <row r="888" spans="1:9" s="2" customFormat="1" ht="18.95" customHeight="1" outlineLevel="2" x14ac:dyDescent="0.35">
      <c r="A888" s="7">
        <v>1</v>
      </c>
      <c r="B888" s="8" t="s">
        <v>1300</v>
      </c>
      <c r="C888" s="9" t="s">
        <v>1301</v>
      </c>
      <c r="D888" s="9" t="s">
        <v>1302</v>
      </c>
      <c r="E888" s="48">
        <v>1232000</v>
      </c>
      <c r="F888" s="48">
        <v>0</v>
      </c>
      <c r="G888" s="48">
        <v>194935</v>
      </c>
      <c r="H888" s="48">
        <v>292285</v>
      </c>
      <c r="I888" s="3">
        <f>SUM(E888:H888)</f>
        <v>1719220</v>
      </c>
    </row>
    <row r="889" spans="1:9" s="2" customFormat="1" ht="18.95" customHeight="1" outlineLevel="2" x14ac:dyDescent="0.35">
      <c r="A889" s="7">
        <f>+A888+1</f>
        <v>2</v>
      </c>
      <c r="B889" s="8" t="s">
        <v>1300</v>
      </c>
      <c r="C889" s="9" t="s">
        <v>1303</v>
      </c>
      <c r="D889" s="9" t="s">
        <v>1304</v>
      </c>
      <c r="E889" s="48">
        <v>62900</v>
      </c>
      <c r="F889" s="48">
        <v>0</v>
      </c>
      <c r="G889" s="48">
        <v>7400</v>
      </c>
      <c r="H889" s="48">
        <v>15910</v>
      </c>
      <c r="I889" s="3">
        <f>SUM(E889:H889)</f>
        <v>86210</v>
      </c>
    </row>
    <row r="890" spans="1:9" s="2" customFormat="1" ht="18.95" customHeight="1" outlineLevel="2" x14ac:dyDescent="0.35">
      <c r="A890" s="7">
        <f>+A889+1</f>
        <v>3</v>
      </c>
      <c r="B890" s="8" t="s">
        <v>1300</v>
      </c>
      <c r="C890" s="9" t="s">
        <v>1305</v>
      </c>
      <c r="D890" s="9" t="s">
        <v>1306</v>
      </c>
      <c r="E890" s="48">
        <v>675750</v>
      </c>
      <c r="F890" s="48">
        <v>0</v>
      </c>
      <c r="G890" s="48">
        <v>104955</v>
      </c>
      <c r="H890" s="48">
        <v>159585</v>
      </c>
      <c r="I890" s="3">
        <f>SUM(E890:H890)</f>
        <v>940290</v>
      </c>
    </row>
    <row r="891" spans="1:9" s="2" customFormat="1" ht="18.95" customHeight="1" outlineLevel="2" x14ac:dyDescent="0.35">
      <c r="A891" s="7">
        <f>+A890+1</f>
        <v>4</v>
      </c>
      <c r="B891" s="8" t="s">
        <v>1300</v>
      </c>
      <c r="C891" s="9" t="s">
        <v>1301</v>
      </c>
      <c r="D891" s="9" t="s">
        <v>1307</v>
      </c>
      <c r="E891" s="48">
        <v>276550</v>
      </c>
      <c r="F891" s="48">
        <v>0</v>
      </c>
      <c r="G891" s="48">
        <v>42690</v>
      </c>
      <c r="H891" s="48">
        <v>69915</v>
      </c>
      <c r="I891" s="3">
        <f>SUM(E891:H891)</f>
        <v>389155</v>
      </c>
    </row>
    <row r="892" spans="1:9" s="2" customFormat="1" ht="18.95" customHeight="1" outlineLevel="2" x14ac:dyDescent="0.35">
      <c r="A892" s="7">
        <f>+A891+1</f>
        <v>5</v>
      </c>
      <c r="B892" s="8" t="s">
        <v>1300</v>
      </c>
      <c r="C892" s="9" t="s">
        <v>1308</v>
      </c>
      <c r="D892" s="9" t="s">
        <v>1309</v>
      </c>
      <c r="E892" s="48">
        <v>504250</v>
      </c>
      <c r="F892" s="48">
        <v>0</v>
      </c>
      <c r="G892" s="48">
        <v>77335</v>
      </c>
      <c r="H892" s="48">
        <v>117525</v>
      </c>
      <c r="I892" s="3">
        <f>SUM(E892:H892)</f>
        <v>699110</v>
      </c>
    </row>
    <row r="893" spans="1:9" s="33" customFormat="1" ht="18.95" customHeight="1" outlineLevel="1" x14ac:dyDescent="0.35">
      <c r="A893" s="30"/>
      <c r="B893" s="29" t="s">
        <v>1436</v>
      </c>
      <c r="C893" s="35"/>
      <c r="D893" s="35"/>
      <c r="E893" s="49">
        <f t="shared" ref="E893:I893" si="179">SUBTOTAL(9,E888:E892)</f>
        <v>2751450</v>
      </c>
      <c r="F893" s="49">
        <f t="shared" si="179"/>
        <v>0</v>
      </c>
      <c r="G893" s="49">
        <f t="shared" si="179"/>
        <v>427315</v>
      </c>
      <c r="H893" s="49">
        <f t="shared" si="179"/>
        <v>655220</v>
      </c>
      <c r="I893" s="32">
        <f t="shared" si="179"/>
        <v>3833985</v>
      </c>
    </row>
    <row r="894" spans="1:9" s="2" customFormat="1" ht="18.95" customHeight="1" outlineLevel="2" x14ac:dyDescent="0.35">
      <c r="A894" s="7">
        <v>1</v>
      </c>
      <c r="B894" s="10" t="s">
        <v>1310</v>
      </c>
      <c r="C894" s="11" t="s">
        <v>1311</v>
      </c>
      <c r="D894" s="11" t="s">
        <v>1312</v>
      </c>
      <c r="E894" s="48">
        <v>7127400</v>
      </c>
      <c r="F894" s="48">
        <v>0</v>
      </c>
      <c r="G894" s="48">
        <v>809740</v>
      </c>
      <c r="H894" s="48">
        <v>1686890</v>
      </c>
      <c r="I894" s="3">
        <f t="shared" ref="I894:I906" si="180">SUM(E894:H894)</f>
        <v>9624030</v>
      </c>
    </row>
    <row r="895" spans="1:9" s="2" customFormat="1" ht="18.95" customHeight="1" outlineLevel="2" x14ac:dyDescent="0.35">
      <c r="A895" s="7">
        <f t="shared" ref="A895:A906" si="181">+A894+1</f>
        <v>2</v>
      </c>
      <c r="B895" s="8" t="s">
        <v>1310</v>
      </c>
      <c r="C895" s="9" t="s">
        <v>1311</v>
      </c>
      <c r="D895" s="9" t="s">
        <v>1313</v>
      </c>
      <c r="E895" s="48">
        <v>10413750</v>
      </c>
      <c r="F895" s="48">
        <v>0</v>
      </c>
      <c r="G895" s="48">
        <v>1529575</v>
      </c>
      <c r="H895" s="48">
        <v>2604960</v>
      </c>
      <c r="I895" s="3">
        <f t="shared" si="180"/>
        <v>14548285</v>
      </c>
    </row>
    <row r="896" spans="1:9" s="2" customFormat="1" ht="18.95" customHeight="1" outlineLevel="2" x14ac:dyDescent="0.35">
      <c r="A896" s="7">
        <f t="shared" si="181"/>
        <v>3</v>
      </c>
      <c r="B896" s="8" t="s">
        <v>1310</v>
      </c>
      <c r="C896" s="9" t="s">
        <v>1314</v>
      </c>
      <c r="D896" s="9" t="s">
        <v>1315</v>
      </c>
      <c r="E896" s="48">
        <v>302350</v>
      </c>
      <c r="F896" s="48">
        <v>0</v>
      </c>
      <c r="G896" s="48">
        <v>50120</v>
      </c>
      <c r="H896" s="48">
        <v>72625</v>
      </c>
      <c r="I896" s="3">
        <f t="shared" si="180"/>
        <v>425095</v>
      </c>
    </row>
    <row r="897" spans="1:9" s="2" customFormat="1" ht="18.95" customHeight="1" outlineLevel="2" x14ac:dyDescent="0.35">
      <c r="A897" s="7">
        <f t="shared" si="181"/>
        <v>4</v>
      </c>
      <c r="B897" s="8" t="s">
        <v>1310</v>
      </c>
      <c r="C897" s="9" t="s">
        <v>1311</v>
      </c>
      <c r="D897" s="9" t="s">
        <v>1316</v>
      </c>
      <c r="E897" s="48">
        <v>300550</v>
      </c>
      <c r="F897" s="48">
        <v>0</v>
      </c>
      <c r="G897" s="48">
        <v>40795</v>
      </c>
      <c r="H897" s="48">
        <v>69605</v>
      </c>
      <c r="I897" s="3">
        <f t="shared" si="180"/>
        <v>410950</v>
      </c>
    </row>
    <row r="898" spans="1:9" s="2" customFormat="1" ht="18.95" customHeight="1" outlineLevel="2" x14ac:dyDescent="0.35">
      <c r="A898" s="7">
        <f t="shared" si="181"/>
        <v>5</v>
      </c>
      <c r="B898" s="8" t="s">
        <v>1310</v>
      </c>
      <c r="C898" s="9" t="s">
        <v>1317</v>
      </c>
      <c r="D898" s="9" t="s">
        <v>1318</v>
      </c>
      <c r="E898" s="48">
        <v>163200</v>
      </c>
      <c r="F898" s="48">
        <v>0</v>
      </c>
      <c r="G898" s="48">
        <v>19200</v>
      </c>
      <c r="H898" s="48">
        <v>41280</v>
      </c>
      <c r="I898" s="3">
        <f t="shared" si="180"/>
        <v>223680</v>
      </c>
    </row>
    <row r="899" spans="1:9" s="2" customFormat="1" ht="18.95" customHeight="1" outlineLevel="2" x14ac:dyDescent="0.35">
      <c r="A899" s="7">
        <f t="shared" si="181"/>
        <v>6</v>
      </c>
      <c r="B899" s="8" t="s">
        <v>1310</v>
      </c>
      <c r="C899" s="9" t="s">
        <v>1317</v>
      </c>
      <c r="D899" s="9" t="s">
        <v>1319</v>
      </c>
      <c r="E899" s="48">
        <v>42500</v>
      </c>
      <c r="F899" s="48">
        <v>0</v>
      </c>
      <c r="G899" s="48">
        <v>5000</v>
      </c>
      <c r="H899" s="48">
        <v>10750</v>
      </c>
      <c r="I899" s="3">
        <f t="shared" si="180"/>
        <v>58250</v>
      </c>
    </row>
    <row r="900" spans="1:9" s="2" customFormat="1" ht="18.95" customHeight="1" outlineLevel="2" x14ac:dyDescent="0.35">
      <c r="A900" s="7">
        <f t="shared" si="181"/>
        <v>7</v>
      </c>
      <c r="B900" s="8" t="s">
        <v>1310</v>
      </c>
      <c r="C900" s="9" t="s">
        <v>1320</v>
      </c>
      <c r="D900" s="9" t="s">
        <v>1321</v>
      </c>
      <c r="E900" s="48">
        <v>294900</v>
      </c>
      <c r="F900" s="48">
        <v>0</v>
      </c>
      <c r="G900" s="48">
        <v>53755</v>
      </c>
      <c r="H900" s="48">
        <v>74525</v>
      </c>
      <c r="I900" s="3">
        <f t="shared" si="180"/>
        <v>423180</v>
      </c>
    </row>
    <row r="901" spans="1:9" s="2" customFormat="1" ht="18.95" customHeight="1" outlineLevel="2" x14ac:dyDescent="0.35">
      <c r="A901" s="7">
        <f t="shared" si="181"/>
        <v>8</v>
      </c>
      <c r="B901" s="8" t="s">
        <v>1310</v>
      </c>
      <c r="C901" s="9" t="s">
        <v>1322</v>
      </c>
      <c r="D901" s="9" t="s">
        <v>1323</v>
      </c>
      <c r="E901" s="48">
        <v>42800</v>
      </c>
      <c r="F901" s="48">
        <v>0</v>
      </c>
      <c r="G901" s="48">
        <v>6650</v>
      </c>
      <c r="H901" s="48">
        <v>8920</v>
      </c>
      <c r="I901" s="3">
        <f t="shared" si="180"/>
        <v>58370</v>
      </c>
    </row>
    <row r="902" spans="1:9" s="2" customFormat="1" ht="18.95" customHeight="1" outlineLevel="2" x14ac:dyDescent="0.35">
      <c r="A902" s="7">
        <f t="shared" si="181"/>
        <v>9</v>
      </c>
      <c r="B902" s="8" t="s">
        <v>1310</v>
      </c>
      <c r="C902" s="9" t="s">
        <v>1324</v>
      </c>
      <c r="D902" s="9" t="s">
        <v>137</v>
      </c>
      <c r="E902" s="48">
        <v>424350</v>
      </c>
      <c r="F902" s="48">
        <v>0</v>
      </c>
      <c r="G902" s="48">
        <v>71315</v>
      </c>
      <c r="H902" s="48">
        <v>107260</v>
      </c>
      <c r="I902" s="3">
        <f t="shared" si="180"/>
        <v>602925</v>
      </c>
    </row>
    <row r="903" spans="1:9" s="2" customFormat="1" ht="18.95" customHeight="1" outlineLevel="2" x14ac:dyDescent="0.35">
      <c r="A903" s="7">
        <f t="shared" si="181"/>
        <v>10</v>
      </c>
      <c r="B903" s="8" t="s">
        <v>1310</v>
      </c>
      <c r="C903" s="9" t="s">
        <v>1311</v>
      </c>
      <c r="D903" s="9" t="s">
        <v>42</v>
      </c>
      <c r="E903" s="48">
        <v>1002450</v>
      </c>
      <c r="F903" s="48">
        <v>0</v>
      </c>
      <c r="G903" s="48">
        <v>146405</v>
      </c>
      <c r="H903" s="48">
        <v>230055</v>
      </c>
      <c r="I903" s="3">
        <f t="shared" si="180"/>
        <v>1378910</v>
      </c>
    </row>
    <row r="904" spans="1:9" s="2" customFormat="1" ht="18.95" customHeight="1" outlineLevel="2" x14ac:dyDescent="0.35">
      <c r="A904" s="7">
        <f t="shared" si="181"/>
        <v>11</v>
      </c>
      <c r="B904" s="8" t="s">
        <v>1310</v>
      </c>
      <c r="C904" s="9" t="s">
        <v>1327</v>
      </c>
      <c r="D904" s="9" t="s">
        <v>134</v>
      </c>
      <c r="E904" s="48">
        <v>272600</v>
      </c>
      <c r="F904" s="48">
        <v>0</v>
      </c>
      <c r="G904" s="48">
        <v>30710</v>
      </c>
      <c r="H904" s="48">
        <v>55450</v>
      </c>
      <c r="I904" s="3">
        <f t="shared" si="180"/>
        <v>358760</v>
      </c>
    </row>
    <row r="905" spans="1:9" s="2" customFormat="1" ht="18.95" customHeight="1" outlineLevel="2" x14ac:dyDescent="0.35">
      <c r="A905" s="7">
        <f t="shared" si="181"/>
        <v>12</v>
      </c>
      <c r="B905" s="10" t="s">
        <v>1310</v>
      </c>
      <c r="C905" s="11" t="s">
        <v>1325</v>
      </c>
      <c r="D905" s="11" t="s">
        <v>459</v>
      </c>
      <c r="E905" s="48">
        <v>113100</v>
      </c>
      <c r="F905" s="48">
        <v>0</v>
      </c>
      <c r="G905" s="48">
        <v>15015</v>
      </c>
      <c r="H905" s="48">
        <v>23685</v>
      </c>
      <c r="I905" s="3">
        <f t="shared" si="180"/>
        <v>151800</v>
      </c>
    </row>
    <row r="906" spans="1:9" s="2" customFormat="1" ht="18.95" customHeight="1" outlineLevel="2" x14ac:dyDescent="0.35">
      <c r="A906" s="7">
        <f t="shared" si="181"/>
        <v>13</v>
      </c>
      <c r="B906" s="10" t="s">
        <v>1310</v>
      </c>
      <c r="C906" s="11" t="s">
        <v>1326</v>
      </c>
      <c r="D906" s="11" t="s">
        <v>1328</v>
      </c>
      <c r="E906" s="48">
        <v>73700</v>
      </c>
      <c r="F906" s="48">
        <v>0</v>
      </c>
      <c r="G906" s="48">
        <v>10070</v>
      </c>
      <c r="H906" s="48">
        <v>16990</v>
      </c>
      <c r="I906" s="3">
        <f t="shared" si="180"/>
        <v>100760</v>
      </c>
    </row>
    <row r="907" spans="1:9" s="33" customFormat="1" ht="18.95" customHeight="1" outlineLevel="1" x14ac:dyDescent="0.35">
      <c r="A907" s="30"/>
      <c r="B907" s="27" t="s">
        <v>1437</v>
      </c>
      <c r="C907" s="31"/>
      <c r="D907" s="31"/>
      <c r="E907" s="49">
        <f t="shared" ref="E907:I907" si="182">SUBTOTAL(9,E894:E906)</f>
        <v>20573650</v>
      </c>
      <c r="F907" s="49">
        <f t="shared" si="182"/>
        <v>0</v>
      </c>
      <c r="G907" s="49">
        <f t="shared" si="182"/>
        <v>2788350</v>
      </c>
      <c r="H907" s="49">
        <f t="shared" si="182"/>
        <v>5002995</v>
      </c>
      <c r="I907" s="32">
        <f t="shared" si="182"/>
        <v>28364995</v>
      </c>
    </row>
    <row r="908" spans="1:9" s="2" customFormat="1" ht="18.95" customHeight="1" outlineLevel="2" x14ac:dyDescent="0.35">
      <c r="A908" s="7">
        <v>1</v>
      </c>
      <c r="B908" s="10" t="s">
        <v>1329</v>
      </c>
      <c r="C908" s="11" t="s">
        <v>1330</v>
      </c>
      <c r="D908" s="11" t="s">
        <v>1331</v>
      </c>
      <c r="E908" s="48">
        <v>904100</v>
      </c>
      <c r="F908" s="48">
        <v>0</v>
      </c>
      <c r="G908" s="48">
        <v>92230</v>
      </c>
      <c r="H908" s="48">
        <v>192215</v>
      </c>
      <c r="I908" s="3">
        <f t="shared" ref="I908:I913" si="183">SUM(E908:H908)</f>
        <v>1188545</v>
      </c>
    </row>
    <row r="909" spans="1:9" s="2" customFormat="1" ht="18.95" customHeight="1" outlineLevel="2" x14ac:dyDescent="0.35">
      <c r="A909" s="7">
        <f>+A908+1</f>
        <v>2</v>
      </c>
      <c r="B909" s="8" t="s">
        <v>1329</v>
      </c>
      <c r="C909" s="9" t="s">
        <v>1330</v>
      </c>
      <c r="D909" s="9" t="s">
        <v>1332</v>
      </c>
      <c r="E909" s="48">
        <v>5517350</v>
      </c>
      <c r="F909" s="48">
        <v>0</v>
      </c>
      <c r="G909" s="48">
        <v>883080</v>
      </c>
      <c r="H909" s="48">
        <v>1370995</v>
      </c>
      <c r="I909" s="3">
        <f t="shared" si="183"/>
        <v>7771425</v>
      </c>
    </row>
    <row r="910" spans="1:9" s="2" customFormat="1" ht="18.95" customHeight="1" outlineLevel="2" x14ac:dyDescent="0.35">
      <c r="A910" s="7">
        <f>+A909+1</f>
        <v>3</v>
      </c>
      <c r="B910" s="8" t="s">
        <v>1329</v>
      </c>
      <c r="C910" s="9" t="s">
        <v>1333</v>
      </c>
      <c r="D910" s="9" t="s">
        <v>1334</v>
      </c>
      <c r="E910" s="48">
        <v>155500</v>
      </c>
      <c r="F910" s="48">
        <v>0</v>
      </c>
      <c r="G910" s="48">
        <v>21685</v>
      </c>
      <c r="H910" s="48">
        <v>35330</v>
      </c>
      <c r="I910" s="3">
        <f t="shared" si="183"/>
        <v>212515</v>
      </c>
    </row>
    <row r="911" spans="1:9" s="2" customFormat="1" ht="18.95" customHeight="1" outlineLevel="2" x14ac:dyDescent="0.35">
      <c r="A911" s="7">
        <f>+A910+1</f>
        <v>4</v>
      </c>
      <c r="B911" s="18" t="s">
        <v>1329</v>
      </c>
      <c r="C911" s="19" t="s">
        <v>1330</v>
      </c>
      <c r="D911" s="19" t="s">
        <v>1335</v>
      </c>
      <c r="E911" s="48">
        <v>175200</v>
      </c>
      <c r="F911" s="48">
        <v>0</v>
      </c>
      <c r="G911" s="48">
        <v>22065</v>
      </c>
      <c r="H911" s="48">
        <v>42600</v>
      </c>
      <c r="I911" s="3">
        <f t="shared" si="183"/>
        <v>239865</v>
      </c>
    </row>
    <row r="912" spans="1:9" s="2" customFormat="1" ht="18.95" customHeight="1" outlineLevel="2" x14ac:dyDescent="0.35">
      <c r="A912" s="7">
        <f>+A911+1</f>
        <v>5</v>
      </c>
      <c r="B912" s="8" t="s">
        <v>1329</v>
      </c>
      <c r="C912" s="9" t="s">
        <v>1336</v>
      </c>
      <c r="D912" s="9" t="s">
        <v>1337</v>
      </c>
      <c r="E912" s="48">
        <v>1088600</v>
      </c>
      <c r="F912" s="48">
        <v>0</v>
      </c>
      <c r="G912" s="48">
        <v>152195</v>
      </c>
      <c r="H912" s="48">
        <v>245525</v>
      </c>
      <c r="I912" s="3">
        <f t="shared" si="183"/>
        <v>1486320</v>
      </c>
    </row>
    <row r="913" spans="1:9" s="2" customFormat="1" ht="18.95" customHeight="1" outlineLevel="2" x14ac:dyDescent="0.35">
      <c r="A913" s="7">
        <f>+A912+1</f>
        <v>6</v>
      </c>
      <c r="B913" s="8" t="s">
        <v>1329</v>
      </c>
      <c r="C913" s="9" t="s">
        <v>1336</v>
      </c>
      <c r="D913" s="9" t="s">
        <v>751</v>
      </c>
      <c r="E913" s="48">
        <v>400400</v>
      </c>
      <c r="F913" s="48">
        <v>0</v>
      </c>
      <c r="G913" s="48">
        <v>62290</v>
      </c>
      <c r="H913" s="48">
        <v>95405</v>
      </c>
      <c r="I913" s="3">
        <f t="shared" si="183"/>
        <v>558095</v>
      </c>
    </row>
    <row r="914" spans="1:9" s="33" customFormat="1" ht="18.95" customHeight="1" outlineLevel="1" x14ac:dyDescent="0.35">
      <c r="A914" s="30"/>
      <c r="B914" s="29" t="s">
        <v>1438</v>
      </c>
      <c r="C914" s="35"/>
      <c r="D914" s="35"/>
      <c r="E914" s="49">
        <f t="shared" ref="E914:I914" si="184">SUBTOTAL(9,E908:E913)</f>
        <v>8241150</v>
      </c>
      <c r="F914" s="49">
        <f t="shared" si="184"/>
        <v>0</v>
      </c>
      <c r="G914" s="49">
        <f t="shared" si="184"/>
        <v>1233545</v>
      </c>
      <c r="H914" s="49">
        <f t="shared" si="184"/>
        <v>1982070</v>
      </c>
      <c r="I914" s="32">
        <f t="shared" si="184"/>
        <v>11456765</v>
      </c>
    </row>
    <row r="915" spans="1:9" s="54" customFormat="1" ht="50.1" customHeight="1" outlineLevel="2" x14ac:dyDescent="0.2">
      <c r="A915" s="7">
        <v>1</v>
      </c>
      <c r="B915" s="8" t="s">
        <v>1338</v>
      </c>
      <c r="C915" s="9" t="s">
        <v>1339</v>
      </c>
      <c r="D915" s="9" t="s">
        <v>1340</v>
      </c>
      <c r="E915" s="52">
        <v>1875600</v>
      </c>
      <c r="F915" s="52">
        <v>0</v>
      </c>
      <c r="G915" s="52">
        <v>266015</v>
      </c>
      <c r="H915" s="52">
        <v>427010</v>
      </c>
      <c r="I915" s="53">
        <f>SUM(E915:H915)</f>
        <v>2568625</v>
      </c>
    </row>
    <row r="916" spans="1:9" s="33" customFormat="1" ht="18.95" customHeight="1" outlineLevel="1" x14ac:dyDescent="0.35">
      <c r="A916" s="30"/>
      <c r="B916" s="29" t="s">
        <v>1439</v>
      </c>
      <c r="C916" s="35"/>
      <c r="D916" s="35"/>
      <c r="E916" s="49">
        <f t="shared" ref="E916:I916" si="185">SUBTOTAL(9,E915:E915)</f>
        <v>1875600</v>
      </c>
      <c r="F916" s="49">
        <f t="shared" si="185"/>
        <v>0</v>
      </c>
      <c r="G916" s="49">
        <f t="shared" si="185"/>
        <v>266015</v>
      </c>
      <c r="H916" s="49">
        <f t="shared" si="185"/>
        <v>427010</v>
      </c>
      <c r="I916" s="32">
        <f t="shared" si="185"/>
        <v>2568625</v>
      </c>
    </row>
    <row r="917" spans="1:9" s="2" customFormat="1" ht="18.95" customHeight="1" outlineLevel="2" x14ac:dyDescent="0.35">
      <c r="A917" s="7">
        <v>1</v>
      </c>
      <c r="B917" s="10" t="s">
        <v>1341</v>
      </c>
      <c r="C917" s="11" t="s">
        <v>1342</v>
      </c>
      <c r="D917" s="11" t="s">
        <v>1343</v>
      </c>
      <c r="E917" s="48">
        <v>15871500</v>
      </c>
      <c r="F917" s="48">
        <v>0</v>
      </c>
      <c r="G917" s="48">
        <v>1812020</v>
      </c>
      <c r="H917" s="48">
        <v>3771480</v>
      </c>
      <c r="I917" s="3">
        <f t="shared" ref="I917:I933" si="186">SUM(E917:H917)</f>
        <v>21455000</v>
      </c>
    </row>
    <row r="918" spans="1:9" s="2" customFormat="1" ht="18.95" customHeight="1" outlineLevel="2" x14ac:dyDescent="0.35">
      <c r="A918" s="7">
        <f t="shared" ref="A918:A933" si="187">+A917+1</f>
        <v>2</v>
      </c>
      <c r="B918" s="8" t="s">
        <v>1341</v>
      </c>
      <c r="C918" s="9" t="s">
        <v>1342</v>
      </c>
      <c r="D918" s="9" t="s">
        <v>1344</v>
      </c>
      <c r="E918" s="48">
        <v>3084550</v>
      </c>
      <c r="F918" s="48">
        <v>59000</v>
      </c>
      <c r="G918" s="48">
        <v>434935</v>
      </c>
      <c r="H918" s="48">
        <v>704820</v>
      </c>
      <c r="I918" s="3">
        <f t="shared" si="186"/>
        <v>4283305</v>
      </c>
    </row>
    <row r="919" spans="1:9" s="2" customFormat="1" ht="18.95" customHeight="1" outlineLevel="2" x14ac:dyDescent="0.35">
      <c r="A919" s="7">
        <f t="shared" si="187"/>
        <v>3</v>
      </c>
      <c r="B919" s="8" t="s">
        <v>1341</v>
      </c>
      <c r="C919" s="9" t="s">
        <v>1345</v>
      </c>
      <c r="D919" s="9" t="s">
        <v>1346</v>
      </c>
      <c r="E919" s="48">
        <v>47600</v>
      </c>
      <c r="F919" s="48">
        <v>0</v>
      </c>
      <c r="G919" s="48">
        <v>5600</v>
      </c>
      <c r="H919" s="48">
        <v>12040</v>
      </c>
      <c r="I919" s="3">
        <f t="shared" si="186"/>
        <v>65240</v>
      </c>
    </row>
    <row r="920" spans="1:9" s="2" customFormat="1" ht="18.95" customHeight="1" outlineLevel="2" x14ac:dyDescent="0.35">
      <c r="A920" s="7">
        <f t="shared" si="187"/>
        <v>4</v>
      </c>
      <c r="B920" s="8" t="s">
        <v>1341</v>
      </c>
      <c r="C920" s="9" t="s">
        <v>1347</v>
      </c>
      <c r="D920" s="9" t="s">
        <v>1348</v>
      </c>
      <c r="E920" s="48">
        <v>2519400</v>
      </c>
      <c r="F920" s="48">
        <v>0</v>
      </c>
      <c r="G920" s="48">
        <v>369730</v>
      </c>
      <c r="H920" s="48">
        <v>634515</v>
      </c>
      <c r="I920" s="3">
        <f t="shared" si="186"/>
        <v>3523645</v>
      </c>
    </row>
    <row r="921" spans="1:9" s="2" customFormat="1" ht="18.95" customHeight="1" outlineLevel="2" x14ac:dyDescent="0.35">
      <c r="A921" s="7">
        <f t="shared" si="187"/>
        <v>5</v>
      </c>
      <c r="B921" s="8" t="s">
        <v>1341</v>
      </c>
      <c r="C921" s="9" t="s">
        <v>1349</v>
      </c>
      <c r="D921" s="9" t="s">
        <v>1350</v>
      </c>
      <c r="E921" s="48">
        <v>3887750</v>
      </c>
      <c r="F921" s="48">
        <v>0</v>
      </c>
      <c r="G921" s="48">
        <v>600900</v>
      </c>
      <c r="H921" s="48">
        <v>936305</v>
      </c>
      <c r="I921" s="3">
        <f t="shared" si="186"/>
        <v>5424955</v>
      </c>
    </row>
    <row r="922" spans="1:9" s="2" customFormat="1" ht="18.95" customHeight="1" outlineLevel="2" x14ac:dyDescent="0.35">
      <c r="A922" s="7">
        <f t="shared" si="187"/>
        <v>6</v>
      </c>
      <c r="B922" s="8" t="s">
        <v>1341</v>
      </c>
      <c r="C922" s="9" t="s">
        <v>1351</v>
      </c>
      <c r="D922" s="9" t="s">
        <v>1352</v>
      </c>
      <c r="E922" s="48">
        <v>235450</v>
      </c>
      <c r="F922" s="48">
        <v>0</v>
      </c>
      <c r="G922" s="48">
        <v>27700</v>
      </c>
      <c r="H922" s="48">
        <v>59555</v>
      </c>
      <c r="I922" s="3">
        <f t="shared" si="186"/>
        <v>322705</v>
      </c>
    </row>
    <row r="923" spans="1:9" s="2" customFormat="1" ht="18.95" customHeight="1" outlineLevel="2" x14ac:dyDescent="0.35">
      <c r="A923" s="7">
        <f t="shared" si="187"/>
        <v>7</v>
      </c>
      <c r="B923" s="8" t="s">
        <v>1341</v>
      </c>
      <c r="C923" s="9" t="s">
        <v>1345</v>
      </c>
      <c r="D923" s="9" t="s">
        <v>1353</v>
      </c>
      <c r="E923" s="48">
        <v>28900</v>
      </c>
      <c r="F923" s="48">
        <v>0</v>
      </c>
      <c r="G923" s="48">
        <v>3400</v>
      </c>
      <c r="H923" s="48">
        <v>7310</v>
      </c>
      <c r="I923" s="3">
        <f t="shared" si="186"/>
        <v>39610</v>
      </c>
    </row>
    <row r="924" spans="1:9" s="2" customFormat="1" ht="18.95" customHeight="1" outlineLevel="2" x14ac:dyDescent="0.35">
      <c r="A924" s="7">
        <f t="shared" si="187"/>
        <v>8</v>
      </c>
      <c r="B924" s="8" t="s">
        <v>1341</v>
      </c>
      <c r="C924" s="9" t="s">
        <v>1345</v>
      </c>
      <c r="D924" s="9" t="s">
        <v>954</v>
      </c>
      <c r="E924" s="48">
        <v>73100</v>
      </c>
      <c r="F924" s="48">
        <v>0</v>
      </c>
      <c r="G924" s="48">
        <v>8600</v>
      </c>
      <c r="H924" s="48">
        <v>18490</v>
      </c>
      <c r="I924" s="3">
        <f t="shared" si="186"/>
        <v>100190</v>
      </c>
    </row>
    <row r="925" spans="1:9" s="2" customFormat="1" ht="18.95" customHeight="1" outlineLevel="2" x14ac:dyDescent="0.35">
      <c r="A925" s="7">
        <f t="shared" si="187"/>
        <v>9</v>
      </c>
      <c r="B925" s="8" t="s">
        <v>1341</v>
      </c>
      <c r="C925" s="9" t="s">
        <v>1354</v>
      </c>
      <c r="D925" s="9" t="s">
        <v>1355</v>
      </c>
      <c r="E925" s="48">
        <v>216900</v>
      </c>
      <c r="F925" s="48">
        <v>0</v>
      </c>
      <c r="G925" s="48">
        <v>39085</v>
      </c>
      <c r="H925" s="48">
        <v>54815</v>
      </c>
      <c r="I925" s="3">
        <f t="shared" si="186"/>
        <v>310800</v>
      </c>
    </row>
    <row r="926" spans="1:9" s="2" customFormat="1" ht="18.95" customHeight="1" outlineLevel="2" x14ac:dyDescent="0.35">
      <c r="A926" s="7">
        <f t="shared" si="187"/>
        <v>10</v>
      </c>
      <c r="B926" s="8" t="s">
        <v>1341</v>
      </c>
      <c r="C926" s="9" t="s">
        <v>1356</v>
      </c>
      <c r="D926" s="9" t="s">
        <v>1357</v>
      </c>
      <c r="E926" s="48">
        <v>82200</v>
      </c>
      <c r="F926" s="48">
        <v>0</v>
      </c>
      <c r="G926" s="48">
        <v>10155</v>
      </c>
      <c r="H926" s="48">
        <v>20220</v>
      </c>
      <c r="I926" s="3">
        <f t="shared" si="186"/>
        <v>112575</v>
      </c>
    </row>
    <row r="927" spans="1:9" s="2" customFormat="1" ht="18.95" customHeight="1" outlineLevel="2" x14ac:dyDescent="0.35">
      <c r="A927" s="7">
        <f t="shared" si="187"/>
        <v>11</v>
      </c>
      <c r="B927" s="8" t="s">
        <v>1341</v>
      </c>
      <c r="C927" s="9" t="s">
        <v>1342</v>
      </c>
      <c r="D927" s="9" t="s">
        <v>1358</v>
      </c>
      <c r="E927" s="48">
        <v>378600</v>
      </c>
      <c r="F927" s="48">
        <v>0</v>
      </c>
      <c r="G927" s="48">
        <v>65350</v>
      </c>
      <c r="H927" s="48">
        <v>95690</v>
      </c>
      <c r="I927" s="3">
        <f t="shared" si="186"/>
        <v>539640</v>
      </c>
    </row>
    <row r="928" spans="1:9" s="2" customFormat="1" ht="18.95" customHeight="1" outlineLevel="2" x14ac:dyDescent="0.35">
      <c r="A928" s="7">
        <f t="shared" si="187"/>
        <v>12</v>
      </c>
      <c r="B928" s="8" t="s">
        <v>1341</v>
      </c>
      <c r="C928" s="9" t="s">
        <v>1342</v>
      </c>
      <c r="D928" s="9" t="s">
        <v>1359</v>
      </c>
      <c r="E928" s="48">
        <v>64600</v>
      </c>
      <c r="F928" s="48">
        <v>0</v>
      </c>
      <c r="G928" s="48">
        <v>7600</v>
      </c>
      <c r="H928" s="48">
        <v>16340</v>
      </c>
      <c r="I928" s="3">
        <f t="shared" si="186"/>
        <v>88540</v>
      </c>
    </row>
    <row r="929" spans="1:10" s="2" customFormat="1" ht="18.95" customHeight="1" outlineLevel="2" x14ac:dyDescent="0.35">
      <c r="A929" s="7">
        <f t="shared" si="187"/>
        <v>13</v>
      </c>
      <c r="B929" s="8" t="s">
        <v>1341</v>
      </c>
      <c r="C929" s="9" t="s">
        <v>1349</v>
      </c>
      <c r="D929" s="9" t="s">
        <v>1360</v>
      </c>
      <c r="E929" s="48">
        <v>402600</v>
      </c>
      <c r="F929" s="48">
        <v>0</v>
      </c>
      <c r="G929" s="48">
        <v>68340</v>
      </c>
      <c r="H929" s="48">
        <v>101760</v>
      </c>
      <c r="I929" s="3">
        <f t="shared" si="186"/>
        <v>572700</v>
      </c>
    </row>
    <row r="930" spans="1:10" s="2" customFormat="1" ht="18.95" customHeight="1" outlineLevel="2" x14ac:dyDescent="0.35">
      <c r="A930" s="7">
        <f t="shared" si="187"/>
        <v>14</v>
      </c>
      <c r="B930" s="10" t="s">
        <v>1341</v>
      </c>
      <c r="C930" s="11" t="s">
        <v>1345</v>
      </c>
      <c r="D930" s="11" t="s">
        <v>1361</v>
      </c>
      <c r="E930" s="48">
        <v>54400</v>
      </c>
      <c r="F930" s="48">
        <v>0</v>
      </c>
      <c r="G930" s="48">
        <v>6400</v>
      </c>
      <c r="H930" s="48">
        <v>13760</v>
      </c>
      <c r="I930" s="3">
        <f t="shared" si="186"/>
        <v>74560</v>
      </c>
    </row>
    <row r="931" spans="1:10" s="2" customFormat="1" ht="18.95" customHeight="1" outlineLevel="2" x14ac:dyDescent="0.35">
      <c r="A931" s="7">
        <f t="shared" si="187"/>
        <v>15</v>
      </c>
      <c r="B931" s="10" t="s">
        <v>1341</v>
      </c>
      <c r="C931" s="11" t="s">
        <v>1354</v>
      </c>
      <c r="D931" s="11" t="s">
        <v>1362</v>
      </c>
      <c r="E931" s="48">
        <v>28050</v>
      </c>
      <c r="F931" s="48">
        <v>0</v>
      </c>
      <c r="G931" s="48">
        <v>3300</v>
      </c>
      <c r="H931" s="48">
        <v>7095</v>
      </c>
      <c r="I931" s="3">
        <f t="shared" si="186"/>
        <v>38445</v>
      </c>
    </row>
    <row r="932" spans="1:10" s="2" customFormat="1" ht="18.95" customHeight="1" outlineLevel="2" x14ac:dyDescent="0.35">
      <c r="A932" s="7">
        <f t="shared" si="187"/>
        <v>16</v>
      </c>
      <c r="B932" s="10" t="s">
        <v>1341</v>
      </c>
      <c r="C932" s="11" t="s">
        <v>1356</v>
      </c>
      <c r="D932" s="11" t="s">
        <v>245</v>
      </c>
      <c r="E932" s="48">
        <v>95150</v>
      </c>
      <c r="F932" s="48">
        <v>0</v>
      </c>
      <c r="G932" s="48">
        <v>14585</v>
      </c>
      <c r="H932" s="48">
        <v>20065</v>
      </c>
      <c r="I932" s="3">
        <f t="shared" si="186"/>
        <v>129800</v>
      </c>
    </row>
    <row r="933" spans="1:10" s="2" customFormat="1" ht="18.95" customHeight="1" outlineLevel="2" x14ac:dyDescent="0.35">
      <c r="A933" s="7">
        <f t="shared" si="187"/>
        <v>17</v>
      </c>
      <c r="B933" s="10" t="s">
        <v>1341</v>
      </c>
      <c r="C933" s="11" t="s">
        <v>1363</v>
      </c>
      <c r="D933" s="11" t="s">
        <v>1364</v>
      </c>
      <c r="E933" s="48">
        <v>59500</v>
      </c>
      <c r="F933" s="48">
        <v>0</v>
      </c>
      <c r="G933" s="48">
        <v>7000</v>
      </c>
      <c r="H933" s="48">
        <v>15050</v>
      </c>
      <c r="I933" s="3">
        <f t="shared" si="186"/>
        <v>81550</v>
      </c>
    </row>
    <row r="934" spans="1:10" s="33" customFormat="1" ht="18.95" customHeight="1" outlineLevel="1" x14ac:dyDescent="0.35">
      <c r="A934" s="30"/>
      <c r="B934" s="27" t="s">
        <v>1440</v>
      </c>
      <c r="C934" s="31"/>
      <c r="D934" s="31"/>
      <c r="E934" s="49">
        <f t="shared" ref="E934:I934" si="188">SUBTOTAL(9,E917:E933)</f>
        <v>27130250</v>
      </c>
      <c r="F934" s="49">
        <f t="shared" si="188"/>
        <v>59000</v>
      </c>
      <c r="G934" s="49">
        <f t="shared" si="188"/>
        <v>3484700</v>
      </c>
      <c r="H934" s="49">
        <f t="shared" si="188"/>
        <v>6489310</v>
      </c>
      <c r="I934" s="32">
        <f t="shared" si="188"/>
        <v>37163260</v>
      </c>
    </row>
    <row r="935" spans="1:10" s="2" customFormat="1" ht="18.95" customHeight="1" x14ac:dyDescent="0.2">
      <c r="A935" s="42"/>
      <c r="B935" s="42"/>
      <c r="C935" s="42"/>
      <c r="D935" s="42"/>
      <c r="E935" s="50"/>
      <c r="F935" s="50"/>
      <c r="G935" s="50"/>
      <c r="H935" s="50"/>
      <c r="I935" s="43"/>
    </row>
    <row r="936" spans="1:10" ht="18.95" customHeight="1" x14ac:dyDescent="0.35">
      <c r="E936" s="51"/>
      <c r="F936" s="51"/>
      <c r="G936" s="51"/>
      <c r="H936" s="51"/>
      <c r="I936" s="5"/>
      <c r="J936"/>
    </row>
  </sheetData>
  <mergeCells count="14">
    <mergeCell ref="I7:I10"/>
    <mergeCell ref="A1:I1"/>
    <mergeCell ref="A2:I2"/>
    <mergeCell ref="A3:I3"/>
    <mergeCell ref="A4:I4"/>
    <mergeCell ref="A5:I5"/>
    <mergeCell ref="A7:A10"/>
    <mergeCell ref="B7:B10"/>
    <mergeCell ref="C7:C10"/>
    <mergeCell ref="D7:D10"/>
    <mergeCell ref="E7:E8"/>
    <mergeCell ref="F7:F8"/>
    <mergeCell ref="G7:G8"/>
    <mergeCell ref="H7:H8"/>
  </mergeCells>
  <pageMargins left="0.56000000000000005" right="0.15748031496063" top="0.37" bottom="1.25984251968504" header="0.21" footer="0.23622047244094499"/>
  <pageSetup paperSize="9" orientation="landscape" r:id="rId1"/>
  <headerFooter alignWithMargins="0">
    <oddHeader>&amp;R&amp;"TH SarabunPSK,ธรรมดา"&amp;12&amp;P</oddHeader>
  </headerFooter>
  <rowBreaks count="75" manualBreakCount="75">
    <brk id="25" max="16383" man="1"/>
    <brk id="32" max="16383" man="1"/>
    <brk id="48" max="16383" man="1"/>
    <brk id="60" max="16383" man="1"/>
    <brk id="91" max="16383" man="1"/>
    <brk id="97" max="16383" man="1"/>
    <brk id="108" max="16383" man="1"/>
    <brk id="124" max="16383" man="1"/>
    <brk id="131" max="16383" man="1"/>
    <brk id="147" max="16383" man="1"/>
    <brk id="151" max="16383" man="1"/>
    <brk id="190" max="16383" man="1"/>
    <brk id="247" max="16383" man="1"/>
    <brk id="254" max="16383" man="1"/>
    <brk id="258" max="16383" man="1"/>
    <brk id="279" max="16383" man="1"/>
    <brk id="281" max="16383" man="1"/>
    <brk id="291" max="16383" man="1"/>
    <brk id="300" max="16383" man="1"/>
    <brk id="317" max="16383" man="1"/>
    <brk id="336" max="16383" man="1"/>
    <brk id="346" max="16383" man="1"/>
    <brk id="357" max="16383" man="1"/>
    <brk id="362" max="16383" man="1"/>
    <brk id="368" max="16383" man="1"/>
    <brk id="376" max="16383" man="1"/>
    <brk id="388" max="16383" man="1"/>
    <brk id="405" max="16383" man="1"/>
    <brk id="416" max="16383" man="1"/>
    <brk id="421" max="16383" man="1"/>
    <brk id="428" max="16383" man="1"/>
    <brk id="444" max="16383" man="1"/>
    <brk id="456" max="16383" man="1"/>
    <brk id="468" max="16383" man="1"/>
    <brk id="483" max="16383" man="1"/>
    <brk id="498" max="16383" man="1"/>
    <brk id="512" max="16383" man="1"/>
    <brk id="516" max="16383" man="1"/>
    <brk id="526" max="16383" man="1"/>
    <brk id="546" max="16383" man="1"/>
    <brk id="559" max="16383" man="1"/>
    <brk id="571" max="16383" man="1"/>
    <brk id="576" max="16383" man="1"/>
    <brk id="583" max="16383" man="1"/>
    <brk id="591" max="16383" man="1"/>
    <brk id="599" max="16383" man="1"/>
    <brk id="612" max="16383" man="1"/>
    <brk id="616" max="16383" man="1"/>
    <brk id="632" max="16383" man="1"/>
    <brk id="641" max="16383" man="1"/>
    <brk id="653" max="16383" man="1"/>
    <brk id="668" max="16383" man="1"/>
    <brk id="683" max="16383" man="1"/>
    <brk id="699" max="16383" man="1"/>
    <brk id="709" max="16383" man="1"/>
    <brk id="724" max="16383" man="1"/>
    <brk id="743" max="16383" man="1"/>
    <brk id="748" max="16383" man="1"/>
    <brk id="762" max="16383" man="1"/>
    <brk id="765" max="16383" man="1"/>
    <brk id="774" max="16383" man="1"/>
    <brk id="780" max="16383" man="1"/>
    <brk id="793" max="16383" man="1"/>
    <brk id="798" max="16383" man="1"/>
    <brk id="823" max="16383" man="1"/>
    <brk id="831" max="16383" man="1"/>
    <brk id="853" max="16383" man="1"/>
    <brk id="863" max="16383" man="1"/>
    <brk id="872" max="16383" man="1"/>
    <brk id="880" max="16383" man="1"/>
    <brk id="887" max="16383" man="1"/>
    <brk id="893" max="16383" man="1"/>
    <brk id="907" max="16383" man="1"/>
    <brk id="914" max="16383" man="1"/>
    <brk id="9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แจ้งจังหวัดเรียนฟรี ไตรมาสที่ 1</vt:lpstr>
      <vt:lpstr>'แจ้งจังหวัดเรียนฟรี ไตรมาสที่ 1'!Print_Area</vt:lpstr>
      <vt:lpstr>'แจ้งจังหวัดเรียนฟรี ไตรมาสที่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Thitima-PC</dc:creator>
  <cp:lastModifiedBy>DLA_15.89</cp:lastModifiedBy>
  <cp:lastPrinted>2018-10-05T10:42:26Z</cp:lastPrinted>
  <dcterms:created xsi:type="dcterms:W3CDTF">2018-09-27T10:13:12Z</dcterms:created>
  <dcterms:modified xsi:type="dcterms:W3CDTF">2018-10-15T05:56:48Z</dcterms:modified>
</cp:coreProperties>
</file>