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825" windowHeight="5730" xr2:uid="{00000000-000D-0000-FFFF-FFFF00000000}"/>
  </bookViews>
  <sheets>
    <sheet name="ลงเว็บ  บำนาญ 2" sheetId="3" r:id="rId1"/>
    <sheet name="Sheet3" sheetId="4" r:id="rId2"/>
  </sheets>
  <definedNames>
    <definedName name="_xlnm._FilterDatabase" localSheetId="0" hidden="1">'ลงเว็บ  บำนาญ 2'!$A$10:$E$423</definedName>
    <definedName name="_xlnm.Print_Area" localSheetId="0">'ลงเว็บ  บำนาญ 2'!$A$1:$E$423</definedName>
    <definedName name="_xlnm.Print_Titles" localSheetId="1">Sheet3!$1:$7</definedName>
    <definedName name="_xlnm.Print_Titles" localSheetId="0">'ลงเว็บ  บำนาญ 2'!$1:$7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2" i="3" l="1"/>
  <c r="E414" i="3"/>
  <c r="E411" i="3"/>
  <c r="E407" i="3"/>
  <c r="E401" i="3"/>
  <c r="E396" i="3"/>
  <c r="E391" i="3"/>
  <c r="E389" i="3"/>
  <c r="E385" i="3"/>
  <c r="E381" i="3"/>
  <c r="E371" i="3"/>
  <c r="E367" i="3"/>
  <c r="E357" i="3"/>
  <c r="E354" i="3"/>
  <c r="E347" i="3"/>
  <c r="E342" i="3"/>
  <c r="E336" i="3"/>
  <c r="E332" i="3"/>
  <c r="E327" i="3"/>
  <c r="E324" i="3"/>
  <c r="E318" i="3"/>
  <c r="E312" i="3"/>
  <c r="E305" i="3"/>
  <c r="E301" i="3"/>
  <c r="E297" i="3"/>
  <c r="E292" i="3"/>
  <c r="E283" i="3"/>
  <c r="E276" i="3"/>
  <c r="E272" i="3"/>
  <c r="E270" i="3"/>
  <c r="E266" i="3"/>
  <c r="E261" i="3"/>
  <c r="E255" i="3"/>
  <c r="E252" i="3"/>
  <c r="E248" i="3"/>
  <c r="E242" i="3"/>
  <c r="E238" i="3"/>
  <c r="E234" i="3"/>
  <c r="E229" i="3"/>
  <c r="E225" i="3"/>
  <c r="E220" i="3"/>
  <c r="E213" i="3"/>
  <c r="E208" i="3"/>
  <c r="E204" i="3"/>
  <c r="E200" i="3"/>
  <c r="E188" i="3"/>
  <c r="E184" i="3"/>
  <c r="E180" i="3"/>
  <c r="E170" i="3"/>
  <c r="E163" i="3"/>
  <c r="E159" i="3"/>
  <c r="E157" i="3"/>
  <c r="E154" i="3"/>
  <c r="E150" i="3"/>
  <c r="E144" i="3"/>
  <c r="E138" i="3"/>
  <c r="E133" i="3"/>
  <c r="E122" i="3"/>
  <c r="E119" i="3"/>
  <c r="E113" i="3"/>
  <c r="E110" i="3"/>
  <c r="E106" i="3"/>
  <c r="E103" i="3"/>
  <c r="E97" i="3"/>
  <c r="E89" i="3"/>
  <c r="E74" i="3"/>
  <c r="E70" i="3"/>
  <c r="E64" i="3"/>
  <c r="E59" i="3"/>
  <c r="E49" i="3"/>
  <c r="E42" i="3"/>
  <c r="E35" i="3"/>
  <c r="E26" i="3"/>
  <c r="E21" i="3"/>
  <c r="E17" i="3"/>
  <c r="E13" i="3"/>
  <c r="E423" i="3" l="1"/>
  <c r="A359" i="3"/>
  <c r="A121" i="3" s="1"/>
  <c r="A263" i="3"/>
  <c r="A91" i="3" s="1"/>
  <c r="A254" i="3"/>
  <c r="A172" i="3"/>
  <c r="A161" i="3"/>
  <c r="A146" i="3"/>
  <c r="A108" i="3"/>
  <c r="A72" i="3"/>
  <c r="A356" i="3" s="1"/>
  <c r="A66" i="3"/>
  <c r="A19" i="3"/>
  <c r="A9" i="3"/>
  <c r="A10" i="3" l="1"/>
  <c r="A349" i="3"/>
  <c r="A360" i="3"/>
  <c r="A28" i="3"/>
  <c r="A140" i="3" l="1"/>
  <c r="A326" i="3"/>
  <c r="A61" i="3"/>
  <c r="A416" i="3" s="1"/>
  <c r="A162" i="3" l="1"/>
  <c r="A105" i="3"/>
  <c r="A403" i="3"/>
  <c r="A314" i="3" l="1"/>
  <c r="A182" i="3" l="1"/>
  <c r="A23" i="3" l="1"/>
  <c r="A264" i="3" l="1"/>
  <c r="A215" i="3"/>
  <c r="A257" i="3" s="1"/>
  <c r="A109" i="3" s="1"/>
  <c r="A62" i="3"/>
  <c r="A387" i="3"/>
  <c r="A315" i="3"/>
  <c r="A316" i="3" s="1"/>
  <c r="A344" i="3"/>
  <c r="A63" i="3"/>
  <c r="A265" i="3"/>
  <c r="A338" i="3"/>
  <c r="A398" i="3"/>
  <c r="A399" i="3" s="1"/>
  <c r="A73" i="3"/>
  <c r="A165" i="3"/>
  <c r="A166" i="3" s="1"/>
  <c r="A361" i="3"/>
  <c r="A92" i="3"/>
  <c r="A362" i="3" s="1"/>
  <c r="A404" i="3"/>
  <c r="A383" i="3"/>
  <c r="A51" i="3"/>
  <c r="A52" i="3" s="1"/>
  <c r="A112" i="3"/>
  <c r="A15" i="3"/>
  <c r="A345" i="3" l="1"/>
  <c r="A93" i="3"/>
  <c r="A94" i="3" s="1"/>
  <c r="A400" i="3"/>
  <c r="A95" i="3"/>
  <c r="A16" i="3"/>
  <c r="A190" i="3"/>
  <c r="A191" i="3"/>
  <c r="A192" i="3" s="1"/>
  <c r="A76" i="3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285" i="3"/>
  <c r="A286" i="3" s="1"/>
  <c r="A287" i="3" s="1"/>
  <c r="A288" i="3" s="1"/>
  <c r="A289" i="3" s="1"/>
  <c r="A290" i="3" s="1"/>
  <c r="A291" i="3" s="1"/>
  <c r="A37" i="3"/>
  <c r="A38" i="3" s="1"/>
  <c r="A39" i="3" s="1"/>
  <c r="A40" i="3" s="1"/>
  <c r="A41" i="3" s="1"/>
  <c r="A373" i="3"/>
  <c r="A374" i="3" s="1"/>
  <c r="A375" i="3" s="1"/>
  <c r="A376" i="3" s="1"/>
  <c r="A377" i="3" s="1"/>
  <c r="A378" i="3" s="1"/>
  <c r="A379" i="3" s="1"/>
  <c r="A380" i="3" s="1"/>
  <c r="A334" i="3"/>
  <c r="A335" i="3" s="1"/>
  <c r="A115" i="3"/>
  <c r="A116" i="3" s="1"/>
  <c r="A117" i="3" s="1"/>
  <c r="A118" i="3" s="1"/>
  <c r="A393" i="3"/>
  <c r="A294" i="3"/>
  <c r="A307" i="3"/>
  <c r="A308" i="3" s="1"/>
  <c r="A309" i="3" s="1"/>
  <c r="A310" i="3" s="1"/>
  <c r="A311" i="3" s="1"/>
  <c r="A53" i="3"/>
  <c r="A54" i="3" s="1"/>
  <c r="A55" i="3" s="1"/>
  <c r="A56" i="3" s="1"/>
  <c r="A57" i="3" s="1"/>
  <c r="A58" i="3" s="1"/>
  <c r="A173" i="3"/>
  <c r="A174" i="3" s="1"/>
  <c r="A175" i="3" s="1"/>
  <c r="A176" i="3" s="1"/>
  <c r="A177" i="3" s="1"/>
  <c r="A178" i="3" s="1"/>
  <c r="A179" i="3" s="1"/>
  <c r="A29" i="3"/>
  <c r="A231" i="3"/>
  <c r="A278" i="3"/>
  <c r="A216" i="3"/>
  <c r="A206" i="3"/>
  <c r="A186" i="3"/>
  <c r="A187" i="3" s="1"/>
  <c r="A124" i="3"/>
  <c r="A125" i="3" s="1"/>
  <c r="A126" i="3" s="1"/>
  <c r="A127" i="3" s="1"/>
  <c r="A128" i="3" s="1"/>
  <c r="A129" i="3" s="1"/>
  <c r="A130" i="3" s="1"/>
  <c r="A131" i="3" s="1"/>
  <c r="A132" i="3" s="1"/>
  <c r="A303" i="3"/>
  <c r="A304" i="3" s="1"/>
  <c r="A240" i="3"/>
  <c r="A241" i="3" s="1"/>
  <c r="A232" i="3"/>
  <c r="A147" i="3"/>
  <c r="A156" i="3"/>
  <c r="A210" i="3"/>
  <c r="A211" i="3" s="1"/>
  <c r="A212" i="3" s="1"/>
  <c r="A222" i="3"/>
  <c r="A223" i="3" s="1"/>
  <c r="A224" i="3" s="1"/>
  <c r="A409" i="3"/>
  <c r="A410" i="3" s="1"/>
  <c r="A99" i="3"/>
  <c r="A100" i="3" s="1"/>
  <c r="A101" i="3" s="1"/>
  <c r="A102" i="3" s="1"/>
  <c r="A44" i="3"/>
  <c r="A45" i="3" s="1"/>
  <c r="A46" i="3" s="1"/>
  <c r="A47" i="3" s="1"/>
  <c r="A48" i="3" s="1"/>
  <c r="A233" i="3"/>
  <c r="A320" i="3"/>
  <c r="A321" i="3" s="1"/>
  <c r="A322" i="3" s="1"/>
  <c r="A323" i="3" s="1"/>
  <c r="A24" i="3"/>
  <c r="A25" i="3" s="1"/>
  <c r="A299" i="3"/>
  <c r="A300" i="3" s="1"/>
  <c r="A67" i="3"/>
  <c r="A68" i="3" s="1"/>
  <c r="A69" i="3" s="1"/>
  <c r="A258" i="3"/>
  <c r="A11" i="3"/>
  <c r="A394" i="3"/>
  <c r="A395" i="3" s="1"/>
  <c r="A202" i="3"/>
  <c r="A244" i="3"/>
  <c r="A268" i="3"/>
  <c r="A269" i="3" s="1"/>
  <c r="A30" i="3"/>
  <c r="A31" i="3" s="1"/>
  <c r="A32" i="3" s="1"/>
  <c r="A33" i="3" s="1"/>
  <c r="A34" i="3" s="1"/>
  <c r="A363" i="3"/>
  <c r="A364" i="3" s="1"/>
  <c r="A365" i="3" s="1"/>
  <c r="A366" i="3" s="1"/>
  <c r="A250" i="3"/>
  <c r="A141" i="3"/>
  <c r="A236" i="3"/>
  <c r="A217" i="3"/>
  <c r="A218" i="3" s="1"/>
  <c r="A219" i="3" s="1"/>
  <c r="A227" i="3"/>
  <c r="A148" i="3"/>
  <c r="A149" i="3" s="1"/>
  <c r="A279" i="3"/>
  <c r="A280" i="3" s="1"/>
  <c r="A281" i="3" s="1"/>
  <c r="A282" i="3" s="1"/>
  <c r="A329" i="3"/>
  <c r="A330" i="3" s="1"/>
  <c r="A331" i="3" s="1"/>
  <c r="A295" i="3"/>
  <c r="A296" i="3" s="1"/>
  <c r="A350" i="3"/>
  <c r="A167" i="3"/>
  <c r="A168" i="3" s="1"/>
  <c r="A169" i="3" s="1"/>
  <c r="A183" i="3"/>
  <c r="A405" i="3"/>
  <c r="A406" i="3" s="1"/>
  <c r="A369" i="3"/>
  <c r="A370" i="3" s="1"/>
  <c r="A417" i="3"/>
  <c r="A418" i="3" s="1"/>
  <c r="A419" i="3" s="1"/>
  <c r="A420" i="3" s="1"/>
  <c r="A421" i="3" s="1"/>
  <c r="A237" i="3"/>
  <c r="A20" i="3"/>
  <c r="A142" i="3"/>
  <c r="A143" i="3" s="1"/>
  <c r="A274" i="3"/>
  <c r="A275" i="3" s="1"/>
  <c r="A96" i="3"/>
  <c r="A346" i="3"/>
  <c r="A228" i="3"/>
  <c r="A135" i="3"/>
  <c r="A136" i="3" s="1"/>
  <c r="A137" i="3" s="1"/>
  <c r="A388" i="3"/>
  <c r="A351" i="3"/>
  <c r="A352" i="3" s="1"/>
  <c r="A353" i="3" s="1"/>
  <c r="A203" i="3"/>
  <c r="A339" i="3"/>
  <c r="A340" i="3" s="1"/>
  <c r="A341" i="3" s="1"/>
  <c r="A12" i="3"/>
  <c r="A317" i="3"/>
  <c r="A384" i="3"/>
  <c r="A259" i="3"/>
  <c r="A260" i="3" s="1"/>
  <c r="A245" i="3"/>
  <c r="A246" i="3" s="1"/>
  <c r="A247" i="3" s="1"/>
  <c r="A152" i="3"/>
  <c r="A153" i="3" s="1"/>
  <c r="A251" i="3"/>
  <c r="A413" i="3"/>
  <c r="A207" i="3"/>
  <c r="A194" i="3" l="1"/>
  <c r="A195" i="3" s="1"/>
  <c r="A196" i="3" s="1"/>
  <c r="A197" i="3" s="1"/>
  <c r="A198" i="3" s="1"/>
  <c r="A199" i="3" s="1"/>
  <c r="A193" i="3"/>
</calcChain>
</file>

<file path=xl/sharedStrings.xml><?xml version="1.0" encoding="utf-8"?>
<sst xmlns="http://schemas.openxmlformats.org/spreadsheetml/2006/main" count="1267" uniqueCount="795">
  <si>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</si>
  <si>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รหัสงบประมาณ  1500853002500032  แหล่งของเงิน  6111410   กิจกรรมหลัก  15008XXXXM2248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</si>
  <si>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</si>
  <si>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</si>
  <si>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</si>
  <si>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</si>
  <si>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</si>
  <si>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ปลายพระยา</t>
  </si>
  <si>
    <t>ทต.ปลายพระยา</t>
  </si>
  <si>
    <t>เมืองกระบี่</t>
  </si>
  <si>
    <t>ทม.กระบี่</t>
  </si>
  <si>
    <t>อบจ.กระบี่</t>
  </si>
  <si>
    <t>อบต.อ่าวนาง</t>
  </si>
  <si>
    <t>อ่าวลึก</t>
  </si>
  <si>
    <t>อบต.อ่าวลึกน้อย</t>
  </si>
  <si>
    <t>กาญจนบุรี</t>
  </si>
  <si>
    <t>ทองผาภูมิ</t>
  </si>
  <si>
    <t>ทต.ทองผาภูมิ</t>
  </si>
  <si>
    <t>เมืองกาญจนบุรี</t>
  </si>
  <si>
    <t>ทม.กาญจนบุรี</t>
  </si>
  <si>
    <t>อบจ.กาญจนบุรี</t>
  </si>
  <si>
    <t>กาฬสินธุ์</t>
  </si>
  <si>
    <t>เมืองกาฬสินธุ์</t>
  </si>
  <si>
    <t>ทต.ห้วยโพธิ์</t>
  </si>
  <si>
    <t>ทม.กาฬสินธุ์</t>
  </si>
  <si>
    <t>อบจ.กาฬสินธุ์</t>
  </si>
  <si>
    <t>กำแพงเพชร</t>
  </si>
  <si>
    <t>ลานกระบือ</t>
  </si>
  <si>
    <t>ทต.ช่องลม</t>
  </si>
  <si>
    <t>เมืองกำแพงเพชร</t>
  </si>
  <si>
    <t>ทม.กำแพงเพชร</t>
  </si>
  <si>
    <t>อบจ.กำแพงเพชร</t>
  </si>
  <si>
    <t>พรานกระต่าย</t>
  </si>
  <si>
    <t>อบต.ห้วยยั้ง</t>
  </si>
  <si>
    <t>ขอนแก่น</t>
  </si>
  <si>
    <t>น้ำพอง</t>
  </si>
  <si>
    <t>ทต.น้ำพอง</t>
  </si>
  <si>
    <t>โคกโพธิ์ไชย</t>
  </si>
  <si>
    <t>ทต.โพธิ์ไชย</t>
  </si>
  <si>
    <t>ทต.ม่วงหวาน</t>
  </si>
  <si>
    <t>เมืองขอนแก่น</t>
  </si>
  <si>
    <t>ทน.ขอนแก่น</t>
  </si>
  <si>
    <t>ชุมแพ</t>
  </si>
  <si>
    <t>ทม.ชุมแพ</t>
  </si>
  <si>
    <t>พล</t>
  </si>
  <si>
    <t>ทม.เมืองพล</t>
  </si>
  <si>
    <t>อบจ.ขอนแก่น</t>
  </si>
  <si>
    <t>สีชมพู</t>
  </si>
  <si>
    <t>อบต.สีชมพู</t>
  </si>
  <si>
    <t>จันทบุรี</t>
  </si>
  <si>
    <t>สอยดาว</t>
  </si>
  <si>
    <t>ทต.ทับช้าง</t>
  </si>
  <si>
    <t>ขลุง</t>
  </si>
  <si>
    <t>ทม.ขลุง</t>
  </si>
  <si>
    <t>เมืองจันทบุรี</t>
  </si>
  <si>
    <t>ทม.จันทนิมิต</t>
  </si>
  <si>
    <t>ทม.จันทบุรี</t>
  </si>
  <si>
    <t>ท่าใหม่</t>
  </si>
  <si>
    <t>ทม.ท่าใหม่</t>
  </si>
  <si>
    <t>อบจ.จันทบุรี</t>
  </si>
  <si>
    <t>ฉะเชิงเทรา</t>
  </si>
  <si>
    <t>พนมสารคาม</t>
  </si>
  <si>
    <t>ทต.ท่าถ่าน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</si>
  <si>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</si>
  <si>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</si>
  <si>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</si>
  <si>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</si>
  <si>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</si>
  <si>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</si>
  <si>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เมืองฉะเชิงเทรา</t>
  </si>
  <si>
    <t>ทม.ฉะเชิงเทรา</t>
  </si>
  <si>
    <t>อบจ.ฉะเชิงเทรา</t>
  </si>
  <si>
    <t>ชลบุรี</t>
  </si>
  <si>
    <t>เมืองชลบุรี</t>
  </si>
  <si>
    <t>ทต.ดอนหัวฬ่อ</t>
  </si>
  <si>
    <t>บางละมุง</t>
  </si>
  <si>
    <t>ทต.ห้วยใหญ่</t>
  </si>
  <si>
    <t>ศรีราชา</t>
  </si>
  <si>
    <t>ทน.แหลมฉบัง</t>
  </si>
  <si>
    <t>ทม.ชลบุรี</t>
  </si>
  <si>
    <t>บ้านบึง</t>
  </si>
  <si>
    <t>ทม.บ้านบึง</t>
  </si>
  <si>
    <t>พนัสนิคม</t>
  </si>
  <si>
    <t>ทม.พนัสนิคม</t>
  </si>
  <si>
    <t>ทม.ศรีราชา</t>
  </si>
  <si>
    <t>อบจ.ชลบุรี</t>
  </si>
  <si>
    <t>อบต.บ้านเซิด</t>
  </si>
  <si>
    <t>ชัยนาท</t>
  </si>
  <si>
    <t>วัดสิงห์</t>
  </si>
  <si>
    <t>ทต.วัดสิงห์</t>
  </si>
  <si>
    <t>มโนรมย์</t>
  </si>
  <si>
    <t>ทต.หางน้ำสาคร</t>
  </si>
  <si>
    <t>เมืองชัยนาท</t>
  </si>
  <si>
    <t>ทม.ชัยนาท</t>
  </si>
  <si>
    <t>อบจ.ชัยนาท</t>
  </si>
  <si>
    <t>ชัยภูมิ</t>
  </si>
  <si>
    <t>เมืองชัยภูมิ</t>
  </si>
  <si>
    <t>ทม.ชัยภูมิ</t>
  </si>
  <si>
    <t>อบจ.ชัยภูมิ</t>
  </si>
  <si>
    <t>เกษตรสมบูรณ์</t>
  </si>
  <si>
    <t>อบต.กุดเลาะ</t>
  </si>
  <si>
    <t>จัตุรัส</t>
  </si>
  <si>
    <t>อบต.บ้านขาม</t>
  </si>
  <si>
    <t>แก้งคร้อ</t>
  </si>
  <si>
    <t>อบต.หนองขาม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</si>
  <si>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</si>
  <si>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</si>
  <si>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</si>
  <si>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</si>
  <si>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</si>
  <si>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อบจ.ชุมพร</t>
  </si>
  <si>
    <t>เชียงราย</t>
  </si>
  <si>
    <t>แม่จัน</t>
  </si>
  <si>
    <t>ทต.จันจว้า</t>
  </si>
  <si>
    <t>เชียงแสน</t>
  </si>
  <si>
    <t>ทต.บ้านแซว</t>
  </si>
  <si>
    <t>ป่าแดด</t>
  </si>
  <si>
    <t>ทต.ป่าแงะ</t>
  </si>
  <si>
    <t>ทต.ป่าแดด</t>
  </si>
  <si>
    <t>ขุนตาล</t>
  </si>
  <si>
    <t>ทต.ป่าตาล</t>
  </si>
  <si>
    <t>พาน</t>
  </si>
  <si>
    <t>ทต.เมืองพาน</t>
  </si>
  <si>
    <t>ทต.แม่คำ</t>
  </si>
  <si>
    <t>ทต.แม่ไร่</t>
  </si>
  <si>
    <t>เชียงของ</t>
  </si>
  <si>
    <t>ทต.ศรีดอนชัย</t>
  </si>
  <si>
    <t>เมืองเชียงราย</t>
  </si>
  <si>
    <t>ทน.เชียงราย</t>
  </si>
  <si>
    <t>อบจ.เชียงราย</t>
  </si>
  <si>
    <t>อบต.ทรายขาว</t>
  </si>
  <si>
    <t>อบต.เมืองพาน</t>
  </si>
  <si>
    <t>อบต.ศรีค้ำ</t>
  </si>
  <si>
    <t>เชียงใหม่</t>
  </si>
  <si>
    <t>จอมทอง</t>
  </si>
  <si>
    <t>ทต.จอมทอง</t>
  </si>
  <si>
    <t>สันป่าตอง</t>
  </si>
  <si>
    <t>ทต.บ้านกลาง</t>
  </si>
  <si>
    <t>แม่วาง</t>
  </si>
  <si>
    <t>ทต.แม่วาง</t>
  </si>
  <si>
    <t>เมืองเชียงใหม่</t>
  </si>
  <si>
    <t>ทน.เชียงใหม่</t>
  </si>
  <si>
    <t>อบจ.เชียงใหม่</t>
  </si>
  <si>
    <t>สะเมิง</t>
  </si>
  <si>
    <t>อบต.แม่สาบ</t>
  </si>
  <si>
    <t>ฝาง</t>
  </si>
  <si>
    <t>อบต.แม่สูน</t>
  </si>
  <si>
    <t>ตรัง</t>
  </si>
  <si>
    <t>ห้วยยอด</t>
  </si>
  <si>
    <t>ทต.ห้วยยอด</t>
  </si>
  <si>
    <t>เมืองตรัง</t>
  </si>
  <si>
    <t>ทน.ตรัง</t>
  </si>
  <si>
    <t>กันตัง</t>
  </si>
  <si>
    <t>ทม.กันตัง</t>
  </si>
  <si>
    <t>อบจ.ตรัง</t>
  </si>
  <si>
    <t>อบต.นาท่ามเหนือ</t>
  </si>
  <si>
    <t>ตราด</t>
  </si>
  <si>
    <t>เมืองตราด</t>
  </si>
  <si>
    <t>ทม.ตราด</t>
  </si>
  <si>
    <t>อบจ.ตราด</t>
  </si>
  <si>
    <t>ตาก</t>
  </si>
  <si>
    <t>แม่สอด</t>
  </si>
  <si>
    <t>ทน.แม่สอด</t>
  </si>
  <si>
    <t>เมืองตาก</t>
  </si>
  <si>
    <t>ทม.ตาก</t>
  </si>
  <si>
    <t>อบจ.ตาก</t>
  </si>
  <si>
    <t>นครนายก</t>
  </si>
  <si>
    <t>เมืองนครนายก</t>
  </si>
  <si>
    <t>ทม.นครนายก</t>
  </si>
  <si>
    <t>อบจ.นครนายก</t>
  </si>
  <si>
    <t>นครปฐม</t>
  </si>
  <si>
    <t>นครชัยศรี</t>
  </si>
  <si>
    <t>ทต.ห้วยพลู</t>
  </si>
  <si>
    <t>สามพราน</t>
  </si>
  <si>
    <t>ทต.อ้อมใหญ่</t>
  </si>
  <si>
    <t>เมืองนครปฐม</t>
  </si>
  <si>
    <t>ทน.นครปฐม</t>
  </si>
  <si>
    <t>ทม.สามพราน</t>
  </si>
  <si>
    <t>อบจ.นครปฐม</t>
  </si>
  <si>
    <t>นครพนม</t>
  </si>
  <si>
    <t>เมืองนครพนม</t>
  </si>
  <si>
    <t>ทม.นครพนม</t>
  </si>
  <si>
    <t>อบจ.นครพนม</t>
  </si>
  <si>
    <t>นครราชสีมา</t>
  </si>
  <si>
    <t>จักราช</t>
  </si>
  <si>
    <t>ทต.จักราช</t>
  </si>
  <si>
    <t>โนนสูง</t>
  </si>
  <si>
    <t>ทต.โนนสูง</t>
  </si>
  <si>
    <t>เมืองนครราชสีมา</t>
  </si>
  <si>
    <t>ทต.หนองไผ่ล้อม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</si>
  <si>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</si>
  <si>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</si>
  <si>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</si>
  <si>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</si>
  <si>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</si>
  <si>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อบจ.นครราชสีมา</t>
  </si>
  <si>
    <t>คง</t>
  </si>
  <si>
    <t>อบต.โนนเต็ง</t>
  </si>
  <si>
    <t>อบต.หนองสาหร่าย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</si>
  <si>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</si>
  <si>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</si>
  <si>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</si>
  <si>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</si>
  <si>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</si>
  <si>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</si>
  <si>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</si>
  <si>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อบจ.นครศรีธรรมราช</t>
  </si>
  <si>
    <t>นครสวรรค์</t>
  </si>
  <si>
    <t>เมืองนครสวรรค์</t>
  </si>
  <si>
    <t>ทต.หนองเบน</t>
  </si>
  <si>
    <t>ทน.นครสวรรค์</t>
  </si>
  <si>
    <t>ชุมแสง</t>
  </si>
  <si>
    <t>ทม.ชุมแสง</t>
  </si>
  <si>
    <t>อบจ.นครสวรรค์</t>
  </si>
  <si>
    <t>อบต.หนองบัว</t>
  </si>
  <si>
    <t>หนองบัว</t>
  </si>
  <si>
    <t>อบต.ห้วยร่วม</t>
  </si>
  <si>
    <t>นนทบุรี</t>
  </si>
  <si>
    <t>บางกรวย</t>
  </si>
  <si>
    <t>ทต.ปลายบาง</t>
  </si>
  <si>
    <t>เมืองนนทบุรี</t>
  </si>
  <si>
    <t>ทน.นนทบุรี</t>
  </si>
  <si>
    <t>ปากเกร็ด</t>
  </si>
  <si>
    <t>ทน.ปากเกร็ด</t>
  </si>
  <si>
    <t>บางบัวทอง</t>
  </si>
  <si>
    <t>ทม.บางบัวทอง</t>
  </si>
  <si>
    <t>อบจ.นนทบุรี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</si>
  <si>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</si>
  <si>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</si>
  <si>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</si>
  <si>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</si>
  <si>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</si>
  <si>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อบจ.นราธิวาส</t>
  </si>
  <si>
    <t>น่าน</t>
  </si>
  <si>
    <t>เมืองน่าน</t>
  </si>
  <si>
    <t>ทม.น่าน</t>
  </si>
  <si>
    <t>อบจ.น่าน</t>
  </si>
  <si>
    <t>บึงกาฬ</t>
  </si>
  <si>
    <t>เมืองบึงกาฬ</t>
  </si>
  <si>
    <t>อบจ.บึงกาฬ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</si>
  <si>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</si>
  <si>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</si>
  <si>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</si>
  <si>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</si>
  <si>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</si>
  <si>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อบจ.บุรีรัมย์</t>
  </si>
  <si>
    <t>ปทุมธานี</t>
  </si>
  <si>
    <t>คลองหลวง</t>
  </si>
  <si>
    <t>ทม.คลองหลวง</t>
  </si>
  <si>
    <t>ทม.ท่าโขลง</t>
  </si>
  <si>
    <t>เมืองปทุมธานี</t>
  </si>
  <si>
    <t>ทม.ปทุมธานี</t>
  </si>
  <si>
    <t>ลำลูกกา</t>
  </si>
  <si>
    <t>ทม.ลำสามแก้ว</t>
  </si>
  <si>
    <t>อบจ.ปทุมธานี</t>
  </si>
  <si>
    <t>อบต.บึงคำพร้อย</t>
  </si>
  <si>
    <t>ประจวบคีรีขันธ์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</si>
  <si>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</si>
  <si>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</si>
  <si>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</si>
  <si>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</si>
  <si>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</si>
  <si>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กุยบุรี</t>
  </si>
  <si>
    <t>ทต.ไร่ใหม่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</si>
  <si>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</si>
  <si>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</si>
  <si>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</si>
  <si>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</si>
  <si>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อบจ.ประจวบคีรีขันธ์</t>
  </si>
  <si>
    <t>อบต.ปากน้ำปราณ</t>
  </si>
  <si>
    <t>อบต.หนองตาแต้ม</t>
  </si>
  <si>
    <t>ปราจีนบุรี</t>
  </si>
  <si>
    <t>กบินทร์บุรี</t>
  </si>
  <si>
    <t>ทต.กบินทร์</t>
  </si>
  <si>
    <t>เมืองปราจีนบุรี</t>
  </si>
  <si>
    <t>ทม.ปราจีนบุรี</t>
  </si>
  <si>
    <t>อบจ.ปราจีนบุรี</t>
  </si>
  <si>
    <t>ปัตตานี</t>
  </si>
  <si>
    <t>สายบุรี</t>
  </si>
  <si>
    <t>ทม.ตะลุบัน</t>
  </si>
  <si>
    <t>เมืองปัตตานี</t>
  </si>
  <si>
    <t>ทม.ปัตตานี</t>
  </si>
  <si>
    <t>อบจ.ปัตตานี</t>
  </si>
  <si>
    <t>พระนครศรีอยุธยา</t>
  </si>
  <si>
    <t>บางปะอิน</t>
  </si>
  <si>
    <t>ทต.คลองจิก</t>
  </si>
  <si>
    <t>เสนา</t>
  </si>
  <si>
    <t>ทต.เจ้าเจ็ด</t>
  </si>
  <si>
    <t>ทต.เชียงรากน้อย</t>
  </si>
  <si>
    <t>ท่าเรือ</t>
  </si>
  <si>
    <t>ทต.ท่าเรือ</t>
  </si>
  <si>
    <t>ทต.ท่าหลวง</t>
  </si>
  <si>
    <t>ทต.บางนมโค</t>
  </si>
  <si>
    <t>ทต.สามกอ</t>
  </si>
  <si>
    <t>ทน.พระนครศรีอยุธยา</t>
  </si>
  <si>
    <t>อบจ.พระนครศรีอยุธยา</t>
  </si>
  <si>
    <t>อบต.วังแดง</t>
  </si>
  <si>
    <t>บางปะหัน</t>
  </si>
  <si>
    <t>อบต.เสาธง</t>
  </si>
  <si>
    <t>พะเยา</t>
  </si>
  <si>
    <t>เมืองพะเยา</t>
  </si>
  <si>
    <t>ทต.แม่กา</t>
  </si>
  <si>
    <t>ทม.พะเยา</t>
  </si>
  <si>
    <t>อบจ.พะเยา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</si>
  <si>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</si>
  <si>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</si>
  <si>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</si>
  <si>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</si>
  <si>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</si>
  <si>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อบจ.พังงา</t>
  </si>
  <si>
    <t>พัทลุง</t>
  </si>
  <si>
    <t>เมืองพัทลุง</t>
  </si>
  <si>
    <t>ทต.โคกชะงาย</t>
  </si>
  <si>
    <t>บางแก้ว</t>
  </si>
  <si>
    <t>ทต.บางแก้ว</t>
  </si>
  <si>
    <t>ทม.พัทลุง</t>
  </si>
  <si>
    <t>อบจ.พัทลุง</t>
  </si>
  <si>
    <t>พิจิตร</t>
  </si>
  <si>
    <t>ทับคล้อ</t>
  </si>
  <si>
    <t>ทต.ทับคล้อ</t>
  </si>
  <si>
    <t>เมืองพิจิตร</t>
  </si>
  <si>
    <t>ทต.หัวดง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</si>
  <si>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</si>
  <si>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</si>
  <si>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</si>
  <si>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</si>
  <si>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</si>
  <si>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อบจ.พิจิตร</t>
  </si>
  <si>
    <t>พิษณุโลก</t>
  </si>
  <si>
    <t>พรหมพิราม</t>
  </si>
  <si>
    <t>ทต.พรหมพิราม</t>
  </si>
  <si>
    <t>วัดโบสถ์</t>
  </si>
  <si>
    <t>ทต.วัดโบสถ์</t>
  </si>
  <si>
    <t>เมืองพิษณุโลก</t>
  </si>
  <si>
    <t>ทน.พิษณุโลก</t>
  </si>
  <si>
    <t>อบจ.พิษณุโลก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</si>
  <si>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</si>
  <si>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</si>
  <si>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</si>
  <si>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</si>
  <si>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</si>
  <si>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อบจ.เพชรบุรี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</si>
  <si>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</si>
  <si>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</si>
  <si>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</si>
  <si>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</si>
  <si>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</si>
  <si>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อบจ.เพชรบูรณ์</t>
  </si>
  <si>
    <t>วิเชียรบุรี</t>
  </si>
  <si>
    <t>อบต.ซับสมบูรณ์</t>
  </si>
  <si>
    <t>แพร่</t>
  </si>
  <si>
    <t>เมืองแพร่</t>
  </si>
  <si>
    <t>ทม.แพร่</t>
  </si>
  <si>
    <t>อบจ.แพร่</t>
  </si>
  <si>
    <t>สูงเม่น</t>
  </si>
  <si>
    <t>อบต.สบสาย</t>
  </si>
  <si>
    <t>ภูเก็ต</t>
  </si>
  <si>
    <t>เมืองภูเก็ต</t>
  </si>
  <si>
    <t>ทน.ภูเก็ต</t>
  </si>
  <si>
    <t>กะทู้</t>
  </si>
  <si>
    <t>ทม.ป่าตอง</t>
  </si>
  <si>
    <t>อบจ.ภูเก็ต</t>
  </si>
  <si>
    <t>มหาสารคาม</t>
  </si>
  <si>
    <t>นาเชือก</t>
  </si>
  <si>
    <t>ทต.นาเชือก</t>
  </si>
  <si>
    <t>เมืองมหาสารคาม</t>
  </si>
  <si>
    <t>ทม.มหาสารคาม</t>
  </si>
  <si>
    <t>อบจ.มหาสารคาม</t>
  </si>
  <si>
    <t>พยัคฆภูมิพิสัย</t>
  </si>
  <si>
    <t>อบต.ลานสะแก</t>
  </si>
  <si>
    <t>วาปีปทุม</t>
  </si>
  <si>
    <t>อบต.เสือโก้ก</t>
  </si>
  <si>
    <t>มุกดาหาร</t>
  </si>
  <si>
    <t>เมืองมุกดาหาร</t>
  </si>
  <si>
    <t>ทม.มุกดาหาร</t>
  </si>
  <si>
    <t>อบจ.มุกดาหาร</t>
  </si>
  <si>
    <t>ดงหลวง</t>
  </si>
  <si>
    <t>อบต.พังแดง</t>
  </si>
  <si>
    <t>แม่ฮ่องสอน</t>
  </si>
  <si>
    <t>เมืองแม่ฮ่องสอน</t>
  </si>
  <si>
    <t>ทม.แม่ฮ่องสอน</t>
  </si>
  <si>
    <t>อบจ.แม่ฮ่องสอน</t>
  </si>
  <si>
    <t>ยโสธร</t>
  </si>
  <si>
    <t>กุดชุม</t>
  </si>
  <si>
    <t>ทต.กุดชุมพัฒนา</t>
  </si>
  <si>
    <t>เลิงนกทา</t>
  </si>
  <si>
    <t>ทต.เลิงนกทา</t>
  </si>
  <si>
    <t>เมืองยโสธร</t>
  </si>
  <si>
    <t>ทม.ยโสธร</t>
  </si>
  <si>
    <t>อบจ.ยโสธร</t>
  </si>
  <si>
    <t>อบต.สร้างมิ่ง</t>
  </si>
  <si>
    <t>ยะลา</t>
  </si>
  <si>
    <t>เมืองยะลา</t>
  </si>
  <si>
    <t>ทน.ยะลา</t>
  </si>
  <si>
    <t>เบตง</t>
  </si>
  <si>
    <t>ทม.เบตง</t>
  </si>
  <si>
    <t>อบจ.ยะลา</t>
  </si>
  <si>
    <t>กรงปินัง</t>
  </si>
  <si>
    <t>อบต.กรงปินัง</t>
  </si>
  <si>
    <t>ร้อยเอ็ด</t>
  </si>
  <si>
    <t>เมืองร้อยเอ็ด</t>
  </si>
  <si>
    <t>ทม.ร้อยเอ็ด</t>
  </si>
  <si>
    <t>อบจ.ร้อยเอ็ด</t>
  </si>
  <si>
    <t>หนองพอก</t>
  </si>
  <si>
    <t>อบต.ภูเขาทอง</t>
  </si>
  <si>
    <t>ระนอง</t>
  </si>
  <si>
    <t>เมืองระนอง</t>
  </si>
  <si>
    <t>ทม.ระนอง</t>
  </si>
  <si>
    <t>ระยอง</t>
  </si>
  <si>
    <t>เมืองระยอง</t>
  </si>
  <si>
    <t>ทต.บ้านเพ</t>
  </si>
  <si>
    <t>ทน.ระยอง</t>
  </si>
  <si>
    <t>อบจ.ระยอง</t>
  </si>
  <si>
    <t>ราชบุรี</t>
  </si>
  <si>
    <t>เมืองราชบุรี</t>
  </si>
  <si>
    <t>ทต.เขางู</t>
  </si>
  <si>
    <t>โพธาราม</t>
  </si>
  <si>
    <t>ทต.บ้านเลือก</t>
  </si>
  <si>
    <t>บ้านโป่ง</t>
  </si>
  <si>
    <t>ทม.บ้านโป่ง</t>
  </si>
  <si>
    <t>ทม.โพธาราม</t>
  </si>
  <si>
    <t>ทม.ราชบุรี</t>
  </si>
  <si>
    <t>อบจ.ราชบุรี</t>
  </si>
  <si>
    <t>ลพบุรี</t>
  </si>
  <si>
    <t>เมืองลพบุรี</t>
  </si>
  <si>
    <t>อบต.บางขันหมาก</t>
  </si>
  <si>
    <t>ทต.เขาพระงาม</t>
  </si>
  <si>
    <t>ทต.โคกตูม</t>
  </si>
  <si>
    <t>โคกสำโรง</t>
  </si>
  <si>
    <t>ทต.โคกสำโรง</t>
  </si>
  <si>
    <t>ทม.เขาสามยอด</t>
  </si>
  <si>
    <t>บ้านหมี่</t>
  </si>
  <si>
    <t>ทม.บ้านหมี่</t>
  </si>
  <si>
    <t>ทม.ลพบุรี</t>
  </si>
  <si>
    <t>อบจ.ลพบุรี</t>
  </si>
  <si>
    <t>ลำปาง</t>
  </si>
  <si>
    <t>สบปราบ</t>
  </si>
  <si>
    <t>ทต.สบปราบ</t>
  </si>
  <si>
    <t>เมืองลำปาง</t>
  </si>
  <si>
    <t>ทน.ลำปาง</t>
  </si>
  <si>
    <t>เกาะคา</t>
  </si>
  <si>
    <t>อบจ.ลำปาง</t>
  </si>
  <si>
    <t>วังเหนือ</t>
  </si>
  <si>
    <t>อบต.ร่องเคาะ</t>
  </si>
  <si>
    <t>ลำพูน</t>
  </si>
  <si>
    <t>เมืองลำพูน</t>
  </si>
  <si>
    <t>ทต.ศรีบัวบาน</t>
  </si>
  <si>
    <t>ทม.ลำพูน</t>
  </si>
  <si>
    <t>อบจ.ลำพูน</t>
  </si>
  <si>
    <t>เลย</t>
  </si>
  <si>
    <t>เมืองเลย</t>
  </si>
  <si>
    <t>ทม.เลย</t>
  </si>
  <si>
    <t>วังสะพุง</t>
  </si>
  <si>
    <t>ทม.วังสะพุง</t>
  </si>
  <si>
    <t>อบจ.เลย</t>
  </si>
  <si>
    <t>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</si>
  <si>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</si>
  <si>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</si>
  <si>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</si>
  <si>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</si>
  <si>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เมืองศรีสะเกษ</t>
  </si>
  <si>
    <t>ทม.ศรีสะเกษ</t>
  </si>
  <si>
    <t>อบจ.ศรีสะเกษ</t>
  </si>
  <si>
    <t>โนนคูณ</t>
  </si>
  <si>
    <t>อบต.โนนค้อ</t>
  </si>
  <si>
    <t>กันทรารมย์</t>
  </si>
  <si>
    <t>อบต.ผักแพว</t>
  </si>
  <si>
    <t>สกลนคร</t>
  </si>
  <si>
    <t>พังโคน</t>
  </si>
  <si>
    <t>ทต.พังโคนศรีจำปา</t>
  </si>
  <si>
    <t>วาริชภูมิ</t>
  </si>
  <si>
    <t>ทต.หนองลาด</t>
  </si>
  <si>
    <t>เมืองสกลนคร</t>
  </si>
  <si>
    <t>ทน.สกลนคร</t>
  </si>
  <si>
    <t>อบจ.สกลนคร</t>
  </si>
  <si>
    <t>โคกศรีสุพรรณ</t>
  </si>
  <si>
    <t>อบต.ด่านม่วงคำ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</si>
  <si>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</si>
  <si>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</si>
  <si>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</si>
  <si>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</si>
  <si>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</si>
  <si>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สะเดา</t>
  </si>
  <si>
    <t>ทม.สะเดา</t>
  </si>
  <si>
    <t>อบจ.สงขลา</t>
  </si>
  <si>
    <t>รัตภูมิ</t>
  </si>
  <si>
    <t>อบต.เขาพระ</t>
  </si>
  <si>
    <t>สตูล</t>
  </si>
  <si>
    <t>เมืองสตูล</t>
  </si>
  <si>
    <t>ทม.สตูล</t>
  </si>
  <si>
    <t>อบจ.สตูล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</si>
  <si>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</si>
  <si>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</si>
  <si>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</si>
  <si>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</si>
  <si>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</si>
  <si>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</si>
  <si>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อบจ.สมุทรปราการ</t>
  </si>
  <si>
    <t>สมุทรสงคราม</t>
  </si>
  <si>
    <t>อัมพวา</t>
  </si>
  <si>
    <t>ทต.อัมพวา</t>
  </si>
  <si>
    <t>เมืองสมุทรสงคราม</t>
  </si>
  <si>
    <t>ทม.สมุทรสงคราม</t>
  </si>
  <si>
    <t>อบจ.สมุทรสงคราม</t>
  </si>
  <si>
    <t>สมุทรสาคร</t>
  </si>
  <si>
    <t>เมืองสมุทรสาคร</t>
  </si>
  <si>
    <t>ทน.สมุทรสาคร</t>
  </si>
  <si>
    <t>กระทุ่มแบน</t>
  </si>
  <si>
    <t>ทน.อ้อมน้อย</t>
  </si>
  <si>
    <t>ทม.กระทุ่มแบน</t>
  </si>
  <si>
    <t>อบจ.สมุทรสาคร</t>
  </si>
  <si>
    <t>อบต.บ้านเกาะ</t>
  </si>
  <si>
    <t>สระแก้ว</t>
  </si>
  <si>
    <t>วังน้ำเย็น</t>
  </si>
  <si>
    <t>ทม.วังน้ำเย็น</t>
  </si>
  <si>
    <t>เมืองสระแก้ว</t>
  </si>
  <si>
    <t>ทม.สระแก้ว</t>
  </si>
  <si>
    <t>อรัญประเทศ</t>
  </si>
  <si>
    <t>ทม.อรัญญประเทศ</t>
  </si>
  <si>
    <t>อบจ.สระแก้ว</t>
  </si>
  <si>
    <t>สระบุรี</t>
  </si>
  <si>
    <t>หนองแค</t>
  </si>
  <si>
    <t>ทต.หนองแค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</si>
  <si>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</si>
  <si>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</si>
  <si>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</si>
  <si>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</si>
  <si>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</si>
  <si>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</si>
  <si>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อบจ.สระบุรี</t>
  </si>
  <si>
    <t>อบต.หนองปลาหมอ</t>
  </si>
  <si>
    <t>สิงห์บุรี</t>
  </si>
  <si>
    <t>เมืองสิงห์บุรี</t>
  </si>
  <si>
    <t>ทม.สิงห์บุรี</t>
  </si>
  <si>
    <t>อบจ.สิงห์บุรี</t>
  </si>
  <si>
    <t>สุโขทัย</t>
  </si>
  <si>
    <t>ทุ่งเสลี่ยม</t>
  </si>
  <si>
    <t>ทต.ทุ่งเสลี่ยม</t>
  </si>
  <si>
    <t>คีรีมาศ</t>
  </si>
  <si>
    <t>ทต.ทุ่งหลวง</t>
  </si>
  <si>
    <t>ทต.บ้านโตนด</t>
  </si>
  <si>
    <t>เมืองสุโขทัย</t>
  </si>
  <si>
    <t>ทต.บ้านสวน</t>
  </si>
  <si>
    <t>สวรรคโลก</t>
  </si>
  <si>
    <t>ทม.สวรรคโลก</t>
  </si>
  <si>
    <t>ทม.สุโขทัยธานี</t>
  </si>
  <si>
    <t>อบจ.สุโขทัย</t>
  </si>
  <si>
    <t>อบต.บ้านหลุม</t>
  </si>
  <si>
    <t>อบต.ยางซ้าย</t>
  </si>
  <si>
    <t>สุพรรณบุรี</t>
  </si>
  <si>
    <t>สองพี่น้อง</t>
  </si>
  <si>
    <t>ทม.สองพี่น้อง</t>
  </si>
  <si>
    <t>เมืองสุพรรณบุรี</t>
  </si>
  <si>
    <t>ทม.สุพรรณบุรี</t>
  </si>
  <si>
    <t>อบจ.สุพรรณบุรี</t>
  </si>
  <si>
    <t>สุราษฎร์ธานี</t>
  </si>
  <si>
    <t>เมืองสุราษฎร์ธานี</t>
  </si>
  <si>
    <t>ทต.ขุนทะเล</t>
  </si>
  <si>
    <t>ท่าฉาง</t>
  </si>
  <si>
    <t>ทต.ท่าฉาง</t>
  </si>
  <si>
    <t>เวียงสระ</t>
  </si>
  <si>
    <t>เกาะสมุย</t>
  </si>
  <si>
    <t>ทน.เกาะสมุย</t>
  </si>
  <si>
    <t>ทน.สุราษฎร์ธานี</t>
  </si>
  <si>
    <t>พุนพิน</t>
  </si>
  <si>
    <t>ทม.ท่าข้าม</t>
  </si>
  <si>
    <t>บ้านนาสาร</t>
  </si>
  <si>
    <t>ทม.นาสาร</t>
  </si>
  <si>
    <t>อบจ.สุราษฎร์ธานี</t>
  </si>
  <si>
    <t>ดอนสัก</t>
  </si>
  <si>
    <t>อบต.ปากแพรก</t>
  </si>
  <si>
    <t>สุรินทร์</t>
  </si>
  <si>
    <t>เมืองสุรินทร์</t>
  </si>
  <si>
    <t>ทม.สุรินทร์</t>
  </si>
  <si>
    <t>อบจ.สุรินทร์</t>
  </si>
  <si>
    <t>อบต.นอกเมือง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</si>
  <si>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</si>
  <si>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</si>
  <si>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</si>
  <si>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</si>
  <si>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</si>
  <si>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อบจ.หนองคาย</t>
  </si>
  <si>
    <t>หนองบัวลำภู</t>
  </si>
  <si>
    <t>เมืองหนองบัวลำภู</t>
  </si>
  <si>
    <t>อบจ.หนองบัวลำภู</t>
  </si>
  <si>
    <t>อ่างทอง</t>
  </si>
  <si>
    <t>ป่าโมก</t>
  </si>
  <si>
    <t>ทต.ป่าโมก</t>
  </si>
  <si>
    <t>เมืองอ่างทอง</t>
  </si>
  <si>
    <t>ทม.อ่างทอง</t>
  </si>
  <si>
    <t>อบจ.อ่างทอง</t>
  </si>
  <si>
    <t>แสวงหา</t>
  </si>
  <si>
    <t>อบต.บ้านพราน</t>
  </si>
  <si>
    <t>อำนาจเจริญ</t>
  </si>
  <si>
    <t>พนา</t>
  </si>
  <si>
    <t>ทต.พนา</t>
  </si>
  <si>
    <t>ลืออำนาจ</t>
  </si>
  <si>
    <t>ทต.อำนาจ</t>
  </si>
  <si>
    <t>เมืองอำนาจเจริญ</t>
  </si>
  <si>
    <t>ทม.อำนาจเจริญ</t>
  </si>
  <si>
    <t>อบจ.อำนาจเจริญ</t>
  </si>
  <si>
    <t>อุดรธานี</t>
  </si>
  <si>
    <t>หนองหาน</t>
  </si>
  <si>
    <t>ทต.โคกสูง</t>
  </si>
  <si>
    <t>น้ำโสม</t>
  </si>
  <si>
    <t>ทต.น้ำโสม</t>
  </si>
  <si>
    <t>เมืองอุดรธานี</t>
  </si>
  <si>
    <t>ทต.หนองบัว</t>
  </si>
  <si>
    <t>ทน.อุดรธานี</t>
  </si>
  <si>
    <t>อบจ.อุดรธานี</t>
  </si>
  <si>
    <t>อุตรดิตถ์</t>
  </si>
  <si>
    <t>ลับแล</t>
  </si>
  <si>
    <t>ทต.ศรีพนมมาศ</t>
  </si>
  <si>
    <t>เมืองอุตรดิตถ์</t>
  </si>
  <si>
    <t>ทม.อุตรดิตถ์</t>
  </si>
  <si>
    <t>อบจ.อุตรดิตถ์</t>
  </si>
  <si>
    <t>อุทัยธานี</t>
  </si>
  <si>
    <t>เมืองอุทัยธานี</t>
  </si>
  <si>
    <t>ทม.อุทัยธานี</t>
  </si>
  <si>
    <t>อบจ.อุทัยธานี</t>
  </si>
  <si>
    <t>อุบลราชธานี</t>
  </si>
  <si>
    <t>เมืองอุบลราชธานี</t>
  </si>
  <si>
    <t>ทต.ขามใหญ่</t>
  </si>
  <si>
    <t>ตระการพืชผล</t>
  </si>
  <si>
    <t>ทต.ตระการพืชผล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</si>
  <si>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</si>
  <si>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</si>
  <si>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</si>
  <si>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</si>
  <si>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</si>
  <si>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อบจ.อุบลราชธานี</t>
  </si>
  <si>
    <t>อบต.นาพิน</t>
  </si>
  <si>
    <t>แบบรายละเอียดประกอบการโอนจัดสรรงบประมาณรายจ่ายประจำปีงบประมาณ พ.ศ. 2561</t>
  </si>
  <si>
    <t>จำนวนเงิน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</si>
  <si>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</si>
  <si>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</si>
  <si>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</si>
  <si>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</si>
  <si>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</si>
  <si>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</si>
  <si>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</si>
  <si>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</si>
  <si>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</si>
  <si>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</si>
  <si>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</si>
  <si>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</si>
  <si>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</si>
  <si>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</si>
  <si>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</si>
  <si>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</si>
  <si>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</si>
  <si>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</si>
  <si>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</si>
  <si>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</si>
  <si>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</si>
  <si>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</si>
  <si>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</si>
  <si>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</si>
  <si>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</si>
  <si>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</si>
  <si>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</si>
  <si>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</si>
  <si>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</si>
  <si>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</si>
  <si>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</si>
  <si>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</si>
  <si>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</si>
  <si>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</si>
  <si>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</si>
  <si>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</si>
  <si>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</si>
  <si>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</si>
  <si>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</si>
  <si>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</si>
  <si>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</si>
  <si>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</si>
  <si>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</si>
  <si>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</si>
  <si>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</si>
  <si>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</si>
  <si>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</si>
  <si>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</si>
  <si>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</si>
  <si>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</si>
  <si>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</si>
  <si>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</si>
  <si>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</si>
  <si>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</si>
  <si>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</si>
  <si>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</si>
  <si>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</si>
  <si>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</si>
  <si>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</si>
  <si>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</si>
  <si>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</si>
  <si>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</si>
  <si>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</si>
  <si>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</si>
  <si>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</si>
  <si>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</si>
  <si>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</si>
  <si>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</si>
  <si>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</si>
  <si>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</si>
  <si>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</si>
  <si>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</si>
  <si>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</si>
  <si>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</si>
  <si>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</si>
  <si>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</si>
  <si>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</si>
  <si>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</si>
  <si>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</si>
  <si>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</si>
  <si>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</si>
  <si>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</si>
  <si>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</si>
  <si>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</si>
  <si>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</si>
  <si>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</si>
  <si>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</si>
  <si>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</si>
  <si>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</si>
  <si>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</si>
  <si>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</si>
  <si>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</si>
  <si>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</si>
  <si>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</si>
  <si>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</si>
  <si>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</si>
  <si>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</si>
  <si>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</si>
  <si>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</si>
  <si>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</si>
  <si>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</si>
  <si>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</si>
  <si>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</si>
  <si>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</si>
  <si>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</si>
  <si>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</si>
  <si>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</si>
  <si>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</si>
  <si>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</si>
  <si>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</si>
  <si>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</si>
  <si>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</si>
  <si>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</si>
  <si>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</si>
  <si>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</si>
  <si>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</si>
  <si>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</si>
  <si>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</si>
  <si>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</si>
  <si>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</si>
  <si>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</si>
  <si>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</si>
  <si>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</si>
  <si>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</si>
  <si>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</si>
  <si>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</si>
  <si>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</si>
  <si>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</si>
  <si>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</si>
  <si>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</si>
  <si>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</si>
  <si>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</si>
  <si>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</si>
  <si>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</si>
  <si>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</si>
  <si>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</si>
  <si>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</si>
  <si>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</si>
  <si>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</si>
  <si>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</si>
  <si>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</si>
  <si>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</si>
  <si>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</si>
  <si>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</si>
  <si>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</si>
  <si>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</si>
  <si>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</si>
  <si>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</si>
  <si>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</si>
  <si>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</si>
  <si>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</si>
  <si>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</si>
  <si>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</si>
  <si>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</si>
  <si>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เงินอุดหนุนทั่วไป รายการเงินอุดหนุนสำหรับการจัดการศึกษาภาคบังคับ (ค่าบำเหน็จ บำนาญ) ไตรมาสที่ 2 (เฉพาะเดือนมกราคม - กุมภาพันธ์ 2561)</t>
  </si>
  <si>
    <t xml:space="preserve"> เงินอุดหนุนทั่วไป รายการเงินอุดหนุนสำหรับการจัดการศึกษาภาคบังคับ (ค่าบำเหน็จ บำนาญ)  ไตรมาสที่ 2 (เฉพาะเดือนมกราคม - กุมภาพันธ์ 2561)</t>
  </si>
  <si>
    <t>ตามหนังสือกรมส่งเสริมการปกครองท้องถิ่น ที่ มท 0808.2/ 212 - 287 ลงวันที่  9 มกราคม 2561 เลขที่ใบจัดสรร 9476 - 9551 /2561</t>
  </si>
  <si>
    <t>เลขที่หนังสือ</t>
  </si>
  <si>
    <t>ลงวันที่</t>
  </si>
  <si>
    <t xml:space="preserve"> 9 มกราคม 2561</t>
  </si>
  <si>
    <t>ตามหนังสือกรมส่งเสริมการปกครองท้องถิ่น ที่ มท 0808.2/212 -287 ลงวันที่ 9 มกราคม 2561  เลขที่ใบจัดสรร 9476 -9551 /2561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</si>
</sst>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0">
    <font>
      <sz val="10"/>
      <name val="Arial"/>
      <charset val="22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20"/>
      <color indexed="10"/>
      <name val="TH SarabunPSK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18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3"/>
    <xf numFmtId="0" fontId="4" fillId="0" borderId="0" xfId="2" applyFont="1" applyFill="1" applyBorder="1" applyAlignment="1" applyProtection="1">
      <alignment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5" fillId="0" borderId="0" xfId="3" applyFont="1"/>
    <xf numFmtId="0" fontId="3" fillId="0" borderId="0" xfId="3" applyFill="1"/>
    <xf numFmtId="0" fontId="5" fillId="0" borderId="5" xfId="2" applyFont="1" applyFill="1" applyBorder="1" applyAlignment="1" applyProtection="1">
      <alignment horizontal="center" vertical="center"/>
    </xf>
    <xf numFmtId="49" fontId="5" fillId="0" borderId="5" xfId="3" applyNumberFormat="1" applyFont="1" applyFill="1" applyBorder="1" applyAlignment="1" applyProtection="1">
      <alignment vertical="center"/>
    </xf>
    <xf numFmtId="49" fontId="5" fillId="0" borderId="5" xfId="3" applyNumberFormat="1" applyFont="1" applyFill="1" applyBorder="1" applyAlignment="1" applyProtection="1">
      <alignment vertical="center" shrinkToFit="1"/>
    </xf>
    <xf numFmtId="43" fontId="5" fillId="0" borderId="5" xfId="1" applyFont="1" applyFill="1" applyBorder="1"/>
    <xf numFmtId="49" fontId="5" fillId="0" borderId="5" xfId="5" applyNumberFormat="1" applyFont="1" applyFill="1" applyBorder="1" applyAlignment="1" applyProtection="1">
      <alignment vertical="center"/>
    </xf>
    <xf numFmtId="49" fontId="5" fillId="0" borderId="5" xfId="5" applyNumberFormat="1" applyFont="1" applyFill="1" applyBorder="1" applyAlignment="1" applyProtection="1">
      <alignment vertical="center" shrinkToFit="1"/>
    </xf>
    <xf numFmtId="49" fontId="5" fillId="2" borderId="5" xfId="3" applyNumberFormat="1" applyFont="1" applyFill="1" applyBorder="1" applyAlignment="1" applyProtection="1">
      <alignment vertical="center" shrinkToFit="1"/>
    </xf>
    <xf numFmtId="49" fontId="7" fillId="0" borderId="5" xfId="8" applyNumberFormat="1" applyFont="1" applyFill="1" applyBorder="1" applyAlignment="1" applyProtection="1">
      <alignment vertical="center" shrinkToFit="1"/>
      <protection locked="0"/>
    </xf>
    <xf numFmtId="49" fontId="5" fillId="0" borderId="5" xfId="9" applyNumberFormat="1" applyFont="1" applyFill="1" applyBorder="1" applyAlignment="1" applyProtection="1">
      <alignment horizontal="left" vertical="center"/>
    </xf>
    <xf numFmtId="49" fontId="5" fillId="0" borderId="5" xfId="9" applyNumberFormat="1" applyFont="1" applyFill="1" applyBorder="1" applyAlignment="1" applyProtection="1">
      <alignment horizontal="left" vertical="center" shrinkToFit="1"/>
    </xf>
    <xf numFmtId="187" fontId="3" fillId="0" borderId="0" xfId="11" applyFont="1"/>
    <xf numFmtId="187" fontId="5" fillId="0" borderId="0" xfId="11" applyFont="1"/>
    <xf numFmtId="0" fontId="5" fillId="0" borderId="3" xfId="2" applyFont="1" applyFill="1" applyBorder="1" applyAlignment="1" applyProtection="1">
      <alignment horizontal="center" vertical="center"/>
    </xf>
    <xf numFmtId="43" fontId="5" fillId="0" borderId="3" xfId="1" applyFont="1" applyFill="1" applyBorder="1"/>
    <xf numFmtId="49" fontId="5" fillId="0" borderId="3" xfId="5" applyNumberFormat="1" applyFont="1" applyFill="1" applyBorder="1" applyAlignment="1" applyProtection="1">
      <alignment vertical="center"/>
    </xf>
    <xf numFmtId="49" fontId="5" fillId="0" borderId="3" xfId="5" applyNumberFormat="1" applyFont="1" applyFill="1" applyBorder="1" applyAlignment="1" applyProtection="1">
      <alignment vertical="center" shrinkToFit="1"/>
    </xf>
    <xf numFmtId="0" fontId="3" fillId="0" borderId="0" xfId="3" applyAlignment="1">
      <alignment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 applyProtection="1">
      <alignment horizontal="center" vertical="center"/>
    </xf>
    <xf numFmtId="43" fontId="5" fillId="0" borderId="8" xfId="1" applyFont="1" applyFill="1" applyBorder="1"/>
    <xf numFmtId="49" fontId="2" fillId="0" borderId="7" xfId="5" applyNumberFormat="1" applyFont="1" applyFill="1" applyBorder="1" applyAlignment="1" applyProtection="1">
      <alignment vertical="center"/>
    </xf>
    <xf numFmtId="43" fontId="2" fillId="0" borderId="7" xfId="1" applyFont="1" applyFill="1" applyBorder="1"/>
    <xf numFmtId="49" fontId="5" fillId="0" borderId="8" xfId="5" applyNumberFormat="1" applyFont="1" applyFill="1" applyBorder="1" applyAlignment="1" applyProtection="1">
      <alignment vertical="center"/>
    </xf>
    <xf numFmtId="49" fontId="5" fillId="0" borderId="8" xfId="5" applyNumberFormat="1" applyFont="1" applyFill="1" applyBorder="1" applyAlignment="1" applyProtection="1">
      <alignment vertical="center" shrinkToFit="1"/>
    </xf>
    <xf numFmtId="0" fontId="5" fillId="0" borderId="9" xfId="2" applyFont="1" applyFill="1" applyBorder="1" applyAlignment="1" applyProtection="1">
      <alignment horizontal="center" vertical="center"/>
    </xf>
    <xf numFmtId="49" fontId="5" fillId="0" borderId="9" xfId="5" applyNumberFormat="1" applyFont="1" applyFill="1" applyBorder="1" applyAlignment="1" applyProtection="1">
      <alignment vertical="center"/>
    </xf>
    <xf numFmtId="49" fontId="5" fillId="0" borderId="9" xfId="5" applyNumberFormat="1" applyFont="1" applyFill="1" applyBorder="1" applyAlignment="1" applyProtection="1">
      <alignment vertical="center" shrinkToFit="1"/>
    </xf>
    <xf numFmtId="43" fontId="5" fillId="0" borderId="9" xfId="1" applyFont="1" applyFill="1" applyBorder="1"/>
    <xf numFmtId="0" fontId="2" fillId="0" borderId="7" xfId="5" applyNumberFormat="1" applyFont="1" applyFill="1" applyBorder="1" applyAlignment="1" applyProtection="1">
      <alignment vertical="center"/>
    </xf>
    <xf numFmtId="49" fontId="2" fillId="0" borderId="7" xfId="5" applyNumberFormat="1" applyFont="1" applyFill="1" applyBorder="1" applyAlignment="1" applyProtection="1">
      <alignment vertical="center" shrinkToFit="1"/>
    </xf>
    <xf numFmtId="49" fontId="5" fillId="0" borderId="8" xfId="3" applyNumberFormat="1" applyFont="1" applyFill="1" applyBorder="1" applyAlignment="1" applyProtection="1">
      <alignment vertical="center"/>
    </xf>
    <xf numFmtId="49" fontId="5" fillId="0" borderId="8" xfId="3" applyNumberFormat="1" applyFont="1" applyFill="1" applyBorder="1" applyAlignment="1" applyProtection="1">
      <alignment vertical="center" shrinkToFit="1"/>
    </xf>
    <xf numFmtId="0" fontId="5" fillId="0" borderId="7" xfId="2" applyFont="1" applyFill="1" applyBorder="1" applyAlignment="1" applyProtection="1">
      <alignment horizontal="center" vertical="center"/>
    </xf>
    <xf numFmtId="49" fontId="2" fillId="0" borderId="7" xfId="3" applyNumberFormat="1" applyFont="1" applyFill="1" applyBorder="1" applyAlignment="1" applyProtection="1">
      <alignment vertical="center"/>
    </xf>
    <xf numFmtId="49" fontId="5" fillId="0" borderId="7" xfId="3" applyNumberFormat="1" applyFont="1" applyFill="1" applyBorder="1" applyAlignment="1" applyProtection="1">
      <alignment vertical="center" shrinkToFit="1"/>
    </xf>
    <xf numFmtId="43" fontId="5" fillId="0" borderId="7" xfId="1" applyFont="1" applyFill="1" applyBorder="1"/>
    <xf numFmtId="49" fontId="2" fillId="0" borderId="7" xfId="3" applyNumberFormat="1" applyFont="1" applyFill="1" applyBorder="1" applyAlignment="1" applyProtection="1">
      <alignment vertical="center" shrinkToFit="1"/>
    </xf>
    <xf numFmtId="49" fontId="5" fillId="0" borderId="3" xfId="3" applyNumberFormat="1" applyFont="1" applyFill="1" applyBorder="1" applyAlignment="1" applyProtection="1">
      <alignment vertical="center"/>
    </xf>
    <xf numFmtId="49" fontId="5" fillId="0" borderId="3" xfId="3" applyNumberFormat="1" applyFont="1" applyFill="1" applyBorder="1" applyAlignment="1" applyProtection="1">
      <alignment vertical="center" shrinkToFit="1"/>
    </xf>
    <xf numFmtId="0" fontId="5" fillId="0" borderId="8" xfId="3" applyFont="1" applyFill="1" applyBorder="1" applyAlignment="1" applyProtection="1">
      <alignment vertical="center" shrinkToFit="1"/>
    </xf>
    <xf numFmtId="0" fontId="2" fillId="0" borderId="7" xfId="3" applyFont="1" applyFill="1" applyBorder="1" applyAlignment="1" applyProtection="1">
      <alignment vertical="center" shrinkToFi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2" fillId="0" borderId="7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/>
    <xf numFmtId="0" fontId="5" fillId="0" borderId="2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43" fontId="5" fillId="0" borderId="5" xfId="1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43" fontId="5" fillId="0" borderId="8" xfId="1" applyFont="1" applyBorder="1"/>
    <xf numFmtId="0" fontId="5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2" fillId="0" borderId="10" xfId="1" applyFont="1" applyBorder="1"/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/>
    <xf numFmtId="0" fontId="2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3">
    <cellStyle name="Comma 2" xfId="10" xr:uid="{00000000-0005-0000-0000-000000000000}"/>
    <cellStyle name="Normal 2" xfId="6" xr:uid="{00000000-0005-0000-0000-000001000000}"/>
    <cellStyle name="เครื่องหมายจุลภาค 2" xfId="12" xr:uid="{00000000-0005-0000-0000-000003000000}"/>
    <cellStyle name="เครื่องหมายจุลภาค 4" xfId="11" xr:uid="{00000000-0005-0000-0000-000004000000}"/>
    <cellStyle name="เครื่องหมายจุลภาค_Sheet1" xfId="4" xr:uid="{00000000-0005-0000-0000-00000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 xr:uid="{00000000-0005-0000-0000-000006000000}"/>
    <cellStyle name="เครื่องหมายจุลภาค_รายชื่อ อปท. (ปรับปรุงใหม่)" xfId="5" xr:uid="{00000000-0005-0000-0000-000007000000}"/>
    <cellStyle name="จุลภาค" xfId="1" builtinId="3"/>
    <cellStyle name="ปกติ" xfId="0" builtinId="0"/>
    <cellStyle name="ปกติ 3" xfId="7" xr:uid="{00000000-0005-0000-0000-000009000000}"/>
    <cellStyle name="ปกติ_กกถ.ส่งข้อมูลรายหัวปี 58" xfId="8" xr:uid="{00000000-0005-0000-0000-00000B000000}"/>
    <cellStyle name="ปกติ_ทั่วไป งวดที่ 1+2_รายชื่อ อปท. ส่งสำนัก-กอง (ใหม่)" xfId="2" xr:uid="{00000000-0005-0000-0000-00000D000000}"/>
    <cellStyle name="ปกติ_รายชื่อ อปท. (ปรับปรุงใหม่)" xfId="3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A2222-1F1B-40A6-8E59-DC51CE2FE12B}">
  <sheetPr>
    <tabColor indexed="45"/>
  </sheetPr>
  <dimension ref="A1:E424"/>
  <sheetViews>
    <sheetView tabSelected="1" view="pageBreakPreview" zoomScaleNormal="100" workbookViewId="0">
      <selection activeCell="D8" sqref="D8"/>
    </sheetView>
  </sheetViews>
  <sheetFormatPr defaultRowHeight="24" outlineLevelRow="2"/>
  <cols>
    <col min="1" max="1" width="10.85546875" style="1" customWidth="1"/>
    <col min="2" max="4" width="27.7109375" style="1" customWidth="1"/>
    <col min="5" max="5" width="27.7109375" style="4" customWidth="1"/>
    <col min="6" max="199" width="9.140625" style="1"/>
    <col min="200" max="200" width="11.7109375" style="1" bestFit="1" customWidth="1"/>
    <col min="201" max="201" width="9.28515625" style="1" bestFit="1" customWidth="1"/>
    <col min="202" max="202" width="15.42578125" style="1" bestFit="1" customWidth="1"/>
    <col min="203" max="203" width="17.85546875" style="1" bestFit="1" customWidth="1"/>
    <col min="204" max="204" width="25.85546875" style="1" bestFit="1" customWidth="1"/>
    <col min="205" max="205" width="10.140625" style="1" bestFit="1" customWidth="1"/>
    <col min="206" max="206" width="12.42578125" style="1" bestFit="1" customWidth="1"/>
    <col min="207" max="207" width="21.7109375" style="1" customWidth="1"/>
    <col min="208" max="208" width="16.42578125" style="1" customWidth="1"/>
    <col min="209" max="209" width="13.7109375" style="1" customWidth="1"/>
    <col min="210" max="455" width="9.140625" style="1"/>
    <col min="456" max="456" width="11.7109375" style="1" bestFit="1" customWidth="1"/>
    <col min="457" max="457" width="9.28515625" style="1" bestFit="1" customWidth="1"/>
    <col min="458" max="458" width="15.42578125" style="1" bestFit="1" customWidth="1"/>
    <col min="459" max="459" width="17.85546875" style="1" bestFit="1" customWidth="1"/>
    <col min="460" max="460" width="25.85546875" style="1" bestFit="1" customWidth="1"/>
    <col min="461" max="461" width="10.140625" style="1" bestFit="1" customWidth="1"/>
    <col min="462" max="462" width="12.42578125" style="1" bestFit="1" customWidth="1"/>
    <col min="463" max="463" width="21.7109375" style="1" customWidth="1"/>
    <col min="464" max="464" width="16.42578125" style="1" customWidth="1"/>
    <col min="465" max="465" width="13.7109375" style="1" customWidth="1"/>
    <col min="466" max="711" width="9.140625" style="1"/>
    <col min="712" max="712" width="11.7109375" style="1" bestFit="1" customWidth="1"/>
    <col min="713" max="713" width="9.28515625" style="1" bestFit="1" customWidth="1"/>
    <col min="714" max="714" width="15.42578125" style="1" bestFit="1" customWidth="1"/>
    <col min="715" max="715" width="17.85546875" style="1" bestFit="1" customWidth="1"/>
    <col min="716" max="716" width="25.85546875" style="1" bestFit="1" customWidth="1"/>
    <col min="717" max="717" width="10.140625" style="1" bestFit="1" customWidth="1"/>
    <col min="718" max="718" width="12.42578125" style="1" bestFit="1" customWidth="1"/>
    <col min="719" max="719" width="21.7109375" style="1" customWidth="1"/>
    <col min="720" max="720" width="16.42578125" style="1" customWidth="1"/>
    <col min="721" max="721" width="13.7109375" style="1" customWidth="1"/>
    <col min="722" max="967" width="9.140625" style="1"/>
    <col min="968" max="968" width="11.7109375" style="1" bestFit="1" customWidth="1"/>
    <col min="969" max="969" width="9.28515625" style="1" bestFit="1" customWidth="1"/>
    <col min="970" max="970" width="15.42578125" style="1" bestFit="1" customWidth="1"/>
    <col min="971" max="971" width="17.85546875" style="1" bestFit="1" customWidth="1"/>
    <col min="972" max="972" width="25.85546875" style="1" bestFit="1" customWidth="1"/>
    <col min="973" max="973" width="10.140625" style="1" bestFit="1" customWidth="1"/>
    <col min="974" max="974" width="12.42578125" style="1" bestFit="1" customWidth="1"/>
    <col min="975" max="975" width="21.7109375" style="1" customWidth="1"/>
    <col min="976" max="976" width="16.42578125" style="1" customWidth="1"/>
    <col min="977" max="977" width="13.7109375" style="1" customWidth="1"/>
    <col min="978" max="1223" width="9.140625" style="1"/>
    <col min="1224" max="1224" width="11.7109375" style="1" bestFit="1" customWidth="1"/>
    <col min="1225" max="1225" width="9.28515625" style="1" bestFit="1" customWidth="1"/>
    <col min="1226" max="1226" width="15.42578125" style="1" bestFit="1" customWidth="1"/>
    <col min="1227" max="1227" width="17.85546875" style="1" bestFit="1" customWidth="1"/>
    <col min="1228" max="1228" width="25.85546875" style="1" bestFit="1" customWidth="1"/>
    <col min="1229" max="1229" width="10.140625" style="1" bestFit="1" customWidth="1"/>
    <col min="1230" max="1230" width="12.42578125" style="1" bestFit="1" customWidth="1"/>
    <col min="1231" max="1231" width="21.7109375" style="1" customWidth="1"/>
    <col min="1232" max="1232" width="16.42578125" style="1" customWidth="1"/>
    <col min="1233" max="1233" width="13.7109375" style="1" customWidth="1"/>
    <col min="1234" max="1479" width="9.140625" style="1"/>
    <col min="1480" max="1480" width="11.7109375" style="1" bestFit="1" customWidth="1"/>
    <col min="1481" max="1481" width="9.28515625" style="1" bestFit="1" customWidth="1"/>
    <col min="1482" max="1482" width="15.42578125" style="1" bestFit="1" customWidth="1"/>
    <col min="1483" max="1483" width="17.85546875" style="1" bestFit="1" customWidth="1"/>
    <col min="1484" max="1484" width="25.85546875" style="1" bestFit="1" customWidth="1"/>
    <col min="1485" max="1485" width="10.140625" style="1" bestFit="1" customWidth="1"/>
    <col min="1486" max="1486" width="12.42578125" style="1" bestFit="1" customWidth="1"/>
    <col min="1487" max="1487" width="21.7109375" style="1" customWidth="1"/>
    <col min="1488" max="1488" width="16.42578125" style="1" customWidth="1"/>
    <col min="1489" max="1489" width="13.7109375" style="1" customWidth="1"/>
    <col min="1490" max="1735" width="9.140625" style="1"/>
    <col min="1736" max="1736" width="11.7109375" style="1" bestFit="1" customWidth="1"/>
    <col min="1737" max="1737" width="9.28515625" style="1" bestFit="1" customWidth="1"/>
    <col min="1738" max="1738" width="15.42578125" style="1" bestFit="1" customWidth="1"/>
    <col min="1739" max="1739" width="17.85546875" style="1" bestFit="1" customWidth="1"/>
    <col min="1740" max="1740" width="25.85546875" style="1" bestFit="1" customWidth="1"/>
    <col min="1741" max="1741" width="10.140625" style="1" bestFit="1" customWidth="1"/>
    <col min="1742" max="1742" width="12.42578125" style="1" bestFit="1" customWidth="1"/>
    <col min="1743" max="1743" width="21.7109375" style="1" customWidth="1"/>
    <col min="1744" max="1744" width="16.42578125" style="1" customWidth="1"/>
    <col min="1745" max="1745" width="13.7109375" style="1" customWidth="1"/>
    <col min="1746" max="1991" width="9.140625" style="1"/>
    <col min="1992" max="1992" width="11.7109375" style="1" bestFit="1" customWidth="1"/>
    <col min="1993" max="1993" width="9.28515625" style="1" bestFit="1" customWidth="1"/>
    <col min="1994" max="1994" width="15.42578125" style="1" bestFit="1" customWidth="1"/>
    <col min="1995" max="1995" width="17.85546875" style="1" bestFit="1" customWidth="1"/>
    <col min="1996" max="1996" width="25.85546875" style="1" bestFit="1" customWidth="1"/>
    <col min="1997" max="1997" width="10.140625" style="1" bestFit="1" customWidth="1"/>
    <col min="1998" max="1998" width="12.42578125" style="1" bestFit="1" customWidth="1"/>
    <col min="1999" max="1999" width="21.7109375" style="1" customWidth="1"/>
    <col min="2000" max="2000" width="16.42578125" style="1" customWidth="1"/>
    <col min="2001" max="2001" width="13.7109375" style="1" customWidth="1"/>
    <col min="2002" max="2247" width="9.140625" style="1"/>
    <col min="2248" max="2248" width="11.7109375" style="1" bestFit="1" customWidth="1"/>
    <col min="2249" max="2249" width="9.28515625" style="1" bestFit="1" customWidth="1"/>
    <col min="2250" max="2250" width="15.42578125" style="1" bestFit="1" customWidth="1"/>
    <col min="2251" max="2251" width="17.85546875" style="1" bestFit="1" customWidth="1"/>
    <col min="2252" max="2252" width="25.85546875" style="1" bestFit="1" customWidth="1"/>
    <col min="2253" max="2253" width="10.140625" style="1" bestFit="1" customWidth="1"/>
    <col min="2254" max="2254" width="12.42578125" style="1" bestFit="1" customWidth="1"/>
    <col min="2255" max="2255" width="21.7109375" style="1" customWidth="1"/>
    <col min="2256" max="2256" width="16.42578125" style="1" customWidth="1"/>
    <col min="2257" max="2257" width="13.7109375" style="1" customWidth="1"/>
    <col min="2258" max="2503" width="9.140625" style="1"/>
    <col min="2504" max="2504" width="11.7109375" style="1" bestFit="1" customWidth="1"/>
    <col min="2505" max="2505" width="9.28515625" style="1" bestFit="1" customWidth="1"/>
    <col min="2506" max="2506" width="15.42578125" style="1" bestFit="1" customWidth="1"/>
    <col min="2507" max="2507" width="17.85546875" style="1" bestFit="1" customWidth="1"/>
    <col min="2508" max="2508" width="25.85546875" style="1" bestFit="1" customWidth="1"/>
    <col min="2509" max="2509" width="10.140625" style="1" bestFit="1" customWidth="1"/>
    <col min="2510" max="2510" width="12.42578125" style="1" bestFit="1" customWidth="1"/>
    <col min="2511" max="2511" width="21.7109375" style="1" customWidth="1"/>
    <col min="2512" max="2512" width="16.42578125" style="1" customWidth="1"/>
    <col min="2513" max="2513" width="13.7109375" style="1" customWidth="1"/>
    <col min="2514" max="2759" width="9.140625" style="1"/>
    <col min="2760" max="2760" width="11.7109375" style="1" bestFit="1" customWidth="1"/>
    <col min="2761" max="2761" width="9.28515625" style="1" bestFit="1" customWidth="1"/>
    <col min="2762" max="2762" width="15.42578125" style="1" bestFit="1" customWidth="1"/>
    <col min="2763" max="2763" width="17.85546875" style="1" bestFit="1" customWidth="1"/>
    <col min="2764" max="2764" width="25.85546875" style="1" bestFit="1" customWidth="1"/>
    <col min="2765" max="2765" width="10.140625" style="1" bestFit="1" customWidth="1"/>
    <col min="2766" max="2766" width="12.42578125" style="1" bestFit="1" customWidth="1"/>
    <col min="2767" max="2767" width="21.7109375" style="1" customWidth="1"/>
    <col min="2768" max="2768" width="16.42578125" style="1" customWidth="1"/>
    <col min="2769" max="2769" width="13.7109375" style="1" customWidth="1"/>
    <col min="2770" max="3015" width="9.140625" style="1"/>
    <col min="3016" max="3016" width="11.7109375" style="1" bestFit="1" customWidth="1"/>
    <col min="3017" max="3017" width="9.28515625" style="1" bestFit="1" customWidth="1"/>
    <col min="3018" max="3018" width="15.42578125" style="1" bestFit="1" customWidth="1"/>
    <col min="3019" max="3019" width="17.85546875" style="1" bestFit="1" customWidth="1"/>
    <col min="3020" max="3020" width="25.85546875" style="1" bestFit="1" customWidth="1"/>
    <col min="3021" max="3021" width="10.140625" style="1" bestFit="1" customWidth="1"/>
    <col min="3022" max="3022" width="12.42578125" style="1" bestFit="1" customWidth="1"/>
    <col min="3023" max="3023" width="21.7109375" style="1" customWidth="1"/>
    <col min="3024" max="3024" width="16.42578125" style="1" customWidth="1"/>
    <col min="3025" max="3025" width="13.7109375" style="1" customWidth="1"/>
    <col min="3026" max="3271" width="9.140625" style="1"/>
    <col min="3272" max="3272" width="11.7109375" style="1" bestFit="1" customWidth="1"/>
    <col min="3273" max="3273" width="9.28515625" style="1" bestFit="1" customWidth="1"/>
    <col min="3274" max="3274" width="15.42578125" style="1" bestFit="1" customWidth="1"/>
    <col min="3275" max="3275" width="17.85546875" style="1" bestFit="1" customWidth="1"/>
    <col min="3276" max="3276" width="25.85546875" style="1" bestFit="1" customWidth="1"/>
    <col min="3277" max="3277" width="10.140625" style="1" bestFit="1" customWidth="1"/>
    <col min="3278" max="3278" width="12.42578125" style="1" bestFit="1" customWidth="1"/>
    <col min="3279" max="3279" width="21.7109375" style="1" customWidth="1"/>
    <col min="3280" max="3280" width="16.42578125" style="1" customWidth="1"/>
    <col min="3281" max="3281" width="13.7109375" style="1" customWidth="1"/>
    <col min="3282" max="3527" width="9.140625" style="1"/>
    <col min="3528" max="3528" width="11.7109375" style="1" bestFit="1" customWidth="1"/>
    <col min="3529" max="3529" width="9.28515625" style="1" bestFit="1" customWidth="1"/>
    <col min="3530" max="3530" width="15.42578125" style="1" bestFit="1" customWidth="1"/>
    <col min="3531" max="3531" width="17.85546875" style="1" bestFit="1" customWidth="1"/>
    <col min="3532" max="3532" width="25.85546875" style="1" bestFit="1" customWidth="1"/>
    <col min="3533" max="3533" width="10.140625" style="1" bestFit="1" customWidth="1"/>
    <col min="3534" max="3534" width="12.42578125" style="1" bestFit="1" customWidth="1"/>
    <col min="3535" max="3535" width="21.7109375" style="1" customWidth="1"/>
    <col min="3536" max="3536" width="16.42578125" style="1" customWidth="1"/>
    <col min="3537" max="3537" width="13.7109375" style="1" customWidth="1"/>
    <col min="3538" max="3783" width="9.140625" style="1"/>
    <col min="3784" max="3784" width="11.7109375" style="1" bestFit="1" customWidth="1"/>
    <col min="3785" max="3785" width="9.28515625" style="1" bestFit="1" customWidth="1"/>
    <col min="3786" max="3786" width="15.42578125" style="1" bestFit="1" customWidth="1"/>
    <col min="3787" max="3787" width="17.85546875" style="1" bestFit="1" customWidth="1"/>
    <col min="3788" max="3788" width="25.85546875" style="1" bestFit="1" customWidth="1"/>
    <col min="3789" max="3789" width="10.140625" style="1" bestFit="1" customWidth="1"/>
    <col min="3790" max="3790" width="12.42578125" style="1" bestFit="1" customWidth="1"/>
    <col min="3791" max="3791" width="21.7109375" style="1" customWidth="1"/>
    <col min="3792" max="3792" width="16.42578125" style="1" customWidth="1"/>
    <col min="3793" max="3793" width="13.7109375" style="1" customWidth="1"/>
    <col min="3794" max="4039" width="9.140625" style="1"/>
    <col min="4040" max="4040" width="11.7109375" style="1" bestFit="1" customWidth="1"/>
    <col min="4041" max="4041" width="9.28515625" style="1" bestFit="1" customWidth="1"/>
    <col min="4042" max="4042" width="15.42578125" style="1" bestFit="1" customWidth="1"/>
    <col min="4043" max="4043" width="17.85546875" style="1" bestFit="1" customWidth="1"/>
    <col min="4044" max="4044" width="25.85546875" style="1" bestFit="1" customWidth="1"/>
    <col min="4045" max="4045" width="10.140625" style="1" bestFit="1" customWidth="1"/>
    <col min="4046" max="4046" width="12.42578125" style="1" bestFit="1" customWidth="1"/>
    <col min="4047" max="4047" width="21.7109375" style="1" customWidth="1"/>
    <col min="4048" max="4048" width="16.42578125" style="1" customWidth="1"/>
    <col min="4049" max="4049" width="13.7109375" style="1" customWidth="1"/>
    <col min="4050" max="4295" width="9.140625" style="1"/>
    <col min="4296" max="4296" width="11.7109375" style="1" bestFit="1" customWidth="1"/>
    <col min="4297" max="4297" width="9.28515625" style="1" bestFit="1" customWidth="1"/>
    <col min="4298" max="4298" width="15.42578125" style="1" bestFit="1" customWidth="1"/>
    <col min="4299" max="4299" width="17.85546875" style="1" bestFit="1" customWidth="1"/>
    <col min="4300" max="4300" width="25.85546875" style="1" bestFit="1" customWidth="1"/>
    <col min="4301" max="4301" width="10.140625" style="1" bestFit="1" customWidth="1"/>
    <col min="4302" max="4302" width="12.42578125" style="1" bestFit="1" customWidth="1"/>
    <col min="4303" max="4303" width="21.7109375" style="1" customWidth="1"/>
    <col min="4304" max="4304" width="16.42578125" style="1" customWidth="1"/>
    <col min="4305" max="4305" width="13.7109375" style="1" customWidth="1"/>
    <col min="4306" max="4551" width="9.140625" style="1"/>
    <col min="4552" max="4552" width="11.7109375" style="1" bestFit="1" customWidth="1"/>
    <col min="4553" max="4553" width="9.28515625" style="1" bestFit="1" customWidth="1"/>
    <col min="4554" max="4554" width="15.42578125" style="1" bestFit="1" customWidth="1"/>
    <col min="4555" max="4555" width="17.85546875" style="1" bestFit="1" customWidth="1"/>
    <col min="4556" max="4556" width="25.85546875" style="1" bestFit="1" customWidth="1"/>
    <col min="4557" max="4557" width="10.140625" style="1" bestFit="1" customWidth="1"/>
    <col min="4558" max="4558" width="12.42578125" style="1" bestFit="1" customWidth="1"/>
    <col min="4559" max="4559" width="21.7109375" style="1" customWidth="1"/>
    <col min="4560" max="4560" width="16.42578125" style="1" customWidth="1"/>
    <col min="4561" max="4561" width="13.7109375" style="1" customWidth="1"/>
    <col min="4562" max="4807" width="9.140625" style="1"/>
    <col min="4808" max="4808" width="11.7109375" style="1" bestFit="1" customWidth="1"/>
    <col min="4809" max="4809" width="9.28515625" style="1" bestFit="1" customWidth="1"/>
    <col min="4810" max="4810" width="15.42578125" style="1" bestFit="1" customWidth="1"/>
    <col min="4811" max="4811" width="17.85546875" style="1" bestFit="1" customWidth="1"/>
    <col min="4812" max="4812" width="25.85546875" style="1" bestFit="1" customWidth="1"/>
    <col min="4813" max="4813" width="10.140625" style="1" bestFit="1" customWidth="1"/>
    <col min="4814" max="4814" width="12.42578125" style="1" bestFit="1" customWidth="1"/>
    <col min="4815" max="4815" width="21.7109375" style="1" customWidth="1"/>
    <col min="4816" max="4816" width="16.42578125" style="1" customWidth="1"/>
    <col min="4817" max="4817" width="13.7109375" style="1" customWidth="1"/>
    <col min="4818" max="5063" width="9.140625" style="1"/>
    <col min="5064" max="5064" width="11.7109375" style="1" bestFit="1" customWidth="1"/>
    <col min="5065" max="5065" width="9.28515625" style="1" bestFit="1" customWidth="1"/>
    <col min="5066" max="5066" width="15.42578125" style="1" bestFit="1" customWidth="1"/>
    <col min="5067" max="5067" width="17.85546875" style="1" bestFit="1" customWidth="1"/>
    <col min="5068" max="5068" width="25.85546875" style="1" bestFit="1" customWidth="1"/>
    <col min="5069" max="5069" width="10.140625" style="1" bestFit="1" customWidth="1"/>
    <col min="5070" max="5070" width="12.42578125" style="1" bestFit="1" customWidth="1"/>
    <col min="5071" max="5071" width="21.7109375" style="1" customWidth="1"/>
    <col min="5072" max="5072" width="16.42578125" style="1" customWidth="1"/>
    <col min="5073" max="5073" width="13.7109375" style="1" customWidth="1"/>
    <col min="5074" max="5319" width="9.140625" style="1"/>
    <col min="5320" max="5320" width="11.7109375" style="1" bestFit="1" customWidth="1"/>
    <col min="5321" max="5321" width="9.28515625" style="1" bestFit="1" customWidth="1"/>
    <col min="5322" max="5322" width="15.42578125" style="1" bestFit="1" customWidth="1"/>
    <col min="5323" max="5323" width="17.85546875" style="1" bestFit="1" customWidth="1"/>
    <col min="5324" max="5324" width="25.85546875" style="1" bestFit="1" customWidth="1"/>
    <col min="5325" max="5325" width="10.140625" style="1" bestFit="1" customWidth="1"/>
    <col min="5326" max="5326" width="12.42578125" style="1" bestFit="1" customWidth="1"/>
    <col min="5327" max="5327" width="21.7109375" style="1" customWidth="1"/>
    <col min="5328" max="5328" width="16.42578125" style="1" customWidth="1"/>
    <col min="5329" max="5329" width="13.7109375" style="1" customWidth="1"/>
    <col min="5330" max="5575" width="9.140625" style="1"/>
    <col min="5576" max="5576" width="11.7109375" style="1" bestFit="1" customWidth="1"/>
    <col min="5577" max="5577" width="9.28515625" style="1" bestFit="1" customWidth="1"/>
    <col min="5578" max="5578" width="15.42578125" style="1" bestFit="1" customWidth="1"/>
    <col min="5579" max="5579" width="17.85546875" style="1" bestFit="1" customWidth="1"/>
    <col min="5580" max="5580" width="25.85546875" style="1" bestFit="1" customWidth="1"/>
    <col min="5581" max="5581" width="10.140625" style="1" bestFit="1" customWidth="1"/>
    <col min="5582" max="5582" width="12.42578125" style="1" bestFit="1" customWidth="1"/>
    <col min="5583" max="5583" width="21.7109375" style="1" customWidth="1"/>
    <col min="5584" max="5584" width="16.42578125" style="1" customWidth="1"/>
    <col min="5585" max="5585" width="13.7109375" style="1" customWidth="1"/>
    <col min="5586" max="5831" width="9.140625" style="1"/>
    <col min="5832" max="5832" width="11.7109375" style="1" bestFit="1" customWidth="1"/>
    <col min="5833" max="5833" width="9.28515625" style="1" bestFit="1" customWidth="1"/>
    <col min="5834" max="5834" width="15.42578125" style="1" bestFit="1" customWidth="1"/>
    <col min="5835" max="5835" width="17.85546875" style="1" bestFit="1" customWidth="1"/>
    <col min="5836" max="5836" width="25.85546875" style="1" bestFit="1" customWidth="1"/>
    <col min="5837" max="5837" width="10.140625" style="1" bestFit="1" customWidth="1"/>
    <col min="5838" max="5838" width="12.42578125" style="1" bestFit="1" customWidth="1"/>
    <col min="5839" max="5839" width="21.7109375" style="1" customWidth="1"/>
    <col min="5840" max="5840" width="16.42578125" style="1" customWidth="1"/>
    <col min="5841" max="5841" width="13.7109375" style="1" customWidth="1"/>
    <col min="5842" max="6087" width="9.140625" style="1"/>
    <col min="6088" max="6088" width="11.7109375" style="1" bestFit="1" customWidth="1"/>
    <col min="6089" max="6089" width="9.28515625" style="1" bestFit="1" customWidth="1"/>
    <col min="6090" max="6090" width="15.42578125" style="1" bestFit="1" customWidth="1"/>
    <col min="6091" max="6091" width="17.85546875" style="1" bestFit="1" customWidth="1"/>
    <col min="6092" max="6092" width="25.85546875" style="1" bestFit="1" customWidth="1"/>
    <col min="6093" max="6093" width="10.140625" style="1" bestFit="1" customWidth="1"/>
    <col min="6094" max="6094" width="12.42578125" style="1" bestFit="1" customWidth="1"/>
    <col min="6095" max="6095" width="21.7109375" style="1" customWidth="1"/>
    <col min="6096" max="6096" width="16.42578125" style="1" customWidth="1"/>
    <col min="6097" max="6097" width="13.7109375" style="1" customWidth="1"/>
    <col min="6098" max="6343" width="9.140625" style="1"/>
    <col min="6344" max="6344" width="11.7109375" style="1" bestFit="1" customWidth="1"/>
    <col min="6345" max="6345" width="9.28515625" style="1" bestFit="1" customWidth="1"/>
    <col min="6346" max="6346" width="15.42578125" style="1" bestFit="1" customWidth="1"/>
    <col min="6347" max="6347" width="17.85546875" style="1" bestFit="1" customWidth="1"/>
    <col min="6348" max="6348" width="25.85546875" style="1" bestFit="1" customWidth="1"/>
    <col min="6349" max="6349" width="10.140625" style="1" bestFit="1" customWidth="1"/>
    <col min="6350" max="6350" width="12.42578125" style="1" bestFit="1" customWidth="1"/>
    <col min="6351" max="6351" width="21.7109375" style="1" customWidth="1"/>
    <col min="6352" max="6352" width="16.42578125" style="1" customWidth="1"/>
    <col min="6353" max="6353" width="13.7109375" style="1" customWidth="1"/>
    <col min="6354" max="6599" width="9.140625" style="1"/>
    <col min="6600" max="6600" width="11.7109375" style="1" bestFit="1" customWidth="1"/>
    <col min="6601" max="6601" width="9.28515625" style="1" bestFit="1" customWidth="1"/>
    <col min="6602" max="6602" width="15.42578125" style="1" bestFit="1" customWidth="1"/>
    <col min="6603" max="6603" width="17.85546875" style="1" bestFit="1" customWidth="1"/>
    <col min="6604" max="6604" width="25.85546875" style="1" bestFit="1" customWidth="1"/>
    <col min="6605" max="6605" width="10.140625" style="1" bestFit="1" customWidth="1"/>
    <col min="6606" max="6606" width="12.42578125" style="1" bestFit="1" customWidth="1"/>
    <col min="6607" max="6607" width="21.7109375" style="1" customWidth="1"/>
    <col min="6608" max="6608" width="16.42578125" style="1" customWidth="1"/>
    <col min="6609" max="6609" width="13.7109375" style="1" customWidth="1"/>
    <col min="6610" max="6855" width="9.140625" style="1"/>
    <col min="6856" max="6856" width="11.7109375" style="1" bestFit="1" customWidth="1"/>
    <col min="6857" max="6857" width="9.28515625" style="1" bestFit="1" customWidth="1"/>
    <col min="6858" max="6858" width="15.42578125" style="1" bestFit="1" customWidth="1"/>
    <col min="6859" max="6859" width="17.85546875" style="1" bestFit="1" customWidth="1"/>
    <col min="6860" max="6860" width="25.85546875" style="1" bestFit="1" customWidth="1"/>
    <col min="6861" max="6861" width="10.140625" style="1" bestFit="1" customWidth="1"/>
    <col min="6862" max="6862" width="12.42578125" style="1" bestFit="1" customWidth="1"/>
    <col min="6863" max="6863" width="21.7109375" style="1" customWidth="1"/>
    <col min="6864" max="6864" width="16.42578125" style="1" customWidth="1"/>
    <col min="6865" max="6865" width="13.7109375" style="1" customWidth="1"/>
    <col min="6866" max="7111" width="9.140625" style="1"/>
    <col min="7112" max="7112" width="11.7109375" style="1" bestFit="1" customWidth="1"/>
    <col min="7113" max="7113" width="9.28515625" style="1" bestFit="1" customWidth="1"/>
    <col min="7114" max="7114" width="15.42578125" style="1" bestFit="1" customWidth="1"/>
    <col min="7115" max="7115" width="17.85546875" style="1" bestFit="1" customWidth="1"/>
    <col min="7116" max="7116" width="25.85546875" style="1" bestFit="1" customWidth="1"/>
    <col min="7117" max="7117" width="10.140625" style="1" bestFit="1" customWidth="1"/>
    <col min="7118" max="7118" width="12.42578125" style="1" bestFit="1" customWidth="1"/>
    <col min="7119" max="7119" width="21.7109375" style="1" customWidth="1"/>
    <col min="7120" max="7120" width="16.42578125" style="1" customWidth="1"/>
    <col min="7121" max="7121" width="13.7109375" style="1" customWidth="1"/>
    <col min="7122" max="7367" width="9.140625" style="1"/>
    <col min="7368" max="7368" width="11.7109375" style="1" bestFit="1" customWidth="1"/>
    <col min="7369" max="7369" width="9.28515625" style="1" bestFit="1" customWidth="1"/>
    <col min="7370" max="7370" width="15.42578125" style="1" bestFit="1" customWidth="1"/>
    <col min="7371" max="7371" width="17.85546875" style="1" bestFit="1" customWidth="1"/>
    <col min="7372" max="7372" width="25.85546875" style="1" bestFit="1" customWidth="1"/>
    <col min="7373" max="7373" width="10.140625" style="1" bestFit="1" customWidth="1"/>
    <col min="7374" max="7374" width="12.42578125" style="1" bestFit="1" customWidth="1"/>
    <col min="7375" max="7375" width="21.7109375" style="1" customWidth="1"/>
    <col min="7376" max="7376" width="16.42578125" style="1" customWidth="1"/>
    <col min="7377" max="7377" width="13.7109375" style="1" customWidth="1"/>
    <col min="7378" max="7623" width="9.140625" style="1"/>
    <col min="7624" max="7624" width="11.7109375" style="1" bestFit="1" customWidth="1"/>
    <col min="7625" max="7625" width="9.28515625" style="1" bestFit="1" customWidth="1"/>
    <col min="7626" max="7626" width="15.42578125" style="1" bestFit="1" customWidth="1"/>
    <col min="7627" max="7627" width="17.85546875" style="1" bestFit="1" customWidth="1"/>
    <col min="7628" max="7628" width="25.85546875" style="1" bestFit="1" customWidth="1"/>
    <col min="7629" max="7629" width="10.140625" style="1" bestFit="1" customWidth="1"/>
    <col min="7630" max="7630" width="12.42578125" style="1" bestFit="1" customWidth="1"/>
    <col min="7631" max="7631" width="21.7109375" style="1" customWidth="1"/>
    <col min="7632" max="7632" width="16.42578125" style="1" customWidth="1"/>
    <col min="7633" max="7633" width="13.7109375" style="1" customWidth="1"/>
    <col min="7634" max="7879" width="9.140625" style="1"/>
    <col min="7880" max="7880" width="11.7109375" style="1" bestFit="1" customWidth="1"/>
    <col min="7881" max="7881" width="9.28515625" style="1" bestFit="1" customWidth="1"/>
    <col min="7882" max="7882" width="15.42578125" style="1" bestFit="1" customWidth="1"/>
    <col min="7883" max="7883" width="17.85546875" style="1" bestFit="1" customWidth="1"/>
    <col min="7884" max="7884" width="25.85546875" style="1" bestFit="1" customWidth="1"/>
    <col min="7885" max="7885" width="10.140625" style="1" bestFit="1" customWidth="1"/>
    <col min="7886" max="7886" width="12.42578125" style="1" bestFit="1" customWidth="1"/>
    <col min="7887" max="7887" width="21.7109375" style="1" customWidth="1"/>
    <col min="7888" max="7888" width="16.42578125" style="1" customWidth="1"/>
    <col min="7889" max="7889" width="13.7109375" style="1" customWidth="1"/>
    <col min="7890" max="8135" width="9.140625" style="1"/>
    <col min="8136" max="8136" width="11.7109375" style="1" bestFit="1" customWidth="1"/>
    <col min="8137" max="8137" width="9.28515625" style="1" bestFit="1" customWidth="1"/>
    <col min="8138" max="8138" width="15.42578125" style="1" bestFit="1" customWidth="1"/>
    <col min="8139" max="8139" width="17.85546875" style="1" bestFit="1" customWidth="1"/>
    <col min="8140" max="8140" width="25.85546875" style="1" bestFit="1" customWidth="1"/>
    <col min="8141" max="8141" width="10.140625" style="1" bestFit="1" customWidth="1"/>
    <col min="8142" max="8142" width="12.42578125" style="1" bestFit="1" customWidth="1"/>
    <col min="8143" max="8143" width="21.7109375" style="1" customWidth="1"/>
    <col min="8144" max="8144" width="16.42578125" style="1" customWidth="1"/>
    <col min="8145" max="8145" width="13.7109375" style="1" customWidth="1"/>
    <col min="8146" max="8391" width="9.140625" style="1"/>
    <col min="8392" max="8392" width="11.7109375" style="1" bestFit="1" customWidth="1"/>
    <col min="8393" max="8393" width="9.28515625" style="1" bestFit="1" customWidth="1"/>
    <col min="8394" max="8394" width="15.42578125" style="1" bestFit="1" customWidth="1"/>
    <col min="8395" max="8395" width="17.85546875" style="1" bestFit="1" customWidth="1"/>
    <col min="8396" max="8396" width="25.85546875" style="1" bestFit="1" customWidth="1"/>
    <col min="8397" max="8397" width="10.140625" style="1" bestFit="1" customWidth="1"/>
    <col min="8398" max="8398" width="12.42578125" style="1" bestFit="1" customWidth="1"/>
    <col min="8399" max="8399" width="21.7109375" style="1" customWidth="1"/>
    <col min="8400" max="8400" width="16.42578125" style="1" customWidth="1"/>
    <col min="8401" max="8401" width="13.7109375" style="1" customWidth="1"/>
    <col min="8402" max="8647" width="9.140625" style="1"/>
    <col min="8648" max="8648" width="11.7109375" style="1" bestFit="1" customWidth="1"/>
    <col min="8649" max="8649" width="9.28515625" style="1" bestFit="1" customWidth="1"/>
    <col min="8650" max="8650" width="15.42578125" style="1" bestFit="1" customWidth="1"/>
    <col min="8651" max="8651" width="17.85546875" style="1" bestFit="1" customWidth="1"/>
    <col min="8652" max="8652" width="25.85546875" style="1" bestFit="1" customWidth="1"/>
    <col min="8653" max="8653" width="10.140625" style="1" bestFit="1" customWidth="1"/>
    <col min="8654" max="8654" width="12.42578125" style="1" bestFit="1" customWidth="1"/>
    <col min="8655" max="8655" width="21.7109375" style="1" customWidth="1"/>
    <col min="8656" max="8656" width="16.42578125" style="1" customWidth="1"/>
    <col min="8657" max="8657" width="13.7109375" style="1" customWidth="1"/>
    <col min="8658" max="8903" width="9.140625" style="1"/>
    <col min="8904" max="8904" width="11.7109375" style="1" bestFit="1" customWidth="1"/>
    <col min="8905" max="8905" width="9.28515625" style="1" bestFit="1" customWidth="1"/>
    <col min="8906" max="8906" width="15.42578125" style="1" bestFit="1" customWidth="1"/>
    <col min="8907" max="8907" width="17.85546875" style="1" bestFit="1" customWidth="1"/>
    <col min="8908" max="8908" width="25.85546875" style="1" bestFit="1" customWidth="1"/>
    <col min="8909" max="8909" width="10.140625" style="1" bestFit="1" customWidth="1"/>
    <col min="8910" max="8910" width="12.42578125" style="1" bestFit="1" customWidth="1"/>
    <col min="8911" max="8911" width="21.7109375" style="1" customWidth="1"/>
    <col min="8912" max="8912" width="16.42578125" style="1" customWidth="1"/>
    <col min="8913" max="8913" width="13.7109375" style="1" customWidth="1"/>
    <col min="8914" max="9159" width="9.140625" style="1"/>
    <col min="9160" max="9160" width="11.7109375" style="1" bestFit="1" customWidth="1"/>
    <col min="9161" max="9161" width="9.28515625" style="1" bestFit="1" customWidth="1"/>
    <col min="9162" max="9162" width="15.42578125" style="1" bestFit="1" customWidth="1"/>
    <col min="9163" max="9163" width="17.85546875" style="1" bestFit="1" customWidth="1"/>
    <col min="9164" max="9164" width="25.85546875" style="1" bestFit="1" customWidth="1"/>
    <col min="9165" max="9165" width="10.140625" style="1" bestFit="1" customWidth="1"/>
    <col min="9166" max="9166" width="12.42578125" style="1" bestFit="1" customWidth="1"/>
    <col min="9167" max="9167" width="21.7109375" style="1" customWidth="1"/>
    <col min="9168" max="9168" width="16.42578125" style="1" customWidth="1"/>
    <col min="9169" max="9169" width="13.7109375" style="1" customWidth="1"/>
    <col min="9170" max="9415" width="9.140625" style="1"/>
    <col min="9416" max="9416" width="11.7109375" style="1" bestFit="1" customWidth="1"/>
    <col min="9417" max="9417" width="9.28515625" style="1" bestFit="1" customWidth="1"/>
    <col min="9418" max="9418" width="15.42578125" style="1" bestFit="1" customWidth="1"/>
    <col min="9419" max="9419" width="17.85546875" style="1" bestFit="1" customWidth="1"/>
    <col min="9420" max="9420" width="25.85546875" style="1" bestFit="1" customWidth="1"/>
    <col min="9421" max="9421" width="10.140625" style="1" bestFit="1" customWidth="1"/>
    <col min="9422" max="9422" width="12.42578125" style="1" bestFit="1" customWidth="1"/>
    <col min="9423" max="9423" width="21.7109375" style="1" customWidth="1"/>
    <col min="9424" max="9424" width="16.42578125" style="1" customWidth="1"/>
    <col min="9425" max="9425" width="13.7109375" style="1" customWidth="1"/>
    <col min="9426" max="9671" width="9.140625" style="1"/>
    <col min="9672" max="9672" width="11.7109375" style="1" bestFit="1" customWidth="1"/>
    <col min="9673" max="9673" width="9.28515625" style="1" bestFit="1" customWidth="1"/>
    <col min="9674" max="9674" width="15.42578125" style="1" bestFit="1" customWidth="1"/>
    <col min="9675" max="9675" width="17.85546875" style="1" bestFit="1" customWidth="1"/>
    <col min="9676" max="9676" width="25.85546875" style="1" bestFit="1" customWidth="1"/>
    <col min="9677" max="9677" width="10.140625" style="1" bestFit="1" customWidth="1"/>
    <col min="9678" max="9678" width="12.42578125" style="1" bestFit="1" customWidth="1"/>
    <col min="9679" max="9679" width="21.7109375" style="1" customWidth="1"/>
    <col min="9680" max="9680" width="16.42578125" style="1" customWidth="1"/>
    <col min="9681" max="9681" width="13.7109375" style="1" customWidth="1"/>
    <col min="9682" max="9927" width="9.140625" style="1"/>
    <col min="9928" max="9928" width="11.7109375" style="1" bestFit="1" customWidth="1"/>
    <col min="9929" max="9929" width="9.28515625" style="1" bestFit="1" customWidth="1"/>
    <col min="9930" max="9930" width="15.42578125" style="1" bestFit="1" customWidth="1"/>
    <col min="9931" max="9931" width="17.85546875" style="1" bestFit="1" customWidth="1"/>
    <col min="9932" max="9932" width="25.85546875" style="1" bestFit="1" customWidth="1"/>
    <col min="9933" max="9933" width="10.140625" style="1" bestFit="1" customWidth="1"/>
    <col min="9934" max="9934" width="12.42578125" style="1" bestFit="1" customWidth="1"/>
    <col min="9935" max="9935" width="21.7109375" style="1" customWidth="1"/>
    <col min="9936" max="9936" width="16.42578125" style="1" customWidth="1"/>
    <col min="9937" max="9937" width="13.7109375" style="1" customWidth="1"/>
    <col min="9938" max="10183" width="9.140625" style="1"/>
    <col min="10184" max="10184" width="11.7109375" style="1" bestFit="1" customWidth="1"/>
    <col min="10185" max="10185" width="9.28515625" style="1" bestFit="1" customWidth="1"/>
    <col min="10186" max="10186" width="15.42578125" style="1" bestFit="1" customWidth="1"/>
    <col min="10187" max="10187" width="17.85546875" style="1" bestFit="1" customWidth="1"/>
    <col min="10188" max="10188" width="25.85546875" style="1" bestFit="1" customWidth="1"/>
    <col min="10189" max="10189" width="10.140625" style="1" bestFit="1" customWidth="1"/>
    <col min="10190" max="10190" width="12.42578125" style="1" bestFit="1" customWidth="1"/>
    <col min="10191" max="10191" width="21.7109375" style="1" customWidth="1"/>
    <col min="10192" max="10192" width="16.42578125" style="1" customWidth="1"/>
    <col min="10193" max="10193" width="13.7109375" style="1" customWidth="1"/>
    <col min="10194" max="10439" width="9.140625" style="1"/>
    <col min="10440" max="10440" width="11.7109375" style="1" bestFit="1" customWidth="1"/>
    <col min="10441" max="10441" width="9.28515625" style="1" bestFit="1" customWidth="1"/>
    <col min="10442" max="10442" width="15.42578125" style="1" bestFit="1" customWidth="1"/>
    <col min="10443" max="10443" width="17.85546875" style="1" bestFit="1" customWidth="1"/>
    <col min="10444" max="10444" width="25.85546875" style="1" bestFit="1" customWidth="1"/>
    <col min="10445" max="10445" width="10.140625" style="1" bestFit="1" customWidth="1"/>
    <col min="10446" max="10446" width="12.42578125" style="1" bestFit="1" customWidth="1"/>
    <col min="10447" max="10447" width="21.7109375" style="1" customWidth="1"/>
    <col min="10448" max="10448" width="16.42578125" style="1" customWidth="1"/>
    <col min="10449" max="10449" width="13.7109375" style="1" customWidth="1"/>
    <col min="10450" max="10695" width="9.140625" style="1"/>
    <col min="10696" max="10696" width="11.7109375" style="1" bestFit="1" customWidth="1"/>
    <col min="10697" max="10697" width="9.28515625" style="1" bestFit="1" customWidth="1"/>
    <col min="10698" max="10698" width="15.42578125" style="1" bestFit="1" customWidth="1"/>
    <col min="10699" max="10699" width="17.85546875" style="1" bestFit="1" customWidth="1"/>
    <col min="10700" max="10700" width="25.85546875" style="1" bestFit="1" customWidth="1"/>
    <col min="10701" max="10701" width="10.140625" style="1" bestFit="1" customWidth="1"/>
    <col min="10702" max="10702" width="12.42578125" style="1" bestFit="1" customWidth="1"/>
    <col min="10703" max="10703" width="21.7109375" style="1" customWidth="1"/>
    <col min="10704" max="10704" width="16.42578125" style="1" customWidth="1"/>
    <col min="10705" max="10705" width="13.7109375" style="1" customWidth="1"/>
    <col min="10706" max="10951" width="9.140625" style="1"/>
    <col min="10952" max="10952" width="11.7109375" style="1" bestFit="1" customWidth="1"/>
    <col min="10953" max="10953" width="9.28515625" style="1" bestFit="1" customWidth="1"/>
    <col min="10954" max="10954" width="15.42578125" style="1" bestFit="1" customWidth="1"/>
    <col min="10955" max="10955" width="17.85546875" style="1" bestFit="1" customWidth="1"/>
    <col min="10956" max="10956" width="25.85546875" style="1" bestFit="1" customWidth="1"/>
    <col min="10957" max="10957" width="10.140625" style="1" bestFit="1" customWidth="1"/>
    <col min="10958" max="10958" width="12.42578125" style="1" bestFit="1" customWidth="1"/>
    <col min="10959" max="10959" width="21.7109375" style="1" customWidth="1"/>
    <col min="10960" max="10960" width="16.42578125" style="1" customWidth="1"/>
    <col min="10961" max="10961" width="13.7109375" style="1" customWidth="1"/>
    <col min="10962" max="11207" width="9.140625" style="1"/>
    <col min="11208" max="11208" width="11.7109375" style="1" bestFit="1" customWidth="1"/>
    <col min="11209" max="11209" width="9.28515625" style="1" bestFit="1" customWidth="1"/>
    <col min="11210" max="11210" width="15.42578125" style="1" bestFit="1" customWidth="1"/>
    <col min="11211" max="11211" width="17.85546875" style="1" bestFit="1" customWidth="1"/>
    <col min="11212" max="11212" width="25.85546875" style="1" bestFit="1" customWidth="1"/>
    <col min="11213" max="11213" width="10.140625" style="1" bestFit="1" customWidth="1"/>
    <col min="11214" max="11214" width="12.42578125" style="1" bestFit="1" customWidth="1"/>
    <col min="11215" max="11215" width="21.7109375" style="1" customWidth="1"/>
    <col min="11216" max="11216" width="16.42578125" style="1" customWidth="1"/>
    <col min="11217" max="11217" width="13.7109375" style="1" customWidth="1"/>
    <col min="11218" max="11463" width="9.140625" style="1"/>
    <col min="11464" max="11464" width="11.7109375" style="1" bestFit="1" customWidth="1"/>
    <col min="11465" max="11465" width="9.28515625" style="1" bestFit="1" customWidth="1"/>
    <col min="11466" max="11466" width="15.42578125" style="1" bestFit="1" customWidth="1"/>
    <col min="11467" max="11467" width="17.85546875" style="1" bestFit="1" customWidth="1"/>
    <col min="11468" max="11468" width="25.85546875" style="1" bestFit="1" customWidth="1"/>
    <col min="11469" max="11469" width="10.140625" style="1" bestFit="1" customWidth="1"/>
    <col min="11470" max="11470" width="12.42578125" style="1" bestFit="1" customWidth="1"/>
    <col min="11471" max="11471" width="21.7109375" style="1" customWidth="1"/>
    <col min="11472" max="11472" width="16.42578125" style="1" customWidth="1"/>
    <col min="11473" max="11473" width="13.7109375" style="1" customWidth="1"/>
    <col min="11474" max="11719" width="9.140625" style="1"/>
    <col min="11720" max="11720" width="11.7109375" style="1" bestFit="1" customWidth="1"/>
    <col min="11721" max="11721" width="9.28515625" style="1" bestFit="1" customWidth="1"/>
    <col min="11722" max="11722" width="15.42578125" style="1" bestFit="1" customWidth="1"/>
    <col min="11723" max="11723" width="17.85546875" style="1" bestFit="1" customWidth="1"/>
    <col min="11724" max="11724" width="25.85546875" style="1" bestFit="1" customWidth="1"/>
    <col min="11725" max="11725" width="10.140625" style="1" bestFit="1" customWidth="1"/>
    <col min="11726" max="11726" width="12.42578125" style="1" bestFit="1" customWidth="1"/>
    <col min="11727" max="11727" width="21.7109375" style="1" customWidth="1"/>
    <col min="11728" max="11728" width="16.42578125" style="1" customWidth="1"/>
    <col min="11729" max="11729" width="13.7109375" style="1" customWidth="1"/>
    <col min="11730" max="11975" width="9.140625" style="1"/>
    <col min="11976" max="11976" width="11.7109375" style="1" bestFit="1" customWidth="1"/>
    <col min="11977" max="11977" width="9.28515625" style="1" bestFit="1" customWidth="1"/>
    <col min="11978" max="11978" width="15.42578125" style="1" bestFit="1" customWidth="1"/>
    <col min="11979" max="11979" width="17.85546875" style="1" bestFit="1" customWidth="1"/>
    <col min="11980" max="11980" width="25.85546875" style="1" bestFit="1" customWidth="1"/>
    <col min="11981" max="11981" width="10.140625" style="1" bestFit="1" customWidth="1"/>
    <col min="11982" max="11982" width="12.42578125" style="1" bestFit="1" customWidth="1"/>
    <col min="11983" max="11983" width="21.7109375" style="1" customWidth="1"/>
    <col min="11984" max="11984" width="16.42578125" style="1" customWidth="1"/>
    <col min="11985" max="11985" width="13.7109375" style="1" customWidth="1"/>
    <col min="11986" max="12231" width="9.140625" style="1"/>
    <col min="12232" max="12232" width="11.7109375" style="1" bestFit="1" customWidth="1"/>
    <col min="12233" max="12233" width="9.28515625" style="1" bestFit="1" customWidth="1"/>
    <col min="12234" max="12234" width="15.42578125" style="1" bestFit="1" customWidth="1"/>
    <col min="12235" max="12235" width="17.85546875" style="1" bestFit="1" customWidth="1"/>
    <col min="12236" max="12236" width="25.85546875" style="1" bestFit="1" customWidth="1"/>
    <col min="12237" max="12237" width="10.140625" style="1" bestFit="1" customWidth="1"/>
    <col min="12238" max="12238" width="12.42578125" style="1" bestFit="1" customWidth="1"/>
    <col min="12239" max="12239" width="21.7109375" style="1" customWidth="1"/>
    <col min="12240" max="12240" width="16.42578125" style="1" customWidth="1"/>
    <col min="12241" max="12241" width="13.7109375" style="1" customWidth="1"/>
    <col min="12242" max="12487" width="9.140625" style="1"/>
    <col min="12488" max="12488" width="11.7109375" style="1" bestFit="1" customWidth="1"/>
    <col min="12489" max="12489" width="9.28515625" style="1" bestFit="1" customWidth="1"/>
    <col min="12490" max="12490" width="15.42578125" style="1" bestFit="1" customWidth="1"/>
    <col min="12491" max="12491" width="17.85546875" style="1" bestFit="1" customWidth="1"/>
    <col min="12492" max="12492" width="25.85546875" style="1" bestFit="1" customWidth="1"/>
    <col min="12493" max="12493" width="10.140625" style="1" bestFit="1" customWidth="1"/>
    <col min="12494" max="12494" width="12.42578125" style="1" bestFit="1" customWidth="1"/>
    <col min="12495" max="12495" width="21.7109375" style="1" customWidth="1"/>
    <col min="12496" max="12496" width="16.42578125" style="1" customWidth="1"/>
    <col min="12497" max="12497" width="13.7109375" style="1" customWidth="1"/>
    <col min="12498" max="12743" width="9.140625" style="1"/>
    <col min="12744" max="12744" width="11.7109375" style="1" bestFit="1" customWidth="1"/>
    <col min="12745" max="12745" width="9.28515625" style="1" bestFit="1" customWidth="1"/>
    <col min="12746" max="12746" width="15.42578125" style="1" bestFit="1" customWidth="1"/>
    <col min="12747" max="12747" width="17.85546875" style="1" bestFit="1" customWidth="1"/>
    <col min="12748" max="12748" width="25.85546875" style="1" bestFit="1" customWidth="1"/>
    <col min="12749" max="12749" width="10.140625" style="1" bestFit="1" customWidth="1"/>
    <col min="12750" max="12750" width="12.42578125" style="1" bestFit="1" customWidth="1"/>
    <col min="12751" max="12751" width="21.7109375" style="1" customWidth="1"/>
    <col min="12752" max="12752" width="16.42578125" style="1" customWidth="1"/>
    <col min="12753" max="12753" width="13.7109375" style="1" customWidth="1"/>
    <col min="12754" max="12999" width="9.140625" style="1"/>
    <col min="13000" max="13000" width="11.7109375" style="1" bestFit="1" customWidth="1"/>
    <col min="13001" max="13001" width="9.28515625" style="1" bestFit="1" customWidth="1"/>
    <col min="13002" max="13002" width="15.42578125" style="1" bestFit="1" customWidth="1"/>
    <col min="13003" max="13003" width="17.85546875" style="1" bestFit="1" customWidth="1"/>
    <col min="13004" max="13004" width="25.85546875" style="1" bestFit="1" customWidth="1"/>
    <col min="13005" max="13005" width="10.140625" style="1" bestFit="1" customWidth="1"/>
    <col min="13006" max="13006" width="12.42578125" style="1" bestFit="1" customWidth="1"/>
    <col min="13007" max="13007" width="21.7109375" style="1" customWidth="1"/>
    <col min="13008" max="13008" width="16.42578125" style="1" customWidth="1"/>
    <col min="13009" max="13009" width="13.7109375" style="1" customWidth="1"/>
    <col min="13010" max="13255" width="9.140625" style="1"/>
    <col min="13256" max="13256" width="11.7109375" style="1" bestFit="1" customWidth="1"/>
    <col min="13257" max="13257" width="9.28515625" style="1" bestFit="1" customWidth="1"/>
    <col min="13258" max="13258" width="15.42578125" style="1" bestFit="1" customWidth="1"/>
    <col min="13259" max="13259" width="17.85546875" style="1" bestFit="1" customWidth="1"/>
    <col min="13260" max="13260" width="25.85546875" style="1" bestFit="1" customWidth="1"/>
    <col min="13261" max="13261" width="10.140625" style="1" bestFit="1" customWidth="1"/>
    <col min="13262" max="13262" width="12.42578125" style="1" bestFit="1" customWidth="1"/>
    <col min="13263" max="13263" width="21.7109375" style="1" customWidth="1"/>
    <col min="13264" max="13264" width="16.42578125" style="1" customWidth="1"/>
    <col min="13265" max="13265" width="13.7109375" style="1" customWidth="1"/>
    <col min="13266" max="13511" width="9.140625" style="1"/>
    <col min="13512" max="13512" width="11.7109375" style="1" bestFit="1" customWidth="1"/>
    <col min="13513" max="13513" width="9.28515625" style="1" bestFit="1" customWidth="1"/>
    <col min="13514" max="13514" width="15.42578125" style="1" bestFit="1" customWidth="1"/>
    <col min="13515" max="13515" width="17.85546875" style="1" bestFit="1" customWidth="1"/>
    <col min="13516" max="13516" width="25.85546875" style="1" bestFit="1" customWidth="1"/>
    <col min="13517" max="13517" width="10.140625" style="1" bestFit="1" customWidth="1"/>
    <col min="13518" max="13518" width="12.42578125" style="1" bestFit="1" customWidth="1"/>
    <col min="13519" max="13519" width="21.7109375" style="1" customWidth="1"/>
    <col min="13520" max="13520" width="16.42578125" style="1" customWidth="1"/>
    <col min="13521" max="13521" width="13.7109375" style="1" customWidth="1"/>
    <col min="13522" max="13767" width="9.140625" style="1"/>
    <col min="13768" max="13768" width="11.7109375" style="1" bestFit="1" customWidth="1"/>
    <col min="13769" max="13769" width="9.28515625" style="1" bestFit="1" customWidth="1"/>
    <col min="13770" max="13770" width="15.42578125" style="1" bestFit="1" customWidth="1"/>
    <col min="13771" max="13771" width="17.85546875" style="1" bestFit="1" customWidth="1"/>
    <col min="13772" max="13772" width="25.85546875" style="1" bestFit="1" customWidth="1"/>
    <col min="13773" max="13773" width="10.140625" style="1" bestFit="1" customWidth="1"/>
    <col min="13774" max="13774" width="12.42578125" style="1" bestFit="1" customWidth="1"/>
    <col min="13775" max="13775" width="21.7109375" style="1" customWidth="1"/>
    <col min="13776" max="13776" width="16.42578125" style="1" customWidth="1"/>
    <col min="13777" max="13777" width="13.7109375" style="1" customWidth="1"/>
    <col min="13778" max="14023" width="9.140625" style="1"/>
    <col min="14024" max="14024" width="11.7109375" style="1" bestFit="1" customWidth="1"/>
    <col min="14025" max="14025" width="9.28515625" style="1" bestFit="1" customWidth="1"/>
    <col min="14026" max="14026" width="15.42578125" style="1" bestFit="1" customWidth="1"/>
    <col min="14027" max="14027" width="17.85546875" style="1" bestFit="1" customWidth="1"/>
    <col min="14028" max="14028" width="25.85546875" style="1" bestFit="1" customWidth="1"/>
    <col min="14029" max="14029" width="10.140625" style="1" bestFit="1" customWidth="1"/>
    <col min="14030" max="14030" width="12.42578125" style="1" bestFit="1" customWidth="1"/>
    <col min="14031" max="14031" width="21.7109375" style="1" customWidth="1"/>
    <col min="14032" max="14032" width="16.42578125" style="1" customWidth="1"/>
    <col min="14033" max="14033" width="13.7109375" style="1" customWidth="1"/>
    <col min="14034" max="14279" width="9.140625" style="1"/>
    <col min="14280" max="14280" width="11.7109375" style="1" bestFit="1" customWidth="1"/>
    <col min="14281" max="14281" width="9.28515625" style="1" bestFit="1" customWidth="1"/>
    <col min="14282" max="14282" width="15.42578125" style="1" bestFit="1" customWidth="1"/>
    <col min="14283" max="14283" width="17.85546875" style="1" bestFit="1" customWidth="1"/>
    <col min="14284" max="14284" width="25.85546875" style="1" bestFit="1" customWidth="1"/>
    <col min="14285" max="14285" width="10.140625" style="1" bestFit="1" customWidth="1"/>
    <col min="14286" max="14286" width="12.42578125" style="1" bestFit="1" customWidth="1"/>
    <col min="14287" max="14287" width="21.7109375" style="1" customWidth="1"/>
    <col min="14288" max="14288" width="16.42578125" style="1" customWidth="1"/>
    <col min="14289" max="14289" width="13.7109375" style="1" customWidth="1"/>
    <col min="14290" max="14535" width="9.140625" style="1"/>
    <col min="14536" max="14536" width="11.7109375" style="1" bestFit="1" customWidth="1"/>
    <col min="14537" max="14537" width="9.28515625" style="1" bestFit="1" customWidth="1"/>
    <col min="14538" max="14538" width="15.42578125" style="1" bestFit="1" customWidth="1"/>
    <col min="14539" max="14539" width="17.85546875" style="1" bestFit="1" customWidth="1"/>
    <col min="14540" max="14540" width="25.85546875" style="1" bestFit="1" customWidth="1"/>
    <col min="14541" max="14541" width="10.140625" style="1" bestFit="1" customWidth="1"/>
    <col min="14542" max="14542" width="12.42578125" style="1" bestFit="1" customWidth="1"/>
    <col min="14543" max="14543" width="21.7109375" style="1" customWidth="1"/>
    <col min="14544" max="14544" width="16.42578125" style="1" customWidth="1"/>
    <col min="14545" max="14545" width="13.7109375" style="1" customWidth="1"/>
    <col min="14546" max="14791" width="9.140625" style="1"/>
    <col min="14792" max="14792" width="11.7109375" style="1" bestFit="1" customWidth="1"/>
    <col min="14793" max="14793" width="9.28515625" style="1" bestFit="1" customWidth="1"/>
    <col min="14794" max="14794" width="15.42578125" style="1" bestFit="1" customWidth="1"/>
    <col min="14795" max="14795" width="17.85546875" style="1" bestFit="1" customWidth="1"/>
    <col min="14796" max="14796" width="25.85546875" style="1" bestFit="1" customWidth="1"/>
    <col min="14797" max="14797" width="10.140625" style="1" bestFit="1" customWidth="1"/>
    <col min="14798" max="14798" width="12.42578125" style="1" bestFit="1" customWidth="1"/>
    <col min="14799" max="14799" width="21.7109375" style="1" customWidth="1"/>
    <col min="14800" max="14800" width="16.42578125" style="1" customWidth="1"/>
    <col min="14801" max="14801" width="13.7109375" style="1" customWidth="1"/>
    <col min="14802" max="15047" width="9.140625" style="1"/>
    <col min="15048" max="15048" width="11.7109375" style="1" bestFit="1" customWidth="1"/>
    <col min="15049" max="15049" width="9.28515625" style="1" bestFit="1" customWidth="1"/>
    <col min="15050" max="15050" width="15.42578125" style="1" bestFit="1" customWidth="1"/>
    <col min="15051" max="15051" width="17.85546875" style="1" bestFit="1" customWidth="1"/>
    <col min="15052" max="15052" width="25.85546875" style="1" bestFit="1" customWidth="1"/>
    <col min="15053" max="15053" width="10.140625" style="1" bestFit="1" customWidth="1"/>
    <col min="15054" max="15054" width="12.42578125" style="1" bestFit="1" customWidth="1"/>
    <col min="15055" max="15055" width="21.7109375" style="1" customWidth="1"/>
    <col min="15056" max="15056" width="16.42578125" style="1" customWidth="1"/>
    <col min="15057" max="15057" width="13.7109375" style="1" customWidth="1"/>
    <col min="15058" max="15303" width="9.140625" style="1"/>
    <col min="15304" max="15304" width="11.7109375" style="1" bestFit="1" customWidth="1"/>
    <col min="15305" max="15305" width="9.28515625" style="1" bestFit="1" customWidth="1"/>
    <col min="15306" max="15306" width="15.42578125" style="1" bestFit="1" customWidth="1"/>
    <col min="15307" max="15307" width="17.85546875" style="1" bestFit="1" customWidth="1"/>
    <col min="15308" max="15308" width="25.85546875" style="1" bestFit="1" customWidth="1"/>
    <col min="15309" max="15309" width="10.140625" style="1" bestFit="1" customWidth="1"/>
    <col min="15310" max="15310" width="12.42578125" style="1" bestFit="1" customWidth="1"/>
    <col min="15311" max="15311" width="21.7109375" style="1" customWidth="1"/>
    <col min="15312" max="15312" width="16.42578125" style="1" customWidth="1"/>
    <col min="15313" max="15313" width="13.7109375" style="1" customWidth="1"/>
    <col min="15314" max="15559" width="9.140625" style="1"/>
    <col min="15560" max="15560" width="11.7109375" style="1" bestFit="1" customWidth="1"/>
    <col min="15561" max="15561" width="9.28515625" style="1" bestFit="1" customWidth="1"/>
    <col min="15562" max="15562" width="15.42578125" style="1" bestFit="1" customWidth="1"/>
    <col min="15563" max="15563" width="17.85546875" style="1" bestFit="1" customWidth="1"/>
    <col min="15564" max="15564" width="25.85546875" style="1" bestFit="1" customWidth="1"/>
    <col min="15565" max="15565" width="10.140625" style="1" bestFit="1" customWidth="1"/>
    <col min="15566" max="15566" width="12.42578125" style="1" bestFit="1" customWidth="1"/>
    <col min="15567" max="15567" width="21.7109375" style="1" customWidth="1"/>
    <col min="15568" max="15568" width="16.42578125" style="1" customWidth="1"/>
    <col min="15569" max="15569" width="13.7109375" style="1" customWidth="1"/>
    <col min="15570" max="15815" width="9.140625" style="1"/>
    <col min="15816" max="15816" width="11.7109375" style="1" bestFit="1" customWidth="1"/>
    <col min="15817" max="15817" width="9.28515625" style="1" bestFit="1" customWidth="1"/>
    <col min="15818" max="15818" width="15.42578125" style="1" bestFit="1" customWidth="1"/>
    <col min="15819" max="15819" width="17.85546875" style="1" bestFit="1" customWidth="1"/>
    <col min="15820" max="15820" width="25.85546875" style="1" bestFit="1" customWidth="1"/>
    <col min="15821" max="15821" width="10.140625" style="1" bestFit="1" customWidth="1"/>
    <col min="15822" max="15822" width="12.42578125" style="1" bestFit="1" customWidth="1"/>
    <col min="15823" max="15823" width="21.7109375" style="1" customWidth="1"/>
    <col min="15824" max="15824" width="16.42578125" style="1" customWidth="1"/>
    <col min="15825" max="15825" width="13.7109375" style="1" customWidth="1"/>
    <col min="15826" max="16071" width="9.140625" style="1"/>
    <col min="16072" max="16072" width="11.7109375" style="1" bestFit="1" customWidth="1"/>
    <col min="16073" max="16073" width="9.28515625" style="1" bestFit="1" customWidth="1"/>
    <col min="16074" max="16074" width="15.42578125" style="1" bestFit="1" customWidth="1"/>
    <col min="16075" max="16075" width="17.85546875" style="1" bestFit="1" customWidth="1"/>
    <col min="16076" max="16076" width="25.85546875" style="1" bestFit="1" customWidth="1"/>
    <col min="16077" max="16077" width="10.140625" style="1" bestFit="1" customWidth="1"/>
    <col min="16078" max="16078" width="12.42578125" style="1" bestFit="1" customWidth="1"/>
    <col min="16079" max="16079" width="21.7109375" style="1" customWidth="1"/>
    <col min="16080" max="16080" width="16.42578125" style="1" customWidth="1"/>
    <col min="16081" max="16081" width="13.7109375" style="1" customWidth="1"/>
    <col min="16082" max="16384" width="9.140625" style="1"/>
  </cols>
  <sheetData>
    <row r="1" spans="1:5" s="22" customFormat="1">
      <c r="A1" s="73" t="s">
        <v>632</v>
      </c>
      <c r="B1" s="73"/>
      <c r="C1" s="73"/>
      <c r="D1" s="73"/>
      <c r="E1" s="73"/>
    </row>
    <row r="2" spans="1:5" s="22" customFormat="1">
      <c r="A2" s="73" t="s">
        <v>0</v>
      </c>
      <c r="B2" s="73"/>
      <c r="C2" s="73"/>
      <c r="D2" s="73"/>
      <c r="E2" s="73"/>
    </row>
    <row r="3" spans="1:5" s="22" customFormat="1">
      <c r="A3" s="73" t="s">
        <v>788</v>
      </c>
      <c r="B3" s="73"/>
      <c r="C3" s="73"/>
      <c r="D3" s="73"/>
      <c r="E3" s="73"/>
    </row>
    <row r="4" spans="1:5" s="22" customFormat="1">
      <c r="A4" s="73" t="s">
        <v>1</v>
      </c>
      <c r="B4" s="73"/>
      <c r="C4" s="73"/>
      <c r="D4" s="73"/>
      <c r="E4" s="73"/>
    </row>
    <row r="5" spans="1:5" s="22" customFormat="1">
      <c r="A5" s="73" t="s">
        <v>794</v>
      </c>
      <c r="B5" s="73"/>
      <c r="C5" s="73"/>
      <c r="D5" s="73"/>
      <c r="E5" s="73"/>
    </row>
    <row r="6" spans="1:5" s="22" customFormat="1" ht="3" customHeight="1">
      <c r="A6" s="2"/>
      <c r="B6" s="3"/>
      <c r="C6" s="3"/>
      <c r="D6" s="3"/>
    </row>
    <row r="7" spans="1:5" s="22" customFormat="1" ht="25.5" customHeight="1">
      <c r="A7" s="23" t="s">
        <v>2</v>
      </c>
      <c r="B7" s="23" t="s">
        <v>3</v>
      </c>
      <c r="C7" s="23" t="s">
        <v>4</v>
      </c>
      <c r="D7" s="23" t="s">
        <v>5</v>
      </c>
      <c r="E7" s="24" t="s">
        <v>633</v>
      </c>
    </row>
    <row r="8" spans="1:5" outlineLevel="2">
      <c r="A8" s="18">
        <v>1</v>
      </c>
      <c r="B8" s="20" t="s">
        <v>6</v>
      </c>
      <c r="C8" s="21" t="s">
        <v>9</v>
      </c>
      <c r="D8" s="21" t="s">
        <v>11</v>
      </c>
      <c r="E8" s="19">
        <v>37440</v>
      </c>
    </row>
    <row r="9" spans="1:5" outlineLevel="2">
      <c r="A9" s="6">
        <f>+A8+1</f>
        <v>2</v>
      </c>
      <c r="B9" s="7" t="s">
        <v>6</v>
      </c>
      <c r="C9" s="8" t="s">
        <v>9</v>
      </c>
      <c r="D9" s="8" t="s">
        <v>10</v>
      </c>
      <c r="E9" s="9">
        <v>2377243.2000000002</v>
      </c>
    </row>
    <row r="10" spans="1:5" s="5" customFormat="1" outlineLevel="2">
      <c r="A10" s="6">
        <f>+A9+1</f>
        <v>3</v>
      </c>
      <c r="B10" s="7" t="s">
        <v>6</v>
      </c>
      <c r="C10" s="8" t="s">
        <v>7</v>
      </c>
      <c r="D10" s="8" t="s">
        <v>8</v>
      </c>
      <c r="E10" s="9">
        <v>139851.87</v>
      </c>
    </row>
    <row r="11" spans="1:5" s="5" customFormat="1" outlineLevel="2">
      <c r="A11" s="6">
        <f>+A10+1</f>
        <v>4</v>
      </c>
      <c r="B11" s="10" t="s">
        <v>6</v>
      </c>
      <c r="C11" s="11" t="s">
        <v>9</v>
      </c>
      <c r="D11" s="11" t="s">
        <v>12</v>
      </c>
      <c r="E11" s="9">
        <v>336047.79999999993</v>
      </c>
    </row>
    <row r="12" spans="1:5" s="5" customFormat="1" outlineLevel="2">
      <c r="A12" s="25">
        <f>+A11+1</f>
        <v>5</v>
      </c>
      <c r="B12" s="29" t="s">
        <v>6</v>
      </c>
      <c r="C12" s="30" t="s">
        <v>13</v>
      </c>
      <c r="D12" s="30" t="s">
        <v>14</v>
      </c>
      <c r="E12" s="26">
        <v>137340</v>
      </c>
    </row>
    <row r="13" spans="1:5" s="5" customFormat="1" outlineLevel="1">
      <c r="A13" s="23"/>
      <c r="B13" s="35" t="s">
        <v>634</v>
      </c>
      <c r="C13" s="36"/>
      <c r="D13" s="36"/>
      <c r="E13" s="28">
        <f>SUBTOTAL(9,E8:E12)</f>
        <v>3027922.87</v>
      </c>
    </row>
    <row r="14" spans="1:5" s="5" customFormat="1" outlineLevel="2">
      <c r="A14" s="31">
        <v>1</v>
      </c>
      <c r="B14" s="32" t="s">
        <v>15</v>
      </c>
      <c r="C14" s="33" t="s">
        <v>18</v>
      </c>
      <c r="D14" s="33" t="s">
        <v>20</v>
      </c>
      <c r="E14" s="34">
        <v>456016</v>
      </c>
    </row>
    <row r="15" spans="1:5" s="5" customFormat="1" outlineLevel="2">
      <c r="A15" s="6">
        <f>+A14+1</f>
        <v>2</v>
      </c>
      <c r="B15" s="7" t="s">
        <v>15</v>
      </c>
      <c r="C15" s="8" t="s">
        <v>18</v>
      </c>
      <c r="D15" s="8" t="s">
        <v>19</v>
      </c>
      <c r="E15" s="9">
        <v>8769428.1999999993</v>
      </c>
    </row>
    <row r="16" spans="1:5" s="5" customFormat="1" outlineLevel="2">
      <c r="A16" s="25">
        <f>+A15+1</f>
        <v>3</v>
      </c>
      <c r="B16" s="37" t="s">
        <v>15</v>
      </c>
      <c r="C16" s="38" t="s">
        <v>16</v>
      </c>
      <c r="D16" s="38" t="s">
        <v>17</v>
      </c>
      <c r="E16" s="26">
        <v>120499.2</v>
      </c>
    </row>
    <row r="17" spans="1:5" s="5" customFormat="1" outlineLevel="1">
      <c r="A17" s="23"/>
      <c r="B17" s="40" t="s">
        <v>635</v>
      </c>
      <c r="C17" s="43"/>
      <c r="D17" s="43"/>
      <c r="E17" s="28">
        <f>SUBTOTAL(9,E14:E16)</f>
        <v>9345943.3999999985</v>
      </c>
    </row>
    <row r="18" spans="1:5" s="5" customFormat="1" outlineLevel="2">
      <c r="A18" s="31">
        <v>1</v>
      </c>
      <c r="B18" s="32" t="s">
        <v>21</v>
      </c>
      <c r="C18" s="33" t="s">
        <v>22</v>
      </c>
      <c r="D18" s="33" t="s">
        <v>25</v>
      </c>
      <c r="E18" s="34">
        <v>8334209.0199999996</v>
      </c>
    </row>
    <row r="19" spans="1:5" s="5" customFormat="1" outlineLevel="2">
      <c r="A19" s="6">
        <f>+A18+1</f>
        <v>2</v>
      </c>
      <c r="B19" s="7" t="s">
        <v>21</v>
      </c>
      <c r="C19" s="8" t="s">
        <v>22</v>
      </c>
      <c r="D19" s="8" t="s">
        <v>24</v>
      </c>
      <c r="E19" s="9">
        <v>4334994.7999999989</v>
      </c>
    </row>
    <row r="20" spans="1:5" s="5" customFormat="1" outlineLevel="2">
      <c r="A20" s="25">
        <f>+A19+1</f>
        <v>3</v>
      </c>
      <c r="B20" s="37" t="s">
        <v>21</v>
      </c>
      <c r="C20" s="38" t="s">
        <v>22</v>
      </c>
      <c r="D20" s="38" t="s">
        <v>23</v>
      </c>
      <c r="E20" s="26">
        <v>792355.55</v>
      </c>
    </row>
    <row r="21" spans="1:5" s="5" customFormat="1" outlineLevel="1">
      <c r="A21" s="39"/>
      <c r="B21" s="40" t="s">
        <v>636</v>
      </c>
      <c r="C21" s="41"/>
      <c r="D21" s="41"/>
      <c r="E21" s="42">
        <f>SUBTOTAL(9,E18:E20)</f>
        <v>13461559.369999999</v>
      </c>
    </row>
    <row r="22" spans="1:5" s="5" customFormat="1" outlineLevel="2">
      <c r="A22" s="31">
        <v>1</v>
      </c>
      <c r="B22" s="32" t="s">
        <v>26</v>
      </c>
      <c r="C22" s="33" t="s">
        <v>29</v>
      </c>
      <c r="D22" s="33" t="s">
        <v>31</v>
      </c>
      <c r="E22" s="34">
        <v>74880</v>
      </c>
    </row>
    <row r="23" spans="1:5" s="5" customFormat="1" outlineLevel="2">
      <c r="A23" s="6">
        <f>+A22+1</f>
        <v>2</v>
      </c>
      <c r="B23" s="7" t="s">
        <v>26</v>
      </c>
      <c r="C23" s="8" t="s">
        <v>29</v>
      </c>
      <c r="D23" s="8" t="s">
        <v>30</v>
      </c>
      <c r="E23" s="9">
        <v>3439991.58</v>
      </c>
    </row>
    <row r="24" spans="1:5" s="5" customFormat="1" outlineLevel="2">
      <c r="A24" s="6">
        <f>+A23+1</f>
        <v>3</v>
      </c>
      <c r="B24" s="7" t="s">
        <v>26</v>
      </c>
      <c r="C24" s="8" t="s">
        <v>27</v>
      </c>
      <c r="D24" s="8" t="s">
        <v>28</v>
      </c>
      <c r="E24" s="9">
        <v>134700</v>
      </c>
    </row>
    <row r="25" spans="1:5" s="5" customFormat="1" outlineLevel="2">
      <c r="A25" s="25">
        <f>+A24+1</f>
        <v>4</v>
      </c>
      <c r="B25" s="29" t="s">
        <v>26</v>
      </c>
      <c r="C25" s="30" t="s">
        <v>32</v>
      </c>
      <c r="D25" s="30" t="s">
        <v>33</v>
      </c>
      <c r="E25" s="26">
        <v>105750</v>
      </c>
    </row>
    <row r="26" spans="1:5" s="5" customFormat="1" outlineLevel="1">
      <c r="A26" s="23"/>
      <c r="B26" s="27" t="s">
        <v>637</v>
      </c>
      <c r="C26" s="36"/>
      <c r="D26" s="36"/>
      <c r="E26" s="28">
        <f>SUBTOTAL(9,E22:E25)</f>
        <v>3755321.58</v>
      </c>
    </row>
    <row r="27" spans="1:5" s="5" customFormat="1" ht="21.95" customHeight="1" outlineLevel="2">
      <c r="A27" s="31">
        <v>1</v>
      </c>
      <c r="B27" s="32" t="s">
        <v>34</v>
      </c>
      <c r="C27" s="33" t="s">
        <v>40</v>
      </c>
      <c r="D27" s="33" t="s">
        <v>46</v>
      </c>
      <c r="E27" s="34">
        <v>7910931.5600000005</v>
      </c>
    </row>
    <row r="28" spans="1:5" s="5" customFormat="1" ht="21.95" customHeight="1" outlineLevel="2">
      <c r="A28" s="6">
        <f t="shared" ref="A28:A34" si="0">+A27+1</f>
        <v>2</v>
      </c>
      <c r="B28" s="7" t="s">
        <v>34</v>
      </c>
      <c r="C28" s="8" t="s">
        <v>40</v>
      </c>
      <c r="D28" s="8" t="s">
        <v>41</v>
      </c>
      <c r="E28" s="9">
        <v>12736919.159999996</v>
      </c>
    </row>
    <row r="29" spans="1:5" s="5" customFormat="1" ht="21.95" customHeight="1" outlineLevel="2">
      <c r="A29" s="6">
        <f t="shared" si="0"/>
        <v>3</v>
      </c>
      <c r="B29" s="7" t="s">
        <v>34</v>
      </c>
      <c r="C29" s="8" t="s">
        <v>42</v>
      </c>
      <c r="D29" s="8" t="s">
        <v>43</v>
      </c>
      <c r="E29" s="9">
        <v>49808.4</v>
      </c>
    </row>
    <row r="30" spans="1:5" s="5" customFormat="1" ht="21.95" customHeight="1" outlineLevel="2">
      <c r="A30" s="6">
        <f t="shared" si="0"/>
        <v>4</v>
      </c>
      <c r="B30" s="7" t="s">
        <v>34</v>
      </c>
      <c r="C30" s="8" t="s">
        <v>44</v>
      </c>
      <c r="D30" s="8" t="s">
        <v>45</v>
      </c>
      <c r="E30" s="9">
        <v>2196551.5999999996</v>
      </c>
    </row>
    <row r="31" spans="1:5" s="5" customFormat="1" ht="21.95" customHeight="1" outlineLevel="2">
      <c r="A31" s="6">
        <f t="shared" si="0"/>
        <v>5</v>
      </c>
      <c r="B31" s="7" t="s">
        <v>34</v>
      </c>
      <c r="C31" s="8" t="s">
        <v>37</v>
      </c>
      <c r="D31" s="8" t="s">
        <v>38</v>
      </c>
      <c r="E31" s="9">
        <v>86821.6</v>
      </c>
    </row>
    <row r="32" spans="1:5" s="5" customFormat="1" ht="21.95" customHeight="1" outlineLevel="2">
      <c r="A32" s="6">
        <f t="shared" si="0"/>
        <v>6</v>
      </c>
      <c r="B32" s="7" t="s">
        <v>34</v>
      </c>
      <c r="C32" s="8" t="s">
        <v>35</v>
      </c>
      <c r="D32" s="8" t="s">
        <v>36</v>
      </c>
      <c r="E32" s="9">
        <v>174163.56</v>
      </c>
    </row>
    <row r="33" spans="1:5" s="5" customFormat="1" ht="21.95" customHeight="1" outlineLevel="2">
      <c r="A33" s="6">
        <f t="shared" si="0"/>
        <v>7</v>
      </c>
      <c r="B33" s="7" t="s">
        <v>34</v>
      </c>
      <c r="C33" s="8" t="s">
        <v>35</v>
      </c>
      <c r="D33" s="8" t="s">
        <v>39</v>
      </c>
      <c r="E33" s="9">
        <v>39093.14</v>
      </c>
    </row>
    <row r="34" spans="1:5" s="5" customFormat="1" ht="21.95" customHeight="1" outlineLevel="2">
      <c r="A34" s="25">
        <f t="shared" si="0"/>
        <v>8</v>
      </c>
      <c r="B34" s="29" t="s">
        <v>34</v>
      </c>
      <c r="C34" s="30" t="s">
        <v>47</v>
      </c>
      <c r="D34" s="30" t="s">
        <v>48</v>
      </c>
      <c r="E34" s="26">
        <v>52027.5</v>
      </c>
    </row>
    <row r="35" spans="1:5" s="5" customFormat="1" ht="21.95" customHeight="1" outlineLevel="1">
      <c r="A35" s="23"/>
      <c r="B35" s="27" t="s">
        <v>638</v>
      </c>
      <c r="C35" s="36"/>
      <c r="D35" s="36"/>
      <c r="E35" s="28">
        <f>SUBTOTAL(9,E27:E34)</f>
        <v>23246316.52</v>
      </c>
    </row>
    <row r="36" spans="1:5" s="5" customFormat="1" outlineLevel="2">
      <c r="A36" s="31">
        <v>1</v>
      </c>
      <c r="B36" s="32" t="s">
        <v>49</v>
      </c>
      <c r="C36" s="33" t="s">
        <v>54</v>
      </c>
      <c r="D36" s="33" t="s">
        <v>59</v>
      </c>
      <c r="E36" s="34">
        <v>168480</v>
      </c>
    </row>
    <row r="37" spans="1:5" s="5" customFormat="1" outlineLevel="2">
      <c r="A37" s="6">
        <f>+A36+1</f>
        <v>2</v>
      </c>
      <c r="B37" s="7" t="s">
        <v>49</v>
      </c>
      <c r="C37" s="8" t="s">
        <v>52</v>
      </c>
      <c r="D37" s="8" t="s">
        <v>53</v>
      </c>
      <c r="E37" s="9">
        <v>4178996.8</v>
      </c>
    </row>
    <row r="38" spans="1:5" s="5" customFormat="1" outlineLevel="2">
      <c r="A38" s="6">
        <f>+A37+1</f>
        <v>3</v>
      </c>
      <c r="B38" s="7" t="s">
        <v>49</v>
      </c>
      <c r="C38" s="8" t="s">
        <v>54</v>
      </c>
      <c r="D38" s="8" t="s">
        <v>56</v>
      </c>
      <c r="E38" s="9">
        <v>1491480.0000000002</v>
      </c>
    </row>
    <row r="39" spans="1:5" s="5" customFormat="1" outlineLevel="2">
      <c r="A39" s="6">
        <f>+A38+1</f>
        <v>4</v>
      </c>
      <c r="B39" s="7" t="s">
        <v>49</v>
      </c>
      <c r="C39" s="8" t="s">
        <v>57</v>
      </c>
      <c r="D39" s="8" t="s">
        <v>58</v>
      </c>
      <c r="E39" s="9">
        <v>2085397.9999999998</v>
      </c>
    </row>
    <row r="40" spans="1:5" s="5" customFormat="1" outlineLevel="2">
      <c r="A40" s="6">
        <f>+A39+1</f>
        <v>5</v>
      </c>
      <c r="B40" s="7" t="s">
        <v>49</v>
      </c>
      <c r="C40" s="8" t="s">
        <v>54</v>
      </c>
      <c r="D40" s="8" t="s">
        <v>55</v>
      </c>
      <c r="E40" s="9">
        <v>90576</v>
      </c>
    </row>
    <row r="41" spans="1:5" s="5" customFormat="1" outlineLevel="2">
      <c r="A41" s="25">
        <f>+A40+1</f>
        <v>6</v>
      </c>
      <c r="B41" s="29" t="s">
        <v>49</v>
      </c>
      <c r="C41" s="30" t="s">
        <v>50</v>
      </c>
      <c r="D41" s="30" t="s">
        <v>51</v>
      </c>
      <c r="E41" s="26">
        <v>83837.600000000006</v>
      </c>
    </row>
    <row r="42" spans="1:5" s="5" customFormat="1" outlineLevel="1">
      <c r="A42" s="23"/>
      <c r="B42" s="27" t="s">
        <v>639</v>
      </c>
      <c r="C42" s="36"/>
      <c r="D42" s="36"/>
      <c r="E42" s="28">
        <f>SUBTOTAL(9,E36:E41)</f>
        <v>8098768.3999999994</v>
      </c>
    </row>
    <row r="43" spans="1:5" s="5" customFormat="1" outlineLevel="2">
      <c r="A43" s="31">
        <v>1</v>
      </c>
      <c r="B43" s="32" t="s">
        <v>60</v>
      </c>
      <c r="C43" s="33" t="s">
        <v>69</v>
      </c>
      <c r="D43" s="33" t="s">
        <v>71</v>
      </c>
      <c r="E43" s="34">
        <v>613484.74</v>
      </c>
    </row>
    <row r="44" spans="1:5" s="5" customFormat="1" outlineLevel="2">
      <c r="A44" s="6">
        <f>+A43+1</f>
        <v>2</v>
      </c>
      <c r="B44" s="7" t="s">
        <v>60</v>
      </c>
      <c r="C44" s="8" t="s">
        <v>69</v>
      </c>
      <c r="D44" s="8" t="s">
        <v>70</v>
      </c>
      <c r="E44" s="9">
        <v>2004484.5999999999</v>
      </c>
    </row>
    <row r="45" spans="1:5" s="5" customFormat="1" outlineLevel="2">
      <c r="A45" s="6">
        <f>+A44+1</f>
        <v>3</v>
      </c>
      <c r="B45" s="7" t="s">
        <v>60</v>
      </c>
      <c r="C45" s="8" t="s">
        <v>63</v>
      </c>
      <c r="D45" s="8" t="s">
        <v>64</v>
      </c>
      <c r="E45" s="9">
        <v>2541600.5999999996</v>
      </c>
    </row>
    <row r="46" spans="1:5" s="5" customFormat="1" outlineLevel="2">
      <c r="A46" s="6">
        <f>+A45+1</f>
        <v>4</v>
      </c>
      <c r="B46" s="7" t="s">
        <v>60</v>
      </c>
      <c r="C46" s="8" t="s">
        <v>65</v>
      </c>
      <c r="D46" s="8" t="s">
        <v>66</v>
      </c>
      <c r="E46" s="9">
        <v>147420</v>
      </c>
    </row>
    <row r="47" spans="1:5" s="5" customFormat="1" outlineLevel="2">
      <c r="A47" s="6">
        <f>+A46+1</f>
        <v>5</v>
      </c>
      <c r="B47" s="10" t="s">
        <v>60</v>
      </c>
      <c r="C47" s="11" t="s">
        <v>67</v>
      </c>
      <c r="D47" s="11" t="s">
        <v>68</v>
      </c>
      <c r="E47" s="9">
        <v>233821.12</v>
      </c>
    </row>
    <row r="48" spans="1:5" s="5" customFormat="1" outlineLevel="2">
      <c r="A48" s="25">
        <f>+A47+1</f>
        <v>6</v>
      </c>
      <c r="B48" s="29" t="s">
        <v>60</v>
      </c>
      <c r="C48" s="30" t="s">
        <v>61</v>
      </c>
      <c r="D48" s="30" t="s">
        <v>62</v>
      </c>
      <c r="E48" s="26">
        <v>134700</v>
      </c>
    </row>
    <row r="49" spans="1:5" s="5" customFormat="1" outlineLevel="1">
      <c r="A49" s="23"/>
      <c r="B49" s="27" t="s">
        <v>640</v>
      </c>
      <c r="C49" s="36"/>
      <c r="D49" s="36"/>
      <c r="E49" s="28">
        <f>SUBTOTAL(9,E43:E48)</f>
        <v>5675511.0599999996</v>
      </c>
    </row>
    <row r="50" spans="1:5" s="5" customFormat="1" ht="21.95" customHeight="1" outlineLevel="2">
      <c r="A50" s="31">
        <v>1</v>
      </c>
      <c r="B50" s="32" t="s">
        <v>72</v>
      </c>
      <c r="C50" s="33" t="s">
        <v>73</v>
      </c>
      <c r="D50" s="33" t="s">
        <v>85</v>
      </c>
      <c r="E50" s="34">
        <v>7592102.5699999994</v>
      </c>
    </row>
    <row r="51" spans="1:5" s="5" customFormat="1" ht="21.95" customHeight="1" outlineLevel="2">
      <c r="A51" s="6">
        <f t="shared" ref="A51:A58" si="1">+A50+1</f>
        <v>2</v>
      </c>
      <c r="B51" s="7" t="s">
        <v>72</v>
      </c>
      <c r="C51" s="8" t="s">
        <v>77</v>
      </c>
      <c r="D51" s="8" t="s">
        <v>78</v>
      </c>
      <c r="E51" s="9">
        <v>215730</v>
      </c>
    </row>
    <row r="52" spans="1:5" s="5" customFormat="1" ht="21.95" customHeight="1" outlineLevel="2">
      <c r="A52" s="6">
        <f t="shared" si="1"/>
        <v>3</v>
      </c>
      <c r="B52" s="7" t="s">
        <v>72</v>
      </c>
      <c r="C52" s="8" t="s">
        <v>80</v>
      </c>
      <c r="D52" s="8" t="s">
        <v>81</v>
      </c>
      <c r="E52" s="9">
        <v>281508</v>
      </c>
    </row>
    <row r="53" spans="1:5" s="5" customFormat="1" ht="21.95" customHeight="1" outlineLevel="2">
      <c r="A53" s="6">
        <f t="shared" si="1"/>
        <v>4</v>
      </c>
      <c r="B53" s="7" t="s">
        <v>72</v>
      </c>
      <c r="C53" s="8" t="s">
        <v>82</v>
      </c>
      <c r="D53" s="8" t="s">
        <v>83</v>
      </c>
      <c r="E53" s="9">
        <v>3055982.3999999994</v>
      </c>
    </row>
    <row r="54" spans="1:5" s="5" customFormat="1" ht="21.95" customHeight="1" outlineLevel="2">
      <c r="A54" s="6">
        <f t="shared" si="1"/>
        <v>5</v>
      </c>
      <c r="B54" s="7" t="s">
        <v>72</v>
      </c>
      <c r="C54" s="8" t="s">
        <v>73</v>
      </c>
      <c r="D54" s="8" t="s">
        <v>79</v>
      </c>
      <c r="E54" s="9">
        <v>7649612.0899999999</v>
      </c>
    </row>
    <row r="55" spans="1:5" s="5" customFormat="1" ht="21.95" customHeight="1" outlineLevel="2">
      <c r="A55" s="6">
        <f t="shared" si="1"/>
        <v>6</v>
      </c>
      <c r="B55" s="7" t="s">
        <v>72</v>
      </c>
      <c r="C55" s="8" t="s">
        <v>77</v>
      </c>
      <c r="D55" s="8" t="s">
        <v>84</v>
      </c>
      <c r="E55" s="9">
        <v>4481830.1999999993</v>
      </c>
    </row>
    <row r="56" spans="1:5" s="5" customFormat="1" ht="21.95" customHeight="1" outlineLevel="2">
      <c r="A56" s="6">
        <f t="shared" si="1"/>
        <v>7</v>
      </c>
      <c r="B56" s="7" t="s">
        <v>72</v>
      </c>
      <c r="C56" s="8" t="s">
        <v>75</v>
      </c>
      <c r="D56" s="8" t="s">
        <v>76</v>
      </c>
      <c r="E56" s="9">
        <v>549520</v>
      </c>
    </row>
    <row r="57" spans="1:5" s="5" customFormat="1" ht="21.95" customHeight="1" outlineLevel="2">
      <c r="A57" s="6">
        <f t="shared" si="1"/>
        <v>8</v>
      </c>
      <c r="B57" s="7" t="s">
        <v>72</v>
      </c>
      <c r="C57" s="8" t="s">
        <v>73</v>
      </c>
      <c r="D57" s="8" t="s">
        <v>74</v>
      </c>
      <c r="E57" s="9">
        <v>45636.800000000003</v>
      </c>
    </row>
    <row r="58" spans="1:5" s="5" customFormat="1" ht="21.95" customHeight="1" outlineLevel="2">
      <c r="A58" s="25">
        <f t="shared" si="1"/>
        <v>9</v>
      </c>
      <c r="B58" s="29" t="s">
        <v>72</v>
      </c>
      <c r="C58" s="30" t="s">
        <v>82</v>
      </c>
      <c r="D58" s="30" t="s">
        <v>86</v>
      </c>
      <c r="E58" s="26">
        <v>52470</v>
      </c>
    </row>
    <row r="59" spans="1:5" s="5" customFormat="1" ht="21.95" customHeight="1" outlineLevel="1">
      <c r="A59" s="23"/>
      <c r="B59" s="27" t="s">
        <v>641</v>
      </c>
      <c r="C59" s="36"/>
      <c r="D59" s="36"/>
      <c r="E59" s="28">
        <f>SUBTOTAL(9,E50:E58)</f>
        <v>23924392.059999999</v>
      </c>
    </row>
    <row r="60" spans="1:5" s="5" customFormat="1" outlineLevel="2">
      <c r="A60" s="31">
        <v>1</v>
      </c>
      <c r="B60" s="32" t="s">
        <v>87</v>
      </c>
      <c r="C60" s="33" t="s">
        <v>92</v>
      </c>
      <c r="D60" s="33" t="s">
        <v>94</v>
      </c>
      <c r="E60" s="34">
        <v>821798.25</v>
      </c>
    </row>
    <row r="61" spans="1:5" s="5" customFormat="1" outlineLevel="2">
      <c r="A61" s="6">
        <f>+A60+1</f>
        <v>2</v>
      </c>
      <c r="B61" s="7" t="s">
        <v>87</v>
      </c>
      <c r="C61" s="8" t="s">
        <v>92</v>
      </c>
      <c r="D61" s="8" t="s">
        <v>93</v>
      </c>
      <c r="E61" s="9">
        <v>4376886.2</v>
      </c>
    </row>
    <row r="62" spans="1:5" s="5" customFormat="1" outlineLevel="2">
      <c r="A62" s="6">
        <f>+A61+1</f>
        <v>3</v>
      </c>
      <c r="B62" s="7" t="s">
        <v>87</v>
      </c>
      <c r="C62" s="8" t="s">
        <v>90</v>
      </c>
      <c r="D62" s="8" t="s">
        <v>91</v>
      </c>
      <c r="E62" s="9">
        <v>444440</v>
      </c>
    </row>
    <row r="63" spans="1:5" s="5" customFormat="1" outlineLevel="2">
      <c r="A63" s="25">
        <f>+A62+1</f>
        <v>4</v>
      </c>
      <c r="B63" s="37" t="s">
        <v>87</v>
      </c>
      <c r="C63" s="38" t="s">
        <v>88</v>
      </c>
      <c r="D63" s="38" t="s">
        <v>89</v>
      </c>
      <c r="E63" s="26">
        <v>525646.19999999995</v>
      </c>
    </row>
    <row r="64" spans="1:5" s="5" customFormat="1" outlineLevel="1">
      <c r="A64" s="23"/>
      <c r="B64" s="40" t="s">
        <v>642</v>
      </c>
      <c r="C64" s="43"/>
      <c r="D64" s="43"/>
      <c r="E64" s="28">
        <f>SUBTOTAL(9,E60:E63)</f>
        <v>6168770.6500000004</v>
      </c>
    </row>
    <row r="65" spans="1:5" s="5" customFormat="1" outlineLevel="2">
      <c r="A65" s="31">
        <v>1</v>
      </c>
      <c r="B65" s="32" t="s">
        <v>95</v>
      </c>
      <c r="C65" s="33" t="s">
        <v>96</v>
      </c>
      <c r="D65" s="33" t="s">
        <v>98</v>
      </c>
      <c r="E65" s="34">
        <v>4313098.3999999985</v>
      </c>
    </row>
    <row r="66" spans="1:5" s="5" customFormat="1" outlineLevel="2">
      <c r="A66" s="6">
        <f>+A65+1</f>
        <v>2</v>
      </c>
      <c r="B66" s="7" t="s">
        <v>95</v>
      </c>
      <c r="C66" s="8" t="s">
        <v>96</v>
      </c>
      <c r="D66" s="8" t="s">
        <v>97</v>
      </c>
      <c r="E66" s="9">
        <v>2809790.4</v>
      </c>
    </row>
    <row r="67" spans="1:5" s="5" customFormat="1" outlineLevel="2">
      <c r="A67" s="6">
        <f>+A66+1</f>
        <v>3</v>
      </c>
      <c r="B67" s="10" t="s">
        <v>95</v>
      </c>
      <c r="C67" s="11" t="s">
        <v>99</v>
      </c>
      <c r="D67" s="11" t="s">
        <v>100</v>
      </c>
      <c r="E67" s="9">
        <v>107850</v>
      </c>
    </row>
    <row r="68" spans="1:5" s="5" customFormat="1" outlineLevel="2">
      <c r="A68" s="6">
        <f>+A67+1</f>
        <v>4</v>
      </c>
      <c r="B68" s="10" t="s">
        <v>95</v>
      </c>
      <c r="C68" s="11" t="s">
        <v>103</v>
      </c>
      <c r="D68" s="11" t="s">
        <v>104</v>
      </c>
      <c r="E68" s="9">
        <v>188038.66</v>
      </c>
    </row>
    <row r="69" spans="1:5" s="5" customFormat="1" outlineLevel="2">
      <c r="A69" s="25">
        <f>+A68+1</f>
        <v>5</v>
      </c>
      <c r="B69" s="29" t="s">
        <v>95</v>
      </c>
      <c r="C69" s="30" t="s">
        <v>101</v>
      </c>
      <c r="D69" s="30" t="s">
        <v>102</v>
      </c>
      <c r="E69" s="26">
        <v>134700</v>
      </c>
    </row>
    <row r="70" spans="1:5" s="5" customFormat="1" outlineLevel="1">
      <c r="A70" s="23"/>
      <c r="B70" s="27" t="s">
        <v>643</v>
      </c>
      <c r="C70" s="36"/>
      <c r="D70" s="36"/>
      <c r="E70" s="28">
        <f>SUBTOTAL(9,E65:E69)</f>
        <v>7553477.459999999</v>
      </c>
    </row>
    <row r="71" spans="1:5" s="5" customFormat="1" outlineLevel="2">
      <c r="A71" s="31">
        <v>1</v>
      </c>
      <c r="B71" s="32" t="s">
        <v>105</v>
      </c>
      <c r="C71" s="33" t="s">
        <v>106</v>
      </c>
      <c r="D71" s="33" t="s">
        <v>110</v>
      </c>
      <c r="E71" s="34">
        <v>1131821.82</v>
      </c>
    </row>
    <row r="72" spans="1:5" s="5" customFormat="1" outlineLevel="2">
      <c r="A72" s="6">
        <f>+A71+1</f>
        <v>2</v>
      </c>
      <c r="B72" s="7" t="s">
        <v>105</v>
      </c>
      <c r="C72" s="8" t="s">
        <v>106</v>
      </c>
      <c r="D72" s="8" t="s">
        <v>107</v>
      </c>
      <c r="E72" s="9">
        <v>1727223.5999999996</v>
      </c>
    </row>
    <row r="73" spans="1:5" s="5" customFormat="1" outlineLevel="2">
      <c r="A73" s="25">
        <f>+A72+1</f>
        <v>3</v>
      </c>
      <c r="B73" s="37" t="s">
        <v>105</v>
      </c>
      <c r="C73" s="38" t="s">
        <v>108</v>
      </c>
      <c r="D73" s="38" t="s">
        <v>109</v>
      </c>
      <c r="E73" s="26">
        <v>669010.80000000005</v>
      </c>
    </row>
    <row r="74" spans="1:5" s="5" customFormat="1" outlineLevel="1">
      <c r="A74" s="23"/>
      <c r="B74" s="40" t="s">
        <v>644</v>
      </c>
      <c r="C74" s="43"/>
      <c r="D74" s="43"/>
      <c r="E74" s="28">
        <f>SUBTOTAL(9,E71:E73)</f>
        <v>3528056.2199999997</v>
      </c>
    </row>
    <row r="75" spans="1:5" s="5" customFormat="1" ht="20.100000000000001" customHeight="1" outlineLevel="2">
      <c r="A75" s="31">
        <v>1</v>
      </c>
      <c r="B75" s="32" t="s">
        <v>111</v>
      </c>
      <c r="C75" s="33" t="s">
        <v>127</v>
      </c>
      <c r="D75" s="33" t="s">
        <v>129</v>
      </c>
      <c r="E75" s="34">
        <v>340579.2</v>
      </c>
    </row>
    <row r="76" spans="1:5" s="5" customFormat="1" ht="20.100000000000001" customHeight="1" outlineLevel="2">
      <c r="A76" s="6">
        <f t="shared" ref="A76:A88" si="2">+A75+1</f>
        <v>2</v>
      </c>
      <c r="B76" s="7" t="s">
        <v>111</v>
      </c>
      <c r="C76" s="8" t="s">
        <v>127</v>
      </c>
      <c r="D76" s="8" t="s">
        <v>128</v>
      </c>
      <c r="E76" s="9">
        <v>5367289.8900000006</v>
      </c>
    </row>
    <row r="77" spans="1:5" s="5" customFormat="1" ht="20.100000000000001" customHeight="1" outlineLevel="2">
      <c r="A77" s="6">
        <f t="shared" si="2"/>
        <v>3</v>
      </c>
      <c r="B77" s="7" t="s">
        <v>111</v>
      </c>
      <c r="C77" s="8" t="s">
        <v>119</v>
      </c>
      <c r="D77" s="8" t="s">
        <v>120</v>
      </c>
      <c r="E77" s="9">
        <v>221884.79999999999</v>
      </c>
    </row>
    <row r="78" spans="1:5" s="5" customFormat="1" ht="20.100000000000001" customHeight="1" outlineLevel="2">
      <c r="A78" s="6">
        <f t="shared" si="2"/>
        <v>4</v>
      </c>
      <c r="B78" s="7" t="s">
        <v>111</v>
      </c>
      <c r="C78" s="8" t="s">
        <v>116</v>
      </c>
      <c r="D78" s="8" t="s">
        <v>117</v>
      </c>
      <c r="E78" s="9">
        <v>95272.4</v>
      </c>
    </row>
    <row r="79" spans="1:5" s="5" customFormat="1" ht="20.100000000000001" customHeight="1" outlineLevel="2">
      <c r="A79" s="6">
        <f t="shared" si="2"/>
        <v>5</v>
      </c>
      <c r="B79" s="7" t="s">
        <v>111</v>
      </c>
      <c r="C79" s="8" t="s">
        <v>116</v>
      </c>
      <c r="D79" s="8" t="s">
        <v>118</v>
      </c>
      <c r="E79" s="9">
        <v>102048</v>
      </c>
    </row>
    <row r="80" spans="1:5" s="5" customFormat="1" ht="20.100000000000001" customHeight="1" outlineLevel="2">
      <c r="A80" s="6">
        <f t="shared" si="2"/>
        <v>6</v>
      </c>
      <c r="B80" s="7" t="s">
        <v>111</v>
      </c>
      <c r="C80" s="8" t="s">
        <v>121</v>
      </c>
      <c r="D80" s="8" t="s">
        <v>122</v>
      </c>
      <c r="E80" s="9">
        <v>299070.84000000003</v>
      </c>
    </row>
    <row r="81" spans="1:5" s="5" customFormat="1" ht="20.100000000000001" customHeight="1" outlineLevel="2">
      <c r="A81" s="6">
        <f t="shared" si="2"/>
        <v>7</v>
      </c>
      <c r="B81" s="7" t="s">
        <v>111</v>
      </c>
      <c r="C81" s="8" t="s">
        <v>112</v>
      </c>
      <c r="D81" s="8" t="s">
        <v>113</v>
      </c>
      <c r="E81" s="9">
        <v>597141.6</v>
      </c>
    </row>
    <row r="82" spans="1:5" s="5" customFormat="1" ht="20.100000000000001" customHeight="1" outlineLevel="2">
      <c r="A82" s="6">
        <f t="shared" si="2"/>
        <v>8</v>
      </c>
      <c r="B82" s="7" t="s">
        <v>111</v>
      </c>
      <c r="C82" s="8" t="s">
        <v>112</v>
      </c>
      <c r="D82" s="8" t="s">
        <v>123</v>
      </c>
      <c r="E82" s="9">
        <v>221198</v>
      </c>
    </row>
    <row r="83" spans="1:5" s="5" customFormat="1" ht="20.100000000000001" customHeight="1" outlineLevel="2">
      <c r="A83" s="6">
        <f t="shared" si="2"/>
        <v>9</v>
      </c>
      <c r="B83" s="7" t="s">
        <v>111</v>
      </c>
      <c r="C83" s="8" t="s">
        <v>112</v>
      </c>
      <c r="D83" s="8" t="s">
        <v>124</v>
      </c>
      <c r="E83" s="9">
        <v>57300</v>
      </c>
    </row>
    <row r="84" spans="1:5" s="5" customFormat="1" ht="20.100000000000001" customHeight="1" outlineLevel="2">
      <c r="A84" s="6">
        <f t="shared" si="2"/>
        <v>10</v>
      </c>
      <c r="B84" s="10" t="s">
        <v>111</v>
      </c>
      <c r="C84" s="11" t="s">
        <v>125</v>
      </c>
      <c r="D84" s="11" t="s">
        <v>126</v>
      </c>
      <c r="E84" s="9">
        <v>107850</v>
      </c>
    </row>
    <row r="85" spans="1:5" s="5" customFormat="1" ht="20.100000000000001" customHeight="1" outlineLevel="2">
      <c r="A85" s="6">
        <f t="shared" si="2"/>
        <v>11</v>
      </c>
      <c r="B85" s="10" t="s">
        <v>111</v>
      </c>
      <c r="C85" s="11" t="s">
        <v>114</v>
      </c>
      <c r="D85" s="11" t="s">
        <v>115</v>
      </c>
      <c r="E85" s="9">
        <v>586940</v>
      </c>
    </row>
    <row r="86" spans="1:5" s="5" customFormat="1" ht="20.100000000000001" customHeight="1" outlineLevel="2">
      <c r="A86" s="6">
        <f t="shared" si="2"/>
        <v>12</v>
      </c>
      <c r="B86" s="10" t="s">
        <v>111</v>
      </c>
      <c r="C86" s="11" t="s">
        <v>121</v>
      </c>
      <c r="D86" s="11" t="s">
        <v>130</v>
      </c>
      <c r="E86" s="9">
        <v>43405.62</v>
      </c>
    </row>
    <row r="87" spans="1:5" s="5" customFormat="1" ht="20.100000000000001" customHeight="1" outlineLevel="2">
      <c r="A87" s="6">
        <f t="shared" si="2"/>
        <v>13</v>
      </c>
      <c r="B87" s="10" t="s">
        <v>111</v>
      </c>
      <c r="C87" s="11" t="s">
        <v>121</v>
      </c>
      <c r="D87" s="11" t="s">
        <v>131</v>
      </c>
      <c r="E87" s="9">
        <v>123326.34</v>
      </c>
    </row>
    <row r="88" spans="1:5" s="5" customFormat="1" ht="20.100000000000001" customHeight="1" outlineLevel="2">
      <c r="A88" s="25">
        <f t="shared" si="2"/>
        <v>14</v>
      </c>
      <c r="B88" s="29" t="s">
        <v>111</v>
      </c>
      <c r="C88" s="30" t="s">
        <v>112</v>
      </c>
      <c r="D88" s="30" t="s">
        <v>132</v>
      </c>
      <c r="E88" s="26">
        <v>88256</v>
      </c>
    </row>
    <row r="89" spans="1:5" s="5" customFormat="1" ht="20.100000000000001" customHeight="1" outlineLevel="1">
      <c r="A89" s="23"/>
      <c r="B89" s="27" t="s">
        <v>645</v>
      </c>
      <c r="C89" s="36"/>
      <c r="D89" s="36"/>
      <c r="E89" s="28">
        <f>SUBTOTAL(9,E75:E88)</f>
        <v>8251562.6900000004</v>
      </c>
    </row>
    <row r="90" spans="1:5" s="5" customFormat="1" outlineLevel="2">
      <c r="A90" s="31">
        <v>1</v>
      </c>
      <c r="B90" s="32" t="s">
        <v>133</v>
      </c>
      <c r="C90" s="33" t="s">
        <v>140</v>
      </c>
      <c r="D90" s="33" t="s">
        <v>142</v>
      </c>
      <c r="E90" s="34">
        <v>2727287.5000000005</v>
      </c>
    </row>
    <row r="91" spans="1:5" s="5" customFormat="1" outlineLevel="2">
      <c r="A91" s="6">
        <f t="shared" ref="A91:A96" si="3">+A90+1</f>
        <v>2</v>
      </c>
      <c r="B91" s="7" t="s">
        <v>133</v>
      </c>
      <c r="C91" s="8" t="s">
        <v>140</v>
      </c>
      <c r="D91" s="8" t="s">
        <v>141</v>
      </c>
      <c r="E91" s="9">
        <v>11154028.219999999</v>
      </c>
    </row>
    <row r="92" spans="1:5" s="5" customFormat="1" outlineLevel="2">
      <c r="A92" s="6">
        <f t="shared" si="3"/>
        <v>3</v>
      </c>
      <c r="B92" s="7" t="s">
        <v>133</v>
      </c>
      <c r="C92" s="8" t="s">
        <v>134</v>
      </c>
      <c r="D92" s="8" t="s">
        <v>135</v>
      </c>
      <c r="E92" s="9">
        <v>481232</v>
      </c>
    </row>
    <row r="93" spans="1:5" s="5" customFormat="1" outlineLevel="2">
      <c r="A93" s="6">
        <f t="shared" si="3"/>
        <v>4</v>
      </c>
      <c r="B93" s="7" t="s">
        <v>133</v>
      </c>
      <c r="C93" s="8" t="s">
        <v>138</v>
      </c>
      <c r="D93" s="8" t="s">
        <v>139</v>
      </c>
      <c r="E93" s="9">
        <v>526782.94999999995</v>
      </c>
    </row>
    <row r="94" spans="1:5" s="5" customFormat="1" outlineLevel="2">
      <c r="A94" s="6">
        <f t="shared" si="3"/>
        <v>5</v>
      </c>
      <c r="B94" s="7" t="s">
        <v>133</v>
      </c>
      <c r="C94" s="8" t="s">
        <v>136</v>
      </c>
      <c r="D94" s="8" t="s">
        <v>137</v>
      </c>
      <c r="E94" s="9">
        <v>830169.98</v>
      </c>
    </row>
    <row r="95" spans="1:5" s="5" customFormat="1" outlineLevel="2">
      <c r="A95" s="6">
        <f t="shared" si="3"/>
        <v>6</v>
      </c>
      <c r="B95" s="10" t="s">
        <v>133</v>
      </c>
      <c r="C95" s="11" t="s">
        <v>145</v>
      </c>
      <c r="D95" s="11" t="s">
        <v>146</v>
      </c>
      <c r="E95" s="9">
        <v>79950</v>
      </c>
    </row>
    <row r="96" spans="1:5" s="5" customFormat="1" outlineLevel="2">
      <c r="A96" s="25">
        <f t="shared" si="3"/>
        <v>7</v>
      </c>
      <c r="B96" s="29" t="s">
        <v>133</v>
      </c>
      <c r="C96" s="30" t="s">
        <v>143</v>
      </c>
      <c r="D96" s="30" t="s">
        <v>144</v>
      </c>
      <c r="E96" s="26">
        <v>134700</v>
      </c>
    </row>
    <row r="97" spans="1:5" s="5" customFormat="1" outlineLevel="1">
      <c r="A97" s="23"/>
      <c r="B97" s="27" t="s">
        <v>646</v>
      </c>
      <c r="C97" s="36"/>
      <c r="D97" s="36"/>
      <c r="E97" s="28">
        <f>SUBTOTAL(9,E90:E96)</f>
        <v>15934150.649999999</v>
      </c>
    </row>
    <row r="98" spans="1:5" s="5" customFormat="1" outlineLevel="2">
      <c r="A98" s="31">
        <v>1</v>
      </c>
      <c r="B98" s="32" t="s">
        <v>147</v>
      </c>
      <c r="C98" s="33" t="s">
        <v>150</v>
      </c>
      <c r="D98" s="33" t="s">
        <v>154</v>
      </c>
      <c r="E98" s="34">
        <v>125045.82</v>
      </c>
    </row>
    <row r="99" spans="1:5" s="5" customFormat="1" outlineLevel="2">
      <c r="A99" s="6">
        <f>+A98+1</f>
        <v>2</v>
      </c>
      <c r="B99" s="7" t="s">
        <v>147</v>
      </c>
      <c r="C99" s="8" t="s">
        <v>150</v>
      </c>
      <c r="D99" s="8" t="s">
        <v>151</v>
      </c>
      <c r="E99" s="9">
        <v>5805645.1199999992</v>
      </c>
    </row>
    <row r="100" spans="1:5" s="5" customFormat="1" outlineLevel="2">
      <c r="A100" s="6">
        <f>+A99+1</f>
        <v>3</v>
      </c>
      <c r="B100" s="7" t="s">
        <v>147</v>
      </c>
      <c r="C100" s="8" t="s">
        <v>152</v>
      </c>
      <c r="D100" s="8" t="s">
        <v>153</v>
      </c>
      <c r="E100" s="9">
        <v>2514078.8000000003</v>
      </c>
    </row>
    <row r="101" spans="1:5" s="5" customFormat="1" outlineLevel="2">
      <c r="A101" s="6">
        <f>+A100+1</f>
        <v>4</v>
      </c>
      <c r="B101" s="7" t="s">
        <v>147</v>
      </c>
      <c r="C101" s="8" t="s">
        <v>148</v>
      </c>
      <c r="D101" s="8" t="s">
        <v>149</v>
      </c>
      <c r="E101" s="9">
        <v>225188.80000000002</v>
      </c>
    </row>
    <row r="102" spans="1:5" s="5" customFormat="1" outlineLevel="2">
      <c r="A102" s="25">
        <f>+A101+1</f>
        <v>5</v>
      </c>
      <c r="B102" s="29" t="s">
        <v>147</v>
      </c>
      <c r="C102" s="30" t="s">
        <v>150</v>
      </c>
      <c r="D102" s="30" t="s">
        <v>155</v>
      </c>
      <c r="E102" s="26">
        <v>102817.9</v>
      </c>
    </row>
    <row r="103" spans="1:5" s="5" customFormat="1" outlineLevel="1">
      <c r="A103" s="23"/>
      <c r="B103" s="27" t="s">
        <v>647</v>
      </c>
      <c r="C103" s="36"/>
      <c r="D103" s="36"/>
      <c r="E103" s="28">
        <f>SUBTOTAL(9,E98:E102)</f>
        <v>8772776.4400000013</v>
      </c>
    </row>
    <row r="104" spans="1:5" s="5" customFormat="1" outlineLevel="2">
      <c r="A104" s="31">
        <v>1</v>
      </c>
      <c r="B104" s="32" t="s">
        <v>156</v>
      </c>
      <c r="C104" s="33" t="s">
        <v>157</v>
      </c>
      <c r="D104" s="33" t="s">
        <v>159</v>
      </c>
      <c r="E104" s="34">
        <v>183136</v>
      </c>
    </row>
    <row r="105" spans="1:5" s="5" customFormat="1" outlineLevel="2">
      <c r="A105" s="25">
        <f>+A104+1</f>
        <v>2</v>
      </c>
      <c r="B105" s="37" t="s">
        <v>156</v>
      </c>
      <c r="C105" s="38" t="s">
        <v>157</v>
      </c>
      <c r="D105" s="38" t="s">
        <v>158</v>
      </c>
      <c r="E105" s="26">
        <v>3372425.2</v>
      </c>
    </row>
    <row r="106" spans="1:5" s="5" customFormat="1" outlineLevel="1">
      <c r="A106" s="23"/>
      <c r="B106" s="40" t="s">
        <v>648</v>
      </c>
      <c r="C106" s="43"/>
      <c r="D106" s="43"/>
      <c r="E106" s="28">
        <f>SUBTOTAL(9,E104:E105)</f>
        <v>3555561.2</v>
      </c>
    </row>
    <row r="107" spans="1:5" s="5" customFormat="1" outlineLevel="2">
      <c r="A107" s="31">
        <v>1</v>
      </c>
      <c r="B107" s="32" t="s">
        <v>160</v>
      </c>
      <c r="C107" s="33" t="s">
        <v>163</v>
      </c>
      <c r="D107" s="33" t="s">
        <v>165</v>
      </c>
      <c r="E107" s="34">
        <v>168480</v>
      </c>
    </row>
    <row r="108" spans="1:5" s="5" customFormat="1" outlineLevel="2">
      <c r="A108" s="6">
        <f>+A107+1</f>
        <v>2</v>
      </c>
      <c r="B108" s="7" t="s">
        <v>160</v>
      </c>
      <c r="C108" s="8" t="s">
        <v>161</v>
      </c>
      <c r="D108" s="8" t="s">
        <v>162</v>
      </c>
      <c r="E108" s="9">
        <v>2761177.9999999995</v>
      </c>
    </row>
    <row r="109" spans="1:5" s="5" customFormat="1" outlineLevel="2">
      <c r="A109" s="25">
        <f>+A108+1</f>
        <v>3</v>
      </c>
      <c r="B109" s="37" t="s">
        <v>160</v>
      </c>
      <c r="C109" s="38" t="s">
        <v>163</v>
      </c>
      <c r="D109" s="38" t="s">
        <v>164</v>
      </c>
      <c r="E109" s="26">
        <v>3530819.1999999997</v>
      </c>
    </row>
    <row r="110" spans="1:5" s="5" customFormat="1" outlineLevel="1">
      <c r="A110" s="23"/>
      <c r="B110" s="40" t="s">
        <v>649</v>
      </c>
      <c r="C110" s="43"/>
      <c r="D110" s="43"/>
      <c r="E110" s="28">
        <f>SUBTOTAL(9,E107:E109)</f>
        <v>6460477.1999999993</v>
      </c>
    </row>
    <row r="111" spans="1:5" s="5" customFormat="1" outlineLevel="2">
      <c r="A111" s="31">
        <v>1</v>
      </c>
      <c r="B111" s="32" t="s">
        <v>166</v>
      </c>
      <c r="C111" s="33" t="s">
        <v>167</v>
      </c>
      <c r="D111" s="33" t="s">
        <v>169</v>
      </c>
      <c r="E111" s="34">
        <v>97720</v>
      </c>
    </row>
    <row r="112" spans="1:5" s="5" customFormat="1" outlineLevel="2">
      <c r="A112" s="25">
        <f>+A111+1</f>
        <v>2</v>
      </c>
      <c r="B112" s="37" t="s">
        <v>166</v>
      </c>
      <c r="C112" s="38" t="s">
        <v>167</v>
      </c>
      <c r="D112" s="38" t="s">
        <v>168</v>
      </c>
      <c r="E112" s="26">
        <v>2261328.4</v>
      </c>
    </row>
    <row r="113" spans="1:5" s="5" customFormat="1" outlineLevel="1">
      <c r="A113" s="23"/>
      <c r="B113" s="40" t="s">
        <v>650</v>
      </c>
      <c r="C113" s="43"/>
      <c r="D113" s="43"/>
      <c r="E113" s="28">
        <f>SUBTOTAL(9,E111:E112)</f>
        <v>2359048.4</v>
      </c>
    </row>
    <row r="114" spans="1:5" s="5" customFormat="1" outlineLevel="2">
      <c r="A114" s="31">
        <v>1</v>
      </c>
      <c r="B114" s="32" t="s">
        <v>170</v>
      </c>
      <c r="C114" s="33" t="s">
        <v>175</v>
      </c>
      <c r="D114" s="33" t="s">
        <v>178</v>
      </c>
      <c r="E114" s="34">
        <v>244012</v>
      </c>
    </row>
    <row r="115" spans="1:5" s="5" customFormat="1" outlineLevel="2">
      <c r="A115" s="6">
        <f>+A114+1</f>
        <v>2</v>
      </c>
      <c r="B115" s="7" t="s">
        <v>170</v>
      </c>
      <c r="C115" s="8" t="s">
        <v>175</v>
      </c>
      <c r="D115" s="12" t="s">
        <v>176</v>
      </c>
      <c r="E115" s="9">
        <v>4922296.3999999976</v>
      </c>
    </row>
    <row r="116" spans="1:5" s="5" customFormat="1" outlineLevel="2">
      <c r="A116" s="6">
        <f>+A115+1</f>
        <v>3</v>
      </c>
      <c r="B116" s="7" t="s">
        <v>170</v>
      </c>
      <c r="C116" s="8" t="s">
        <v>173</v>
      </c>
      <c r="D116" s="8" t="s">
        <v>177</v>
      </c>
      <c r="E116" s="9">
        <v>455252.8</v>
      </c>
    </row>
    <row r="117" spans="1:5" s="5" customFormat="1" outlineLevel="2">
      <c r="A117" s="6">
        <f>+A116+1</f>
        <v>4</v>
      </c>
      <c r="B117" s="7" t="s">
        <v>170</v>
      </c>
      <c r="C117" s="8" t="s">
        <v>171</v>
      </c>
      <c r="D117" s="8" t="s">
        <v>172</v>
      </c>
      <c r="E117" s="9">
        <v>943016.82</v>
      </c>
    </row>
    <row r="118" spans="1:5" s="5" customFormat="1" outlineLevel="2">
      <c r="A118" s="25">
        <f>+A117+1</f>
        <v>5</v>
      </c>
      <c r="B118" s="29" t="s">
        <v>170</v>
      </c>
      <c r="C118" s="30" t="s">
        <v>173</v>
      </c>
      <c r="D118" s="30" t="s">
        <v>174</v>
      </c>
      <c r="E118" s="26">
        <v>177222.36000000002</v>
      </c>
    </row>
    <row r="119" spans="1:5" s="5" customFormat="1" outlineLevel="1">
      <c r="A119" s="23"/>
      <c r="B119" s="27" t="s">
        <v>651</v>
      </c>
      <c r="C119" s="36"/>
      <c r="D119" s="36"/>
      <c r="E119" s="28">
        <f>SUBTOTAL(9,E114:E118)</f>
        <v>6741800.379999998</v>
      </c>
    </row>
    <row r="120" spans="1:5" s="5" customFormat="1" ht="24.95" customHeight="1" outlineLevel="2">
      <c r="A120" s="31">
        <v>1</v>
      </c>
      <c r="B120" s="32" t="s">
        <v>179</v>
      </c>
      <c r="C120" s="33" t="s">
        <v>180</v>
      </c>
      <c r="D120" s="33" t="s">
        <v>182</v>
      </c>
      <c r="E120" s="34">
        <v>93600</v>
      </c>
    </row>
    <row r="121" spans="1:5" s="5" customFormat="1" ht="24.95" customHeight="1" outlineLevel="2">
      <c r="A121" s="25">
        <f>+A120+1</f>
        <v>2</v>
      </c>
      <c r="B121" s="37" t="s">
        <v>179</v>
      </c>
      <c r="C121" s="38" t="s">
        <v>180</v>
      </c>
      <c r="D121" s="38" t="s">
        <v>181</v>
      </c>
      <c r="E121" s="26">
        <v>3313771.5999999996</v>
      </c>
    </row>
    <row r="122" spans="1:5" s="5" customFormat="1" ht="24.95" customHeight="1" outlineLevel="1">
      <c r="A122" s="23"/>
      <c r="B122" s="40" t="s">
        <v>652</v>
      </c>
      <c r="C122" s="43"/>
      <c r="D122" s="43"/>
      <c r="E122" s="28">
        <f>SUBTOTAL(9,E120:E121)</f>
        <v>3407371.5999999996</v>
      </c>
    </row>
    <row r="123" spans="1:5" s="5" customFormat="1" outlineLevel="2">
      <c r="A123" s="31">
        <v>1</v>
      </c>
      <c r="B123" s="32" t="s">
        <v>183</v>
      </c>
      <c r="C123" s="33" t="s">
        <v>188</v>
      </c>
      <c r="D123" s="33" t="s">
        <v>195</v>
      </c>
      <c r="E123" s="34">
        <v>31061247.229999997</v>
      </c>
    </row>
    <row r="124" spans="1:5" s="5" customFormat="1" outlineLevel="2">
      <c r="A124" s="6">
        <f t="shared" ref="A124:A132" si="4">+A123+1</f>
        <v>2</v>
      </c>
      <c r="B124" s="7" t="s">
        <v>183</v>
      </c>
      <c r="C124" s="8" t="s">
        <v>188</v>
      </c>
      <c r="D124" s="8" t="s">
        <v>190</v>
      </c>
      <c r="E124" s="9">
        <v>7504851.2000000002</v>
      </c>
    </row>
    <row r="125" spans="1:5" s="5" customFormat="1" outlineLevel="2">
      <c r="A125" s="6">
        <f t="shared" si="4"/>
        <v>3</v>
      </c>
      <c r="B125" s="7" t="s">
        <v>183</v>
      </c>
      <c r="C125" s="8" t="s">
        <v>191</v>
      </c>
      <c r="D125" s="8" t="s">
        <v>192</v>
      </c>
      <c r="E125" s="9">
        <v>5054065.4000000004</v>
      </c>
    </row>
    <row r="126" spans="1:5" s="5" customFormat="1" outlineLevel="2">
      <c r="A126" s="6">
        <f t="shared" si="4"/>
        <v>4</v>
      </c>
      <c r="B126" s="7" t="s">
        <v>183</v>
      </c>
      <c r="C126" s="8" t="s">
        <v>193</v>
      </c>
      <c r="D126" s="8" t="s">
        <v>194</v>
      </c>
      <c r="E126" s="9">
        <v>251334.7</v>
      </c>
    </row>
    <row r="127" spans="1:5" s="5" customFormat="1" outlineLevel="2">
      <c r="A127" s="6">
        <f t="shared" si="4"/>
        <v>5</v>
      </c>
      <c r="B127" s="7" t="s">
        <v>183</v>
      </c>
      <c r="C127" s="8" t="s">
        <v>184</v>
      </c>
      <c r="D127" s="8" t="s">
        <v>185</v>
      </c>
      <c r="E127" s="9">
        <v>95084</v>
      </c>
    </row>
    <row r="128" spans="1:5" s="5" customFormat="1" outlineLevel="2">
      <c r="A128" s="6">
        <f t="shared" si="4"/>
        <v>6</v>
      </c>
      <c r="B128" s="7" t="s">
        <v>183</v>
      </c>
      <c r="C128" s="8" t="s">
        <v>186</v>
      </c>
      <c r="D128" s="8" t="s">
        <v>187</v>
      </c>
      <c r="E128" s="9">
        <v>1284365.6000000001</v>
      </c>
    </row>
    <row r="129" spans="1:5" s="5" customFormat="1" outlineLevel="2">
      <c r="A129" s="6">
        <f t="shared" si="4"/>
        <v>7</v>
      </c>
      <c r="B129" s="7" t="s">
        <v>183</v>
      </c>
      <c r="C129" s="8" t="s">
        <v>188</v>
      </c>
      <c r="D129" s="8" t="s">
        <v>189</v>
      </c>
      <c r="E129" s="9">
        <v>614016</v>
      </c>
    </row>
    <row r="130" spans="1:5" s="5" customFormat="1" outlineLevel="2">
      <c r="A130" s="6">
        <f t="shared" si="4"/>
        <v>8</v>
      </c>
      <c r="B130" s="10" t="s">
        <v>183</v>
      </c>
      <c r="C130" s="11" t="s">
        <v>196</v>
      </c>
      <c r="D130" s="11" t="s">
        <v>197</v>
      </c>
      <c r="E130" s="9">
        <v>110000</v>
      </c>
    </row>
    <row r="131" spans="1:5" s="5" customFormat="1" outlineLevel="2">
      <c r="A131" s="6">
        <f t="shared" si="4"/>
        <v>9</v>
      </c>
      <c r="B131" s="10" t="s">
        <v>183</v>
      </c>
      <c r="C131" s="11" t="s">
        <v>196</v>
      </c>
      <c r="D131" s="11" t="s">
        <v>214</v>
      </c>
      <c r="E131" s="9">
        <v>134700</v>
      </c>
    </row>
    <row r="132" spans="1:5" s="5" customFormat="1" outlineLevel="2">
      <c r="A132" s="25">
        <f t="shared" si="4"/>
        <v>10</v>
      </c>
      <c r="B132" s="29" t="s">
        <v>183</v>
      </c>
      <c r="C132" s="30" t="s">
        <v>193</v>
      </c>
      <c r="D132" s="30" t="s">
        <v>198</v>
      </c>
      <c r="E132" s="26">
        <v>54810</v>
      </c>
    </row>
    <row r="133" spans="1:5" s="5" customFormat="1" outlineLevel="1">
      <c r="A133" s="23"/>
      <c r="B133" s="27" t="s">
        <v>653</v>
      </c>
      <c r="C133" s="36"/>
      <c r="D133" s="36"/>
      <c r="E133" s="28">
        <f>SUBTOTAL(9,E123:E132)</f>
        <v>46164474.130000003</v>
      </c>
    </row>
    <row r="134" spans="1:5" s="5" customFormat="1" outlineLevel="2">
      <c r="A134" s="31">
        <v>1</v>
      </c>
      <c r="B134" s="32" t="s">
        <v>199</v>
      </c>
      <c r="C134" s="33" t="s">
        <v>200</v>
      </c>
      <c r="D134" s="33" t="s">
        <v>206</v>
      </c>
      <c r="E134" s="34">
        <v>1557650.81</v>
      </c>
    </row>
    <row r="135" spans="1:5" s="5" customFormat="1" outlineLevel="2">
      <c r="A135" s="6">
        <f>+A134+1</f>
        <v>2</v>
      </c>
      <c r="B135" s="7" t="s">
        <v>199</v>
      </c>
      <c r="C135" s="8" t="s">
        <v>200</v>
      </c>
      <c r="D135" s="8" t="s">
        <v>201</v>
      </c>
      <c r="E135" s="9">
        <v>9856844.8000000007</v>
      </c>
    </row>
    <row r="136" spans="1:5" s="5" customFormat="1" outlineLevel="2">
      <c r="A136" s="6">
        <f>+A135+1</f>
        <v>3</v>
      </c>
      <c r="B136" s="7" t="s">
        <v>199</v>
      </c>
      <c r="C136" s="8" t="s">
        <v>202</v>
      </c>
      <c r="D136" s="8" t="s">
        <v>203</v>
      </c>
      <c r="E136" s="9">
        <v>7373239.8000000007</v>
      </c>
    </row>
    <row r="137" spans="1:5" s="5" customFormat="1" outlineLevel="2">
      <c r="A137" s="25">
        <f>+A136+1</f>
        <v>4</v>
      </c>
      <c r="B137" s="37" t="s">
        <v>199</v>
      </c>
      <c r="C137" s="38" t="s">
        <v>204</v>
      </c>
      <c r="D137" s="38" t="s">
        <v>205</v>
      </c>
      <c r="E137" s="26">
        <v>5224958.8000000007</v>
      </c>
    </row>
    <row r="138" spans="1:5" s="5" customFormat="1" outlineLevel="1">
      <c r="A138" s="23"/>
      <c r="B138" s="40" t="s">
        <v>654</v>
      </c>
      <c r="C138" s="43"/>
      <c r="D138" s="43"/>
      <c r="E138" s="28">
        <f>SUBTOTAL(9,E134:E137)</f>
        <v>24012694.210000005</v>
      </c>
    </row>
    <row r="139" spans="1:5" s="5" customFormat="1" outlineLevel="2">
      <c r="A139" s="31">
        <v>1</v>
      </c>
      <c r="B139" s="32" t="s">
        <v>207</v>
      </c>
      <c r="C139" s="33" t="s">
        <v>208</v>
      </c>
      <c r="D139" s="33" t="s">
        <v>213</v>
      </c>
      <c r="E139" s="34">
        <v>712087.07999999984</v>
      </c>
    </row>
    <row r="140" spans="1:5" s="5" customFormat="1" outlineLevel="2">
      <c r="A140" s="6">
        <f>+A139+1</f>
        <v>2</v>
      </c>
      <c r="B140" s="7" t="s">
        <v>207</v>
      </c>
      <c r="C140" s="8" t="s">
        <v>208</v>
      </c>
      <c r="D140" s="8" t="s">
        <v>210</v>
      </c>
      <c r="E140" s="9">
        <v>14954917.889999999</v>
      </c>
    </row>
    <row r="141" spans="1:5" s="5" customFormat="1" outlineLevel="2">
      <c r="A141" s="6">
        <f>+A140+1</f>
        <v>3</v>
      </c>
      <c r="B141" s="7" t="s">
        <v>207</v>
      </c>
      <c r="C141" s="8" t="s">
        <v>211</v>
      </c>
      <c r="D141" s="8" t="s">
        <v>212</v>
      </c>
      <c r="E141" s="9">
        <v>4595210</v>
      </c>
    </row>
    <row r="142" spans="1:5" s="5" customFormat="1" outlineLevel="2">
      <c r="A142" s="6">
        <f>+A141+1</f>
        <v>4</v>
      </c>
      <c r="B142" s="7" t="s">
        <v>207</v>
      </c>
      <c r="C142" s="8" t="s">
        <v>208</v>
      </c>
      <c r="D142" s="8" t="s">
        <v>209</v>
      </c>
      <c r="E142" s="9">
        <v>798296.32000000007</v>
      </c>
    </row>
    <row r="143" spans="1:5" s="5" customFormat="1" outlineLevel="2">
      <c r="A143" s="25">
        <f>+A142+1</f>
        <v>5</v>
      </c>
      <c r="B143" s="29" t="s">
        <v>207</v>
      </c>
      <c r="C143" s="30" t="s">
        <v>215</v>
      </c>
      <c r="D143" s="30" t="s">
        <v>216</v>
      </c>
      <c r="E143" s="26">
        <v>132000</v>
      </c>
    </row>
    <row r="144" spans="1:5" s="5" customFormat="1" outlineLevel="1">
      <c r="A144" s="23"/>
      <c r="B144" s="27" t="s">
        <v>655</v>
      </c>
      <c r="C144" s="36"/>
      <c r="D144" s="36"/>
      <c r="E144" s="28">
        <f>SUBTOTAL(9,E139:E143)</f>
        <v>21192511.289999999</v>
      </c>
    </row>
    <row r="145" spans="1:5" s="5" customFormat="1" outlineLevel="2">
      <c r="A145" s="31">
        <v>1</v>
      </c>
      <c r="B145" s="32" t="s">
        <v>217</v>
      </c>
      <c r="C145" s="33" t="s">
        <v>220</v>
      </c>
      <c r="D145" s="33" t="s">
        <v>226</v>
      </c>
      <c r="E145" s="34">
        <v>19368123.129999992</v>
      </c>
    </row>
    <row r="146" spans="1:5" s="5" customFormat="1" outlineLevel="2">
      <c r="A146" s="6">
        <f>+A145+1</f>
        <v>2</v>
      </c>
      <c r="B146" s="7" t="s">
        <v>217</v>
      </c>
      <c r="C146" s="8" t="s">
        <v>222</v>
      </c>
      <c r="D146" s="8" t="s">
        <v>223</v>
      </c>
      <c r="E146" s="9">
        <v>1569537.86</v>
      </c>
    </row>
    <row r="147" spans="1:5" s="5" customFormat="1" outlineLevel="2">
      <c r="A147" s="6">
        <f>+A146+1</f>
        <v>3</v>
      </c>
      <c r="B147" s="7" t="s">
        <v>217</v>
      </c>
      <c r="C147" s="8" t="s">
        <v>220</v>
      </c>
      <c r="D147" s="8" t="s">
        <v>221</v>
      </c>
      <c r="E147" s="9">
        <v>4729524.4000000013</v>
      </c>
    </row>
    <row r="148" spans="1:5" s="5" customFormat="1" outlineLevel="2">
      <c r="A148" s="6">
        <f>+A147+1</f>
        <v>4</v>
      </c>
      <c r="B148" s="7" t="s">
        <v>217</v>
      </c>
      <c r="C148" s="8" t="s">
        <v>224</v>
      </c>
      <c r="D148" s="8" t="s">
        <v>225</v>
      </c>
      <c r="E148" s="9">
        <v>2627631.6799999997</v>
      </c>
    </row>
    <row r="149" spans="1:5" s="5" customFormat="1" outlineLevel="2">
      <c r="A149" s="25">
        <f>+A148+1</f>
        <v>5</v>
      </c>
      <c r="B149" s="37" t="s">
        <v>217</v>
      </c>
      <c r="C149" s="38" t="s">
        <v>218</v>
      </c>
      <c r="D149" s="38" t="s">
        <v>219</v>
      </c>
      <c r="E149" s="26">
        <v>1626258.68</v>
      </c>
    </row>
    <row r="150" spans="1:5" s="5" customFormat="1" outlineLevel="1">
      <c r="A150" s="23"/>
      <c r="B150" s="40" t="s">
        <v>656</v>
      </c>
      <c r="C150" s="43"/>
      <c r="D150" s="43"/>
      <c r="E150" s="28">
        <f>SUBTOTAL(9,E145:E149)</f>
        <v>29921075.749999993</v>
      </c>
    </row>
    <row r="151" spans="1:5" s="5" customFormat="1" outlineLevel="2">
      <c r="A151" s="31">
        <v>1</v>
      </c>
      <c r="B151" s="32" t="s">
        <v>227</v>
      </c>
      <c r="C151" s="33" t="s">
        <v>228</v>
      </c>
      <c r="D151" s="33" t="s">
        <v>232</v>
      </c>
      <c r="E151" s="34">
        <v>74880</v>
      </c>
    </row>
    <row r="152" spans="1:5" s="5" customFormat="1" outlineLevel="2">
      <c r="A152" s="6">
        <f>+A151+1</f>
        <v>2</v>
      </c>
      <c r="B152" s="7" t="s">
        <v>227</v>
      </c>
      <c r="C152" s="8" t="s">
        <v>228</v>
      </c>
      <c r="D152" s="8" t="s">
        <v>229</v>
      </c>
      <c r="E152" s="9">
        <v>4117370.34</v>
      </c>
    </row>
    <row r="153" spans="1:5" s="5" customFormat="1" outlineLevel="2">
      <c r="A153" s="25">
        <f>+A152+1</f>
        <v>3</v>
      </c>
      <c r="B153" s="37" t="s">
        <v>227</v>
      </c>
      <c r="C153" s="38" t="s">
        <v>230</v>
      </c>
      <c r="D153" s="38" t="s">
        <v>231</v>
      </c>
      <c r="E153" s="26">
        <v>3073622.12</v>
      </c>
    </row>
    <row r="154" spans="1:5" s="5" customFormat="1" outlineLevel="1">
      <c r="A154" s="23"/>
      <c r="B154" s="40" t="s">
        <v>657</v>
      </c>
      <c r="C154" s="43"/>
      <c r="D154" s="43"/>
      <c r="E154" s="28">
        <f>SUBTOTAL(9,E151:E153)</f>
        <v>7265872.46</v>
      </c>
    </row>
    <row r="155" spans="1:5" s="5" customFormat="1" ht="24.95" customHeight="1" outlineLevel="2">
      <c r="A155" s="31">
        <v>1</v>
      </c>
      <c r="B155" s="32" t="s">
        <v>233</v>
      </c>
      <c r="C155" s="33" t="s">
        <v>234</v>
      </c>
      <c r="D155" s="33" t="s">
        <v>236</v>
      </c>
      <c r="E155" s="34">
        <v>1556927.2000000002</v>
      </c>
    </row>
    <row r="156" spans="1:5" s="5" customFormat="1" ht="24.95" customHeight="1" outlineLevel="2">
      <c r="A156" s="25">
        <f>+A155+1</f>
        <v>2</v>
      </c>
      <c r="B156" s="37" t="s">
        <v>233</v>
      </c>
      <c r="C156" s="38" t="s">
        <v>234</v>
      </c>
      <c r="D156" s="38" t="s">
        <v>235</v>
      </c>
      <c r="E156" s="26">
        <v>4873127.8000000007</v>
      </c>
    </row>
    <row r="157" spans="1:5" s="5" customFormat="1" ht="24.95" customHeight="1" outlineLevel="1">
      <c r="A157" s="23"/>
      <c r="B157" s="40" t="s">
        <v>658</v>
      </c>
      <c r="C157" s="43"/>
      <c r="D157" s="43"/>
      <c r="E157" s="28">
        <f>SUBTOTAL(9,E155:E156)</f>
        <v>6430055.0000000009</v>
      </c>
    </row>
    <row r="158" spans="1:5" s="5" customFormat="1" ht="31.5" customHeight="1" outlineLevel="2">
      <c r="A158" s="18">
        <v>1</v>
      </c>
      <c r="B158" s="44" t="s">
        <v>237</v>
      </c>
      <c r="C158" s="45" t="s">
        <v>238</v>
      </c>
      <c r="D158" s="45" t="s">
        <v>239</v>
      </c>
      <c r="E158" s="19">
        <v>54421.2</v>
      </c>
    </row>
    <row r="159" spans="1:5" s="5" customFormat="1" ht="24.95" customHeight="1" outlineLevel="1">
      <c r="A159" s="23"/>
      <c r="B159" s="40" t="s">
        <v>659</v>
      </c>
      <c r="C159" s="43"/>
      <c r="D159" s="43"/>
      <c r="E159" s="28">
        <f>SUBTOTAL(9,E158:E158)</f>
        <v>54421.2</v>
      </c>
    </row>
    <row r="160" spans="1:5" s="5" customFormat="1" outlineLevel="2">
      <c r="A160" s="31">
        <v>1</v>
      </c>
      <c r="B160" s="32" t="s">
        <v>240</v>
      </c>
      <c r="C160" s="33" t="s">
        <v>243</v>
      </c>
      <c r="D160" s="33" t="s">
        <v>245</v>
      </c>
      <c r="E160" s="34">
        <v>216911.76</v>
      </c>
    </row>
    <row r="161" spans="1:5" s="5" customFormat="1" outlineLevel="2">
      <c r="A161" s="6">
        <f>+A160+1</f>
        <v>2</v>
      </c>
      <c r="B161" s="7" t="s">
        <v>240</v>
      </c>
      <c r="C161" s="8" t="s">
        <v>241</v>
      </c>
      <c r="D161" s="8" t="s">
        <v>242</v>
      </c>
      <c r="E161" s="9">
        <v>567900.80000000005</v>
      </c>
    </row>
    <row r="162" spans="1:5" s="5" customFormat="1" outlineLevel="2">
      <c r="A162" s="25">
        <f>+A161+1</f>
        <v>3</v>
      </c>
      <c r="B162" s="37" t="s">
        <v>240</v>
      </c>
      <c r="C162" s="38" t="s">
        <v>243</v>
      </c>
      <c r="D162" s="38" t="s">
        <v>244</v>
      </c>
      <c r="E162" s="26">
        <v>4425305.6000000006</v>
      </c>
    </row>
    <row r="163" spans="1:5" s="5" customFormat="1" outlineLevel="1">
      <c r="A163" s="23"/>
      <c r="B163" s="40" t="s">
        <v>660</v>
      </c>
      <c r="C163" s="43"/>
      <c r="D163" s="43"/>
      <c r="E163" s="28">
        <f>SUBTOTAL(9,E160:E162)</f>
        <v>5210118.16</v>
      </c>
    </row>
    <row r="164" spans="1:5" s="5" customFormat="1" outlineLevel="2">
      <c r="A164" s="31">
        <v>1</v>
      </c>
      <c r="B164" s="32" t="s">
        <v>246</v>
      </c>
      <c r="C164" s="33" t="s">
        <v>250</v>
      </c>
      <c r="D164" s="33" t="s">
        <v>254</v>
      </c>
      <c r="E164" s="34">
        <v>561273.93999999994</v>
      </c>
    </row>
    <row r="165" spans="1:5" s="5" customFormat="1" outlineLevel="2">
      <c r="A165" s="6">
        <f>+A164+1</f>
        <v>2</v>
      </c>
      <c r="B165" s="7" t="s">
        <v>246</v>
      </c>
      <c r="C165" s="8" t="s">
        <v>247</v>
      </c>
      <c r="D165" s="8" t="s">
        <v>248</v>
      </c>
      <c r="E165" s="9">
        <v>18720</v>
      </c>
    </row>
    <row r="166" spans="1:5" s="5" customFormat="1" outlineLevel="2">
      <c r="A166" s="6">
        <f>+A165+1</f>
        <v>3</v>
      </c>
      <c r="B166" s="7" t="s">
        <v>246</v>
      </c>
      <c r="C166" s="8" t="s">
        <v>247</v>
      </c>
      <c r="D166" s="8" t="s">
        <v>249</v>
      </c>
      <c r="E166" s="9">
        <v>152809.60000000001</v>
      </c>
    </row>
    <row r="167" spans="1:5" s="5" customFormat="1" outlineLevel="2">
      <c r="A167" s="6">
        <f>+A166+1</f>
        <v>4</v>
      </c>
      <c r="B167" s="7" t="s">
        <v>246</v>
      </c>
      <c r="C167" s="8" t="s">
        <v>250</v>
      </c>
      <c r="D167" s="8" t="s">
        <v>251</v>
      </c>
      <c r="E167" s="9">
        <v>1894419.6</v>
      </c>
    </row>
    <row r="168" spans="1:5" s="5" customFormat="1" outlineLevel="2">
      <c r="A168" s="6">
        <f>+A167+1</f>
        <v>5</v>
      </c>
      <c r="B168" s="7" t="s">
        <v>246</v>
      </c>
      <c r="C168" s="8" t="s">
        <v>252</v>
      </c>
      <c r="D168" s="8" t="s">
        <v>253</v>
      </c>
      <c r="E168" s="9">
        <v>401467.2</v>
      </c>
    </row>
    <row r="169" spans="1:5" s="5" customFormat="1" outlineLevel="2">
      <c r="A169" s="25">
        <f>+A168+1</f>
        <v>6</v>
      </c>
      <c r="B169" s="29" t="s">
        <v>246</v>
      </c>
      <c r="C169" s="30" t="s">
        <v>252</v>
      </c>
      <c r="D169" s="30" t="s">
        <v>255</v>
      </c>
      <c r="E169" s="26">
        <v>856562.6</v>
      </c>
    </row>
    <row r="170" spans="1:5" s="5" customFormat="1" outlineLevel="1">
      <c r="A170" s="23"/>
      <c r="B170" s="27" t="s">
        <v>661</v>
      </c>
      <c r="C170" s="36"/>
      <c r="D170" s="36"/>
      <c r="E170" s="28">
        <f>SUBTOTAL(9,E164:E169)</f>
        <v>3885252.9400000004</v>
      </c>
    </row>
    <row r="171" spans="1:5" s="5" customFormat="1" ht="23.1" customHeight="1" outlineLevel="2">
      <c r="A171" s="31">
        <v>1</v>
      </c>
      <c r="B171" s="32" t="s">
        <v>256</v>
      </c>
      <c r="C171" s="33" t="s">
        <v>264</v>
      </c>
      <c r="D171" s="33" t="s">
        <v>268</v>
      </c>
      <c r="E171" s="34">
        <v>740761.72</v>
      </c>
    </row>
    <row r="172" spans="1:5" s="5" customFormat="1" ht="23.1" customHeight="1" outlineLevel="2">
      <c r="A172" s="6">
        <f t="shared" ref="A172:A179" si="5">+A171+1</f>
        <v>2</v>
      </c>
      <c r="B172" s="7" t="s">
        <v>256</v>
      </c>
      <c r="C172" s="8" t="s">
        <v>264</v>
      </c>
      <c r="D172" s="8" t="s">
        <v>265</v>
      </c>
      <c r="E172" s="9">
        <v>2741807.8</v>
      </c>
    </row>
    <row r="173" spans="1:5" s="5" customFormat="1" ht="23.1" customHeight="1" outlineLevel="2">
      <c r="A173" s="6">
        <f t="shared" si="5"/>
        <v>3</v>
      </c>
      <c r="B173" s="7" t="s">
        <v>256</v>
      </c>
      <c r="C173" s="8" t="s">
        <v>266</v>
      </c>
      <c r="D173" s="8" t="s">
        <v>267</v>
      </c>
      <c r="E173" s="9">
        <v>5866750.3999999994</v>
      </c>
    </row>
    <row r="174" spans="1:5" s="5" customFormat="1" ht="23.1" customHeight="1" outlineLevel="2">
      <c r="A174" s="6">
        <f t="shared" si="5"/>
        <v>4</v>
      </c>
      <c r="B174" s="7" t="s">
        <v>256</v>
      </c>
      <c r="C174" s="13" t="s">
        <v>262</v>
      </c>
      <c r="D174" s="8" t="s">
        <v>263</v>
      </c>
      <c r="E174" s="9">
        <v>351979.9</v>
      </c>
    </row>
    <row r="175" spans="1:5" s="5" customFormat="1" ht="23.1" customHeight="1" outlineLevel="2">
      <c r="A175" s="6">
        <f t="shared" si="5"/>
        <v>5</v>
      </c>
      <c r="B175" s="7" t="s">
        <v>256</v>
      </c>
      <c r="C175" s="8" t="s">
        <v>257</v>
      </c>
      <c r="D175" s="8" t="s">
        <v>258</v>
      </c>
      <c r="E175" s="9">
        <v>1523988.17</v>
      </c>
    </row>
    <row r="176" spans="1:5" s="5" customFormat="1" ht="23.1" customHeight="1" outlineLevel="2">
      <c r="A176" s="6">
        <f t="shared" si="5"/>
        <v>6</v>
      </c>
      <c r="B176" s="7" t="s">
        <v>256</v>
      </c>
      <c r="C176" s="8" t="s">
        <v>257</v>
      </c>
      <c r="D176" s="8" t="s">
        <v>259</v>
      </c>
      <c r="E176" s="9">
        <v>212493</v>
      </c>
    </row>
    <row r="177" spans="1:5" s="5" customFormat="1" ht="23.1" customHeight="1" outlineLevel="2">
      <c r="A177" s="6">
        <f t="shared" si="5"/>
        <v>7</v>
      </c>
      <c r="B177" s="7" t="s">
        <v>256</v>
      </c>
      <c r="C177" s="8" t="s">
        <v>260</v>
      </c>
      <c r="D177" s="8" t="s">
        <v>261</v>
      </c>
      <c r="E177" s="9">
        <v>48785.98</v>
      </c>
    </row>
    <row r="178" spans="1:5" s="5" customFormat="1" ht="23.1" customHeight="1" outlineLevel="2">
      <c r="A178" s="6">
        <f t="shared" si="5"/>
        <v>8</v>
      </c>
      <c r="B178" s="10" t="s">
        <v>256</v>
      </c>
      <c r="C178" s="11" t="s">
        <v>257</v>
      </c>
      <c r="D178" s="11" t="s">
        <v>269</v>
      </c>
      <c r="E178" s="9">
        <v>848090.38</v>
      </c>
    </row>
    <row r="179" spans="1:5" s="5" customFormat="1" ht="23.1" customHeight="1" outlineLevel="2">
      <c r="A179" s="25">
        <f t="shared" si="5"/>
        <v>9</v>
      </c>
      <c r="B179" s="29" t="s">
        <v>256</v>
      </c>
      <c r="C179" s="30" t="s">
        <v>257</v>
      </c>
      <c r="D179" s="30" t="s">
        <v>270</v>
      </c>
      <c r="E179" s="26">
        <v>641805.19999999995</v>
      </c>
    </row>
    <row r="180" spans="1:5" s="5" customFormat="1" ht="23.1" customHeight="1" outlineLevel="1">
      <c r="A180" s="23"/>
      <c r="B180" s="27" t="s">
        <v>662</v>
      </c>
      <c r="C180" s="36"/>
      <c r="D180" s="36"/>
      <c r="E180" s="28">
        <f>SUBTOTAL(9,E171:E179)</f>
        <v>12976462.549999999</v>
      </c>
    </row>
    <row r="181" spans="1:5" s="5" customFormat="1" outlineLevel="2">
      <c r="A181" s="31">
        <v>1</v>
      </c>
      <c r="B181" s="32" t="s">
        <v>271</v>
      </c>
      <c r="C181" s="33" t="s">
        <v>274</v>
      </c>
      <c r="D181" s="33" t="s">
        <v>276</v>
      </c>
      <c r="E181" s="34">
        <v>937456.17</v>
      </c>
    </row>
    <row r="182" spans="1:5" s="5" customFormat="1" outlineLevel="2">
      <c r="A182" s="6">
        <f>+A181+1</f>
        <v>2</v>
      </c>
      <c r="B182" s="7" t="s">
        <v>271</v>
      </c>
      <c r="C182" s="8" t="s">
        <v>274</v>
      </c>
      <c r="D182" s="8" t="s">
        <v>275</v>
      </c>
      <c r="E182" s="9">
        <v>3402520.0000000005</v>
      </c>
    </row>
    <row r="183" spans="1:5" s="5" customFormat="1" outlineLevel="2">
      <c r="A183" s="25">
        <f>+A182+1</f>
        <v>3</v>
      </c>
      <c r="B183" s="37" t="s">
        <v>271</v>
      </c>
      <c r="C183" s="38" t="s">
        <v>272</v>
      </c>
      <c r="D183" s="38" t="s">
        <v>273</v>
      </c>
      <c r="E183" s="26">
        <v>872109.4</v>
      </c>
    </row>
    <row r="184" spans="1:5" s="5" customFormat="1" outlineLevel="1">
      <c r="A184" s="23"/>
      <c r="B184" s="40" t="s">
        <v>663</v>
      </c>
      <c r="C184" s="43"/>
      <c r="D184" s="43"/>
      <c r="E184" s="28">
        <f>SUBTOTAL(9,E181:E183)</f>
        <v>5212085.5700000012</v>
      </c>
    </row>
    <row r="185" spans="1:5" s="5" customFormat="1" outlineLevel="2">
      <c r="A185" s="31">
        <v>1</v>
      </c>
      <c r="B185" s="32" t="s">
        <v>277</v>
      </c>
      <c r="C185" s="33" t="s">
        <v>280</v>
      </c>
      <c r="D185" s="33" t="s">
        <v>282</v>
      </c>
      <c r="E185" s="34">
        <v>398439.9</v>
      </c>
    </row>
    <row r="186" spans="1:5" s="5" customFormat="1" outlineLevel="2">
      <c r="A186" s="6">
        <f>+A185+1</f>
        <v>2</v>
      </c>
      <c r="B186" s="7" t="s">
        <v>277</v>
      </c>
      <c r="C186" s="8" t="s">
        <v>280</v>
      </c>
      <c r="D186" s="8" t="s">
        <v>281</v>
      </c>
      <c r="E186" s="9">
        <v>5518408.4000000004</v>
      </c>
    </row>
    <row r="187" spans="1:5" s="5" customFormat="1" outlineLevel="2">
      <c r="A187" s="25">
        <f>+A186+1</f>
        <v>3</v>
      </c>
      <c r="B187" s="37" t="s">
        <v>277</v>
      </c>
      <c r="C187" s="38" t="s">
        <v>278</v>
      </c>
      <c r="D187" s="38" t="s">
        <v>279</v>
      </c>
      <c r="E187" s="26">
        <v>2619057.6000000006</v>
      </c>
    </row>
    <row r="188" spans="1:5" s="5" customFormat="1" outlineLevel="1">
      <c r="A188" s="23"/>
      <c r="B188" s="40" t="s">
        <v>664</v>
      </c>
      <c r="C188" s="43"/>
      <c r="D188" s="43"/>
      <c r="E188" s="28">
        <f>SUBTOTAL(9,E185:E187)</f>
        <v>8535905.9000000022</v>
      </c>
    </row>
    <row r="189" spans="1:5" s="5" customFormat="1" ht="23.1" customHeight="1" outlineLevel="2">
      <c r="A189" s="31">
        <v>1</v>
      </c>
      <c r="B189" s="32" t="s">
        <v>283</v>
      </c>
      <c r="C189" s="33" t="s">
        <v>283</v>
      </c>
      <c r="D189" s="33" t="s">
        <v>295</v>
      </c>
      <c r="E189" s="34">
        <v>1726422.9100000001</v>
      </c>
    </row>
    <row r="190" spans="1:5" s="5" customFormat="1" ht="23.1" customHeight="1" outlineLevel="2">
      <c r="A190" s="6">
        <f>+A189+1</f>
        <v>2</v>
      </c>
      <c r="B190" s="7" t="s">
        <v>283</v>
      </c>
      <c r="C190" s="8" t="s">
        <v>283</v>
      </c>
      <c r="D190" s="8" t="s">
        <v>294</v>
      </c>
      <c r="E190" s="9">
        <v>10348043.600000001</v>
      </c>
    </row>
    <row r="191" spans="1:5" s="5" customFormat="1" ht="23.1" customHeight="1" outlineLevel="2">
      <c r="A191" s="6">
        <f>+A190+1</f>
        <v>3</v>
      </c>
      <c r="B191" s="7" t="s">
        <v>283</v>
      </c>
      <c r="C191" s="8" t="s">
        <v>289</v>
      </c>
      <c r="D191" s="8" t="s">
        <v>290</v>
      </c>
      <c r="E191" s="9">
        <v>2411108.94</v>
      </c>
    </row>
    <row r="192" spans="1:5" s="5" customFormat="1" ht="23.1" customHeight="1" outlineLevel="2">
      <c r="A192" s="6">
        <f>+A191+1</f>
        <v>4</v>
      </c>
      <c r="B192" s="7" t="s">
        <v>283</v>
      </c>
      <c r="C192" s="8" t="s">
        <v>289</v>
      </c>
      <c r="D192" s="8" t="s">
        <v>291</v>
      </c>
      <c r="E192" s="9">
        <v>555307.44999999995</v>
      </c>
    </row>
    <row r="193" spans="1:5" s="5" customFormat="1" ht="23.1" customHeight="1" outlineLevel="2">
      <c r="A193" s="6">
        <f>+A192+1</f>
        <v>5</v>
      </c>
      <c r="B193" s="7" t="s">
        <v>283</v>
      </c>
      <c r="C193" s="8" t="s">
        <v>284</v>
      </c>
      <c r="D193" s="8" t="s">
        <v>285</v>
      </c>
      <c r="E193" s="9">
        <v>668686.31000000006</v>
      </c>
    </row>
    <row r="194" spans="1:5" s="5" customFormat="1" ht="23.1" customHeight="1" outlineLevel="2">
      <c r="A194" s="6">
        <f>+A192+1</f>
        <v>5</v>
      </c>
      <c r="B194" s="7" t="s">
        <v>283</v>
      </c>
      <c r="C194" s="8" t="s">
        <v>284</v>
      </c>
      <c r="D194" s="8" t="s">
        <v>288</v>
      </c>
      <c r="E194" s="9">
        <v>16920</v>
      </c>
    </row>
    <row r="195" spans="1:5" s="5" customFormat="1" ht="23.1" customHeight="1" outlineLevel="2">
      <c r="A195" s="6">
        <f>+A194+1</f>
        <v>6</v>
      </c>
      <c r="B195" s="7" t="s">
        <v>283</v>
      </c>
      <c r="C195" s="8" t="s">
        <v>286</v>
      </c>
      <c r="D195" s="8" t="s">
        <v>287</v>
      </c>
      <c r="E195" s="9">
        <v>1279148.5</v>
      </c>
    </row>
    <row r="196" spans="1:5" s="5" customFormat="1" ht="23.1" customHeight="1" outlineLevel="2">
      <c r="A196" s="6">
        <f>+A195+1</f>
        <v>7</v>
      </c>
      <c r="B196" s="7" t="s">
        <v>283</v>
      </c>
      <c r="C196" s="8" t="s">
        <v>286</v>
      </c>
      <c r="D196" s="8" t="s">
        <v>292</v>
      </c>
      <c r="E196" s="9">
        <v>774897.44</v>
      </c>
    </row>
    <row r="197" spans="1:5" s="5" customFormat="1" ht="23.1" customHeight="1" outlineLevel="2">
      <c r="A197" s="6">
        <f>+A196+1</f>
        <v>8</v>
      </c>
      <c r="B197" s="7" t="s">
        <v>283</v>
      </c>
      <c r="C197" s="8" t="s">
        <v>286</v>
      </c>
      <c r="D197" s="8" t="s">
        <v>293</v>
      </c>
      <c r="E197" s="9">
        <v>748177.2</v>
      </c>
    </row>
    <row r="198" spans="1:5" s="5" customFormat="1" ht="23.1" customHeight="1" outlineLevel="2">
      <c r="A198" s="6">
        <f>+A197+1</f>
        <v>9</v>
      </c>
      <c r="B198" s="10" t="s">
        <v>283</v>
      </c>
      <c r="C198" s="11" t="s">
        <v>289</v>
      </c>
      <c r="D198" s="11" t="s">
        <v>296</v>
      </c>
      <c r="E198" s="9">
        <v>81280</v>
      </c>
    </row>
    <row r="199" spans="1:5" s="5" customFormat="1" ht="23.1" customHeight="1" outlineLevel="2">
      <c r="A199" s="25">
        <f>+A198+1</f>
        <v>10</v>
      </c>
      <c r="B199" s="29" t="s">
        <v>283</v>
      </c>
      <c r="C199" s="30" t="s">
        <v>297</v>
      </c>
      <c r="D199" s="30" t="s">
        <v>298</v>
      </c>
      <c r="E199" s="26">
        <v>121920</v>
      </c>
    </row>
    <row r="200" spans="1:5" s="5" customFormat="1" ht="21.95" customHeight="1" outlineLevel="1">
      <c r="A200" s="23"/>
      <c r="B200" s="27" t="s">
        <v>665</v>
      </c>
      <c r="C200" s="36"/>
      <c r="D200" s="36"/>
      <c r="E200" s="28">
        <f>SUBTOTAL(9,E189:E199)</f>
        <v>18731912.350000001</v>
      </c>
    </row>
    <row r="201" spans="1:5" s="5" customFormat="1" outlineLevel="2">
      <c r="A201" s="31">
        <v>1</v>
      </c>
      <c r="B201" s="32" t="s">
        <v>299</v>
      </c>
      <c r="C201" s="33" t="s">
        <v>300</v>
      </c>
      <c r="D201" s="33" t="s">
        <v>303</v>
      </c>
      <c r="E201" s="34">
        <v>112320</v>
      </c>
    </row>
    <row r="202" spans="1:5" s="5" customFormat="1" outlineLevel="2">
      <c r="A202" s="6">
        <f>+A201+1</f>
        <v>2</v>
      </c>
      <c r="B202" s="7" t="s">
        <v>299</v>
      </c>
      <c r="C202" s="8" t="s">
        <v>300</v>
      </c>
      <c r="D202" s="8" t="s">
        <v>302</v>
      </c>
      <c r="E202" s="9">
        <v>6778234.5999999996</v>
      </c>
    </row>
    <row r="203" spans="1:5" s="5" customFormat="1" outlineLevel="2">
      <c r="A203" s="25">
        <f>+A202+1</f>
        <v>3</v>
      </c>
      <c r="B203" s="37" t="s">
        <v>299</v>
      </c>
      <c r="C203" s="38" t="s">
        <v>300</v>
      </c>
      <c r="D203" s="38" t="s">
        <v>301</v>
      </c>
      <c r="E203" s="26">
        <v>57300</v>
      </c>
    </row>
    <row r="204" spans="1:5" s="5" customFormat="1" outlineLevel="1">
      <c r="A204" s="23"/>
      <c r="B204" s="40" t="s">
        <v>666</v>
      </c>
      <c r="C204" s="43"/>
      <c r="D204" s="43"/>
      <c r="E204" s="28">
        <f>SUBTOTAL(9,E201:E203)</f>
        <v>6947854.5999999996</v>
      </c>
    </row>
    <row r="205" spans="1:5" s="5" customFormat="1" outlineLevel="2">
      <c r="A205" s="31">
        <v>1</v>
      </c>
      <c r="B205" s="32" t="s">
        <v>304</v>
      </c>
      <c r="C205" s="33" t="s">
        <v>307</v>
      </c>
      <c r="D205" s="33" t="s">
        <v>309</v>
      </c>
      <c r="E205" s="34">
        <v>93788</v>
      </c>
    </row>
    <row r="206" spans="1:5" s="5" customFormat="1" outlineLevel="2">
      <c r="A206" s="6">
        <f>+A205+1</f>
        <v>2</v>
      </c>
      <c r="B206" s="7" t="s">
        <v>304</v>
      </c>
      <c r="C206" s="8" t="s">
        <v>305</v>
      </c>
      <c r="D206" s="8" t="s">
        <v>306</v>
      </c>
      <c r="E206" s="9">
        <v>3812038.8</v>
      </c>
    </row>
    <row r="207" spans="1:5" s="5" customFormat="1" outlineLevel="2">
      <c r="A207" s="25">
        <f>+A206+1</f>
        <v>3</v>
      </c>
      <c r="B207" s="37" t="s">
        <v>304</v>
      </c>
      <c r="C207" s="38" t="s">
        <v>307</v>
      </c>
      <c r="D207" s="38" t="s">
        <v>308</v>
      </c>
      <c r="E207" s="26">
        <v>1443256.6</v>
      </c>
    </row>
    <row r="208" spans="1:5" s="5" customFormat="1" outlineLevel="1">
      <c r="A208" s="23"/>
      <c r="B208" s="40" t="s">
        <v>667</v>
      </c>
      <c r="C208" s="43"/>
      <c r="D208" s="43"/>
      <c r="E208" s="28">
        <f>SUBTOTAL(9,E205:E207)</f>
        <v>5349083.4000000004</v>
      </c>
    </row>
    <row r="209" spans="1:5" s="5" customFormat="1" outlineLevel="2">
      <c r="A209" s="31">
        <v>1</v>
      </c>
      <c r="B209" s="32" t="s">
        <v>310</v>
      </c>
      <c r="C209" s="33" t="s">
        <v>311</v>
      </c>
      <c r="D209" s="33" t="s">
        <v>316</v>
      </c>
      <c r="E209" s="34">
        <v>2292973.63</v>
      </c>
    </row>
    <row r="210" spans="1:5" s="5" customFormat="1" outlineLevel="2">
      <c r="A210" s="6">
        <f>+A209+1</f>
        <v>2</v>
      </c>
      <c r="B210" s="7" t="s">
        <v>310</v>
      </c>
      <c r="C210" s="8" t="s">
        <v>311</v>
      </c>
      <c r="D210" s="8" t="s">
        <v>315</v>
      </c>
      <c r="E210" s="9">
        <v>6202150.0000000019</v>
      </c>
    </row>
    <row r="211" spans="1:5" s="5" customFormat="1" outlineLevel="2">
      <c r="A211" s="6">
        <f>+A210+1</f>
        <v>3</v>
      </c>
      <c r="B211" s="7" t="s">
        <v>310</v>
      </c>
      <c r="C211" s="8" t="s">
        <v>313</v>
      </c>
      <c r="D211" s="8" t="s">
        <v>314</v>
      </c>
      <c r="E211" s="9">
        <v>56064</v>
      </c>
    </row>
    <row r="212" spans="1:5" s="5" customFormat="1" outlineLevel="2">
      <c r="A212" s="25">
        <f>+A211+1</f>
        <v>4</v>
      </c>
      <c r="B212" s="37" t="s">
        <v>310</v>
      </c>
      <c r="C212" s="38" t="s">
        <v>311</v>
      </c>
      <c r="D212" s="38" t="s">
        <v>312</v>
      </c>
      <c r="E212" s="26">
        <v>301329.21999999997</v>
      </c>
    </row>
    <row r="213" spans="1:5" s="5" customFormat="1" outlineLevel="1">
      <c r="A213" s="23"/>
      <c r="B213" s="40" t="s">
        <v>668</v>
      </c>
      <c r="C213" s="43"/>
      <c r="D213" s="43"/>
      <c r="E213" s="28">
        <f>SUBTOTAL(9,E209:E212)</f>
        <v>8852516.8500000034</v>
      </c>
    </row>
    <row r="214" spans="1:5" s="5" customFormat="1" outlineLevel="2">
      <c r="A214" s="31">
        <v>1</v>
      </c>
      <c r="B214" s="32" t="s">
        <v>317</v>
      </c>
      <c r="C214" s="33" t="s">
        <v>320</v>
      </c>
      <c r="D214" s="33" t="s">
        <v>327</v>
      </c>
      <c r="E214" s="34">
        <v>263976.34999999998</v>
      </c>
    </row>
    <row r="215" spans="1:5" s="5" customFormat="1" outlineLevel="2">
      <c r="A215" s="6">
        <f>+A214+1</f>
        <v>2</v>
      </c>
      <c r="B215" s="7" t="s">
        <v>317</v>
      </c>
      <c r="C215" s="8" t="s">
        <v>322</v>
      </c>
      <c r="D215" s="8" t="s">
        <v>323</v>
      </c>
      <c r="E215" s="9">
        <v>3443973.4</v>
      </c>
    </row>
    <row r="216" spans="1:5" s="5" customFormat="1" outlineLevel="2">
      <c r="A216" s="6">
        <f>+A215+1</f>
        <v>3</v>
      </c>
      <c r="B216" s="7" t="s">
        <v>317</v>
      </c>
      <c r="C216" s="8" t="s">
        <v>324</v>
      </c>
      <c r="D216" s="8" t="s">
        <v>325</v>
      </c>
      <c r="E216" s="9">
        <v>3721773.1999999997</v>
      </c>
    </row>
    <row r="217" spans="1:5" s="5" customFormat="1" outlineLevel="2">
      <c r="A217" s="6">
        <f>+A216+1</f>
        <v>4</v>
      </c>
      <c r="B217" s="7" t="s">
        <v>317</v>
      </c>
      <c r="C217" s="8" t="s">
        <v>320</v>
      </c>
      <c r="D217" s="8" t="s">
        <v>326</v>
      </c>
      <c r="E217" s="9">
        <v>3128049.31</v>
      </c>
    </row>
    <row r="218" spans="1:5" s="5" customFormat="1" outlineLevel="2">
      <c r="A218" s="6">
        <f>+A217+1</f>
        <v>5</v>
      </c>
      <c r="B218" s="7" t="s">
        <v>317</v>
      </c>
      <c r="C218" s="8" t="s">
        <v>318</v>
      </c>
      <c r="D218" s="8" t="s">
        <v>319</v>
      </c>
      <c r="E218" s="9">
        <v>98095.2</v>
      </c>
    </row>
    <row r="219" spans="1:5" s="5" customFormat="1" outlineLevel="2">
      <c r="A219" s="25">
        <f>+A218+1</f>
        <v>6</v>
      </c>
      <c r="B219" s="37" t="s">
        <v>317</v>
      </c>
      <c r="C219" s="38" t="s">
        <v>320</v>
      </c>
      <c r="D219" s="38" t="s">
        <v>321</v>
      </c>
      <c r="E219" s="26">
        <v>285965.59999999998</v>
      </c>
    </row>
    <row r="220" spans="1:5" s="5" customFormat="1" outlineLevel="1">
      <c r="A220" s="23"/>
      <c r="B220" s="40" t="s">
        <v>669</v>
      </c>
      <c r="C220" s="43"/>
      <c r="D220" s="43"/>
      <c r="E220" s="28">
        <f>SUBTOTAL(9,E214:E219)</f>
        <v>10941833.059999999</v>
      </c>
    </row>
    <row r="221" spans="1:5" s="5" customFormat="1" outlineLevel="2">
      <c r="A221" s="31">
        <v>1</v>
      </c>
      <c r="B221" s="32" t="s">
        <v>328</v>
      </c>
      <c r="C221" s="33" t="s">
        <v>333</v>
      </c>
      <c r="D221" s="33" t="s">
        <v>335</v>
      </c>
      <c r="E221" s="34">
        <v>275452.40000000002</v>
      </c>
    </row>
    <row r="222" spans="1:5" s="5" customFormat="1" outlineLevel="2">
      <c r="A222" s="6">
        <f>+A221+1</f>
        <v>2</v>
      </c>
      <c r="B222" s="7" t="s">
        <v>328</v>
      </c>
      <c r="C222" s="8" t="s">
        <v>333</v>
      </c>
      <c r="D222" s="8" t="s">
        <v>334</v>
      </c>
      <c r="E222" s="9">
        <v>6391311.3200000003</v>
      </c>
    </row>
    <row r="223" spans="1:5" s="5" customFormat="1" outlineLevel="2">
      <c r="A223" s="6">
        <f>+A222+1</f>
        <v>3</v>
      </c>
      <c r="B223" s="7" t="s">
        <v>328</v>
      </c>
      <c r="C223" s="8" t="s">
        <v>329</v>
      </c>
      <c r="D223" s="8" t="s">
        <v>330</v>
      </c>
      <c r="E223" s="9">
        <v>1200947.2199999997</v>
      </c>
    </row>
    <row r="224" spans="1:5" s="5" customFormat="1" outlineLevel="2">
      <c r="A224" s="25">
        <f>+A223+1</f>
        <v>4</v>
      </c>
      <c r="B224" s="29" t="s">
        <v>328</v>
      </c>
      <c r="C224" s="30" t="s">
        <v>331</v>
      </c>
      <c r="D224" s="30" t="s">
        <v>332</v>
      </c>
      <c r="E224" s="26">
        <v>76233.600000000006</v>
      </c>
    </row>
    <row r="225" spans="1:5" s="5" customFormat="1" outlineLevel="1">
      <c r="A225" s="23"/>
      <c r="B225" s="27" t="s">
        <v>670</v>
      </c>
      <c r="C225" s="36"/>
      <c r="D225" s="36"/>
      <c r="E225" s="28">
        <f>SUBTOTAL(9,E221:E224)</f>
        <v>7943944.54</v>
      </c>
    </row>
    <row r="226" spans="1:5" s="5" customFormat="1" outlineLevel="2">
      <c r="A226" s="31">
        <v>1</v>
      </c>
      <c r="B226" s="32" t="s">
        <v>336</v>
      </c>
      <c r="C226" s="33" t="s">
        <v>339</v>
      </c>
      <c r="D226" s="33" t="s">
        <v>341</v>
      </c>
      <c r="E226" s="34">
        <v>473547</v>
      </c>
    </row>
    <row r="227" spans="1:5" s="5" customFormat="1" outlineLevel="2">
      <c r="A227" s="6">
        <f>+A226+1</f>
        <v>2</v>
      </c>
      <c r="B227" s="7" t="s">
        <v>336</v>
      </c>
      <c r="C227" s="8" t="s">
        <v>337</v>
      </c>
      <c r="D227" s="8" t="s">
        <v>338</v>
      </c>
      <c r="E227" s="9">
        <v>7216220.1999999993</v>
      </c>
    </row>
    <row r="228" spans="1:5" s="5" customFormat="1" outlineLevel="2">
      <c r="A228" s="25">
        <f>+A227+1</f>
        <v>3</v>
      </c>
      <c r="B228" s="37" t="s">
        <v>336</v>
      </c>
      <c r="C228" s="38" t="s">
        <v>339</v>
      </c>
      <c r="D228" s="38" t="s">
        <v>340</v>
      </c>
      <c r="E228" s="26">
        <v>9484341.2000000011</v>
      </c>
    </row>
    <row r="229" spans="1:5" s="5" customFormat="1" outlineLevel="1">
      <c r="A229" s="23"/>
      <c r="B229" s="40" t="s">
        <v>671</v>
      </c>
      <c r="C229" s="43"/>
      <c r="D229" s="43"/>
      <c r="E229" s="28">
        <f>SUBTOTAL(9,E226:E228)</f>
        <v>17174108.399999999</v>
      </c>
    </row>
    <row r="230" spans="1:5" s="5" customFormat="1" outlineLevel="2">
      <c r="A230" s="31">
        <v>1</v>
      </c>
      <c r="B230" s="32" t="s">
        <v>342</v>
      </c>
      <c r="C230" s="33" t="s">
        <v>343</v>
      </c>
      <c r="D230" s="33" t="s">
        <v>347</v>
      </c>
      <c r="E230" s="34">
        <v>360251.34</v>
      </c>
    </row>
    <row r="231" spans="1:5" s="5" customFormat="1" outlineLevel="2">
      <c r="A231" s="6">
        <f>+A230+1</f>
        <v>2</v>
      </c>
      <c r="B231" s="7" t="s">
        <v>342</v>
      </c>
      <c r="C231" s="8" t="s">
        <v>343</v>
      </c>
      <c r="D231" s="8" t="s">
        <v>344</v>
      </c>
      <c r="E231" s="9">
        <v>3661298.5999999996</v>
      </c>
    </row>
    <row r="232" spans="1:5" s="5" customFormat="1" outlineLevel="2">
      <c r="A232" s="6">
        <f>+A231+1</f>
        <v>3</v>
      </c>
      <c r="B232" s="7" t="s">
        <v>342</v>
      </c>
      <c r="C232" s="8" t="s">
        <v>345</v>
      </c>
      <c r="D232" s="8" t="s">
        <v>346</v>
      </c>
      <c r="E232" s="9">
        <v>4703123.4000000004</v>
      </c>
    </row>
    <row r="233" spans="1:5" s="5" customFormat="1" outlineLevel="2">
      <c r="A233" s="25">
        <f>+A232+1</f>
        <v>4</v>
      </c>
      <c r="B233" s="29" t="s">
        <v>342</v>
      </c>
      <c r="C233" s="30" t="s">
        <v>348</v>
      </c>
      <c r="D233" s="30" t="s">
        <v>349</v>
      </c>
      <c r="E233" s="26">
        <v>103700</v>
      </c>
    </row>
    <row r="234" spans="1:5" s="5" customFormat="1" outlineLevel="1">
      <c r="A234" s="23"/>
      <c r="B234" s="27" t="s">
        <v>672</v>
      </c>
      <c r="C234" s="36"/>
      <c r="D234" s="36"/>
      <c r="E234" s="28">
        <f>SUBTOTAL(9,E230:E233)</f>
        <v>8828373.3399999999</v>
      </c>
    </row>
    <row r="235" spans="1:5" s="5" customFormat="1" outlineLevel="2">
      <c r="A235" s="31">
        <v>1</v>
      </c>
      <c r="B235" s="32" t="s">
        <v>350</v>
      </c>
      <c r="C235" s="33" t="s">
        <v>351</v>
      </c>
      <c r="D235" s="33" t="s">
        <v>353</v>
      </c>
      <c r="E235" s="34">
        <v>1414176.7200000002</v>
      </c>
    </row>
    <row r="236" spans="1:5" s="5" customFormat="1" outlineLevel="2">
      <c r="A236" s="6">
        <f>+A235+1</f>
        <v>2</v>
      </c>
      <c r="B236" s="7" t="s">
        <v>350</v>
      </c>
      <c r="C236" s="8" t="s">
        <v>351</v>
      </c>
      <c r="D236" s="8" t="s">
        <v>352</v>
      </c>
      <c r="E236" s="9">
        <v>4602191</v>
      </c>
    </row>
    <row r="237" spans="1:5" s="5" customFormat="1" outlineLevel="2">
      <c r="A237" s="25">
        <f>+A236+1</f>
        <v>3</v>
      </c>
      <c r="B237" s="29" t="s">
        <v>350</v>
      </c>
      <c r="C237" s="30" t="s">
        <v>354</v>
      </c>
      <c r="D237" s="30" t="s">
        <v>355</v>
      </c>
      <c r="E237" s="26">
        <v>134700</v>
      </c>
    </row>
    <row r="238" spans="1:5" s="5" customFormat="1" outlineLevel="1">
      <c r="A238" s="23"/>
      <c r="B238" s="27" t="s">
        <v>673</v>
      </c>
      <c r="C238" s="36"/>
      <c r="D238" s="36"/>
      <c r="E238" s="28">
        <f>SUBTOTAL(9,E235:E237)</f>
        <v>6151067.7200000007</v>
      </c>
    </row>
    <row r="239" spans="1:5" s="5" customFormat="1" outlineLevel="2">
      <c r="A239" s="31">
        <v>1</v>
      </c>
      <c r="B239" s="32" t="s">
        <v>356</v>
      </c>
      <c r="C239" s="33" t="s">
        <v>357</v>
      </c>
      <c r="D239" s="33" t="s">
        <v>361</v>
      </c>
      <c r="E239" s="34">
        <v>3135710.5100000002</v>
      </c>
    </row>
    <row r="240" spans="1:5" s="5" customFormat="1" outlineLevel="2">
      <c r="A240" s="6">
        <f>+A239+1</f>
        <v>2</v>
      </c>
      <c r="B240" s="7" t="s">
        <v>356</v>
      </c>
      <c r="C240" s="8" t="s">
        <v>357</v>
      </c>
      <c r="D240" s="8" t="s">
        <v>358</v>
      </c>
      <c r="E240" s="9">
        <v>7476790.5600000005</v>
      </c>
    </row>
    <row r="241" spans="1:5" s="5" customFormat="1" outlineLevel="2">
      <c r="A241" s="25">
        <f>+A240+1</f>
        <v>3</v>
      </c>
      <c r="B241" s="37" t="s">
        <v>356</v>
      </c>
      <c r="C241" s="38" t="s">
        <v>359</v>
      </c>
      <c r="D241" s="38" t="s">
        <v>360</v>
      </c>
      <c r="E241" s="26">
        <v>359711.02</v>
      </c>
    </row>
    <row r="242" spans="1:5" s="5" customFormat="1" outlineLevel="1">
      <c r="A242" s="23"/>
      <c r="B242" s="40" t="s">
        <v>674</v>
      </c>
      <c r="C242" s="43"/>
      <c r="D242" s="43"/>
      <c r="E242" s="28">
        <f>SUBTOTAL(9,E239:E241)</f>
        <v>10972212.09</v>
      </c>
    </row>
    <row r="243" spans="1:5" s="5" customFormat="1" outlineLevel="2">
      <c r="A243" s="31">
        <v>1</v>
      </c>
      <c r="B243" s="32" t="s">
        <v>362</v>
      </c>
      <c r="C243" s="33" t="s">
        <v>365</v>
      </c>
      <c r="D243" s="33" t="s">
        <v>367</v>
      </c>
      <c r="E243" s="34">
        <v>2783334.7199999997</v>
      </c>
    </row>
    <row r="244" spans="1:5" s="5" customFormat="1" outlineLevel="2">
      <c r="A244" s="6">
        <f>+A243+1</f>
        <v>2</v>
      </c>
      <c r="B244" s="7" t="s">
        <v>362</v>
      </c>
      <c r="C244" s="8" t="s">
        <v>365</v>
      </c>
      <c r="D244" s="8" t="s">
        <v>366</v>
      </c>
      <c r="E244" s="9">
        <v>6979915.6000000015</v>
      </c>
    </row>
    <row r="245" spans="1:5" s="5" customFormat="1" outlineLevel="2">
      <c r="A245" s="6">
        <f>+A244+1</f>
        <v>3</v>
      </c>
      <c r="B245" s="7" t="s">
        <v>362</v>
      </c>
      <c r="C245" s="8" t="s">
        <v>363</v>
      </c>
      <c r="D245" s="8" t="s">
        <v>364</v>
      </c>
      <c r="E245" s="9">
        <v>455571.60000000003</v>
      </c>
    </row>
    <row r="246" spans="1:5" s="5" customFormat="1" outlineLevel="2">
      <c r="A246" s="6">
        <f>+A245+1</f>
        <v>4</v>
      </c>
      <c r="B246" s="10" t="s">
        <v>362</v>
      </c>
      <c r="C246" s="11" t="s">
        <v>368</v>
      </c>
      <c r="D246" s="11" t="s">
        <v>369</v>
      </c>
      <c r="E246" s="9">
        <v>110000</v>
      </c>
    </row>
    <row r="247" spans="1:5" s="5" customFormat="1" outlineLevel="2">
      <c r="A247" s="25">
        <f>+A246+1</f>
        <v>5</v>
      </c>
      <c r="B247" s="29" t="s">
        <v>362</v>
      </c>
      <c r="C247" s="30" t="s">
        <v>370</v>
      </c>
      <c r="D247" s="30" t="s">
        <v>371</v>
      </c>
      <c r="E247" s="26">
        <v>110000</v>
      </c>
    </row>
    <row r="248" spans="1:5" s="5" customFormat="1" outlineLevel="1">
      <c r="A248" s="23"/>
      <c r="B248" s="27" t="s">
        <v>675</v>
      </c>
      <c r="C248" s="36"/>
      <c r="D248" s="36"/>
      <c r="E248" s="28">
        <f>SUBTOTAL(9,E243:E247)</f>
        <v>10438821.92</v>
      </c>
    </row>
    <row r="249" spans="1:5" s="5" customFormat="1" outlineLevel="2">
      <c r="A249" s="31">
        <v>1</v>
      </c>
      <c r="B249" s="32" t="s">
        <v>372</v>
      </c>
      <c r="C249" s="33" t="s">
        <v>373</v>
      </c>
      <c r="D249" s="33" t="s">
        <v>375</v>
      </c>
      <c r="E249" s="34">
        <v>18720</v>
      </c>
    </row>
    <row r="250" spans="1:5" s="5" customFormat="1" outlineLevel="2">
      <c r="A250" s="6">
        <f>+A249+1</f>
        <v>2</v>
      </c>
      <c r="B250" s="7" t="s">
        <v>372</v>
      </c>
      <c r="C250" s="8" t="s">
        <v>373</v>
      </c>
      <c r="D250" s="8" t="s">
        <v>374</v>
      </c>
      <c r="E250" s="9">
        <v>51068</v>
      </c>
    </row>
    <row r="251" spans="1:5" s="5" customFormat="1" outlineLevel="2">
      <c r="A251" s="25">
        <f>+A250+1</f>
        <v>3</v>
      </c>
      <c r="B251" s="29" t="s">
        <v>372</v>
      </c>
      <c r="C251" s="30" t="s">
        <v>376</v>
      </c>
      <c r="D251" s="30" t="s">
        <v>377</v>
      </c>
      <c r="E251" s="26">
        <v>142860</v>
      </c>
    </row>
    <row r="252" spans="1:5" s="5" customFormat="1" outlineLevel="1">
      <c r="A252" s="23"/>
      <c r="B252" s="27" t="s">
        <v>676</v>
      </c>
      <c r="C252" s="36"/>
      <c r="D252" s="36"/>
      <c r="E252" s="28">
        <f>SUBTOTAL(9,E249:E251)</f>
        <v>212648</v>
      </c>
    </row>
    <row r="253" spans="1:5" s="5" customFormat="1" ht="24.95" customHeight="1" outlineLevel="2">
      <c r="A253" s="31">
        <v>1</v>
      </c>
      <c r="B253" s="32" t="s">
        <v>378</v>
      </c>
      <c r="C253" s="33" t="s">
        <v>379</v>
      </c>
      <c r="D253" s="33" t="s">
        <v>381</v>
      </c>
      <c r="E253" s="34">
        <v>412597.2</v>
      </c>
    </row>
    <row r="254" spans="1:5" s="5" customFormat="1" ht="24.95" customHeight="1" outlineLevel="2">
      <c r="A254" s="25">
        <f>+A253+1</f>
        <v>2</v>
      </c>
      <c r="B254" s="37" t="s">
        <v>378</v>
      </c>
      <c r="C254" s="38" t="s">
        <v>379</v>
      </c>
      <c r="D254" s="38" t="s">
        <v>380</v>
      </c>
      <c r="E254" s="26">
        <v>1163276</v>
      </c>
    </row>
    <row r="255" spans="1:5" s="5" customFormat="1" ht="24.95" customHeight="1" outlineLevel="1">
      <c r="A255" s="23"/>
      <c r="B255" s="40" t="s">
        <v>677</v>
      </c>
      <c r="C255" s="43"/>
      <c r="D255" s="43"/>
      <c r="E255" s="28">
        <f>SUBTOTAL(9,E253:E254)</f>
        <v>1575873.2</v>
      </c>
    </row>
    <row r="256" spans="1:5" s="5" customFormat="1" outlineLevel="2">
      <c r="A256" s="31">
        <v>1</v>
      </c>
      <c r="B256" s="32" t="s">
        <v>382</v>
      </c>
      <c r="C256" s="33" t="s">
        <v>387</v>
      </c>
      <c r="D256" s="33" t="s">
        <v>389</v>
      </c>
      <c r="E256" s="34">
        <v>824188.86999999988</v>
      </c>
    </row>
    <row r="257" spans="1:5" s="5" customFormat="1" outlineLevel="2">
      <c r="A257" s="6">
        <f>+A256+1</f>
        <v>2</v>
      </c>
      <c r="B257" s="7" t="s">
        <v>382</v>
      </c>
      <c r="C257" s="8" t="s">
        <v>387</v>
      </c>
      <c r="D257" s="8" t="s">
        <v>388</v>
      </c>
      <c r="E257" s="9">
        <v>3500457.5999999996</v>
      </c>
    </row>
    <row r="258" spans="1:5" s="5" customFormat="1" outlineLevel="2">
      <c r="A258" s="6">
        <f>+A257+1</f>
        <v>3</v>
      </c>
      <c r="B258" s="7" t="s">
        <v>382</v>
      </c>
      <c r="C258" s="8" t="s">
        <v>383</v>
      </c>
      <c r="D258" s="8" t="s">
        <v>384</v>
      </c>
      <c r="E258" s="9">
        <v>333006.63</v>
      </c>
    </row>
    <row r="259" spans="1:5" s="5" customFormat="1" outlineLevel="2">
      <c r="A259" s="6">
        <f>+A258+1</f>
        <v>4</v>
      </c>
      <c r="B259" s="7" t="s">
        <v>382</v>
      </c>
      <c r="C259" s="8" t="s">
        <v>385</v>
      </c>
      <c r="D259" s="8" t="s">
        <v>386</v>
      </c>
      <c r="E259" s="9">
        <v>1001539.9299999999</v>
      </c>
    </row>
    <row r="260" spans="1:5" s="5" customFormat="1" outlineLevel="2">
      <c r="A260" s="25">
        <f>+A259+1</f>
        <v>5</v>
      </c>
      <c r="B260" s="29" t="s">
        <v>382</v>
      </c>
      <c r="C260" s="30" t="s">
        <v>385</v>
      </c>
      <c r="D260" s="30" t="s">
        <v>390</v>
      </c>
      <c r="E260" s="26">
        <v>128906.84</v>
      </c>
    </row>
    <row r="261" spans="1:5" s="5" customFormat="1" outlineLevel="1">
      <c r="A261" s="23"/>
      <c r="B261" s="27" t="s">
        <v>678</v>
      </c>
      <c r="C261" s="36"/>
      <c r="D261" s="36"/>
      <c r="E261" s="28">
        <f>SUBTOTAL(9,E256:E260)</f>
        <v>5788099.8699999992</v>
      </c>
    </row>
    <row r="262" spans="1:5" s="5" customFormat="1" outlineLevel="2">
      <c r="A262" s="31">
        <v>1</v>
      </c>
      <c r="B262" s="32" t="s">
        <v>391</v>
      </c>
      <c r="C262" s="33" t="s">
        <v>392</v>
      </c>
      <c r="D262" s="33" t="s">
        <v>396</v>
      </c>
      <c r="E262" s="34">
        <v>590174.16</v>
      </c>
    </row>
    <row r="263" spans="1:5" s="5" customFormat="1" outlineLevel="2">
      <c r="A263" s="6">
        <f>+A262+1</f>
        <v>2</v>
      </c>
      <c r="B263" s="7" t="s">
        <v>391</v>
      </c>
      <c r="C263" s="8" t="s">
        <v>392</v>
      </c>
      <c r="D263" s="8" t="s">
        <v>393</v>
      </c>
      <c r="E263" s="9">
        <v>10922535.950000003</v>
      </c>
    </row>
    <row r="264" spans="1:5" s="5" customFormat="1" outlineLevel="2">
      <c r="A264" s="6">
        <f>+A263+1</f>
        <v>3</v>
      </c>
      <c r="B264" s="7" t="s">
        <v>391</v>
      </c>
      <c r="C264" s="8" t="s">
        <v>394</v>
      </c>
      <c r="D264" s="8" t="s">
        <v>395</v>
      </c>
      <c r="E264" s="9">
        <v>1465930.4</v>
      </c>
    </row>
    <row r="265" spans="1:5" s="5" customFormat="1" outlineLevel="2">
      <c r="A265" s="25">
        <f>+A264+1</f>
        <v>4</v>
      </c>
      <c r="B265" s="29" t="s">
        <v>391</v>
      </c>
      <c r="C265" s="30" t="s">
        <v>397</v>
      </c>
      <c r="D265" s="30" t="s">
        <v>398</v>
      </c>
      <c r="E265" s="26">
        <v>142860</v>
      </c>
    </row>
    <row r="266" spans="1:5" s="5" customFormat="1" outlineLevel="1">
      <c r="A266" s="23"/>
      <c r="B266" s="27" t="s">
        <v>679</v>
      </c>
      <c r="C266" s="36"/>
      <c r="D266" s="36"/>
      <c r="E266" s="28">
        <f>SUBTOTAL(9,E262:E265)</f>
        <v>13121500.510000004</v>
      </c>
    </row>
    <row r="267" spans="1:5" s="5" customFormat="1" outlineLevel="2">
      <c r="A267" s="31">
        <v>1</v>
      </c>
      <c r="B267" s="32" t="s">
        <v>399</v>
      </c>
      <c r="C267" s="33" t="s">
        <v>400</v>
      </c>
      <c r="D267" s="33" t="s">
        <v>402</v>
      </c>
      <c r="E267" s="34">
        <v>1342106.32</v>
      </c>
    </row>
    <row r="268" spans="1:5" s="5" customFormat="1" outlineLevel="2">
      <c r="A268" s="6">
        <f>+A267+1</f>
        <v>2</v>
      </c>
      <c r="B268" s="7" t="s">
        <v>399</v>
      </c>
      <c r="C268" s="8" t="s">
        <v>400</v>
      </c>
      <c r="D268" s="8" t="s">
        <v>401</v>
      </c>
      <c r="E268" s="9">
        <v>7141874.5999999996</v>
      </c>
    </row>
    <row r="269" spans="1:5" s="5" customFormat="1" outlineLevel="2">
      <c r="A269" s="25">
        <f>+A268+1</f>
        <v>3</v>
      </c>
      <c r="B269" s="29" t="s">
        <v>399</v>
      </c>
      <c r="C269" s="30" t="s">
        <v>403</v>
      </c>
      <c r="D269" s="30" t="s">
        <v>404</v>
      </c>
      <c r="E269" s="26">
        <v>39558.5</v>
      </c>
    </row>
    <row r="270" spans="1:5" s="5" customFormat="1" outlineLevel="1">
      <c r="A270" s="23"/>
      <c r="B270" s="27" t="s">
        <v>680</v>
      </c>
      <c r="C270" s="36"/>
      <c r="D270" s="36"/>
      <c r="E270" s="28">
        <f>SUBTOTAL(9,E267:E269)</f>
        <v>8523539.4199999999</v>
      </c>
    </row>
    <row r="271" spans="1:5" s="5" customFormat="1" ht="27.95" customHeight="1" outlineLevel="2">
      <c r="A271" s="18">
        <v>1</v>
      </c>
      <c r="B271" s="44" t="s">
        <v>405</v>
      </c>
      <c r="C271" s="45" t="s">
        <v>406</v>
      </c>
      <c r="D271" s="45" t="s">
        <v>407</v>
      </c>
      <c r="E271" s="19">
        <v>4427892</v>
      </c>
    </row>
    <row r="272" spans="1:5" s="5" customFormat="1" ht="27.95" customHeight="1" outlineLevel="1">
      <c r="A272" s="23"/>
      <c r="B272" s="40" t="s">
        <v>681</v>
      </c>
      <c r="C272" s="43"/>
      <c r="D272" s="43"/>
      <c r="E272" s="28">
        <f>SUBTOTAL(9,E271:E271)</f>
        <v>4427892</v>
      </c>
    </row>
    <row r="273" spans="1:5" s="5" customFormat="1" outlineLevel="2">
      <c r="A273" s="31">
        <v>1</v>
      </c>
      <c r="B273" s="32" t="s">
        <v>408</v>
      </c>
      <c r="C273" s="33" t="s">
        <v>409</v>
      </c>
      <c r="D273" s="33" t="s">
        <v>412</v>
      </c>
      <c r="E273" s="34">
        <v>384728.5</v>
      </c>
    </row>
    <row r="274" spans="1:5" s="5" customFormat="1" outlineLevel="2">
      <c r="A274" s="6">
        <f>+A273+1</f>
        <v>2</v>
      </c>
      <c r="B274" s="7" t="s">
        <v>408</v>
      </c>
      <c r="C274" s="8" t="s">
        <v>409</v>
      </c>
      <c r="D274" s="8" t="s">
        <v>411</v>
      </c>
      <c r="E274" s="9">
        <v>2999064.86</v>
      </c>
    </row>
    <row r="275" spans="1:5" s="5" customFormat="1" outlineLevel="2">
      <c r="A275" s="25">
        <f>+A274+1</f>
        <v>3</v>
      </c>
      <c r="B275" s="29" t="s">
        <v>408</v>
      </c>
      <c r="C275" s="30" t="s">
        <v>409</v>
      </c>
      <c r="D275" s="30" t="s">
        <v>410</v>
      </c>
      <c r="E275" s="26">
        <v>132846.79999999999</v>
      </c>
    </row>
    <row r="276" spans="1:5" s="5" customFormat="1" outlineLevel="1">
      <c r="A276" s="23"/>
      <c r="B276" s="27" t="s">
        <v>682</v>
      </c>
      <c r="C276" s="36"/>
      <c r="D276" s="36"/>
      <c r="E276" s="28">
        <f>SUBTOTAL(9,E273:E275)</f>
        <v>3516640.1599999997</v>
      </c>
    </row>
    <row r="277" spans="1:5" s="5" customFormat="1" outlineLevel="2">
      <c r="A277" s="31">
        <v>1</v>
      </c>
      <c r="B277" s="32" t="s">
        <v>413</v>
      </c>
      <c r="C277" s="33" t="s">
        <v>414</v>
      </c>
      <c r="D277" s="33" t="s">
        <v>422</v>
      </c>
      <c r="E277" s="34">
        <v>237928.4</v>
      </c>
    </row>
    <row r="278" spans="1:5" s="5" customFormat="1" outlineLevel="2">
      <c r="A278" s="6">
        <f>+A277+1</f>
        <v>2</v>
      </c>
      <c r="B278" s="7" t="s">
        <v>413</v>
      </c>
      <c r="C278" s="8" t="s">
        <v>418</v>
      </c>
      <c r="D278" s="8" t="s">
        <v>419</v>
      </c>
      <c r="E278" s="9">
        <v>3694280.6</v>
      </c>
    </row>
    <row r="279" spans="1:5" s="5" customFormat="1" outlineLevel="2">
      <c r="A279" s="6">
        <f>+A278+1</f>
        <v>3</v>
      </c>
      <c r="B279" s="7" t="s">
        <v>413</v>
      </c>
      <c r="C279" s="8" t="s">
        <v>416</v>
      </c>
      <c r="D279" s="8" t="s">
        <v>420</v>
      </c>
      <c r="E279" s="9">
        <v>5597298</v>
      </c>
    </row>
    <row r="280" spans="1:5" s="5" customFormat="1" outlineLevel="2">
      <c r="A280" s="6">
        <f>+A279+1</f>
        <v>4</v>
      </c>
      <c r="B280" s="7" t="s">
        <v>413</v>
      </c>
      <c r="C280" s="8" t="s">
        <v>414</v>
      </c>
      <c r="D280" s="8" t="s">
        <v>421</v>
      </c>
      <c r="E280" s="9">
        <v>7452394.9999999972</v>
      </c>
    </row>
    <row r="281" spans="1:5" s="5" customFormat="1" outlineLevel="2">
      <c r="A281" s="6">
        <f>+A280+1</f>
        <v>5</v>
      </c>
      <c r="B281" s="7" t="s">
        <v>413</v>
      </c>
      <c r="C281" s="8" t="s">
        <v>416</v>
      </c>
      <c r="D281" s="8" t="s">
        <v>417</v>
      </c>
      <c r="E281" s="9">
        <v>142860</v>
      </c>
    </row>
    <row r="282" spans="1:5" s="5" customFormat="1" outlineLevel="2">
      <c r="A282" s="25">
        <f>+A281+1</f>
        <v>6</v>
      </c>
      <c r="B282" s="37" t="s">
        <v>413</v>
      </c>
      <c r="C282" s="38" t="s">
        <v>414</v>
      </c>
      <c r="D282" s="38" t="s">
        <v>415</v>
      </c>
      <c r="E282" s="26">
        <v>367160</v>
      </c>
    </row>
    <row r="283" spans="1:5" s="5" customFormat="1" outlineLevel="1">
      <c r="A283" s="23"/>
      <c r="B283" s="40" t="s">
        <v>683</v>
      </c>
      <c r="C283" s="43"/>
      <c r="D283" s="43"/>
      <c r="E283" s="28">
        <f>SUBTOTAL(9,E277:E282)</f>
        <v>17491921.999999996</v>
      </c>
    </row>
    <row r="284" spans="1:5" s="5" customFormat="1" outlineLevel="2">
      <c r="A284" s="31">
        <v>1</v>
      </c>
      <c r="B284" s="32" t="s">
        <v>423</v>
      </c>
      <c r="C284" s="33" t="s">
        <v>424</v>
      </c>
      <c r="D284" s="33" t="s">
        <v>434</v>
      </c>
      <c r="E284" s="34">
        <v>131040</v>
      </c>
    </row>
    <row r="285" spans="1:5" s="5" customFormat="1" outlineLevel="2">
      <c r="A285" s="6">
        <f t="shared" ref="A285:A291" si="6">+A284+1</f>
        <v>2</v>
      </c>
      <c r="B285" s="7" t="s">
        <v>423</v>
      </c>
      <c r="C285" s="8" t="s">
        <v>431</v>
      </c>
      <c r="D285" s="8" t="s">
        <v>432</v>
      </c>
      <c r="E285" s="9">
        <v>2569639</v>
      </c>
    </row>
    <row r="286" spans="1:5" s="5" customFormat="1" outlineLevel="2">
      <c r="A286" s="6">
        <f t="shared" si="6"/>
        <v>3</v>
      </c>
      <c r="B286" s="7" t="s">
        <v>423</v>
      </c>
      <c r="C286" s="8" t="s">
        <v>424</v>
      </c>
      <c r="D286" s="8" t="s">
        <v>430</v>
      </c>
      <c r="E286" s="9">
        <v>84466.4</v>
      </c>
    </row>
    <row r="287" spans="1:5" s="5" customFormat="1" outlineLevel="2">
      <c r="A287" s="6">
        <f t="shared" si="6"/>
        <v>4</v>
      </c>
      <c r="B287" s="7" t="s">
        <v>423</v>
      </c>
      <c r="C287" s="8" t="s">
        <v>424</v>
      </c>
      <c r="D287" s="8" t="s">
        <v>433</v>
      </c>
      <c r="E287" s="9">
        <v>5483893.2800000012</v>
      </c>
    </row>
    <row r="288" spans="1:5" s="5" customFormat="1" outlineLevel="2">
      <c r="A288" s="6">
        <f t="shared" si="6"/>
        <v>5</v>
      </c>
      <c r="B288" s="7" t="s">
        <v>423</v>
      </c>
      <c r="C288" s="8" t="s">
        <v>428</v>
      </c>
      <c r="D288" s="8" t="s">
        <v>429</v>
      </c>
      <c r="E288" s="9">
        <v>3583633.2</v>
      </c>
    </row>
    <row r="289" spans="1:5" s="5" customFormat="1" outlineLevel="2">
      <c r="A289" s="6">
        <f t="shared" si="6"/>
        <v>6</v>
      </c>
      <c r="B289" s="7" t="s">
        <v>423</v>
      </c>
      <c r="C289" s="8" t="s">
        <v>424</v>
      </c>
      <c r="D289" s="8" t="s">
        <v>426</v>
      </c>
      <c r="E289" s="9">
        <v>90885.6</v>
      </c>
    </row>
    <row r="290" spans="1:5" s="5" customFormat="1" outlineLevel="2">
      <c r="A290" s="6">
        <f t="shared" si="6"/>
        <v>7</v>
      </c>
      <c r="B290" s="7" t="s">
        <v>423</v>
      </c>
      <c r="C290" s="8" t="s">
        <v>424</v>
      </c>
      <c r="D290" s="8" t="s">
        <v>427</v>
      </c>
      <c r="E290" s="9">
        <v>83682</v>
      </c>
    </row>
    <row r="291" spans="1:5" s="5" customFormat="1" outlineLevel="2">
      <c r="A291" s="25">
        <f t="shared" si="6"/>
        <v>8</v>
      </c>
      <c r="B291" s="29" t="s">
        <v>423</v>
      </c>
      <c r="C291" s="30" t="s">
        <v>424</v>
      </c>
      <c r="D291" s="30" t="s">
        <v>425</v>
      </c>
      <c r="E291" s="26">
        <v>132000</v>
      </c>
    </row>
    <row r="292" spans="1:5" s="5" customFormat="1" outlineLevel="1">
      <c r="A292" s="23"/>
      <c r="B292" s="27" t="s">
        <v>684</v>
      </c>
      <c r="C292" s="36"/>
      <c r="D292" s="36"/>
      <c r="E292" s="28">
        <f>SUBTOTAL(9,E284:E291)</f>
        <v>12159239.480000002</v>
      </c>
    </row>
    <row r="293" spans="1:5" s="5" customFormat="1" outlineLevel="2">
      <c r="A293" s="31">
        <v>1</v>
      </c>
      <c r="B293" s="32" t="s">
        <v>435</v>
      </c>
      <c r="C293" s="33" t="s">
        <v>440</v>
      </c>
      <c r="D293" s="33" t="s">
        <v>441</v>
      </c>
      <c r="E293" s="34">
        <v>773676.7</v>
      </c>
    </row>
    <row r="294" spans="1:5" s="5" customFormat="1" outlineLevel="2">
      <c r="A294" s="6">
        <f>+A293+1</f>
        <v>2</v>
      </c>
      <c r="B294" s="7" t="s">
        <v>435</v>
      </c>
      <c r="C294" s="8" t="s">
        <v>438</v>
      </c>
      <c r="D294" s="8" t="s">
        <v>439</v>
      </c>
      <c r="E294" s="9">
        <v>4971731.1100000013</v>
      </c>
    </row>
    <row r="295" spans="1:5" s="5" customFormat="1" outlineLevel="2">
      <c r="A295" s="6">
        <f>+A294+1</f>
        <v>3</v>
      </c>
      <c r="B295" s="7" t="s">
        <v>435</v>
      </c>
      <c r="C295" s="8" t="s">
        <v>436</v>
      </c>
      <c r="D295" s="8" t="s">
        <v>437</v>
      </c>
      <c r="E295" s="9">
        <v>154181.86000000002</v>
      </c>
    </row>
    <row r="296" spans="1:5" s="5" customFormat="1" outlineLevel="2">
      <c r="A296" s="25">
        <f>+A295+1</f>
        <v>4</v>
      </c>
      <c r="B296" s="29" t="s">
        <v>435</v>
      </c>
      <c r="C296" s="30" t="s">
        <v>442</v>
      </c>
      <c r="D296" s="30" t="s">
        <v>443</v>
      </c>
      <c r="E296" s="26">
        <v>419341.66</v>
      </c>
    </row>
    <row r="297" spans="1:5" s="5" customFormat="1" outlineLevel="1">
      <c r="A297" s="23"/>
      <c r="B297" s="27" t="s">
        <v>685</v>
      </c>
      <c r="C297" s="36"/>
      <c r="D297" s="36"/>
      <c r="E297" s="28">
        <f>SUBTOTAL(9,E293:E296)</f>
        <v>6318931.3300000019</v>
      </c>
    </row>
    <row r="298" spans="1:5" s="5" customFormat="1" outlineLevel="2">
      <c r="A298" s="31">
        <v>1</v>
      </c>
      <c r="B298" s="32" t="s">
        <v>444</v>
      </c>
      <c r="C298" s="33" t="s">
        <v>445</v>
      </c>
      <c r="D298" s="33" t="s">
        <v>448</v>
      </c>
      <c r="E298" s="34">
        <v>532302.46</v>
      </c>
    </row>
    <row r="299" spans="1:5" s="5" customFormat="1" outlineLevel="2">
      <c r="A299" s="6">
        <f>+A298+1</f>
        <v>2</v>
      </c>
      <c r="B299" s="7" t="s">
        <v>444</v>
      </c>
      <c r="C299" s="8" t="s">
        <v>445</v>
      </c>
      <c r="D299" s="8" t="s">
        <v>447</v>
      </c>
      <c r="E299" s="9">
        <v>4980780.5999999996</v>
      </c>
    </row>
    <row r="300" spans="1:5" s="5" customFormat="1" outlineLevel="2">
      <c r="A300" s="25">
        <f>+A299+1</f>
        <v>3</v>
      </c>
      <c r="B300" s="29" t="s">
        <v>444</v>
      </c>
      <c r="C300" s="30" t="s">
        <v>445</v>
      </c>
      <c r="D300" s="30" t="s">
        <v>446</v>
      </c>
      <c r="E300" s="26">
        <v>105750</v>
      </c>
    </row>
    <row r="301" spans="1:5" s="5" customFormat="1" outlineLevel="1">
      <c r="A301" s="23"/>
      <c r="B301" s="27" t="s">
        <v>686</v>
      </c>
      <c r="C301" s="36"/>
      <c r="D301" s="36"/>
      <c r="E301" s="28">
        <f>SUBTOTAL(9,E298:E300)</f>
        <v>5618833.0599999996</v>
      </c>
    </row>
    <row r="302" spans="1:5" s="5" customFormat="1" outlineLevel="2">
      <c r="A302" s="31">
        <v>1</v>
      </c>
      <c r="B302" s="32" t="s">
        <v>449</v>
      </c>
      <c r="C302" s="33" t="s">
        <v>450</v>
      </c>
      <c r="D302" s="33" t="s">
        <v>454</v>
      </c>
      <c r="E302" s="34">
        <v>1276044.8999999999</v>
      </c>
    </row>
    <row r="303" spans="1:5" s="5" customFormat="1" outlineLevel="2">
      <c r="A303" s="6">
        <f>+A302+1</f>
        <v>2</v>
      </c>
      <c r="B303" s="7" t="s">
        <v>449</v>
      </c>
      <c r="C303" s="8" t="s">
        <v>450</v>
      </c>
      <c r="D303" s="8" t="s">
        <v>451</v>
      </c>
      <c r="E303" s="9">
        <v>4663366.76</v>
      </c>
    </row>
    <row r="304" spans="1:5" s="5" customFormat="1" outlineLevel="2">
      <c r="A304" s="25">
        <f>+A303+1</f>
        <v>3</v>
      </c>
      <c r="B304" s="37" t="s">
        <v>449</v>
      </c>
      <c r="C304" s="38" t="s">
        <v>452</v>
      </c>
      <c r="D304" s="38" t="s">
        <v>453</v>
      </c>
      <c r="E304" s="26">
        <v>344975.16000000003</v>
      </c>
    </row>
    <row r="305" spans="1:5" s="5" customFormat="1" outlineLevel="1">
      <c r="A305" s="23"/>
      <c r="B305" s="40" t="s">
        <v>687</v>
      </c>
      <c r="C305" s="43"/>
      <c r="D305" s="43"/>
      <c r="E305" s="28">
        <f>SUBTOTAL(9,E302:E304)</f>
        <v>6284386.8200000003</v>
      </c>
    </row>
    <row r="306" spans="1:5" s="5" customFormat="1" outlineLevel="2">
      <c r="A306" s="31">
        <v>1</v>
      </c>
      <c r="B306" s="32" t="s">
        <v>455</v>
      </c>
      <c r="C306" s="33" t="s">
        <v>460</v>
      </c>
      <c r="D306" s="33" t="s">
        <v>462</v>
      </c>
      <c r="E306" s="34">
        <v>10810102.199999999</v>
      </c>
    </row>
    <row r="307" spans="1:5" s="5" customFormat="1" outlineLevel="2">
      <c r="A307" s="6">
        <f>+A306+1</f>
        <v>2</v>
      </c>
      <c r="B307" s="7" t="s">
        <v>455</v>
      </c>
      <c r="C307" s="8" t="s">
        <v>460</v>
      </c>
      <c r="D307" s="8" t="s">
        <v>461</v>
      </c>
      <c r="E307" s="9">
        <v>2561974.4800000004</v>
      </c>
    </row>
    <row r="308" spans="1:5" s="5" customFormat="1" outlineLevel="2">
      <c r="A308" s="6">
        <f>+A307+1</f>
        <v>3</v>
      </c>
      <c r="B308" s="7" t="s">
        <v>455</v>
      </c>
      <c r="C308" s="8" t="s">
        <v>456</v>
      </c>
      <c r="D308" s="8" t="s">
        <v>457</v>
      </c>
      <c r="E308" s="9">
        <v>202566.43000000002</v>
      </c>
    </row>
    <row r="309" spans="1:5" s="5" customFormat="1" outlineLevel="2">
      <c r="A309" s="6">
        <f>+A308+1</f>
        <v>4</v>
      </c>
      <c r="B309" s="7" t="s">
        <v>455</v>
      </c>
      <c r="C309" s="8" t="s">
        <v>458</v>
      </c>
      <c r="D309" s="8" t="s">
        <v>459</v>
      </c>
      <c r="E309" s="9">
        <v>207271.26</v>
      </c>
    </row>
    <row r="310" spans="1:5" s="5" customFormat="1" outlineLevel="2">
      <c r="A310" s="6">
        <f>+A309+1</f>
        <v>5</v>
      </c>
      <c r="B310" s="10" t="s">
        <v>455</v>
      </c>
      <c r="C310" s="11" t="s">
        <v>465</v>
      </c>
      <c r="D310" s="11" t="s">
        <v>466</v>
      </c>
      <c r="E310" s="9">
        <v>42039.14</v>
      </c>
    </row>
    <row r="311" spans="1:5" s="5" customFormat="1" outlineLevel="2">
      <c r="A311" s="25">
        <f>+A310+1</f>
        <v>6</v>
      </c>
      <c r="B311" s="29" t="s">
        <v>455</v>
      </c>
      <c r="C311" s="30" t="s">
        <v>463</v>
      </c>
      <c r="D311" s="30" t="s">
        <v>464</v>
      </c>
      <c r="E311" s="26">
        <v>379904.70999999996</v>
      </c>
    </row>
    <row r="312" spans="1:5" s="5" customFormat="1" outlineLevel="1">
      <c r="A312" s="23"/>
      <c r="B312" s="27" t="s">
        <v>688</v>
      </c>
      <c r="C312" s="36"/>
      <c r="D312" s="36"/>
      <c r="E312" s="28">
        <f>SUBTOTAL(9,E306:E311)</f>
        <v>14203858.219999999</v>
      </c>
    </row>
    <row r="313" spans="1:5" s="5" customFormat="1" outlineLevel="2">
      <c r="A313" s="31">
        <v>1</v>
      </c>
      <c r="B313" s="32" t="s">
        <v>467</v>
      </c>
      <c r="C313" s="33" t="s">
        <v>472</v>
      </c>
      <c r="D313" s="33" t="s">
        <v>474</v>
      </c>
      <c r="E313" s="34">
        <v>636442.39999999991</v>
      </c>
    </row>
    <row r="314" spans="1:5" s="5" customFormat="1" outlineLevel="2">
      <c r="A314" s="6">
        <f>+A313+1</f>
        <v>2</v>
      </c>
      <c r="B314" s="7" t="s">
        <v>467</v>
      </c>
      <c r="C314" s="8" t="s">
        <v>472</v>
      </c>
      <c r="D314" s="8" t="s">
        <v>473</v>
      </c>
      <c r="E314" s="9">
        <v>3398054.3999999994</v>
      </c>
    </row>
    <row r="315" spans="1:5" s="5" customFormat="1" outlineLevel="2">
      <c r="A315" s="6">
        <f>+A314+1</f>
        <v>3</v>
      </c>
      <c r="B315" s="7" t="s">
        <v>467</v>
      </c>
      <c r="C315" s="8" t="s">
        <v>470</v>
      </c>
      <c r="D315" s="8" t="s">
        <v>471</v>
      </c>
      <c r="E315" s="9">
        <v>94350</v>
      </c>
    </row>
    <row r="316" spans="1:5" s="5" customFormat="1" outlineLevel="2">
      <c r="A316" s="6">
        <f>+A315+1</f>
        <v>4</v>
      </c>
      <c r="B316" s="10" t="s">
        <v>467</v>
      </c>
      <c r="C316" s="11" t="s">
        <v>475</v>
      </c>
      <c r="D316" s="11" t="s">
        <v>476</v>
      </c>
      <c r="E316" s="9">
        <v>114450</v>
      </c>
    </row>
    <row r="317" spans="1:5" s="5" customFormat="1" outlineLevel="2">
      <c r="A317" s="25">
        <f>+A316+1</f>
        <v>5</v>
      </c>
      <c r="B317" s="29" t="s">
        <v>467</v>
      </c>
      <c r="C317" s="30" t="s">
        <v>468</v>
      </c>
      <c r="D317" s="46" t="s">
        <v>469</v>
      </c>
      <c r="E317" s="26">
        <v>137340</v>
      </c>
    </row>
    <row r="318" spans="1:5" s="5" customFormat="1" outlineLevel="1">
      <c r="A318" s="23"/>
      <c r="B318" s="27" t="s">
        <v>689</v>
      </c>
      <c r="C318" s="36"/>
      <c r="D318" s="47"/>
      <c r="E318" s="28">
        <f>SUBTOTAL(9,E313:E317)</f>
        <v>4380636.7999999989</v>
      </c>
    </row>
    <row r="319" spans="1:5" s="5" customFormat="1" outlineLevel="2">
      <c r="A319" s="31">
        <v>1</v>
      </c>
      <c r="B319" s="32" t="s">
        <v>477</v>
      </c>
      <c r="C319" s="33" t="s">
        <v>478</v>
      </c>
      <c r="D319" s="33" t="s">
        <v>484</v>
      </c>
      <c r="E319" s="34">
        <v>1107185.95</v>
      </c>
    </row>
    <row r="320" spans="1:5" s="5" customFormat="1" outlineLevel="2">
      <c r="A320" s="6">
        <f>+A319+1</f>
        <v>2</v>
      </c>
      <c r="B320" s="7" t="s">
        <v>477</v>
      </c>
      <c r="C320" s="8" t="s">
        <v>478</v>
      </c>
      <c r="D320" s="8" t="s">
        <v>479</v>
      </c>
      <c r="E320" s="9">
        <v>7539590.5999999978</v>
      </c>
    </row>
    <row r="321" spans="1:5" s="5" customFormat="1" outlineLevel="2">
      <c r="A321" s="6">
        <f>+A320+1</f>
        <v>3</v>
      </c>
      <c r="B321" s="7" t="s">
        <v>477</v>
      </c>
      <c r="C321" s="8" t="s">
        <v>480</v>
      </c>
      <c r="D321" s="8" t="s">
        <v>481</v>
      </c>
      <c r="E321" s="9">
        <v>10661839.400000006</v>
      </c>
    </row>
    <row r="322" spans="1:5" s="5" customFormat="1" outlineLevel="2">
      <c r="A322" s="6">
        <f>+A321+1</f>
        <v>4</v>
      </c>
      <c r="B322" s="7" t="s">
        <v>477</v>
      </c>
      <c r="C322" s="8" t="s">
        <v>482</v>
      </c>
      <c r="D322" s="8" t="s">
        <v>483</v>
      </c>
      <c r="E322" s="9">
        <v>1992365.5999999996</v>
      </c>
    </row>
    <row r="323" spans="1:5" s="5" customFormat="1" outlineLevel="2">
      <c r="A323" s="25">
        <f>+A322+1</f>
        <v>5</v>
      </c>
      <c r="B323" s="29" t="s">
        <v>477</v>
      </c>
      <c r="C323" s="30" t="s">
        <v>485</v>
      </c>
      <c r="D323" s="30" t="s">
        <v>486</v>
      </c>
      <c r="E323" s="26">
        <v>103700</v>
      </c>
    </row>
    <row r="324" spans="1:5" s="5" customFormat="1" outlineLevel="1">
      <c r="A324" s="23"/>
      <c r="B324" s="27" t="s">
        <v>690</v>
      </c>
      <c r="C324" s="36"/>
      <c r="D324" s="36"/>
      <c r="E324" s="28">
        <f>SUBTOTAL(9,E319:E323)</f>
        <v>21404681.550000004</v>
      </c>
    </row>
    <row r="325" spans="1:5" s="5" customFormat="1" ht="24.95" customHeight="1" outlineLevel="2">
      <c r="A325" s="31">
        <v>1</v>
      </c>
      <c r="B325" s="32" t="s">
        <v>487</v>
      </c>
      <c r="C325" s="33" t="s">
        <v>488</v>
      </c>
      <c r="D325" s="33" t="s">
        <v>490</v>
      </c>
      <c r="E325" s="34">
        <v>138470.96</v>
      </c>
    </row>
    <row r="326" spans="1:5" s="5" customFormat="1" ht="24.95" customHeight="1" outlineLevel="2">
      <c r="A326" s="25">
        <f>+A325+1</f>
        <v>2</v>
      </c>
      <c r="B326" s="37" t="s">
        <v>487</v>
      </c>
      <c r="C326" s="38" t="s">
        <v>488</v>
      </c>
      <c r="D326" s="38" t="s">
        <v>489</v>
      </c>
      <c r="E326" s="26">
        <v>3354827.5999999996</v>
      </c>
    </row>
    <row r="327" spans="1:5" s="5" customFormat="1" ht="24.95" customHeight="1" outlineLevel="1">
      <c r="A327" s="23"/>
      <c r="B327" s="40" t="s">
        <v>691</v>
      </c>
      <c r="C327" s="43"/>
      <c r="D327" s="43"/>
      <c r="E327" s="28">
        <f>SUBTOTAL(9,E325:E326)</f>
        <v>3493298.5599999996</v>
      </c>
    </row>
    <row r="328" spans="1:5" s="5" customFormat="1" outlineLevel="2">
      <c r="A328" s="31">
        <v>1</v>
      </c>
      <c r="B328" s="32" t="s">
        <v>491</v>
      </c>
      <c r="C328" s="33" t="s">
        <v>492</v>
      </c>
      <c r="D328" s="33" t="s">
        <v>497</v>
      </c>
      <c r="E328" s="34">
        <v>93600</v>
      </c>
    </row>
    <row r="329" spans="1:5" s="5" customFormat="1" outlineLevel="2">
      <c r="A329" s="6">
        <f>+A328+1</f>
        <v>2</v>
      </c>
      <c r="B329" s="7" t="s">
        <v>491</v>
      </c>
      <c r="C329" s="8" t="s">
        <v>492</v>
      </c>
      <c r="D329" s="8" t="s">
        <v>493</v>
      </c>
      <c r="E329" s="9">
        <v>5649157.9999999981</v>
      </c>
    </row>
    <row r="330" spans="1:5" s="5" customFormat="1" outlineLevel="2">
      <c r="A330" s="6">
        <f>+A329+1</f>
        <v>3</v>
      </c>
      <c r="B330" s="7" t="s">
        <v>491</v>
      </c>
      <c r="C330" s="8" t="s">
        <v>494</v>
      </c>
      <c r="D330" s="8" t="s">
        <v>495</v>
      </c>
      <c r="E330" s="9">
        <v>2388617.8400000008</v>
      </c>
    </row>
    <row r="331" spans="1:5" s="5" customFormat="1" outlineLevel="2">
      <c r="A331" s="25">
        <f>+A330+1</f>
        <v>4</v>
      </c>
      <c r="B331" s="37" t="s">
        <v>491</v>
      </c>
      <c r="C331" s="38" t="s">
        <v>494</v>
      </c>
      <c r="D331" s="38" t="s">
        <v>496</v>
      </c>
      <c r="E331" s="26">
        <v>70300.539999999994</v>
      </c>
    </row>
    <row r="332" spans="1:5" s="5" customFormat="1" outlineLevel="1">
      <c r="A332" s="23"/>
      <c r="B332" s="40" t="s">
        <v>692</v>
      </c>
      <c r="C332" s="43"/>
      <c r="D332" s="43"/>
      <c r="E332" s="28">
        <f>SUBTOTAL(9,E328:E331)</f>
        <v>8201676.379999999</v>
      </c>
    </row>
    <row r="333" spans="1:5" s="5" customFormat="1" outlineLevel="2">
      <c r="A333" s="31">
        <v>1</v>
      </c>
      <c r="B333" s="32" t="s">
        <v>498</v>
      </c>
      <c r="C333" s="33" t="s">
        <v>501</v>
      </c>
      <c r="D333" s="33" t="s">
        <v>503</v>
      </c>
      <c r="E333" s="34">
        <v>56160</v>
      </c>
    </row>
    <row r="334" spans="1:5" s="5" customFormat="1" outlineLevel="2">
      <c r="A334" s="6">
        <f>+A333+1</f>
        <v>2</v>
      </c>
      <c r="B334" s="7" t="s">
        <v>498</v>
      </c>
      <c r="C334" s="8" t="s">
        <v>501</v>
      </c>
      <c r="D334" s="8" t="s">
        <v>502</v>
      </c>
      <c r="E334" s="9">
        <v>5480099.4000000004</v>
      </c>
    </row>
    <row r="335" spans="1:5" s="5" customFormat="1" outlineLevel="2">
      <c r="A335" s="25">
        <f>+A334+1</f>
        <v>3</v>
      </c>
      <c r="B335" s="37" t="s">
        <v>498</v>
      </c>
      <c r="C335" s="38" t="s">
        <v>499</v>
      </c>
      <c r="D335" s="38" t="s">
        <v>500</v>
      </c>
      <c r="E335" s="26">
        <v>1652522.8</v>
      </c>
    </row>
    <row r="336" spans="1:5" s="5" customFormat="1" outlineLevel="1">
      <c r="A336" s="23"/>
      <c r="B336" s="40" t="s">
        <v>693</v>
      </c>
      <c r="C336" s="43"/>
      <c r="D336" s="43"/>
      <c r="E336" s="28">
        <f>SUBTOTAL(9,E333:E335)</f>
        <v>7188782.2000000002</v>
      </c>
    </row>
    <row r="337" spans="1:5" s="5" customFormat="1" outlineLevel="2">
      <c r="A337" s="31">
        <v>1</v>
      </c>
      <c r="B337" s="32" t="s">
        <v>504</v>
      </c>
      <c r="C337" s="33" t="s">
        <v>505</v>
      </c>
      <c r="D337" s="33" t="s">
        <v>510</v>
      </c>
      <c r="E337" s="34">
        <v>1619782.6199999999</v>
      </c>
    </row>
    <row r="338" spans="1:5" s="5" customFormat="1" outlineLevel="2">
      <c r="A338" s="6">
        <f>+A337+1</f>
        <v>2</v>
      </c>
      <c r="B338" s="7" t="s">
        <v>504</v>
      </c>
      <c r="C338" s="8" t="s">
        <v>507</v>
      </c>
      <c r="D338" s="8" t="s">
        <v>508</v>
      </c>
      <c r="E338" s="9">
        <v>187705.2</v>
      </c>
    </row>
    <row r="339" spans="1:5" s="5" customFormat="1" outlineLevel="2">
      <c r="A339" s="6">
        <f>+A338+1</f>
        <v>3</v>
      </c>
      <c r="B339" s="7" t="s">
        <v>504</v>
      </c>
      <c r="C339" s="8" t="s">
        <v>505</v>
      </c>
      <c r="D339" s="8" t="s">
        <v>506</v>
      </c>
      <c r="E339" s="9">
        <v>4051021.9999999991</v>
      </c>
    </row>
    <row r="340" spans="1:5" s="5" customFormat="1" outlineLevel="2">
      <c r="A340" s="6">
        <f>+A339+1</f>
        <v>4</v>
      </c>
      <c r="B340" s="7" t="s">
        <v>504</v>
      </c>
      <c r="C340" s="8" t="s">
        <v>507</v>
      </c>
      <c r="D340" s="8" t="s">
        <v>509</v>
      </c>
      <c r="E340" s="9">
        <v>3095983.2</v>
      </c>
    </row>
    <row r="341" spans="1:5" s="5" customFormat="1" outlineLevel="2">
      <c r="A341" s="25">
        <f>+A340+1</f>
        <v>5</v>
      </c>
      <c r="B341" s="29" t="s">
        <v>504</v>
      </c>
      <c r="C341" s="30" t="s">
        <v>505</v>
      </c>
      <c r="D341" s="30" t="s">
        <v>511</v>
      </c>
      <c r="E341" s="26">
        <v>57300</v>
      </c>
    </row>
    <row r="342" spans="1:5" s="5" customFormat="1" outlineLevel="1">
      <c r="A342" s="23"/>
      <c r="B342" s="27" t="s">
        <v>694</v>
      </c>
      <c r="C342" s="36"/>
      <c r="D342" s="36"/>
      <c r="E342" s="28">
        <f>SUBTOTAL(9,E337:E341)</f>
        <v>9011793.0199999996</v>
      </c>
    </row>
    <row r="343" spans="1:5" s="5" customFormat="1" outlineLevel="2">
      <c r="A343" s="31">
        <v>1</v>
      </c>
      <c r="B343" s="32" t="s">
        <v>512</v>
      </c>
      <c r="C343" s="33" t="s">
        <v>515</v>
      </c>
      <c r="D343" s="33" t="s">
        <v>519</v>
      </c>
      <c r="E343" s="34">
        <v>2192099.2999999998</v>
      </c>
    </row>
    <row r="344" spans="1:5" s="5" customFormat="1" outlineLevel="2">
      <c r="A344" s="6">
        <f>+A343+1</f>
        <v>2</v>
      </c>
      <c r="B344" s="7" t="s">
        <v>512</v>
      </c>
      <c r="C344" s="8" t="s">
        <v>515</v>
      </c>
      <c r="D344" s="8" t="s">
        <v>516</v>
      </c>
      <c r="E344" s="9">
        <v>1282266.32</v>
      </c>
    </row>
    <row r="345" spans="1:5" s="5" customFormat="1" outlineLevel="2">
      <c r="A345" s="6">
        <f>+A344+1</f>
        <v>3</v>
      </c>
      <c r="B345" s="7" t="s">
        <v>512</v>
      </c>
      <c r="C345" s="8" t="s">
        <v>513</v>
      </c>
      <c r="D345" s="8" t="s">
        <v>514</v>
      </c>
      <c r="E345" s="9">
        <v>120178</v>
      </c>
    </row>
    <row r="346" spans="1:5" s="5" customFormat="1" outlineLevel="2">
      <c r="A346" s="25">
        <f>+A345+1</f>
        <v>4</v>
      </c>
      <c r="B346" s="37" t="s">
        <v>512</v>
      </c>
      <c r="C346" s="38" t="s">
        <v>517</v>
      </c>
      <c r="D346" s="38" t="s">
        <v>518</v>
      </c>
      <c r="E346" s="26">
        <v>2400333.2000000002</v>
      </c>
    </row>
    <row r="347" spans="1:5" s="5" customFormat="1" outlineLevel="1">
      <c r="A347" s="23"/>
      <c r="B347" s="40" t="s">
        <v>695</v>
      </c>
      <c r="C347" s="43"/>
      <c r="D347" s="43"/>
      <c r="E347" s="28">
        <f>SUBTOTAL(9,E343:E346)</f>
        <v>5994876.8200000003</v>
      </c>
    </row>
    <row r="348" spans="1:5" s="5" customFormat="1" outlineLevel="2">
      <c r="A348" s="31">
        <v>1</v>
      </c>
      <c r="B348" s="32" t="s">
        <v>520</v>
      </c>
      <c r="C348" s="33" t="s">
        <v>527</v>
      </c>
      <c r="D348" s="33" t="s">
        <v>529</v>
      </c>
      <c r="E348" s="34">
        <v>260112.19999999998</v>
      </c>
    </row>
    <row r="349" spans="1:5" s="5" customFormat="1" outlineLevel="2">
      <c r="A349" s="6">
        <f>+A348+1</f>
        <v>2</v>
      </c>
      <c r="B349" s="7" t="s">
        <v>520</v>
      </c>
      <c r="C349" s="8" t="s">
        <v>523</v>
      </c>
      <c r="D349" s="8" t="s">
        <v>524</v>
      </c>
      <c r="E349" s="9">
        <v>3328269.2</v>
      </c>
    </row>
    <row r="350" spans="1:5" s="5" customFormat="1" outlineLevel="2">
      <c r="A350" s="6">
        <f>+A349+1</f>
        <v>3</v>
      </c>
      <c r="B350" s="7" t="s">
        <v>520</v>
      </c>
      <c r="C350" s="8" t="s">
        <v>525</v>
      </c>
      <c r="D350" s="8" t="s">
        <v>526</v>
      </c>
      <c r="E350" s="9">
        <v>155125.20000000001</v>
      </c>
    </row>
    <row r="351" spans="1:5" s="5" customFormat="1" outlineLevel="2">
      <c r="A351" s="6">
        <f>+A350+1</f>
        <v>4</v>
      </c>
      <c r="B351" s="7" t="s">
        <v>520</v>
      </c>
      <c r="C351" s="8" t="s">
        <v>527</v>
      </c>
      <c r="D351" s="8" t="s">
        <v>528</v>
      </c>
      <c r="E351" s="9">
        <v>9163312.8000000007</v>
      </c>
    </row>
    <row r="352" spans="1:5" s="5" customFormat="1" outlineLevel="2">
      <c r="A352" s="6">
        <f>+A351+1</f>
        <v>5</v>
      </c>
      <c r="B352" s="7" t="s">
        <v>520</v>
      </c>
      <c r="C352" s="8" t="s">
        <v>521</v>
      </c>
      <c r="D352" s="8" t="s">
        <v>522</v>
      </c>
      <c r="E352" s="9">
        <v>5172617.2</v>
      </c>
    </row>
    <row r="353" spans="1:5" s="5" customFormat="1" outlineLevel="2">
      <c r="A353" s="25">
        <f>+A352+1</f>
        <v>6</v>
      </c>
      <c r="B353" s="29" t="s">
        <v>520</v>
      </c>
      <c r="C353" s="30" t="s">
        <v>521</v>
      </c>
      <c r="D353" s="30" t="s">
        <v>530</v>
      </c>
      <c r="E353" s="26">
        <v>110728.8</v>
      </c>
    </row>
    <row r="354" spans="1:5" s="5" customFormat="1" outlineLevel="1">
      <c r="A354" s="23"/>
      <c r="B354" s="27" t="s">
        <v>696</v>
      </c>
      <c r="C354" s="36"/>
      <c r="D354" s="36"/>
      <c r="E354" s="28">
        <f>SUBTOTAL(9,E348:E353)</f>
        <v>18190165.400000002</v>
      </c>
    </row>
    <row r="355" spans="1:5" s="5" customFormat="1" ht="26.1" customHeight="1" outlineLevel="2">
      <c r="A355" s="31">
        <v>1</v>
      </c>
      <c r="B355" s="32" t="s">
        <v>531</v>
      </c>
      <c r="C355" s="33" t="s">
        <v>532</v>
      </c>
      <c r="D355" s="33" t="s">
        <v>534</v>
      </c>
      <c r="E355" s="34">
        <v>56160</v>
      </c>
    </row>
    <row r="356" spans="1:5" s="5" customFormat="1" ht="26.1" customHeight="1" outlineLevel="2">
      <c r="A356" s="25">
        <f>+A355+1</f>
        <v>2</v>
      </c>
      <c r="B356" s="37" t="s">
        <v>531</v>
      </c>
      <c r="C356" s="38" t="s">
        <v>532</v>
      </c>
      <c r="D356" s="38" t="s">
        <v>533</v>
      </c>
      <c r="E356" s="26">
        <v>1799195.2</v>
      </c>
    </row>
    <row r="357" spans="1:5" s="5" customFormat="1" ht="26.1" customHeight="1" outlineLevel="1">
      <c r="A357" s="23"/>
      <c r="B357" s="40" t="s">
        <v>697</v>
      </c>
      <c r="C357" s="43"/>
      <c r="D357" s="43"/>
      <c r="E357" s="28">
        <f>SUBTOTAL(9,E355:E356)</f>
        <v>1855355.2</v>
      </c>
    </row>
    <row r="358" spans="1:5" s="5" customFormat="1" outlineLevel="2">
      <c r="A358" s="31">
        <v>1</v>
      </c>
      <c r="B358" s="32" t="s">
        <v>535</v>
      </c>
      <c r="C358" s="33" t="s">
        <v>541</v>
      </c>
      <c r="D358" s="33" t="s">
        <v>546</v>
      </c>
      <c r="E358" s="34">
        <v>570322.80000000005</v>
      </c>
    </row>
    <row r="359" spans="1:5" s="5" customFormat="1" outlineLevel="2">
      <c r="A359" s="6">
        <f t="shared" ref="A359:A366" si="7">+A358+1</f>
        <v>2</v>
      </c>
      <c r="B359" s="7" t="s">
        <v>535</v>
      </c>
      <c r="C359" s="8" t="s">
        <v>541</v>
      </c>
      <c r="D359" s="8" t="s">
        <v>545</v>
      </c>
      <c r="E359" s="9">
        <v>3272055.9600000004</v>
      </c>
    </row>
    <row r="360" spans="1:5" s="5" customFormat="1" outlineLevel="2">
      <c r="A360" s="6">
        <f t="shared" si="7"/>
        <v>3</v>
      </c>
      <c r="B360" s="7" t="s">
        <v>535</v>
      </c>
      <c r="C360" s="8" t="s">
        <v>543</v>
      </c>
      <c r="D360" s="8" t="s">
        <v>544</v>
      </c>
      <c r="E360" s="9">
        <v>4374608.4999999991</v>
      </c>
    </row>
    <row r="361" spans="1:5" s="5" customFormat="1" outlineLevel="2">
      <c r="A361" s="6">
        <f t="shared" si="7"/>
        <v>4</v>
      </c>
      <c r="B361" s="7" t="s">
        <v>535</v>
      </c>
      <c r="C361" s="8" t="s">
        <v>538</v>
      </c>
      <c r="D361" s="8" t="s">
        <v>539</v>
      </c>
      <c r="E361" s="9">
        <v>371312.66</v>
      </c>
    </row>
    <row r="362" spans="1:5" s="5" customFormat="1" outlineLevel="2">
      <c r="A362" s="6">
        <f t="shared" si="7"/>
        <v>5</v>
      </c>
      <c r="B362" s="7" t="s">
        <v>535</v>
      </c>
      <c r="C362" s="8" t="s">
        <v>538</v>
      </c>
      <c r="D362" s="8" t="s">
        <v>540</v>
      </c>
      <c r="E362" s="9">
        <v>494314.94</v>
      </c>
    </row>
    <row r="363" spans="1:5" s="5" customFormat="1" outlineLevel="2">
      <c r="A363" s="6">
        <f t="shared" si="7"/>
        <v>6</v>
      </c>
      <c r="B363" s="7" t="s">
        <v>535</v>
      </c>
      <c r="C363" s="8" t="s">
        <v>536</v>
      </c>
      <c r="D363" s="8" t="s">
        <v>537</v>
      </c>
      <c r="E363" s="9">
        <v>50358.400000000001</v>
      </c>
    </row>
    <row r="364" spans="1:5" s="5" customFormat="1" outlineLevel="2">
      <c r="A364" s="6">
        <f t="shared" si="7"/>
        <v>7</v>
      </c>
      <c r="B364" s="7" t="s">
        <v>535</v>
      </c>
      <c r="C364" s="8" t="s">
        <v>541</v>
      </c>
      <c r="D364" s="8" t="s">
        <v>542</v>
      </c>
      <c r="E364" s="9">
        <v>780865.16</v>
      </c>
    </row>
    <row r="365" spans="1:5" s="5" customFormat="1" outlineLevel="2">
      <c r="A365" s="6">
        <f t="shared" si="7"/>
        <v>8</v>
      </c>
      <c r="B365" s="10" t="s">
        <v>535</v>
      </c>
      <c r="C365" s="11" t="s">
        <v>541</v>
      </c>
      <c r="D365" s="11" t="s">
        <v>547</v>
      </c>
      <c r="E365" s="9">
        <v>251654.46</v>
      </c>
    </row>
    <row r="366" spans="1:5" s="5" customFormat="1" outlineLevel="2">
      <c r="A366" s="25">
        <f t="shared" si="7"/>
        <v>9</v>
      </c>
      <c r="B366" s="29" t="s">
        <v>535</v>
      </c>
      <c r="C366" s="30" t="s">
        <v>541</v>
      </c>
      <c r="D366" s="30" t="s">
        <v>548</v>
      </c>
      <c r="E366" s="26">
        <v>234191.03999999998</v>
      </c>
    </row>
    <row r="367" spans="1:5" s="5" customFormat="1" outlineLevel="1">
      <c r="A367" s="23"/>
      <c r="B367" s="27" t="s">
        <v>698</v>
      </c>
      <c r="C367" s="36"/>
      <c r="D367" s="36"/>
      <c r="E367" s="28">
        <f>SUBTOTAL(9,E358:E366)</f>
        <v>10399683.92</v>
      </c>
    </row>
    <row r="368" spans="1:5" s="5" customFormat="1" outlineLevel="2">
      <c r="A368" s="31">
        <v>1</v>
      </c>
      <c r="B368" s="32" t="s">
        <v>549</v>
      </c>
      <c r="C368" s="33" t="s">
        <v>552</v>
      </c>
      <c r="D368" s="33" t="s">
        <v>554</v>
      </c>
      <c r="E368" s="34">
        <v>112320</v>
      </c>
    </row>
    <row r="369" spans="1:5" s="5" customFormat="1" outlineLevel="2">
      <c r="A369" s="6">
        <f>+A368+1</f>
        <v>2</v>
      </c>
      <c r="B369" s="7" t="s">
        <v>549</v>
      </c>
      <c r="C369" s="8" t="s">
        <v>552</v>
      </c>
      <c r="D369" s="8" t="s">
        <v>553</v>
      </c>
      <c r="E369" s="9">
        <v>5446276.5999999996</v>
      </c>
    </row>
    <row r="370" spans="1:5" s="5" customFormat="1" outlineLevel="2">
      <c r="A370" s="25">
        <f>+A369+1</f>
        <v>3</v>
      </c>
      <c r="B370" s="37" t="s">
        <v>549</v>
      </c>
      <c r="C370" s="38" t="s">
        <v>550</v>
      </c>
      <c r="D370" s="38" t="s">
        <v>551</v>
      </c>
      <c r="E370" s="26">
        <v>2850625.2</v>
      </c>
    </row>
    <row r="371" spans="1:5" s="5" customFormat="1" outlineLevel="1">
      <c r="A371" s="23"/>
      <c r="B371" s="40" t="s">
        <v>699</v>
      </c>
      <c r="C371" s="43"/>
      <c r="D371" s="43"/>
      <c r="E371" s="28">
        <f>SUBTOTAL(9,E368:E370)</f>
        <v>8409221.8000000007</v>
      </c>
    </row>
    <row r="372" spans="1:5" s="5" customFormat="1" outlineLevel="2">
      <c r="A372" s="31">
        <v>1</v>
      </c>
      <c r="B372" s="32" t="s">
        <v>555</v>
      </c>
      <c r="C372" s="33" t="s">
        <v>556</v>
      </c>
      <c r="D372" s="33" t="s">
        <v>568</v>
      </c>
      <c r="E372" s="34">
        <v>2611622.2200000007</v>
      </c>
    </row>
    <row r="373" spans="1:5" s="5" customFormat="1" outlineLevel="2">
      <c r="A373" s="6">
        <f t="shared" ref="A373:A380" si="8">+A372+1</f>
        <v>2</v>
      </c>
      <c r="B373" s="7" t="s">
        <v>555</v>
      </c>
      <c r="C373" s="8" t="s">
        <v>556</v>
      </c>
      <c r="D373" s="8" t="s">
        <v>563</v>
      </c>
      <c r="E373" s="9">
        <v>4101994.0000000005</v>
      </c>
    </row>
    <row r="374" spans="1:5" s="5" customFormat="1" outlineLevel="2">
      <c r="A374" s="6">
        <f t="shared" si="8"/>
        <v>3</v>
      </c>
      <c r="B374" s="7" t="s">
        <v>555</v>
      </c>
      <c r="C374" s="8" t="s">
        <v>561</v>
      </c>
      <c r="D374" s="8" t="s">
        <v>562</v>
      </c>
      <c r="E374" s="9">
        <v>991892.34000000008</v>
      </c>
    </row>
    <row r="375" spans="1:5" s="5" customFormat="1" outlineLevel="2">
      <c r="A375" s="6">
        <f t="shared" si="8"/>
        <v>4</v>
      </c>
      <c r="B375" s="7" t="s">
        <v>555</v>
      </c>
      <c r="C375" s="8" t="s">
        <v>566</v>
      </c>
      <c r="D375" s="8" t="s">
        <v>567</v>
      </c>
      <c r="E375" s="9">
        <v>1836480.7999999993</v>
      </c>
    </row>
    <row r="376" spans="1:5" s="5" customFormat="1" outlineLevel="2">
      <c r="A376" s="6">
        <f t="shared" si="8"/>
        <v>5</v>
      </c>
      <c r="B376" s="14" t="s">
        <v>555</v>
      </c>
      <c r="C376" s="15" t="s">
        <v>564</v>
      </c>
      <c r="D376" s="15" t="s">
        <v>565</v>
      </c>
      <c r="E376" s="9">
        <v>473336</v>
      </c>
    </row>
    <row r="377" spans="1:5" s="5" customFormat="1" outlineLevel="2">
      <c r="A377" s="6">
        <f t="shared" si="8"/>
        <v>6</v>
      </c>
      <c r="B377" s="7" t="s">
        <v>555</v>
      </c>
      <c r="C377" s="8" t="s">
        <v>558</v>
      </c>
      <c r="D377" s="8" t="s">
        <v>559</v>
      </c>
      <c r="E377" s="9">
        <v>86280</v>
      </c>
    </row>
    <row r="378" spans="1:5" s="5" customFormat="1" outlineLevel="2">
      <c r="A378" s="6">
        <f t="shared" si="8"/>
        <v>7</v>
      </c>
      <c r="B378" s="7" t="s">
        <v>555</v>
      </c>
      <c r="C378" s="8" t="s">
        <v>556</v>
      </c>
      <c r="D378" s="8" t="s">
        <v>557</v>
      </c>
      <c r="E378" s="9">
        <v>22496</v>
      </c>
    </row>
    <row r="379" spans="1:5" s="5" customFormat="1" outlineLevel="2">
      <c r="A379" s="6">
        <f t="shared" si="8"/>
        <v>8</v>
      </c>
      <c r="B379" s="7" t="s">
        <v>555</v>
      </c>
      <c r="C379" s="8" t="s">
        <v>560</v>
      </c>
      <c r="D379" s="8" t="s">
        <v>539</v>
      </c>
      <c r="E379" s="9">
        <v>134714.46</v>
      </c>
    </row>
    <row r="380" spans="1:5" s="5" customFormat="1" outlineLevel="2">
      <c r="A380" s="25">
        <f t="shared" si="8"/>
        <v>9</v>
      </c>
      <c r="B380" s="29" t="s">
        <v>555</v>
      </c>
      <c r="C380" s="30" t="s">
        <v>569</v>
      </c>
      <c r="D380" s="30" t="s">
        <v>570</v>
      </c>
      <c r="E380" s="26">
        <v>57288</v>
      </c>
    </row>
    <row r="381" spans="1:5" s="5" customFormat="1" outlineLevel="1">
      <c r="A381" s="23"/>
      <c r="B381" s="27" t="s">
        <v>700</v>
      </c>
      <c r="C381" s="36"/>
      <c r="D381" s="36"/>
      <c r="E381" s="28">
        <f>SUBTOTAL(9,E372:E380)</f>
        <v>10316103.82</v>
      </c>
    </row>
    <row r="382" spans="1:5" s="5" customFormat="1" outlineLevel="2">
      <c r="A382" s="31">
        <v>1</v>
      </c>
      <c r="B382" s="32" t="s">
        <v>571</v>
      </c>
      <c r="C382" s="33" t="s">
        <v>572</v>
      </c>
      <c r="D382" s="33" t="s">
        <v>574</v>
      </c>
      <c r="E382" s="34">
        <v>342748.9</v>
      </c>
    </row>
    <row r="383" spans="1:5" s="5" customFormat="1" outlineLevel="2">
      <c r="A383" s="6">
        <f>+A382+1</f>
        <v>2</v>
      </c>
      <c r="B383" s="7" t="s">
        <v>571</v>
      </c>
      <c r="C383" s="8" t="s">
        <v>572</v>
      </c>
      <c r="D383" s="8" t="s">
        <v>573</v>
      </c>
      <c r="E383" s="9">
        <v>1636240.8000000003</v>
      </c>
    </row>
    <row r="384" spans="1:5" s="5" customFormat="1" outlineLevel="2">
      <c r="A384" s="25">
        <f>+A383+1</f>
        <v>3</v>
      </c>
      <c r="B384" s="29" t="s">
        <v>571</v>
      </c>
      <c r="C384" s="30" t="s">
        <v>572</v>
      </c>
      <c r="D384" s="30" t="s">
        <v>575</v>
      </c>
      <c r="E384" s="26">
        <v>137340</v>
      </c>
    </row>
    <row r="385" spans="1:5" s="5" customFormat="1" outlineLevel="1">
      <c r="A385" s="23"/>
      <c r="B385" s="27" t="s">
        <v>701</v>
      </c>
      <c r="C385" s="36"/>
      <c r="D385" s="36"/>
      <c r="E385" s="28">
        <f>SUBTOTAL(9,E382:E384)</f>
        <v>2116329.7000000002</v>
      </c>
    </row>
    <row r="386" spans="1:5" s="5" customFormat="1" outlineLevel="2">
      <c r="A386" s="31">
        <v>1</v>
      </c>
      <c r="B386" s="32" t="s">
        <v>576</v>
      </c>
      <c r="C386" s="33" t="s">
        <v>579</v>
      </c>
      <c r="D386" s="33" t="s">
        <v>581</v>
      </c>
      <c r="E386" s="34">
        <v>56160</v>
      </c>
    </row>
    <row r="387" spans="1:5" s="5" customFormat="1" outlineLevel="2">
      <c r="A387" s="6">
        <f>+A386+1</f>
        <v>2</v>
      </c>
      <c r="B387" s="7" t="s">
        <v>576</v>
      </c>
      <c r="C387" s="8" t="s">
        <v>577</v>
      </c>
      <c r="D387" s="8" t="s">
        <v>578</v>
      </c>
      <c r="E387" s="9">
        <v>79131.199999999997</v>
      </c>
    </row>
    <row r="388" spans="1:5" s="5" customFormat="1" outlineLevel="2">
      <c r="A388" s="25">
        <f>+A387+1</f>
        <v>3</v>
      </c>
      <c r="B388" s="29" t="s">
        <v>576</v>
      </c>
      <c r="C388" s="30" t="s">
        <v>579</v>
      </c>
      <c r="D388" s="30" t="s">
        <v>580</v>
      </c>
      <c r="E388" s="26">
        <v>5059262.8</v>
      </c>
    </row>
    <row r="389" spans="1:5" s="5" customFormat="1" outlineLevel="1">
      <c r="A389" s="23"/>
      <c r="B389" s="27" t="s">
        <v>702</v>
      </c>
      <c r="C389" s="36"/>
      <c r="D389" s="36"/>
      <c r="E389" s="28">
        <f>SUBTOTAL(9,E386:E388)</f>
        <v>5194554</v>
      </c>
    </row>
    <row r="390" spans="1:5" s="5" customFormat="1" ht="30" customHeight="1" outlineLevel="2">
      <c r="A390" s="18">
        <v>1</v>
      </c>
      <c r="B390" s="20" t="s">
        <v>582</v>
      </c>
      <c r="C390" s="21" t="s">
        <v>583</v>
      </c>
      <c r="D390" s="21" t="s">
        <v>584</v>
      </c>
      <c r="E390" s="19">
        <v>18720</v>
      </c>
    </row>
    <row r="391" spans="1:5" s="5" customFormat="1" ht="27.95" customHeight="1" outlineLevel="1">
      <c r="A391" s="23"/>
      <c r="B391" s="27" t="s">
        <v>703</v>
      </c>
      <c r="C391" s="36"/>
      <c r="D391" s="36"/>
      <c r="E391" s="28">
        <f>SUBTOTAL(9,E390:E390)</f>
        <v>18720</v>
      </c>
    </row>
    <row r="392" spans="1:5" s="5" customFormat="1" outlineLevel="2">
      <c r="A392" s="31">
        <v>1</v>
      </c>
      <c r="B392" s="32" t="s">
        <v>585</v>
      </c>
      <c r="C392" s="33" t="s">
        <v>588</v>
      </c>
      <c r="D392" s="33" t="s">
        <v>590</v>
      </c>
      <c r="E392" s="34">
        <v>74880</v>
      </c>
    </row>
    <row r="393" spans="1:5" s="5" customFormat="1" outlineLevel="2">
      <c r="A393" s="6">
        <f>+A392+1</f>
        <v>2</v>
      </c>
      <c r="B393" s="7" t="s">
        <v>585</v>
      </c>
      <c r="C393" s="8" t="s">
        <v>588</v>
      </c>
      <c r="D393" s="8" t="s">
        <v>589</v>
      </c>
      <c r="E393" s="9">
        <v>4966932.8000000007</v>
      </c>
    </row>
    <row r="394" spans="1:5" s="5" customFormat="1" outlineLevel="2">
      <c r="A394" s="6">
        <f>+A393+1</f>
        <v>3</v>
      </c>
      <c r="B394" s="7" t="s">
        <v>585</v>
      </c>
      <c r="C394" s="8" t="s">
        <v>586</v>
      </c>
      <c r="D394" s="8" t="s">
        <v>587</v>
      </c>
      <c r="E394" s="9">
        <v>6576519.3999999994</v>
      </c>
    </row>
    <row r="395" spans="1:5" s="5" customFormat="1" outlineLevel="2">
      <c r="A395" s="25">
        <f>+A394+1</f>
        <v>4</v>
      </c>
      <c r="B395" s="29" t="s">
        <v>585</v>
      </c>
      <c r="C395" s="30" t="s">
        <v>591</v>
      </c>
      <c r="D395" s="30" t="s">
        <v>592</v>
      </c>
      <c r="E395" s="26">
        <v>140160</v>
      </c>
    </row>
    <row r="396" spans="1:5" s="5" customFormat="1" outlineLevel="1">
      <c r="A396" s="23"/>
      <c r="B396" s="27" t="s">
        <v>704</v>
      </c>
      <c r="C396" s="36"/>
      <c r="D396" s="36"/>
      <c r="E396" s="28">
        <f>SUBTOTAL(9,E392:E395)</f>
        <v>11758492.199999999</v>
      </c>
    </row>
    <row r="397" spans="1:5" s="5" customFormat="1" outlineLevel="2">
      <c r="A397" s="31">
        <v>1</v>
      </c>
      <c r="B397" s="32" t="s">
        <v>593</v>
      </c>
      <c r="C397" s="33" t="s">
        <v>598</v>
      </c>
      <c r="D397" s="33" t="s">
        <v>600</v>
      </c>
      <c r="E397" s="34">
        <v>60701.2</v>
      </c>
    </row>
    <row r="398" spans="1:5" s="5" customFormat="1" outlineLevel="2">
      <c r="A398" s="6">
        <f>+A397+1</f>
        <v>2</v>
      </c>
      <c r="B398" s="7" t="s">
        <v>593</v>
      </c>
      <c r="C398" s="8" t="s">
        <v>598</v>
      </c>
      <c r="D398" s="8" t="s">
        <v>599</v>
      </c>
      <c r="E398" s="9">
        <v>607474.80000000005</v>
      </c>
    </row>
    <row r="399" spans="1:5" s="5" customFormat="1" outlineLevel="2">
      <c r="A399" s="6">
        <f>+A398+1</f>
        <v>3</v>
      </c>
      <c r="B399" s="7" t="s">
        <v>593</v>
      </c>
      <c r="C399" s="8" t="s">
        <v>594</v>
      </c>
      <c r="D399" s="8" t="s">
        <v>595</v>
      </c>
      <c r="E399" s="9">
        <v>344625.32</v>
      </c>
    </row>
    <row r="400" spans="1:5" s="5" customFormat="1" outlineLevel="2">
      <c r="A400" s="25">
        <f>+A399+1</f>
        <v>4</v>
      </c>
      <c r="B400" s="37" t="s">
        <v>593</v>
      </c>
      <c r="C400" s="38" t="s">
        <v>596</v>
      </c>
      <c r="D400" s="38" t="s">
        <v>597</v>
      </c>
      <c r="E400" s="26">
        <v>433467.32</v>
      </c>
    </row>
    <row r="401" spans="1:5" s="5" customFormat="1" outlineLevel="1">
      <c r="A401" s="23"/>
      <c r="B401" s="40" t="s">
        <v>705</v>
      </c>
      <c r="C401" s="43"/>
      <c r="D401" s="43"/>
      <c r="E401" s="28">
        <f>SUBTOTAL(9,E397:E400)</f>
        <v>1446268.6400000001</v>
      </c>
    </row>
    <row r="402" spans="1:5" s="5" customFormat="1" outlineLevel="2">
      <c r="A402" s="31">
        <v>1</v>
      </c>
      <c r="B402" s="32" t="s">
        <v>601</v>
      </c>
      <c r="C402" s="33" t="s">
        <v>606</v>
      </c>
      <c r="D402" s="33" t="s">
        <v>609</v>
      </c>
      <c r="E402" s="34">
        <v>1036101.07</v>
      </c>
    </row>
    <row r="403" spans="1:5" s="5" customFormat="1" outlineLevel="2">
      <c r="A403" s="6">
        <f>+A402+1</f>
        <v>2</v>
      </c>
      <c r="B403" s="7" t="s">
        <v>601</v>
      </c>
      <c r="C403" s="8" t="s">
        <v>606</v>
      </c>
      <c r="D403" s="8" t="s">
        <v>608</v>
      </c>
      <c r="E403" s="9">
        <v>17121352.800000004</v>
      </c>
    </row>
    <row r="404" spans="1:5" s="5" customFormat="1" outlineLevel="2">
      <c r="A404" s="6">
        <f>+A403+1</f>
        <v>3</v>
      </c>
      <c r="B404" s="7" t="s">
        <v>601</v>
      </c>
      <c r="C404" s="8" t="s">
        <v>604</v>
      </c>
      <c r="D404" s="8" t="s">
        <v>605</v>
      </c>
      <c r="E404" s="9">
        <v>271638</v>
      </c>
    </row>
    <row r="405" spans="1:5" s="5" customFormat="1" outlineLevel="2">
      <c r="A405" s="6">
        <f>+A404+1</f>
        <v>4</v>
      </c>
      <c r="B405" s="7" t="s">
        <v>601</v>
      </c>
      <c r="C405" s="8" t="s">
        <v>606</v>
      </c>
      <c r="D405" s="8" t="s">
        <v>607</v>
      </c>
      <c r="E405" s="9">
        <v>884261.10000000009</v>
      </c>
    </row>
    <row r="406" spans="1:5" s="5" customFormat="1" outlineLevel="2">
      <c r="A406" s="25">
        <f>+A405+1</f>
        <v>5</v>
      </c>
      <c r="B406" s="37" t="s">
        <v>601</v>
      </c>
      <c r="C406" s="38" t="s">
        <v>602</v>
      </c>
      <c r="D406" s="38" t="s">
        <v>603</v>
      </c>
      <c r="E406" s="26">
        <v>133939.96</v>
      </c>
    </row>
    <row r="407" spans="1:5" s="5" customFormat="1" outlineLevel="1">
      <c r="A407" s="23"/>
      <c r="B407" s="40" t="s">
        <v>706</v>
      </c>
      <c r="C407" s="43"/>
      <c r="D407" s="43"/>
      <c r="E407" s="28">
        <f>SUBTOTAL(9,E402:E406)</f>
        <v>19447292.930000007</v>
      </c>
    </row>
    <row r="408" spans="1:5" s="5" customFormat="1" outlineLevel="2">
      <c r="A408" s="31">
        <v>1</v>
      </c>
      <c r="B408" s="32" t="s">
        <v>610</v>
      </c>
      <c r="C408" s="33" t="s">
        <v>613</v>
      </c>
      <c r="D408" s="33" t="s">
        <v>615</v>
      </c>
      <c r="E408" s="34">
        <v>499010.5</v>
      </c>
    </row>
    <row r="409" spans="1:5" s="5" customFormat="1" outlineLevel="2">
      <c r="A409" s="6">
        <f>+A408+1</f>
        <v>2</v>
      </c>
      <c r="B409" s="7" t="s">
        <v>610</v>
      </c>
      <c r="C409" s="8" t="s">
        <v>613</v>
      </c>
      <c r="D409" s="8" t="s">
        <v>614</v>
      </c>
      <c r="E409" s="9">
        <v>9928222.200000003</v>
      </c>
    </row>
    <row r="410" spans="1:5" s="5" customFormat="1" outlineLevel="2">
      <c r="A410" s="25">
        <f>+A409+1</f>
        <v>3</v>
      </c>
      <c r="B410" s="37" t="s">
        <v>610</v>
      </c>
      <c r="C410" s="38" t="s">
        <v>611</v>
      </c>
      <c r="D410" s="38" t="s">
        <v>612</v>
      </c>
      <c r="E410" s="26">
        <v>2425812.2000000002</v>
      </c>
    </row>
    <row r="411" spans="1:5" s="5" customFormat="1" outlineLevel="1">
      <c r="A411" s="23"/>
      <c r="B411" s="40" t="s">
        <v>707</v>
      </c>
      <c r="C411" s="43"/>
      <c r="D411" s="43"/>
      <c r="E411" s="28">
        <f>SUBTOTAL(9,E408:E410)</f>
        <v>12853044.900000002</v>
      </c>
    </row>
    <row r="412" spans="1:5" s="5" customFormat="1" ht="27.95" customHeight="1" outlineLevel="2">
      <c r="A412" s="31">
        <v>1</v>
      </c>
      <c r="B412" s="32" t="s">
        <v>616</v>
      </c>
      <c r="C412" s="33" t="s">
        <v>617</v>
      </c>
      <c r="D412" s="33" t="s">
        <v>619</v>
      </c>
      <c r="E412" s="34">
        <v>93600</v>
      </c>
    </row>
    <row r="413" spans="1:5" s="5" customFormat="1" ht="27.95" customHeight="1" outlineLevel="2">
      <c r="A413" s="25">
        <f>+A412+1</f>
        <v>2</v>
      </c>
      <c r="B413" s="37" t="s">
        <v>616</v>
      </c>
      <c r="C413" s="38" t="s">
        <v>617</v>
      </c>
      <c r="D413" s="38" t="s">
        <v>618</v>
      </c>
      <c r="E413" s="26">
        <v>2077552.2</v>
      </c>
    </row>
    <row r="414" spans="1:5" s="5" customFormat="1" ht="27.95" customHeight="1" outlineLevel="1">
      <c r="A414" s="23"/>
      <c r="B414" s="40" t="s">
        <v>708</v>
      </c>
      <c r="C414" s="43"/>
      <c r="D414" s="43"/>
      <c r="E414" s="28">
        <f>SUBTOTAL(9,E412:E413)</f>
        <v>2171152.2000000002</v>
      </c>
    </row>
    <row r="415" spans="1:5" s="5" customFormat="1" ht="23.1" customHeight="1" outlineLevel="2">
      <c r="A415" s="31">
        <v>1</v>
      </c>
      <c r="B415" s="32" t="s">
        <v>620</v>
      </c>
      <c r="C415" s="33" t="s">
        <v>621</v>
      </c>
      <c r="D415" s="33" t="s">
        <v>630</v>
      </c>
      <c r="E415" s="34">
        <v>8909854.040000001</v>
      </c>
    </row>
    <row r="416" spans="1:5" s="5" customFormat="1" ht="23.1" customHeight="1" outlineLevel="2">
      <c r="A416" s="6">
        <f t="shared" ref="A416:A421" si="9">+A415+1</f>
        <v>2</v>
      </c>
      <c r="B416" s="7" t="s">
        <v>620</v>
      </c>
      <c r="C416" s="8" t="s">
        <v>621</v>
      </c>
      <c r="D416" s="8" t="s">
        <v>625</v>
      </c>
      <c r="E416" s="9">
        <v>4388278.0399999991</v>
      </c>
    </row>
    <row r="417" spans="1:5" s="5" customFormat="1" ht="23.1" customHeight="1" outlineLevel="2">
      <c r="A417" s="6">
        <f t="shared" si="9"/>
        <v>3</v>
      </c>
      <c r="B417" s="7" t="s">
        <v>620</v>
      </c>
      <c r="C417" s="8" t="s">
        <v>626</v>
      </c>
      <c r="D417" s="8" t="s">
        <v>627</v>
      </c>
      <c r="E417" s="9">
        <v>2959207.95</v>
      </c>
    </row>
    <row r="418" spans="1:5" s="5" customFormat="1" ht="23.1" customHeight="1" outlineLevel="2">
      <c r="A418" s="6">
        <f t="shared" si="9"/>
        <v>4</v>
      </c>
      <c r="B418" s="7" t="s">
        <v>620</v>
      </c>
      <c r="C418" s="8" t="s">
        <v>628</v>
      </c>
      <c r="D418" s="8" t="s">
        <v>629</v>
      </c>
      <c r="E418" s="9">
        <v>9322697.3999999985</v>
      </c>
    </row>
    <row r="419" spans="1:5" s="5" customFormat="1" ht="23.1" customHeight="1" outlineLevel="2">
      <c r="A419" s="6">
        <f t="shared" si="9"/>
        <v>5</v>
      </c>
      <c r="B419" s="7" t="s">
        <v>620</v>
      </c>
      <c r="C419" s="8" t="s">
        <v>623</v>
      </c>
      <c r="D419" s="8" t="s">
        <v>624</v>
      </c>
      <c r="E419" s="9">
        <v>183800.15</v>
      </c>
    </row>
    <row r="420" spans="1:5" s="5" customFormat="1" ht="23.1" customHeight="1" outlineLevel="2">
      <c r="A420" s="6">
        <f t="shared" si="9"/>
        <v>6</v>
      </c>
      <c r="B420" s="7" t="s">
        <v>620</v>
      </c>
      <c r="C420" s="8" t="s">
        <v>621</v>
      </c>
      <c r="D420" s="8" t="s">
        <v>622</v>
      </c>
      <c r="E420" s="9">
        <v>160184.03999999998</v>
      </c>
    </row>
    <row r="421" spans="1:5" s="5" customFormat="1" ht="23.1" customHeight="1" outlineLevel="2">
      <c r="A421" s="25">
        <f t="shared" si="9"/>
        <v>7</v>
      </c>
      <c r="B421" s="29" t="s">
        <v>620</v>
      </c>
      <c r="C421" s="30" t="s">
        <v>623</v>
      </c>
      <c r="D421" s="30" t="s">
        <v>631</v>
      </c>
      <c r="E421" s="26">
        <v>107850</v>
      </c>
    </row>
    <row r="422" spans="1:5" s="5" customFormat="1" ht="23.1" customHeight="1" outlineLevel="1">
      <c r="A422" s="23"/>
      <c r="B422" s="27" t="s">
        <v>709</v>
      </c>
      <c r="C422" s="36"/>
      <c r="D422" s="36"/>
      <c r="E422" s="28">
        <f>SUBTOTAL(9,E415:E421)</f>
        <v>26031871.619999997</v>
      </c>
    </row>
    <row r="423" spans="1:5" s="5" customFormat="1">
      <c r="A423" s="23"/>
      <c r="B423" s="27" t="s">
        <v>710</v>
      </c>
      <c r="C423" s="36"/>
      <c r="D423" s="36"/>
      <c r="E423" s="28">
        <f>SUBTOTAL(9,E8:E421)</f>
        <v>735588811.31000066</v>
      </c>
    </row>
    <row r="424" spans="1:5" s="16" customFormat="1">
      <c r="E424" s="1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5118110236220474" right="0.15748031496062992" top="0.51181102362204722" bottom="1.62" header="0.23622047244094491" footer="0.15748031496062992"/>
  <pageSetup paperSize="9" orientation="landscape" r:id="rId1"/>
  <headerFooter alignWithMargins="0">
    <oddHeader>&amp;R&amp;"TH SarabunPSK,ธรรมดา"&amp;12&amp;P</oddHeader>
  </headerFooter>
  <rowBreaks count="75" manualBreakCount="75">
    <brk id="13" max="16383" man="1"/>
    <brk id="17" max="16383" man="1"/>
    <brk id="21" max="16383" man="1"/>
    <brk id="26" max="16383" man="1"/>
    <brk id="35" max="16383" man="1"/>
    <brk id="42" max="16383" man="1"/>
    <brk id="49" max="16383" man="1"/>
    <brk id="59" max="16383" man="1"/>
    <brk id="64" max="16383" man="1"/>
    <brk id="70" max="16383" man="1"/>
    <brk id="74" max="16383" man="1"/>
    <brk id="97" max="16383" man="1"/>
    <brk id="103" max="16383" man="1"/>
    <brk id="106" max="16383" man="1"/>
    <brk id="110" max="16383" man="1"/>
    <brk id="113" max="16383" man="1"/>
    <brk id="119" max="16383" man="1"/>
    <brk id="122" max="16383" man="1"/>
    <brk id="133" max="16383" man="1"/>
    <brk id="138" max="16383" man="1"/>
    <brk id="144" max="16383" man="1"/>
    <brk id="150" max="16383" man="1"/>
    <brk id="154" max="16383" man="1"/>
    <brk id="157" max="16383" man="1"/>
    <brk id="159" max="16383" man="1"/>
    <brk id="163" max="16383" man="1"/>
    <brk id="170" max="16383" man="1"/>
    <brk id="180" max="16383" man="1"/>
    <brk id="184" max="16383" man="1"/>
    <brk id="188" max="16383" man="1"/>
    <brk id="200" max="16383" man="1"/>
    <brk id="204" max="16383" man="1"/>
    <brk id="208" max="16383" man="1"/>
    <brk id="213" max="16383" man="1"/>
    <brk id="220" max="16383" man="1"/>
    <brk id="225" max="16383" man="1"/>
    <brk id="229" max="16383" man="1"/>
    <brk id="234" max="16383" man="1"/>
    <brk id="238" max="16383" man="1"/>
    <brk id="242" max="16383" man="1"/>
    <brk id="248" max="16383" man="1"/>
    <brk id="252" max="16383" man="1"/>
    <brk id="255" max="16383" man="1"/>
    <brk id="261" max="16383" man="1"/>
    <brk id="266" max="16383" man="1"/>
    <brk id="270" max="16383" man="1"/>
    <brk id="272" max="16383" man="1"/>
    <brk id="276" max="16383" man="1"/>
    <brk id="283" max="16383" man="1"/>
    <brk id="292" max="16383" man="1"/>
    <brk id="297" max="16383" man="1"/>
    <brk id="301" max="16383" man="1"/>
    <brk id="305" max="16383" man="1"/>
    <brk id="312" max="16383" man="1"/>
    <brk id="318" max="16383" man="1"/>
    <brk id="324" max="16383" man="1"/>
    <brk id="327" max="16383" man="1"/>
    <brk id="332" max="16383" man="1"/>
    <brk id="336" max="16383" man="1"/>
    <brk id="342" max="16383" man="1"/>
    <brk id="347" max="16383" man="1"/>
    <brk id="354" max="16383" man="1"/>
    <brk id="357" max="16383" man="1"/>
    <brk id="367" max="16383" man="1"/>
    <brk id="371" max="16383" man="1"/>
    <brk id="381" max="16383" man="1"/>
    <brk id="385" max="16383" man="1"/>
    <brk id="389" max="16383" man="1"/>
    <brk id="391" max="16383" man="1"/>
    <brk id="396" max="16383" man="1"/>
    <brk id="401" max="16383" man="1"/>
    <brk id="407" max="16383" man="1"/>
    <brk id="411" max="16383" man="1"/>
    <brk id="414" max="16383" man="1"/>
    <brk id="4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49A96-6A93-4325-AF8B-A253679578EF}">
  <sheetPr>
    <tabColor indexed="45"/>
  </sheetPr>
  <dimension ref="A1:E85"/>
  <sheetViews>
    <sheetView workbookViewId="0">
      <selection activeCell="D8" sqref="D8"/>
    </sheetView>
  </sheetViews>
  <sheetFormatPr defaultRowHeight="24"/>
  <cols>
    <col min="1" max="1" width="11" style="71" customWidth="1"/>
    <col min="2" max="2" width="25.28515625" style="59" customWidth="1"/>
    <col min="3" max="3" width="26.85546875" style="72" customWidth="1"/>
    <col min="4" max="4" width="13.7109375" style="59" customWidth="1"/>
    <col min="5" max="5" width="22.7109375" style="71" customWidth="1"/>
    <col min="6" max="16384" width="9.140625" style="59"/>
  </cols>
  <sheetData>
    <row r="1" spans="1:5" s="48" customFormat="1">
      <c r="A1" s="74" t="s">
        <v>632</v>
      </c>
      <c r="B1" s="74"/>
      <c r="C1" s="74"/>
      <c r="D1" s="74"/>
      <c r="E1" s="74"/>
    </row>
    <row r="2" spans="1:5" s="49" customFormat="1" ht="21.75">
      <c r="A2" s="75" t="s">
        <v>0</v>
      </c>
      <c r="B2" s="75"/>
      <c r="C2" s="75"/>
      <c r="D2" s="75"/>
      <c r="E2" s="75"/>
    </row>
    <row r="3" spans="1:5" s="49" customFormat="1" ht="21.75">
      <c r="A3" s="75" t="s">
        <v>789</v>
      </c>
      <c r="B3" s="75"/>
      <c r="C3" s="75"/>
      <c r="D3" s="75"/>
      <c r="E3" s="75"/>
    </row>
    <row r="4" spans="1:5" s="48" customFormat="1">
      <c r="A4" s="74" t="s">
        <v>1</v>
      </c>
      <c r="B4" s="74"/>
      <c r="C4" s="74"/>
      <c r="D4" s="74"/>
      <c r="E4" s="74"/>
    </row>
    <row r="5" spans="1:5" s="48" customFormat="1">
      <c r="A5" s="76" t="s">
        <v>790</v>
      </c>
      <c r="B5" s="76"/>
      <c r="C5" s="76"/>
      <c r="D5" s="76"/>
      <c r="E5" s="76"/>
    </row>
    <row r="6" spans="1:5" s="48" customFormat="1" ht="2.25" customHeight="1">
      <c r="A6" s="50"/>
      <c r="C6" s="51"/>
      <c r="E6" s="50"/>
    </row>
    <row r="7" spans="1:5" s="54" customFormat="1">
      <c r="A7" s="52" t="s">
        <v>2</v>
      </c>
      <c r="B7" s="52" t="s">
        <v>3</v>
      </c>
      <c r="C7" s="53" t="s">
        <v>633</v>
      </c>
      <c r="D7" s="52" t="s">
        <v>791</v>
      </c>
      <c r="E7" s="52" t="s">
        <v>792</v>
      </c>
    </row>
    <row r="8" spans="1:5">
      <c r="A8" s="55">
        <v>1</v>
      </c>
      <c r="B8" s="56" t="s">
        <v>711</v>
      </c>
      <c r="C8" s="57">
        <v>3027922.87</v>
      </c>
      <c r="D8" s="55">
        <v>212</v>
      </c>
      <c r="E8" s="58" t="s">
        <v>793</v>
      </c>
    </row>
    <row r="9" spans="1:5">
      <c r="A9" s="60">
        <v>2</v>
      </c>
      <c r="B9" s="61" t="s">
        <v>712</v>
      </c>
      <c r="C9" s="62">
        <v>9345943.3999999985</v>
      </c>
      <c r="D9" s="60">
        <v>213</v>
      </c>
      <c r="E9" s="60" t="s">
        <v>793</v>
      </c>
    </row>
    <row r="10" spans="1:5">
      <c r="A10" s="60">
        <v>3</v>
      </c>
      <c r="B10" s="61" t="s">
        <v>713</v>
      </c>
      <c r="C10" s="62">
        <v>13461559.369999999</v>
      </c>
      <c r="D10" s="60">
        <v>214</v>
      </c>
      <c r="E10" s="63" t="s">
        <v>793</v>
      </c>
    </row>
    <row r="11" spans="1:5">
      <c r="A11" s="60">
        <v>4</v>
      </c>
      <c r="B11" s="61" t="s">
        <v>714</v>
      </c>
      <c r="C11" s="62">
        <v>3755321.58</v>
      </c>
      <c r="D11" s="60">
        <v>215</v>
      </c>
      <c r="E11" s="60" t="s">
        <v>793</v>
      </c>
    </row>
    <row r="12" spans="1:5">
      <c r="A12" s="60">
        <v>5</v>
      </c>
      <c r="B12" s="61" t="s">
        <v>715</v>
      </c>
      <c r="C12" s="62">
        <v>23246316.52</v>
      </c>
      <c r="D12" s="60">
        <v>216</v>
      </c>
      <c r="E12" s="60" t="s">
        <v>793</v>
      </c>
    </row>
    <row r="13" spans="1:5">
      <c r="A13" s="60">
        <v>6</v>
      </c>
      <c r="B13" s="61" t="s">
        <v>716</v>
      </c>
      <c r="C13" s="62">
        <v>8098768.3999999994</v>
      </c>
      <c r="D13" s="60">
        <v>217</v>
      </c>
      <c r="E13" s="60" t="s">
        <v>793</v>
      </c>
    </row>
    <row r="14" spans="1:5">
      <c r="A14" s="60">
        <v>7</v>
      </c>
      <c r="B14" s="61" t="s">
        <v>717</v>
      </c>
      <c r="C14" s="62">
        <v>5675511.0599999996</v>
      </c>
      <c r="D14" s="60">
        <v>218</v>
      </c>
      <c r="E14" s="60" t="s">
        <v>793</v>
      </c>
    </row>
    <row r="15" spans="1:5">
      <c r="A15" s="60">
        <v>8</v>
      </c>
      <c r="B15" s="61" t="s">
        <v>718</v>
      </c>
      <c r="C15" s="62">
        <v>23924392.059999999</v>
      </c>
      <c r="D15" s="60">
        <v>219</v>
      </c>
      <c r="E15" s="60" t="s">
        <v>793</v>
      </c>
    </row>
    <row r="16" spans="1:5">
      <c r="A16" s="60">
        <v>9</v>
      </c>
      <c r="B16" s="61" t="s">
        <v>719</v>
      </c>
      <c r="C16" s="62">
        <v>6168770.6500000004</v>
      </c>
      <c r="D16" s="60">
        <v>220</v>
      </c>
      <c r="E16" s="60" t="s">
        <v>793</v>
      </c>
    </row>
    <row r="17" spans="1:5">
      <c r="A17" s="60">
        <v>10</v>
      </c>
      <c r="B17" s="61" t="s">
        <v>720</v>
      </c>
      <c r="C17" s="62">
        <v>7553477.459999999</v>
      </c>
      <c r="D17" s="60">
        <v>221</v>
      </c>
      <c r="E17" s="60" t="s">
        <v>793</v>
      </c>
    </row>
    <row r="18" spans="1:5">
      <c r="A18" s="60">
        <v>11</v>
      </c>
      <c r="B18" s="61" t="s">
        <v>721</v>
      </c>
      <c r="C18" s="62">
        <v>3528056.2199999997</v>
      </c>
      <c r="D18" s="60">
        <v>222</v>
      </c>
      <c r="E18" s="60" t="s">
        <v>793</v>
      </c>
    </row>
    <row r="19" spans="1:5">
      <c r="A19" s="60">
        <v>12</v>
      </c>
      <c r="B19" s="61" t="s">
        <v>722</v>
      </c>
      <c r="C19" s="62">
        <v>8251562.6900000004</v>
      </c>
      <c r="D19" s="60">
        <v>223</v>
      </c>
      <c r="E19" s="60" t="s">
        <v>793</v>
      </c>
    </row>
    <row r="20" spans="1:5">
      <c r="A20" s="60">
        <v>13</v>
      </c>
      <c r="B20" s="61" t="s">
        <v>723</v>
      </c>
      <c r="C20" s="62">
        <v>15934150.649999999</v>
      </c>
      <c r="D20" s="60">
        <v>224</v>
      </c>
      <c r="E20" s="60" t="s">
        <v>793</v>
      </c>
    </row>
    <row r="21" spans="1:5">
      <c r="A21" s="60">
        <v>14</v>
      </c>
      <c r="B21" s="61" t="s">
        <v>724</v>
      </c>
      <c r="C21" s="62">
        <v>8772776.4400000013</v>
      </c>
      <c r="D21" s="60">
        <v>225</v>
      </c>
      <c r="E21" s="60" t="s">
        <v>793</v>
      </c>
    </row>
    <row r="22" spans="1:5">
      <c r="A22" s="60">
        <v>15</v>
      </c>
      <c r="B22" s="61" t="s">
        <v>725</v>
      </c>
      <c r="C22" s="62">
        <v>3555561.2</v>
      </c>
      <c r="D22" s="60">
        <v>226</v>
      </c>
      <c r="E22" s="60" t="s">
        <v>793</v>
      </c>
    </row>
    <row r="23" spans="1:5">
      <c r="A23" s="60">
        <v>16</v>
      </c>
      <c r="B23" s="61" t="s">
        <v>726</v>
      </c>
      <c r="C23" s="62">
        <v>6460477.1999999993</v>
      </c>
      <c r="D23" s="60">
        <v>227</v>
      </c>
      <c r="E23" s="60" t="s">
        <v>793</v>
      </c>
    </row>
    <row r="24" spans="1:5">
      <c r="A24" s="60">
        <v>17</v>
      </c>
      <c r="B24" s="61" t="s">
        <v>727</v>
      </c>
      <c r="C24" s="62">
        <v>2359048.4</v>
      </c>
      <c r="D24" s="60">
        <v>228</v>
      </c>
      <c r="E24" s="60" t="s">
        <v>793</v>
      </c>
    </row>
    <row r="25" spans="1:5">
      <c r="A25" s="60">
        <v>18</v>
      </c>
      <c r="B25" s="61" t="s">
        <v>728</v>
      </c>
      <c r="C25" s="62">
        <v>6741800.379999998</v>
      </c>
      <c r="D25" s="60">
        <v>229</v>
      </c>
      <c r="E25" s="60" t="s">
        <v>793</v>
      </c>
    </row>
    <row r="26" spans="1:5">
      <c r="A26" s="60">
        <v>19</v>
      </c>
      <c r="B26" s="61" t="s">
        <v>729</v>
      </c>
      <c r="C26" s="62">
        <v>3407371.5999999996</v>
      </c>
      <c r="D26" s="60">
        <v>230</v>
      </c>
      <c r="E26" s="60" t="s">
        <v>793</v>
      </c>
    </row>
    <row r="27" spans="1:5">
      <c r="A27" s="60">
        <v>20</v>
      </c>
      <c r="B27" s="61" t="s">
        <v>730</v>
      </c>
      <c r="C27" s="62">
        <v>46164474.130000003</v>
      </c>
      <c r="D27" s="60">
        <v>231</v>
      </c>
      <c r="E27" s="60" t="s">
        <v>793</v>
      </c>
    </row>
    <row r="28" spans="1:5">
      <c r="A28" s="60">
        <v>21</v>
      </c>
      <c r="B28" s="61" t="s">
        <v>731</v>
      </c>
      <c r="C28" s="62">
        <v>24012694.210000005</v>
      </c>
      <c r="D28" s="60">
        <v>232</v>
      </c>
      <c r="E28" s="60" t="s">
        <v>793</v>
      </c>
    </row>
    <row r="29" spans="1:5">
      <c r="A29" s="60">
        <v>22</v>
      </c>
      <c r="B29" s="61" t="s">
        <v>732</v>
      </c>
      <c r="C29" s="62">
        <v>21192511.289999999</v>
      </c>
      <c r="D29" s="60">
        <v>233</v>
      </c>
      <c r="E29" s="60" t="s">
        <v>793</v>
      </c>
    </row>
    <row r="30" spans="1:5">
      <c r="A30" s="60">
        <v>23</v>
      </c>
      <c r="B30" s="61" t="s">
        <v>733</v>
      </c>
      <c r="C30" s="62">
        <v>29921075.749999993</v>
      </c>
      <c r="D30" s="60">
        <v>234</v>
      </c>
      <c r="E30" s="60" t="s">
        <v>793</v>
      </c>
    </row>
    <row r="31" spans="1:5">
      <c r="A31" s="60">
        <v>24</v>
      </c>
      <c r="B31" s="61" t="s">
        <v>734</v>
      </c>
      <c r="C31" s="62">
        <v>7265872.46</v>
      </c>
      <c r="D31" s="60">
        <v>235</v>
      </c>
      <c r="E31" s="60" t="s">
        <v>793</v>
      </c>
    </row>
    <row r="32" spans="1:5">
      <c r="A32" s="60">
        <v>25</v>
      </c>
      <c r="B32" s="61" t="s">
        <v>735</v>
      </c>
      <c r="C32" s="62">
        <v>6430055.0000000009</v>
      </c>
      <c r="D32" s="60">
        <v>236</v>
      </c>
      <c r="E32" s="60" t="s">
        <v>793</v>
      </c>
    </row>
    <row r="33" spans="1:5">
      <c r="A33" s="60">
        <v>26</v>
      </c>
      <c r="B33" s="61" t="s">
        <v>736</v>
      </c>
      <c r="C33" s="62">
        <v>54421.2</v>
      </c>
      <c r="D33" s="60">
        <v>237</v>
      </c>
      <c r="E33" s="60" t="s">
        <v>793</v>
      </c>
    </row>
    <row r="34" spans="1:5">
      <c r="A34" s="60">
        <v>27</v>
      </c>
      <c r="B34" s="61" t="s">
        <v>737</v>
      </c>
      <c r="C34" s="62">
        <v>5210118.16</v>
      </c>
      <c r="D34" s="60">
        <v>238</v>
      </c>
      <c r="E34" s="60" t="s">
        <v>793</v>
      </c>
    </row>
    <row r="35" spans="1:5">
      <c r="A35" s="60">
        <v>28</v>
      </c>
      <c r="B35" s="61" t="s">
        <v>738</v>
      </c>
      <c r="C35" s="62">
        <v>3885252.9400000004</v>
      </c>
      <c r="D35" s="60">
        <v>239</v>
      </c>
      <c r="E35" s="60" t="s">
        <v>793</v>
      </c>
    </row>
    <row r="36" spans="1:5">
      <c r="A36" s="60">
        <v>29</v>
      </c>
      <c r="B36" s="61" t="s">
        <v>739</v>
      </c>
      <c r="C36" s="62">
        <v>12976462.549999999</v>
      </c>
      <c r="D36" s="60">
        <v>240</v>
      </c>
      <c r="E36" s="60" t="s">
        <v>793</v>
      </c>
    </row>
    <row r="37" spans="1:5">
      <c r="A37" s="60">
        <v>30</v>
      </c>
      <c r="B37" s="61" t="s">
        <v>740</v>
      </c>
      <c r="C37" s="62">
        <v>5212085.5700000012</v>
      </c>
      <c r="D37" s="60">
        <v>241</v>
      </c>
      <c r="E37" s="60" t="s">
        <v>793</v>
      </c>
    </row>
    <row r="38" spans="1:5">
      <c r="A38" s="60">
        <v>31</v>
      </c>
      <c r="B38" s="61" t="s">
        <v>741</v>
      </c>
      <c r="C38" s="62">
        <v>8535905.9000000022</v>
      </c>
      <c r="D38" s="60">
        <v>242</v>
      </c>
      <c r="E38" s="60" t="s">
        <v>793</v>
      </c>
    </row>
    <row r="39" spans="1:5">
      <c r="A39" s="60">
        <v>32</v>
      </c>
      <c r="B39" s="61" t="s">
        <v>742</v>
      </c>
      <c r="C39" s="62">
        <v>18731912.350000001</v>
      </c>
      <c r="D39" s="60">
        <v>243</v>
      </c>
      <c r="E39" s="60" t="s">
        <v>793</v>
      </c>
    </row>
    <row r="40" spans="1:5">
      <c r="A40" s="60">
        <v>33</v>
      </c>
      <c r="B40" s="61" t="s">
        <v>743</v>
      </c>
      <c r="C40" s="62">
        <v>6947854.5999999996</v>
      </c>
      <c r="D40" s="60">
        <v>244</v>
      </c>
      <c r="E40" s="60" t="s">
        <v>793</v>
      </c>
    </row>
    <row r="41" spans="1:5">
      <c r="A41" s="60">
        <v>34</v>
      </c>
      <c r="B41" s="61" t="s">
        <v>744</v>
      </c>
      <c r="C41" s="62">
        <v>5349083.4000000004</v>
      </c>
      <c r="D41" s="60">
        <v>245</v>
      </c>
      <c r="E41" s="60" t="s">
        <v>793</v>
      </c>
    </row>
    <row r="42" spans="1:5">
      <c r="A42" s="60">
        <v>35</v>
      </c>
      <c r="B42" s="61" t="s">
        <v>745</v>
      </c>
      <c r="C42" s="62">
        <v>8852516.8500000034</v>
      </c>
      <c r="D42" s="60">
        <v>246</v>
      </c>
      <c r="E42" s="60" t="s">
        <v>793</v>
      </c>
    </row>
    <row r="43" spans="1:5">
      <c r="A43" s="60">
        <v>36</v>
      </c>
      <c r="B43" s="61" t="s">
        <v>746</v>
      </c>
      <c r="C43" s="62">
        <v>10941833.059999999</v>
      </c>
      <c r="D43" s="60">
        <v>247</v>
      </c>
      <c r="E43" s="60" t="s">
        <v>793</v>
      </c>
    </row>
    <row r="44" spans="1:5">
      <c r="A44" s="60">
        <v>37</v>
      </c>
      <c r="B44" s="61" t="s">
        <v>747</v>
      </c>
      <c r="C44" s="62">
        <v>7943944.54</v>
      </c>
      <c r="D44" s="60">
        <v>248</v>
      </c>
      <c r="E44" s="60" t="s">
        <v>793</v>
      </c>
    </row>
    <row r="45" spans="1:5">
      <c r="A45" s="60">
        <v>38</v>
      </c>
      <c r="B45" s="61" t="s">
        <v>748</v>
      </c>
      <c r="C45" s="62">
        <v>17174108.399999999</v>
      </c>
      <c r="D45" s="60">
        <v>249</v>
      </c>
      <c r="E45" s="60" t="s">
        <v>793</v>
      </c>
    </row>
    <row r="46" spans="1:5">
      <c r="A46" s="60">
        <v>39</v>
      </c>
      <c r="B46" s="61" t="s">
        <v>749</v>
      </c>
      <c r="C46" s="62">
        <v>8828373.3399999999</v>
      </c>
      <c r="D46" s="60">
        <v>250</v>
      </c>
      <c r="E46" s="60" t="s">
        <v>793</v>
      </c>
    </row>
    <row r="47" spans="1:5">
      <c r="A47" s="60">
        <v>40</v>
      </c>
      <c r="B47" s="61" t="s">
        <v>750</v>
      </c>
      <c r="C47" s="62">
        <v>6151067.7200000007</v>
      </c>
      <c r="D47" s="60">
        <v>251</v>
      </c>
      <c r="E47" s="60" t="s">
        <v>793</v>
      </c>
    </row>
    <row r="48" spans="1:5">
      <c r="A48" s="60">
        <v>41</v>
      </c>
      <c r="B48" s="61" t="s">
        <v>751</v>
      </c>
      <c r="C48" s="62">
        <v>10972212.09</v>
      </c>
      <c r="D48" s="60">
        <v>252</v>
      </c>
      <c r="E48" s="60" t="s">
        <v>793</v>
      </c>
    </row>
    <row r="49" spans="1:5">
      <c r="A49" s="60">
        <v>42</v>
      </c>
      <c r="B49" s="61" t="s">
        <v>752</v>
      </c>
      <c r="C49" s="62">
        <v>10438821.92</v>
      </c>
      <c r="D49" s="60">
        <v>253</v>
      </c>
      <c r="E49" s="60" t="s">
        <v>793</v>
      </c>
    </row>
    <row r="50" spans="1:5">
      <c r="A50" s="60">
        <v>43</v>
      </c>
      <c r="B50" s="61" t="s">
        <v>753</v>
      </c>
      <c r="C50" s="62">
        <v>212648</v>
      </c>
      <c r="D50" s="60">
        <v>254</v>
      </c>
      <c r="E50" s="60" t="s">
        <v>793</v>
      </c>
    </row>
    <row r="51" spans="1:5">
      <c r="A51" s="60">
        <v>44</v>
      </c>
      <c r="B51" s="61" t="s">
        <v>754</v>
      </c>
      <c r="C51" s="62">
        <v>1575873.2</v>
      </c>
      <c r="D51" s="60">
        <v>255</v>
      </c>
      <c r="E51" s="60" t="s">
        <v>793</v>
      </c>
    </row>
    <row r="52" spans="1:5">
      <c r="A52" s="60">
        <v>45</v>
      </c>
      <c r="B52" s="61" t="s">
        <v>755</v>
      </c>
      <c r="C52" s="62">
        <v>5788099.8699999992</v>
      </c>
      <c r="D52" s="60">
        <v>256</v>
      </c>
      <c r="E52" s="60" t="s">
        <v>793</v>
      </c>
    </row>
    <row r="53" spans="1:5">
      <c r="A53" s="60">
        <v>46</v>
      </c>
      <c r="B53" s="61" t="s">
        <v>756</v>
      </c>
      <c r="C53" s="62">
        <v>13121500.510000004</v>
      </c>
      <c r="D53" s="60">
        <v>257</v>
      </c>
      <c r="E53" s="60" t="s">
        <v>793</v>
      </c>
    </row>
    <row r="54" spans="1:5">
      <c r="A54" s="60">
        <v>47</v>
      </c>
      <c r="B54" s="61" t="s">
        <v>757</v>
      </c>
      <c r="C54" s="62">
        <v>8523539.4199999999</v>
      </c>
      <c r="D54" s="60">
        <v>258</v>
      </c>
      <c r="E54" s="60" t="s">
        <v>793</v>
      </c>
    </row>
    <row r="55" spans="1:5">
      <c r="A55" s="60">
        <v>48</v>
      </c>
      <c r="B55" s="61" t="s">
        <v>758</v>
      </c>
      <c r="C55" s="62">
        <v>4427892</v>
      </c>
      <c r="D55" s="60">
        <v>259</v>
      </c>
      <c r="E55" s="60" t="s">
        <v>793</v>
      </c>
    </row>
    <row r="56" spans="1:5">
      <c r="A56" s="60">
        <v>49</v>
      </c>
      <c r="B56" s="61" t="s">
        <v>759</v>
      </c>
      <c r="C56" s="62">
        <v>3516640.1599999997</v>
      </c>
      <c r="D56" s="60">
        <v>260</v>
      </c>
      <c r="E56" s="60" t="s">
        <v>793</v>
      </c>
    </row>
    <row r="57" spans="1:5">
      <c r="A57" s="60">
        <v>50</v>
      </c>
      <c r="B57" s="61" t="s">
        <v>760</v>
      </c>
      <c r="C57" s="62">
        <v>17491921.999999996</v>
      </c>
      <c r="D57" s="60">
        <v>261</v>
      </c>
      <c r="E57" s="60" t="s">
        <v>793</v>
      </c>
    </row>
    <row r="58" spans="1:5">
      <c r="A58" s="60">
        <v>51</v>
      </c>
      <c r="B58" s="61" t="s">
        <v>761</v>
      </c>
      <c r="C58" s="62">
        <v>12159239.480000002</v>
      </c>
      <c r="D58" s="60">
        <v>262</v>
      </c>
      <c r="E58" s="60" t="s">
        <v>793</v>
      </c>
    </row>
    <row r="59" spans="1:5">
      <c r="A59" s="60">
        <v>52</v>
      </c>
      <c r="B59" s="61" t="s">
        <v>762</v>
      </c>
      <c r="C59" s="62">
        <v>6318931.3300000019</v>
      </c>
      <c r="D59" s="60">
        <v>263</v>
      </c>
      <c r="E59" s="60" t="s">
        <v>793</v>
      </c>
    </row>
    <row r="60" spans="1:5">
      <c r="A60" s="60">
        <v>53</v>
      </c>
      <c r="B60" s="61" t="s">
        <v>763</v>
      </c>
      <c r="C60" s="62">
        <v>5618833.0599999996</v>
      </c>
      <c r="D60" s="60">
        <v>264</v>
      </c>
      <c r="E60" s="60" t="s">
        <v>793</v>
      </c>
    </row>
    <row r="61" spans="1:5">
      <c r="A61" s="60">
        <v>54</v>
      </c>
      <c r="B61" s="61" t="s">
        <v>764</v>
      </c>
      <c r="C61" s="62">
        <v>6284386.8200000003</v>
      </c>
      <c r="D61" s="60">
        <v>265</v>
      </c>
      <c r="E61" s="60" t="s">
        <v>793</v>
      </c>
    </row>
    <row r="62" spans="1:5">
      <c r="A62" s="60">
        <v>55</v>
      </c>
      <c r="B62" s="61" t="s">
        <v>765</v>
      </c>
      <c r="C62" s="62">
        <v>14203858.219999999</v>
      </c>
      <c r="D62" s="60">
        <v>266</v>
      </c>
      <c r="E62" s="60" t="s">
        <v>793</v>
      </c>
    </row>
    <row r="63" spans="1:5">
      <c r="A63" s="60">
        <v>56</v>
      </c>
      <c r="B63" s="61" t="s">
        <v>766</v>
      </c>
      <c r="C63" s="62">
        <v>4380636.7999999989</v>
      </c>
      <c r="D63" s="60">
        <v>267</v>
      </c>
      <c r="E63" s="60" t="s">
        <v>793</v>
      </c>
    </row>
    <row r="64" spans="1:5">
      <c r="A64" s="60">
        <v>57</v>
      </c>
      <c r="B64" s="61" t="s">
        <v>767</v>
      </c>
      <c r="C64" s="62">
        <v>21404681.550000004</v>
      </c>
      <c r="D64" s="60">
        <v>268</v>
      </c>
      <c r="E64" s="60" t="s">
        <v>793</v>
      </c>
    </row>
    <row r="65" spans="1:5">
      <c r="A65" s="60">
        <v>58</v>
      </c>
      <c r="B65" s="61" t="s">
        <v>768</v>
      </c>
      <c r="C65" s="62">
        <v>3493298.5599999996</v>
      </c>
      <c r="D65" s="60">
        <v>269</v>
      </c>
      <c r="E65" s="60" t="s">
        <v>793</v>
      </c>
    </row>
    <row r="66" spans="1:5">
      <c r="A66" s="60">
        <v>59</v>
      </c>
      <c r="B66" s="61" t="s">
        <v>769</v>
      </c>
      <c r="C66" s="62">
        <v>8201676.379999999</v>
      </c>
      <c r="D66" s="60">
        <v>270</v>
      </c>
      <c r="E66" s="60" t="s">
        <v>793</v>
      </c>
    </row>
    <row r="67" spans="1:5">
      <c r="A67" s="60">
        <v>60</v>
      </c>
      <c r="B67" s="61" t="s">
        <v>770</v>
      </c>
      <c r="C67" s="62">
        <v>7188782.2000000002</v>
      </c>
      <c r="D67" s="60">
        <v>271</v>
      </c>
      <c r="E67" s="60" t="s">
        <v>793</v>
      </c>
    </row>
    <row r="68" spans="1:5">
      <c r="A68" s="60">
        <v>61</v>
      </c>
      <c r="B68" s="61" t="s">
        <v>771</v>
      </c>
      <c r="C68" s="62">
        <v>9011793.0199999996</v>
      </c>
      <c r="D68" s="60">
        <v>272</v>
      </c>
      <c r="E68" s="60" t="s">
        <v>793</v>
      </c>
    </row>
    <row r="69" spans="1:5">
      <c r="A69" s="60">
        <v>62</v>
      </c>
      <c r="B69" s="61" t="s">
        <v>772</v>
      </c>
      <c r="C69" s="62">
        <v>5994876.8200000003</v>
      </c>
      <c r="D69" s="60">
        <v>273</v>
      </c>
      <c r="E69" s="60" t="s">
        <v>793</v>
      </c>
    </row>
    <row r="70" spans="1:5">
      <c r="A70" s="60">
        <v>63</v>
      </c>
      <c r="B70" s="61" t="s">
        <v>773</v>
      </c>
      <c r="C70" s="62">
        <v>18190165.400000002</v>
      </c>
      <c r="D70" s="60">
        <v>274</v>
      </c>
      <c r="E70" s="60" t="s">
        <v>793</v>
      </c>
    </row>
    <row r="71" spans="1:5">
      <c r="A71" s="60">
        <v>64</v>
      </c>
      <c r="B71" s="61" t="s">
        <v>774</v>
      </c>
      <c r="C71" s="62">
        <v>1855355.2</v>
      </c>
      <c r="D71" s="60">
        <v>275</v>
      </c>
      <c r="E71" s="60" t="s">
        <v>793</v>
      </c>
    </row>
    <row r="72" spans="1:5">
      <c r="A72" s="60">
        <v>65</v>
      </c>
      <c r="B72" s="61" t="s">
        <v>775</v>
      </c>
      <c r="C72" s="62">
        <v>10399683.92</v>
      </c>
      <c r="D72" s="60">
        <v>276</v>
      </c>
      <c r="E72" s="60" t="s">
        <v>793</v>
      </c>
    </row>
    <row r="73" spans="1:5">
      <c r="A73" s="60">
        <v>66</v>
      </c>
      <c r="B73" s="61" t="s">
        <v>776</v>
      </c>
      <c r="C73" s="62">
        <v>8409221.8000000007</v>
      </c>
      <c r="D73" s="60">
        <v>277</v>
      </c>
      <c r="E73" s="60" t="s">
        <v>793</v>
      </c>
    </row>
    <row r="74" spans="1:5">
      <c r="A74" s="60">
        <v>67</v>
      </c>
      <c r="B74" s="61" t="s">
        <v>777</v>
      </c>
      <c r="C74" s="62">
        <v>10316103.82</v>
      </c>
      <c r="D74" s="60">
        <v>278</v>
      </c>
      <c r="E74" s="60" t="s">
        <v>793</v>
      </c>
    </row>
    <row r="75" spans="1:5">
      <c r="A75" s="60">
        <v>68</v>
      </c>
      <c r="B75" s="61" t="s">
        <v>778</v>
      </c>
      <c r="C75" s="62">
        <v>2116329.7000000002</v>
      </c>
      <c r="D75" s="60">
        <v>279</v>
      </c>
      <c r="E75" s="60" t="s">
        <v>793</v>
      </c>
    </row>
    <row r="76" spans="1:5">
      <c r="A76" s="60">
        <v>69</v>
      </c>
      <c r="B76" s="61" t="s">
        <v>779</v>
      </c>
      <c r="C76" s="62">
        <v>5194554</v>
      </c>
      <c r="D76" s="60">
        <v>280</v>
      </c>
      <c r="E76" s="60" t="s">
        <v>793</v>
      </c>
    </row>
    <row r="77" spans="1:5">
      <c r="A77" s="60">
        <v>70</v>
      </c>
      <c r="B77" s="61" t="s">
        <v>780</v>
      </c>
      <c r="C77" s="62">
        <v>18720</v>
      </c>
      <c r="D77" s="60">
        <v>281</v>
      </c>
      <c r="E77" s="60" t="s">
        <v>793</v>
      </c>
    </row>
    <row r="78" spans="1:5">
      <c r="A78" s="60">
        <v>71</v>
      </c>
      <c r="B78" s="61" t="s">
        <v>781</v>
      </c>
      <c r="C78" s="62">
        <v>11758492.199999999</v>
      </c>
      <c r="D78" s="60">
        <v>282</v>
      </c>
      <c r="E78" s="60" t="s">
        <v>793</v>
      </c>
    </row>
    <row r="79" spans="1:5">
      <c r="A79" s="60">
        <v>72</v>
      </c>
      <c r="B79" s="61" t="s">
        <v>782</v>
      </c>
      <c r="C79" s="62">
        <v>1446268.6400000001</v>
      </c>
      <c r="D79" s="60">
        <v>283</v>
      </c>
      <c r="E79" s="60" t="s">
        <v>793</v>
      </c>
    </row>
    <row r="80" spans="1:5">
      <c r="A80" s="60">
        <v>73</v>
      </c>
      <c r="B80" s="61" t="s">
        <v>783</v>
      </c>
      <c r="C80" s="62">
        <v>19447292.930000007</v>
      </c>
      <c r="D80" s="60">
        <v>284</v>
      </c>
      <c r="E80" s="60" t="s">
        <v>793</v>
      </c>
    </row>
    <row r="81" spans="1:5">
      <c r="A81" s="60">
        <v>74</v>
      </c>
      <c r="B81" s="61" t="s">
        <v>784</v>
      </c>
      <c r="C81" s="62">
        <v>12853044.900000002</v>
      </c>
      <c r="D81" s="60">
        <v>285</v>
      </c>
      <c r="E81" s="60" t="s">
        <v>793</v>
      </c>
    </row>
    <row r="82" spans="1:5">
      <c r="A82" s="60">
        <v>75</v>
      </c>
      <c r="B82" s="61" t="s">
        <v>785</v>
      </c>
      <c r="C82" s="62">
        <v>2171152.2000000002</v>
      </c>
      <c r="D82" s="60">
        <v>286</v>
      </c>
      <c r="E82" s="60" t="s">
        <v>793</v>
      </c>
    </row>
    <row r="83" spans="1:5">
      <c r="A83" s="64">
        <v>76</v>
      </c>
      <c r="B83" s="65" t="s">
        <v>786</v>
      </c>
      <c r="C83" s="66">
        <v>26031871.619999997</v>
      </c>
      <c r="D83" s="67">
        <v>287</v>
      </c>
      <c r="E83" s="67" t="s">
        <v>793</v>
      </c>
    </row>
    <row r="84" spans="1:5" ht="24.75" thickBot="1">
      <c r="A84" s="68"/>
      <c r="B84" s="68" t="s">
        <v>787</v>
      </c>
      <c r="C84" s="69">
        <v>735588811.31000066</v>
      </c>
      <c r="D84" s="70"/>
    </row>
    <row r="85" spans="1:5" ht="24.75" thickTop="1"/>
  </sheetData>
  <mergeCells count="5">
    <mergeCell ref="A1:E1"/>
    <mergeCell ref="A2:E2"/>
    <mergeCell ref="A3:E3"/>
    <mergeCell ref="A4:E4"/>
    <mergeCell ref="A5:E5"/>
  </mergeCells>
  <pageMargins left="0.31496062992125984" right="0" top="0.55118110236220474" bottom="0.55118110236220474" header="0.31496062992125984" footer="0.31496062992125984"/>
  <pageSetup paperSize="9" scale="95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ลงเว็บ  บำนาญ 2</vt:lpstr>
      <vt:lpstr>Sheet3</vt:lpstr>
      <vt:lpstr>'ลงเว็บ  บำนาญ 2'!Print_Area</vt:lpstr>
      <vt:lpstr>Sheet3!Print_Titles</vt:lpstr>
      <vt:lpstr>'ลงเว็บ  บำนาญ 2'!Print_Titles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User01</cp:lastModifiedBy>
  <cp:lastPrinted>2018-01-09T08:40:44Z</cp:lastPrinted>
  <dcterms:created xsi:type="dcterms:W3CDTF">2017-12-19T04:40:44Z</dcterms:created>
  <dcterms:modified xsi:type="dcterms:W3CDTF">2018-01-12T03:30:42Z</dcterms:modified>
</cp:coreProperties>
</file>