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155" yWindow="45" windowWidth="13500" windowHeight="9975"/>
  </bookViews>
  <sheets>
    <sheet name="แผนดำเนินงาน" sheetId="7" r:id="rId1"/>
  </sheets>
  <calcPr calcId="145621"/>
</workbook>
</file>

<file path=xl/calcChain.xml><?xml version="1.0" encoding="utf-8"?>
<calcChain xmlns="http://schemas.openxmlformats.org/spreadsheetml/2006/main">
  <c r="D10" i="7" l="1"/>
  <c r="D11" i="7"/>
  <c r="D12" i="7"/>
  <c r="D9" i="7"/>
  <c r="M10" i="7"/>
  <c r="M11" i="7"/>
  <c r="M12" i="7"/>
  <c r="I10" i="7"/>
  <c r="I11" i="7"/>
  <c r="I12" i="7"/>
  <c r="M9" i="7"/>
  <c r="I9" i="7"/>
  <c r="G10" i="7"/>
  <c r="E10" i="7" s="1"/>
  <c r="G11" i="7"/>
  <c r="E11" i="7" s="1"/>
  <c r="G12" i="7"/>
  <c r="E12" i="7" s="1"/>
  <c r="G9" i="7"/>
  <c r="E9" i="7" s="1"/>
  <c r="E15" i="7" l="1"/>
  <c r="F15" i="7"/>
  <c r="G15" i="7"/>
  <c r="H15" i="7"/>
  <c r="I15" i="7"/>
  <c r="L15" i="7"/>
  <c r="M15" i="7"/>
  <c r="D15" i="7"/>
</calcChain>
</file>

<file path=xl/sharedStrings.xml><?xml version="1.0" encoding="utf-8"?>
<sst xmlns="http://schemas.openxmlformats.org/spreadsheetml/2006/main" count="39" uniqueCount="32">
  <si>
    <t>อำเภอ</t>
  </si>
  <si>
    <t>อปท.</t>
  </si>
  <si>
    <t>ที่</t>
  </si>
  <si>
    <t>จังหวัด........................................</t>
  </si>
  <si>
    <t>งบประมาณ
(บาท)</t>
  </si>
  <si>
    <t>จำนวน
(คน)</t>
  </si>
  <si>
    <t>ตัวอย่าง</t>
  </si>
  <si>
    <t>แผนการดำเนินงานโครงการป้องกันและแก้ไขปัญหายาเสพติด ประจำปีงบประมาณ พ.ศ. 2560</t>
  </si>
  <si>
    <t xml:space="preserve">กิจกรรมค่าใช้จ่ายสำหรับส่งเสริมบำบัดฟื้นฟูผู้เสพ/ผู้ติดยาเสพติด และส่งเสริมการฝึกอบรมอาชีพให้แก่ผู้ผ่านการบำบัด
</t>
  </si>
  <si>
    <t>ทน.ก</t>
  </si>
  <si>
    <t>ทม.ข</t>
  </si>
  <si>
    <t>ทต.ค</t>
  </si>
  <si>
    <t>อบต.ง</t>
  </si>
  <si>
    <t>ก</t>
  </si>
  <si>
    <t>ข</t>
  </si>
  <si>
    <t>ค</t>
  </si>
  <si>
    <t>ง</t>
  </si>
  <si>
    <t>จำนวน
ผู้เข้าอบรม
(คน)</t>
  </si>
  <si>
    <t>ห้วงระยะเวลาดำเนินงาน</t>
  </si>
  <si>
    <t>ไตรมาสที่ 1
(ต.ค. 59 - ธ.ค. 59)</t>
  </si>
  <si>
    <t>รวมทั้งสิ้น</t>
  </si>
  <si>
    <t>หมายเหตุ</t>
  </si>
  <si>
    <t xml:space="preserve">         (............................................................)</t>
  </si>
  <si>
    <t>ลงชื่อ  ................................................................</t>
  </si>
  <si>
    <t>ทถจ. ................................................................</t>
  </si>
  <si>
    <t>1. การจัดสรรงบประมาณจะจัดสรรให้เป็นรายไตรมาส ดังนั้น ขอให้ระบุระยะเวลาในการดำเนินการให้ชัดเจน</t>
  </si>
  <si>
    <t>2. สถ. ได้กำหนดแผนการจัดสรรเป็นรายไตรมาส ซึ่งในไตรมาสที่ 3 กิจกรรมค่าใช้จ่ายสำหรับบำบัดฟื้นฟูผู้เสพ/ผู้ติดยาเสพติด</t>
  </si>
  <si>
    <t>และส่งเสริมการฝึกอบรมอาชีพให้แก่ผู้ผ่านการบำบัด ไม่มีกำหนดที่จะจัดสรรงบประมาณ</t>
  </si>
  <si>
    <t>ไตรมาสที่ 2
(ม.ค. 59 - มี.ค. 59)</t>
  </si>
  <si>
    <t>ไตรมาสที่ 3
(เม.ย. 59 - มิ.ย. 59)</t>
  </si>
  <si>
    <t>ไตรมาสที่ 4
(ก.ค. 59 - ก.ย. 59)</t>
  </si>
  <si>
    <r>
      <rPr>
        <b/>
        <sz val="16"/>
        <color theme="1"/>
        <rFont val="TH SarabunPSK"/>
        <family val="2"/>
      </rPr>
      <t>***</t>
    </r>
    <r>
      <rPr>
        <b/>
        <u/>
        <sz val="16"/>
        <color theme="1"/>
        <rFont val="TH SarabunPSK"/>
        <family val="2"/>
      </rPr>
      <t>หมายเหตุ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</si>
</sst>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&quot;-&quot;??_-;_-@_-"/>
    <numFmt numFmtId="165" formatCode="_-* #,##0_-;\-* #,##0_-;_-* &quot;-&quot;??_-;_-@_-"/>
  </numFmts>
  <fonts count="6">
    <font>
      <sz val="11"/>
      <color theme="1"/>
      <name val="Calibri"/>
      <family val="2"/>
      <charset val="222"/>
      <scheme val="minor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1"/>
      <color theme="1"/>
      <name val="Calibri"/>
      <family val="2"/>
      <charset val="222"/>
      <scheme val="minor"/>
    </font>
    <font>
      <b/>
      <sz val="18"/>
      <color theme="1"/>
      <name val="TH SarabunPSK"/>
      <family val="2"/>
    </font>
    <font>
      <b/>
      <u/>
      <sz val="16"/>
      <color theme="1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 style="thick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ck">
        <color indexed="64"/>
      </diagonal>
    </border>
  </borders>
  <cellStyleXfs count="2">
    <xf numFmtId="0" fontId="0" fillId="0" borderId="0"/>
    <xf numFmtId="164" fontId="3" fillId="0" borderId="0" applyFont="0" applyFill="0" applyBorder="0" applyAlignment="0" applyProtection="0"/>
  </cellStyleXfs>
  <cellXfs count="38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165" fontId="2" fillId="0" borderId="0" xfId="1" applyNumberFormat="1" applyFont="1"/>
    <xf numFmtId="165" fontId="1" fillId="0" borderId="6" xfId="1" applyNumberFormat="1" applyFont="1" applyBorder="1" applyAlignment="1">
      <alignment horizontal="left"/>
    </xf>
    <xf numFmtId="165" fontId="1" fillId="0" borderId="1" xfId="1" applyNumberFormat="1" applyFont="1" applyBorder="1" applyAlignment="1">
      <alignment horizontal="left"/>
    </xf>
    <xf numFmtId="165" fontId="1" fillId="0" borderId="0" xfId="1" applyNumberFormat="1" applyFont="1"/>
    <xf numFmtId="0" fontId="2" fillId="0" borderId="0" xfId="0" applyFont="1" applyAlignment="1">
      <alignment horizontal="right"/>
    </xf>
    <xf numFmtId="0" fontId="1" fillId="0" borderId="1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2" fillId="3" borderId="1" xfId="0" applyFont="1" applyFill="1" applyBorder="1" applyAlignment="1">
      <alignment horizontal="center" vertical="top" wrapText="1"/>
    </xf>
    <xf numFmtId="165" fontId="2" fillId="3" borderId="1" xfId="1" applyNumberFormat="1" applyFont="1" applyFill="1" applyBorder="1" applyAlignment="1">
      <alignment horizontal="center" vertical="top" wrapText="1"/>
    </xf>
    <xf numFmtId="0" fontId="2" fillId="2" borderId="2" xfId="0" applyFont="1" applyFill="1" applyBorder="1"/>
    <xf numFmtId="0" fontId="2" fillId="2" borderId="2" xfId="0" applyFont="1" applyFill="1" applyBorder="1" applyAlignment="1">
      <alignment horizontal="center" vertical="top"/>
    </xf>
    <xf numFmtId="165" fontId="2" fillId="2" borderId="2" xfId="1" applyNumberFormat="1" applyFont="1" applyFill="1" applyBorder="1" applyAlignment="1">
      <alignment horizontal="right" vertical="top"/>
    </xf>
    <xf numFmtId="165" fontId="1" fillId="0" borderId="6" xfId="0" applyNumberFormat="1" applyFont="1" applyBorder="1" applyAlignment="1">
      <alignment horizontal="left"/>
    </xf>
    <xf numFmtId="0" fontId="1" fillId="0" borderId="6" xfId="0" applyFont="1" applyBorder="1" applyAlignment="1">
      <alignment horizontal="center" vertical="top"/>
    </xf>
    <xf numFmtId="0" fontId="1" fillId="0" borderId="10" xfId="0" applyFont="1" applyBorder="1" applyAlignment="1">
      <alignment horizontal="right"/>
    </xf>
    <xf numFmtId="165" fontId="1" fillId="0" borderId="10" xfId="1" applyNumberFormat="1" applyFont="1" applyBorder="1" applyAlignment="1">
      <alignment horizontal="left"/>
    </xf>
    <xf numFmtId="0" fontId="2" fillId="2" borderId="9" xfId="0" applyFont="1" applyFill="1" applyBorder="1" applyAlignment="1">
      <alignment horizontal="center" vertical="top"/>
    </xf>
    <xf numFmtId="0" fontId="2" fillId="2" borderId="9" xfId="0" applyFont="1" applyFill="1" applyBorder="1" applyAlignment="1">
      <alignment horizontal="right" vertical="top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3" borderId="4" xfId="0" applyFont="1" applyFill="1" applyBorder="1" applyAlignment="1">
      <alignment horizontal="center" vertical="top" wrapText="1"/>
    </xf>
    <xf numFmtId="0" fontId="2" fillId="3" borderId="8" xfId="0" applyFont="1" applyFill="1" applyBorder="1" applyAlignment="1">
      <alignment horizontal="center" vertical="top" wrapText="1"/>
    </xf>
    <xf numFmtId="0" fontId="2" fillId="3" borderId="5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top" wrapText="1"/>
    </xf>
    <xf numFmtId="0" fontId="2" fillId="2" borderId="2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vertical="top"/>
    </xf>
    <xf numFmtId="0" fontId="2" fillId="3" borderId="3" xfId="0" applyFont="1" applyFill="1" applyBorder="1" applyAlignment="1">
      <alignment horizontal="center" vertical="top" wrapText="1"/>
    </xf>
    <xf numFmtId="0" fontId="2" fillId="3" borderId="7" xfId="0" applyFont="1" applyFill="1" applyBorder="1" applyAlignment="1">
      <alignment horizontal="center" vertical="top" wrapText="1"/>
    </xf>
    <xf numFmtId="0" fontId="2" fillId="3" borderId="6" xfId="0" applyFont="1" applyFill="1" applyBorder="1" applyAlignment="1">
      <alignment horizontal="center" vertical="top" wrapTex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mruColors>
      <color rgb="FFFFFF99"/>
      <color rgb="FFFFFF75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22"/>
  <sheetViews>
    <sheetView tabSelected="1" view="pageBreakPreview" zoomScaleNormal="100" zoomScaleSheetLayoutView="100" workbookViewId="0">
      <pane ySplit="8" topLeftCell="A9" activePane="bottomLeft" state="frozen"/>
      <selection activeCell="A6" sqref="A6"/>
      <selection pane="bottomLeft" activeCell="O8" sqref="O8"/>
    </sheetView>
  </sheetViews>
  <sheetFormatPr defaultColWidth="9" defaultRowHeight="21"/>
  <cols>
    <col min="1" max="1" width="5.140625" style="1" customWidth="1"/>
    <col min="2" max="2" width="10.5703125" style="1" customWidth="1"/>
    <col min="3" max="3" width="10.42578125" style="1" customWidth="1"/>
    <col min="4" max="4" width="9" style="1" customWidth="1"/>
    <col min="5" max="5" width="12.42578125" style="1" customWidth="1"/>
    <col min="6" max="6" width="8.5703125" style="12" customWidth="1"/>
    <col min="7" max="7" width="15.140625" style="9" customWidth="1"/>
    <col min="8" max="8" width="8.5703125" style="1" customWidth="1"/>
    <col min="9" max="9" width="15.140625" style="1" customWidth="1"/>
    <col min="10" max="10" width="8.5703125" style="1" customWidth="1"/>
    <col min="11" max="11" width="15.140625" style="1" customWidth="1"/>
    <col min="12" max="12" width="8.5703125" style="1" customWidth="1"/>
    <col min="13" max="13" width="15.140625" style="1" customWidth="1"/>
    <col min="14" max="14" width="12.140625" style="1" customWidth="1"/>
    <col min="15" max="16384" width="9" style="1"/>
  </cols>
  <sheetData>
    <row r="1" spans="1:14" ht="23.25">
      <c r="A1" s="30" t="s">
        <v>6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</row>
    <row r="2" spans="1:14">
      <c r="A2" s="31" t="s">
        <v>7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</row>
    <row r="3" spans="1:14" ht="21" customHeight="1">
      <c r="A3" s="32" t="s">
        <v>8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</row>
    <row r="4" spans="1:14">
      <c r="A4" s="24" t="s">
        <v>3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</row>
    <row r="5" spans="1:14">
      <c r="A5" s="2"/>
      <c r="B5" s="2"/>
      <c r="C5" s="2"/>
      <c r="D5" s="2"/>
      <c r="E5" s="2"/>
      <c r="F5" s="10"/>
      <c r="G5" s="6"/>
    </row>
    <row r="6" spans="1:14" ht="24.75" customHeight="1">
      <c r="A6" s="35" t="s">
        <v>2</v>
      </c>
      <c r="B6" s="35" t="s">
        <v>0</v>
      </c>
      <c r="C6" s="35" t="s">
        <v>1</v>
      </c>
      <c r="D6" s="35" t="s">
        <v>17</v>
      </c>
      <c r="E6" s="35" t="s">
        <v>4</v>
      </c>
      <c r="F6" s="27" t="s">
        <v>18</v>
      </c>
      <c r="G6" s="28"/>
      <c r="H6" s="28"/>
      <c r="I6" s="28"/>
      <c r="J6" s="28"/>
      <c r="K6" s="28"/>
      <c r="L6" s="28"/>
      <c r="M6" s="29"/>
      <c r="N6" s="34" t="s">
        <v>21</v>
      </c>
    </row>
    <row r="7" spans="1:14" ht="41.25" customHeight="1">
      <c r="A7" s="36"/>
      <c r="B7" s="36"/>
      <c r="C7" s="36"/>
      <c r="D7" s="36"/>
      <c r="E7" s="36"/>
      <c r="F7" s="27" t="s">
        <v>19</v>
      </c>
      <c r="G7" s="29"/>
      <c r="H7" s="27" t="s">
        <v>28</v>
      </c>
      <c r="I7" s="29"/>
      <c r="J7" s="27" t="s">
        <v>29</v>
      </c>
      <c r="K7" s="29"/>
      <c r="L7" s="27" t="s">
        <v>30</v>
      </c>
      <c r="M7" s="29"/>
      <c r="N7" s="34"/>
    </row>
    <row r="8" spans="1:14" ht="41.25" customHeight="1">
      <c r="A8" s="37"/>
      <c r="B8" s="37"/>
      <c r="C8" s="37"/>
      <c r="D8" s="37"/>
      <c r="E8" s="37"/>
      <c r="F8" s="13" t="s">
        <v>5</v>
      </c>
      <c r="G8" s="14" t="s">
        <v>4</v>
      </c>
      <c r="H8" s="13" t="s">
        <v>5</v>
      </c>
      <c r="I8" s="14" t="s">
        <v>4</v>
      </c>
      <c r="J8" s="13" t="s">
        <v>5</v>
      </c>
      <c r="K8" s="14" t="s">
        <v>4</v>
      </c>
      <c r="L8" s="13" t="s">
        <v>5</v>
      </c>
      <c r="M8" s="14" t="s">
        <v>4</v>
      </c>
      <c r="N8" s="34"/>
    </row>
    <row r="9" spans="1:14" ht="24.75" customHeight="1">
      <c r="A9" s="3">
        <v>1</v>
      </c>
      <c r="B9" s="5" t="s">
        <v>13</v>
      </c>
      <c r="C9" s="5" t="s">
        <v>9</v>
      </c>
      <c r="D9" s="4">
        <f>F9+H9+L9</f>
        <v>15</v>
      </c>
      <c r="E9" s="18">
        <f>G9+I9+M9</f>
        <v>97500</v>
      </c>
      <c r="F9" s="19">
        <v>5</v>
      </c>
      <c r="G9" s="7">
        <f>F9*6500</f>
        <v>32500</v>
      </c>
      <c r="H9" s="19">
        <v>5</v>
      </c>
      <c r="I9" s="7">
        <f>H9*6500</f>
        <v>32500</v>
      </c>
      <c r="J9" s="20"/>
      <c r="K9" s="21"/>
      <c r="L9" s="19">
        <v>5</v>
      </c>
      <c r="M9" s="7">
        <f>L9*6500</f>
        <v>32500</v>
      </c>
      <c r="N9" s="8"/>
    </row>
    <row r="10" spans="1:14" ht="24.75" customHeight="1">
      <c r="A10" s="3">
        <v>2</v>
      </c>
      <c r="B10" s="5" t="s">
        <v>14</v>
      </c>
      <c r="C10" s="5" t="s">
        <v>10</v>
      </c>
      <c r="D10" s="4">
        <f t="shared" ref="D10:D12" si="0">F10+H10+L10</f>
        <v>15</v>
      </c>
      <c r="E10" s="18">
        <f t="shared" ref="E10:E12" si="1">G10+I10+M10</f>
        <v>97500</v>
      </c>
      <c r="F10" s="19">
        <v>5</v>
      </c>
      <c r="G10" s="7">
        <f t="shared" ref="G10:G12" si="2">F10*6500</f>
        <v>32500</v>
      </c>
      <c r="H10" s="19">
        <v>5</v>
      </c>
      <c r="I10" s="7">
        <f t="shared" ref="I10:I12" si="3">H10*6500</f>
        <v>32500</v>
      </c>
      <c r="J10" s="20"/>
      <c r="K10" s="21"/>
      <c r="L10" s="19">
        <v>5</v>
      </c>
      <c r="M10" s="7">
        <f t="shared" ref="M10:M12" si="4">L10*6500</f>
        <v>32500</v>
      </c>
      <c r="N10" s="8"/>
    </row>
    <row r="11" spans="1:14" ht="24.75" customHeight="1">
      <c r="A11" s="3">
        <v>3</v>
      </c>
      <c r="B11" s="5" t="s">
        <v>15</v>
      </c>
      <c r="C11" s="5" t="s">
        <v>11</v>
      </c>
      <c r="D11" s="4">
        <f t="shared" si="0"/>
        <v>15</v>
      </c>
      <c r="E11" s="18">
        <f t="shared" si="1"/>
        <v>97500</v>
      </c>
      <c r="F11" s="19">
        <v>5</v>
      </c>
      <c r="G11" s="7">
        <f t="shared" si="2"/>
        <v>32500</v>
      </c>
      <c r="H11" s="19">
        <v>5</v>
      </c>
      <c r="I11" s="7">
        <f t="shared" si="3"/>
        <v>32500</v>
      </c>
      <c r="J11" s="20"/>
      <c r="K11" s="21"/>
      <c r="L11" s="19">
        <v>5</v>
      </c>
      <c r="M11" s="7">
        <f t="shared" si="4"/>
        <v>32500</v>
      </c>
      <c r="N11" s="8"/>
    </row>
    <row r="12" spans="1:14" ht="24.75" customHeight="1">
      <c r="A12" s="3">
        <v>4</v>
      </c>
      <c r="B12" s="5" t="s">
        <v>16</v>
      </c>
      <c r="C12" s="5" t="s">
        <v>12</v>
      </c>
      <c r="D12" s="4">
        <f t="shared" si="0"/>
        <v>15</v>
      </c>
      <c r="E12" s="18">
        <f t="shared" si="1"/>
        <v>97500</v>
      </c>
      <c r="F12" s="19">
        <v>5</v>
      </c>
      <c r="G12" s="7">
        <f t="shared" si="2"/>
        <v>32500</v>
      </c>
      <c r="H12" s="19">
        <v>5</v>
      </c>
      <c r="I12" s="7">
        <f t="shared" si="3"/>
        <v>32500</v>
      </c>
      <c r="J12" s="20"/>
      <c r="K12" s="21"/>
      <c r="L12" s="19">
        <v>5</v>
      </c>
      <c r="M12" s="7">
        <f t="shared" si="4"/>
        <v>32500</v>
      </c>
      <c r="N12" s="8"/>
    </row>
    <row r="13" spans="1:14" ht="24.75" customHeight="1">
      <c r="A13" s="3"/>
      <c r="B13" s="5"/>
      <c r="C13" s="5"/>
      <c r="D13" s="5"/>
      <c r="E13" s="5"/>
      <c r="F13" s="11"/>
      <c r="G13" s="8"/>
      <c r="H13" s="11"/>
      <c r="I13" s="8"/>
      <c r="J13" s="20"/>
      <c r="K13" s="21"/>
      <c r="L13" s="11"/>
      <c r="M13" s="8"/>
      <c r="N13" s="8"/>
    </row>
    <row r="14" spans="1:14" ht="24.75" customHeight="1">
      <c r="A14" s="3"/>
      <c r="B14" s="5"/>
      <c r="C14" s="5"/>
      <c r="D14" s="5"/>
      <c r="E14" s="5"/>
      <c r="F14" s="11"/>
      <c r="G14" s="8"/>
      <c r="H14" s="11"/>
      <c r="I14" s="8"/>
      <c r="J14" s="20"/>
      <c r="K14" s="21"/>
      <c r="L14" s="11"/>
      <c r="M14" s="8"/>
      <c r="N14" s="8"/>
    </row>
    <row r="15" spans="1:14" ht="21.75" thickBot="1">
      <c r="A15" s="15"/>
      <c r="B15" s="33" t="s">
        <v>20</v>
      </c>
      <c r="C15" s="33"/>
      <c r="D15" s="16">
        <f>SUM(D9:D14)</f>
        <v>60</v>
      </c>
      <c r="E15" s="17">
        <f t="shared" ref="E15:M15" si="5">SUM(E9:E14)</f>
        <v>390000</v>
      </c>
      <c r="F15" s="16">
        <f t="shared" si="5"/>
        <v>20</v>
      </c>
      <c r="G15" s="17">
        <f t="shared" si="5"/>
        <v>130000</v>
      </c>
      <c r="H15" s="16">
        <f t="shared" si="5"/>
        <v>20</v>
      </c>
      <c r="I15" s="17">
        <f t="shared" si="5"/>
        <v>130000</v>
      </c>
      <c r="J15" s="22"/>
      <c r="K15" s="23"/>
      <c r="L15" s="16">
        <f t="shared" si="5"/>
        <v>20</v>
      </c>
      <c r="M15" s="17">
        <f t="shared" si="5"/>
        <v>130000</v>
      </c>
      <c r="N15" s="16"/>
    </row>
    <row r="16" spans="1:14" ht="21.75" thickTop="1"/>
    <row r="17" spans="1:13">
      <c r="K17" s="24" t="s">
        <v>23</v>
      </c>
      <c r="L17" s="24"/>
      <c r="M17" s="24"/>
    </row>
    <row r="18" spans="1:13">
      <c r="K18" s="24" t="s">
        <v>22</v>
      </c>
      <c r="L18" s="24"/>
      <c r="M18" s="24"/>
    </row>
    <row r="19" spans="1:13">
      <c r="K19" s="24" t="s">
        <v>24</v>
      </c>
      <c r="L19" s="25"/>
      <c r="M19" s="25"/>
    </row>
    <row r="20" spans="1:13">
      <c r="A20" s="26" t="s">
        <v>31</v>
      </c>
      <c r="B20" s="26"/>
      <c r="C20" s="1" t="s">
        <v>25</v>
      </c>
    </row>
    <row r="21" spans="1:13">
      <c r="C21" s="1" t="s">
        <v>26</v>
      </c>
    </row>
    <row r="22" spans="1:13">
      <c r="C22" s="1" t="s">
        <v>27</v>
      </c>
    </row>
  </sheetData>
  <sortState ref="B3359:F3456">
    <sortCondition ref="B3359:B3456"/>
  </sortState>
  <mergeCells count="20">
    <mergeCell ref="A1:N1"/>
    <mergeCell ref="A2:N2"/>
    <mergeCell ref="A4:N4"/>
    <mergeCell ref="A3:N3"/>
    <mergeCell ref="B15:C15"/>
    <mergeCell ref="H7:I7"/>
    <mergeCell ref="J7:K7"/>
    <mergeCell ref="F7:G7"/>
    <mergeCell ref="L7:M7"/>
    <mergeCell ref="N6:N8"/>
    <mergeCell ref="A6:A8"/>
    <mergeCell ref="B6:B8"/>
    <mergeCell ref="C6:C8"/>
    <mergeCell ref="D6:D8"/>
    <mergeCell ref="E6:E8"/>
    <mergeCell ref="K17:M17"/>
    <mergeCell ref="K18:M18"/>
    <mergeCell ref="K19:M19"/>
    <mergeCell ref="A20:B20"/>
    <mergeCell ref="F6:M6"/>
  </mergeCells>
  <pageMargins left="0.25" right="0.25" top="0.75" bottom="0.75" header="0.3" footer="0.3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แผนดำเนินงาน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DLA</dc:creator>
  <cp:lastModifiedBy>Admin</cp:lastModifiedBy>
  <cp:lastPrinted>2016-09-23T04:21:22Z</cp:lastPrinted>
  <dcterms:created xsi:type="dcterms:W3CDTF">2015-08-31T07:40:43Z</dcterms:created>
  <dcterms:modified xsi:type="dcterms:W3CDTF">2016-09-26T09:13:01Z</dcterms:modified>
</cp:coreProperties>
</file>