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จัดสรร" sheetId="1" r:id="rId1"/>
  </sheets>
  <externalReferences>
    <externalReference r:id="rId4"/>
  </externalReferences>
  <definedNames>
    <definedName name="_xlfn.BAHTTEXT" hidden="1">#NAME?</definedName>
    <definedName name="_xlnm.Print_Area" localSheetId="0">'จัดสรร'!$B$1:$F$17</definedName>
    <definedName name="_xlnm.Print_Titles" localSheetId="0">'จัดสรร'!$1:$6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B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<sst xmlns="http://schemas.openxmlformats.org/spreadsheetml/2006/main" count="42" uniqueCount="32">
  <si>
    <t>แบบรายละเอียดประกอบการโอนจัดสรรงบประมาณรายจ่าย ประจำปีงบประมาณ พ.ศ. 2559</t>
  </si>
  <si>
    <t>แผนงานส่งเสริมการกระจายอำนาจให้แก่องค์กรปกครองส่วนท้องถิ่น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</si>
  <si>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 xml:space="preserve">เงินอุดหนุนทั่วไป เงินอุดหนุนสำหรับค่าตอบแทนพิเศษรายเดือนให้แก่เจ้าหน้าที่ผู้ปฏิบัติงานขององค์กรปกครองส่วนท้องถิ่นในพื้นที่จังหวัดชายแดนภาคใต้ (เพิ่มเติม) </t>
  </si>
  <si>
    <t>รหัสงบประมาณ 1500883002500011 รหัสแหล่งของเงิน 5911410 รหัสกิจกรรมหลัก 15008XXXXK2262</t>
  </si>
  <si>
    <t>ตามหนังสือกรมส่งเสริมการปกครองท้องถิ่น ที่ มท 0808.2/11829  ลงวันที่  20  กันยายน  2559      เลขที่ใบจัดสรร     15500/2559</t>
  </si>
  <si>
    <t>ลำดับ</t>
  </si>
  <si>
    <t>จังหวัด</t>
  </si>
  <si>
    <t>อำเภอ</t>
  </si>
  <si>
    <t>องค์กรปกครองส่วนท้องถิ่น</t>
  </si>
  <si>
    <t>จำนวนเงิน</t>
  </si>
  <si>
    <t>ปัตตานี</t>
  </si>
  <si>
    <t>โคกโพธิ์</t>
  </si>
  <si>
    <t>อบต.นาเกตุ</t>
  </si>
  <si>
    <t>ปะนาเระ</t>
  </si>
  <si>
    <t>อบต.คอกกระบือ</t>
  </si>
  <si>
    <t>มายอ</t>
  </si>
  <si>
    <t>อบต.ลางา</t>
  </si>
  <si>
    <t>เมืองปัตตานี</t>
  </si>
  <si>
    <t>ทม.ปัตตานี</t>
  </si>
  <si>
    <t>ไม้แก่น</t>
  </si>
  <si>
    <t>อบต.ตะโละไกรทอง</t>
  </si>
  <si>
    <t>ยะรัง</t>
  </si>
  <si>
    <t>อบต.สะนอ</t>
  </si>
  <si>
    <t>ยะหริ่ง</t>
  </si>
  <si>
    <t>อบต.ปิยามุมัง</t>
  </si>
  <si>
    <t>สายบุรี</t>
  </si>
  <si>
    <t>อบต.บางเก่า</t>
  </si>
  <si>
    <t>หนองจิก</t>
  </si>
  <si>
    <t>อบต.ดอนรัก</t>
  </si>
  <si>
    <t>อบต.บางตาวา</t>
  </si>
  <si>
    <t>ปัตตานี ผลรวม</t>
  </si>
  <si>
    <t>ผลรวมทั้งหมด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</si>
</sst>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\-??_-;_-@_-"/>
    <numFmt numFmtId="188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name val="TH SarabunPSK"/>
      <family val="2"/>
    </font>
    <font>
      <b/>
      <sz val="16"/>
      <color indexed="9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TH SarabunPSK"/>
      <family val="2"/>
    </font>
    <font>
      <b/>
      <sz val="8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1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0" fontId="10" fillId="38" borderId="8" applyNumberFormat="0" applyAlignment="0" applyProtection="0"/>
    <xf numFmtId="9" fontId="2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42" borderId="10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43" borderId="11" applyNumberFormat="0" applyAlignment="0" applyProtection="0"/>
    <xf numFmtId="0" fontId="32" fillId="0" borderId="12" applyNumberFormat="0" applyFill="0" applyAlignment="0" applyProtection="0"/>
    <xf numFmtId="0" fontId="33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45" borderId="10" applyNumberFormat="0" applyAlignment="0" applyProtection="0"/>
    <xf numFmtId="0" fontId="35" fillId="46" borderId="0" applyNumberFormat="0" applyBorder="0" applyAlignment="0" applyProtection="0"/>
    <xf numFmtId="0" fontId="36" fillId="0" borderId="13" applyNumberFormat="0" applyFill="0" applyAlignment="0" applyProtection="0"/>
    <xf numFmtId="0" fontId="37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38" fillId="42" borderId="14" applyNumberFormat="0" applyAlignment="0" applyProtection="0"/>
    <xf numFmtId="0" fontId="25" fillId="54" borderId="15" applyNumberFormat="0" applyFont="0" applyAlignment="0" applyProtection="0"/>
    <xf numFmtId="0" fontId="39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157" applyFont="1" applyFill="1" applyAlignment="1">
      <alignment vertical="center"/>
      <protection/>
    </xf>
    <xf numFmtId="0" fontId="18" fillId="0" borderId="0" xfId="127" applyFont="1" applyFill="1" applyBorder="1" applyAlignment="1">
      <alignment horizontal="center"/>
      <protection/>
    </xf>
    <xf numFmtId="0" fontId="18" fillId="0" borderId="0" xfId="157" applyFont="1" applyFill="1" applyBorder="1" applyAlignment="1">
      <alignment vertical="center"/>
      <protection/>
    </xf>
    <xf numFmtId="49" fontId="18" fillId="55" borderId="0" xfId="94" applyNumberFormat="1" applyFont="1" applyFill="1" applyBorder="1" applyAlignment="1">
      <alignment horizontal="center"/>
    </xf>
    <xf numFmtId="0" fontId="18" fillId="0" borderId="0" xfId="157" applyFont="1" applyFill="1" applyBorder="1" applyAlignment="1">
      <alignment horizontal="center" vertical="center"/>
      <protection/>
    </xf>
    <xf numFmtId="49" fontId="18" fillId="55" borderId="19" xfId="94" applyNumberFormat="1" applyFont="1" applyFill="1" applyBorder="1" applyAlignment="1">
      <alignment horizontal="center"/>
    </xf>
    <xf numFmtId="0" fontId="42" fillId="40" borderId="0" xfId="157" applyFont="1" applyFill="1" applyAlignment="1">
      <alignment horizontal="center" vertical="center"/>
      <protection/>
    </xf>
    <xf numFmtId="0" fontId="18" fillId="56" borderId="20" xfId="157" applyFont="1" applyFill="1" applyBorder="1" applyAlignment="1">
      <alignment horizontal="center" vertical="center"/>
      <protection/>
    </xf>
    <xf numFmtId="49" fontId="18" fillId="56" borderId="20" xfId="147" applyNumberFormat="1" applyFont="1" applyFill="1" applyBorder="1" applyAlignment="1">
      <alignment horizontal="center" vertical="center"/>
    </xf>
    <xf numFmtId="49" fontId="18" fillId="56" borderId="20" xfId="147" applyNumberFormat="1" applyFont="1" applyFill="1" applyBorder="1" applyAlignment="1">
      <alignment horizontal="center" vertical="center" shrinkToFit="1"/>
    </xf>
    <xf numFmtId="49" fontId="18" fillId="56" borderId="20" xfId="147" applyNumberFormat="1" applyFont="1" applyFill="1" applyBorder="1" applyAlignment="1">
      <alignment horizontal="center" vertical="center" wrapText="1"/>
    </xf>
    <xf numFmtId="1" fontId="18" fillId="56" borderId="20" xfId="0" applyNumberFormat="1" applyFont="1" applyFill="1" applyBorder="1" applyAlignment="1" applyProtection="1">
      <alignment horizontal="center" vertical="center" shrinkToFit="1"/>
      <protection locked="0"/>
    </xf>
    <xf numFmtId="0" fontId="42" fillId="0" borderId="0" xfId="157" applyFont="1" applyFill="1" applyAlignment="1">
      <alignment horizontal="center" vertical="center"/>
      <protection/>
    </xf>
    <xf numFmtId="0" fontId="42" fillId="0" borderId="0" xfId="157" applyFont="1" applyFill="1" applyBorder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20" fillId="0" borderId="21" xfId="157" applyFont="1" applyFill="1" applyBorder="1" applyAlignment="1">
      <alignment horizontal="center" vertical="center"/>
      <protection/>
    </xf>
    <xf numFmtId="49" fontId="20" fillId="0" borderId="21" xfId="89" applyNumberFormat="1" applyFont="1" applyFill="1" applyBorder="1" applyAlignment="1" applyProtection="1">
      <alignment vertical="center"/>
      <protection locked="0"/>
    </xf>
    <xf numFmtId="49" fontId="20" fillId="0" borderId="21" xfId="89" applyNumberFormat="1" applyFont="1" applyFill="1" applyBorder="1" applyAlignment="1" applyProtection="1">
      <alignment vertical="center" shrinkToFit="1"/>
      <protection locked="0"/>
    </xf>
    <xf numFmtId="43" fontId="20" fillId="0" borderId="21" xfId="89" applyFont="1" applyFill="1" applyBorder="1" applyAlignment="1" applyProtection="1">
      <alignment horizontal="center" vertical="center"/>
      <protection/>
    </xf>
    <xf numFmtId="0" fontId="20" fillId="0" borderId="0" xfId="157" applyFont="1" applyFill="1" applyAlignment="1">
      <alignment vertical="center"/>
      <protection/>
    </xf>
    <xf numFmtId="49" fontId="20" fillId="0" borderId="21" xfId="0" applyNumberFormat="1" applyFont="1" applyFill="1" applyBorder="1" applyAlignment="1" applyProtection="1">
      <alignment vertical="center"/>
      <protection locked="0"/>
    </xf>
    <xf numFmtId="49" fontId="20" fillId="0" borderId="21" xfId="0" applyNumberFormat="1" applyFont="1" applyFill="1" applyBorder="1" applyAlignment="1" applyProtection="1">
      <alignment vertical="center" shrinkToFit="1"/>
      <protection locked="0"/>
    </xf>
    <xf numFmtId="43" fontId="20" fillId="0" borderId="21" xfId="89" applyFont="1" applyFill="1" applyBorder="1" applyAlignment="1" applyProtection="1">
      <alignment horizontal="right" vertical="center"/>
      <protection/>
    </xf>
    <xf numFmtId="49" fontId="18" fillId="0" borderId="21" xfId="89" applyNumberFormat="1" applyFont="1" applyFill="1" applyBorder="1" applyAlignment="1" applyProtection="1">
      <alignment vertical="center"/>
      <protection locked="0"/>
    </xf>
    <xf numFmtId="0" fontId="20" fillId="0" borderId="0" xfId="157" applyFont="1" applyFill="1" applyBorder="1" applyAlignment="1">
      <alignment horizontal="center" vertical="center"/>
      <protection/>
    </xf>
    <xf numFmtId="49" fontId="18" fillId="0" borderId="0" xfId="89" applyNumberFormat="1" applyFont="1" applyFill="1" applyBorder="1" applyAlignment="1" applyProtection="1">
      <alignment vertical="center"/>
      <protection locked="0"/>
    </xf>
    <xf numFmtId="49" fontId="20" fillId="0" borderId="0" xfId="89" applyNumberFormat="1" applyFont="1" applyFill="1" applyBorder="1" applyAlignment="1" applyProtection="1">
      <alignment vertical="center"/>
      <protection locked="0"/>
    </xf>
    <xf numFmtId="49" fontId="20" fillId="0" borderId="0" xfId="89" applyNumberFormat="1" applyFont="1" applyFill="1" applyBorder="1" applyAlignment="1" applyProtection="1">
      <alignment vertical="center" shrinkToFit="1"/>
      <protection locked="0"/>
    </xf>
    <xf numFmtId="43" fontId="21" fillId="0" borderId="0" xfId="89" applyFont="1" applyFill="1" applyBorder="1" applyAlignment="1" applyProtection="1">
      <alignment horizontal="center" vertical="center"/>
      <protection/>
    </xf>
    <xf numFmtId="43" fontId="21" fillId="0" borderId="0" xfId="89" applyFont="1" applyFill="1" applyAlignment="1">
      <alignment vertical="center"/>
    </xf>
    <xf numFmtId="1" fontId="21" fillId="0" borderId="0" xfId="157" applyNumberFormat="1" applyFont="1" applyFill="1" applyAlignment="1">
      <alignment vertical="center"/>
      <protection/>
    </xf>
  </cellXfs>
  <cellStyles count="16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ส่วนที่ถูกเน้น1" xfId="27"/>
    <cellStyle name="20% - ส่วนที่ถูกเน้น2" xfId="28"/>
    <cellStyle name="20% - ส่วนที่ถูกเน้น3" xfId="29"/>
    <cellStyle name="20% - ส่วนที่ถูกเน้น4" xfId="30"/>
    <cellStyle name="20% - ส่วนที่ถูกเน้น5" xfId="31"/>
    <cellStyle name="20% - ส่วนที่ถูกเน้น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ส่วนที่ถูกเน้น1" xfId="45"/>
    <cellStyle name="40% - ส่วนที่ถูกเน้น2" xfId="46"/>
    <cellStyle name="40% - ส่วนที่ถูกเน้น3" xfId="47"/>
    <cellStyle name="40% - ส่วนที่ถูกเน้น4" xfId="48"/>
    <cellStyle name="40% - ส่วนที่ถูกเน้น5" xfId="49"/>
    <cellStyle name="40% - ส่วนที่ถูกเน้น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ส่วนที่ถูกเน้น1" xfId="63"/>
    <cellStyle name="60% - ส่วนที่ถูกเน้น2" xfId="64"/>
    <cellStyle name="60% - ส่วนที่ถูกเน้น3" xfId="65"/>
    <cellStyle name="60% - ส่วนที่ถูกเน้น4" xfId="66"/>
    <cellStyle name="60% - ส่วนที่ถูกเน้น5" xfId="67"/>
    <cellStyle name="60% - ส่วนที่ถูกเน้น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_Sheet1" xfId="85"/>
    <cellStyle name="Check Cell" xfId="86"/>
    <cellStyle name="Check Cell 2" xfId="87"/>
    <cellStyle name="Check Cell_Sheet1" xfId="88"/>
    <cellStyle name="Comma" xfId="89"/>
    <cellStyle name="Comma [0]" xfId="90"/>
    <cellStyle name="Comma 2" xfId="91"/>
    <cellStyle name="Comma 2 2" xfId="92"/>
    <cellStyle name="Comma 3" xfId="93"/>
    <cellStyle name="Comma 4" xfId="94"/>
    <cellStyle name="Currency" xfId="95"/>
    <cellStyle name="Currency [0]" xfId="96"/>
    <cellStyle name="Excel Built-in Normal" xfId="97"/>
    <cellStyle name="Explanatory Text" xfId="98"/>
    <cellStyle name="Explanatory Text 2" xfId="99"/>
    <cellStyle name="Good" xfId="100"/>
    <cellStyle name="Good 2" xfId="101"/>
    <cellStyle name="Heading 1" xfId="102"/>
    <cellStyle name="Heading 1 2" xfId="103"/>
    <cellStyle name="Heading 1_Sheet1" xfId="104"/>
    <cellStyle name="Heading 2" xfId="105"/>
    <cellStyle name="Heading 2 2" xfId="106"/>
    <cellStyle name="Heading 2_Sheet1" xfId="107"/>
    <cellStyle name="Heading 3" xfId="108"/>
    <cellStyle name="Heading 3 2" xfId="109"/>
    <cellStyle name="Heading 3_Sheet1" xfId="110"/>
    <cellStyle name="Heading 4" xfId="111"/>
    <cellStyle name="Heading 4 2" xfId="112"/>
    <cellStyle name="Input" xfId="113"/>
    <cellStyle name="Input 2" xfId="114"/>
    <cellStyle name="Input_Sheet1" xfId="115"/>
    <cellStyle name="Linked Cell" xfId="116"/>
    <cellStyle name="Linked Cell 2" xfId="117"/>
    <cellStyle name="Linked Cell_Sheet1" xfId="118"/>
    <cellStyle name="Neutral" xfId="119"/>
    <cellStyle name="Neutral 2" xfId="120"/>
    <cellStyle name="Normal 2" xfId="121"/>
    <cellStyle name="Normal 3" xfId="122"/>
    <cellStyle name="Normal 3 2" xfId="123"/>
    <cellStyle name="Normal 3_Sheet2" xfId="124"/>
    <cellStyle name="Normal 4" xfId="125"/>
    <cellStyle name="Normal 5" xfId="126"/>
    <cellStyle name="Normal 6" xfId="127"/>
    <cellStyle name="Note" xfId="128"/>
    <cellStyle name="Note 2" xfId="129"/>
    <cellStyle name="Note_Sheet1" xfId="130"/>
    <cellStyle name="Output" xfId="131"/>
    <cellStyle name="Output 2" xfId="132"/>
    <cellStyle name="Output_Sheet1" xfId="133"/>
    <cellStyle name="Percent" xfId="134"/>
    <cellStyle name="Title" xfId="135"/>
    <cellStyle name="Title 2" xfId="136"/>
    <cellStyle name="Total" xfId="137"/>
    <cellStyle name="Total 2" xfId="138"/>
    <cellStyle name="Total_Sheet1" xfId="139"/>
    <cellStyle name="Warning Text" xfId="140"/>
    <cellStyle name="Warning Text 2" xfId="141"/>
    <cellStyle name="การคำนวณ" xfId="142"/>
    <cellStyle name="ข้อความเตือน" xfId="143"/>
    <cellStyle name="ข้อความอธิบาย" xfId="144"/>
    <cellStyle name="เครื่องหมายจุลภาค 2" xfId="14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6"/>
    <cellStyle name="เครื่องหมายจุลภาค_ทั่วไป งวดที่ 1+2" xfId="147"/>
    <cellStyle name="ชื่อเรื่อง" xfId="148"/>
    <cellStyle name="เซลล์ตรวจสอบ" xfId="149"/>
    <cellStyle name="เซลล์ที่มีการเชื่อมโยง" xfId="150"/>
    <cellStyle name="ดี" xfId="151"/>
    <cellStyle name="ปกติ 2" xfId="152"/>
    <cellStyle name="ปกติ 2 2" xfId="153"/>
    <cellStyle name="ปกติ 2_บัญชีรายหัว (กกถ.)" xfId="154"/>
    <cellStyle name="ปกติ 3" xfId="155"/>
    <cellStyle name="ปกติ_เงินอุดหนุนทั่วไป เบี้ยยังชีพผู้ป่วยเอดส์ 2555 (ส่ง สน. คท.)" xfId="156"/>
    <cellStyle name="ปกติ_ทั่วไป งวดที่ 1+2" xfId="157"/>
    <cellStyle name="ป้อนค่า" xfId="158"/>
    <cellStyle name="ปานกลาง" xfId="159"/>
    <cellStyle name="ผลรวม" xfId="160"/>
    <cellStyle name="แย่" xfId="161"/>
    <cellStyle name="ส่วนที่ถูกเน้น1" xfId="162"/>
    <cellStyle name="ส่วนที่ถูกเน้น2" xfId="163"/>
    <cellStyle name="ส่วนที่ถูกเน้น3" xfId="164"/>
    <cellStyle name="ส่วนที่ถูกเน้น4" xfId="165"/>
    <cellStyle name="ส่วนที่ถูกเน้น5" xfId="166"/>
    <cellStyle name="ส่วนที่ถูกเน้น6" xfId="167"/>
    <cellStyle name="แสดงผล" xfId="168"/>
    <cellStyle name="หมายเหตุ" xfId="169"/>
    <cellStyle name="หัวเรื่อง 1" xfId="170"/>
    <cellStyle name="หัวเรื่อง 2" xfId="171"/>
    <cellStyle name="หัวเรื่อง 3" xfId="172"/>
    <cellStyle name="หัวเรื่อง 4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591;&#3634;&#3609;&#3611;&#3637;%202559\&#3592;&#3633;&#3604;&#3626;&#3619;&#3619;&#3611;&#3637;%202559\&#3629;&#3640;&#3604;&#3627;&#3609;&#3640;&#3609;&#3607;&#3633;&#3656;&#3623;&#3652;&#3611;\&#3588;&#3656;&#3634;&#3605;&#3629;&#3610;&#3649;&#3607;&#3609;%20&#3592;.&#3594;&#3634;&#3618;&#3649;&#3604;&#3609;&#3616;&#3634;&#3605;&#3651;&#3605;&#3657;\&#3592;&#3633;&#3604;&#3626;&#3619;&#3619;&#3648;&#3614;&#3636;&#3656;&#3617;&#3648;&#3605;&#3636;&#3617;%20&#3611;&#3633;&#3605;&#3605;&#3634;&#3609;&#3637;%20&#3611;&#3637;%2025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ัดสรร"/>
      <sheetName val="ส่ง e-laas"/>
      <sheetName val="ส่ง e-plan"/>
      <sheetName val="รายชื่อ อปท. (2)"/>
      <sheetName val="รายชื่อ อปท.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19"/>
  <sheetViews>
    <sheetView tabSelected="1" view="pageBreakPreview" zoomScaleNormal="120" zoomScaleSheetLayoutView="100" zoomScalePageLayoutView="0" workbookViewId="0" topLeftCell="A1">
      <selection activeCell="D10" sqref="D10"/>
    </sheetView>
  </sheetViews>
  <sheetFormatPr defaultColWidth="10.28125" defaultRowHeight="12.75" outlineLevelRow="2"/>
  <cols>
    <col min="1" max="1" width="15.8515625" style="20" customWidth="1"/>
    <col min="2" max="2" width="12.7109375" style="20" customWidth="1"/>
    <col min="3" max="3" width="27.28125" style="20" customWidth="1"/>
    <col min="4" max="4" width="28.140625" style="20" customWidth="1"/>
    <col min="5" max="5" width="36.57421875" style="20" customWidth="1"/>
    <col min="6" max="6" width="24.28125" style="31" customWidth="1"/>
    <col min="7" max="16384" width="10.28125" style="20" customWidth="1"/>
  </cols>
  <sheetData>
    <row r="1" spans="2:16" s="1" customFormat="1" ht="23.25" customHeight="1">
      <c r="B1" s="2" t="s">
        <v>0</v>
      </c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</row>
    <row r="2" spans="2:16" s="1" customFormat="1" ht="23.25" customHeight="1" outlineLevel="1">
      <c r="B2" s="4" t="s">
        <v>1</v>
      </c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1" customFormat="1" ht="23.25" customHeight="1" outlineLevel="1">
      <c r="B3" s="5" t="s">
        <v>2</v>
      </c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1" customFormat="1" ht="23.25" customHeight="1" outlineLevel="1">
      <c r="B4" s="4" t="s">
        <v>3</v>
      </c>
      <c r="C4" s="4"/>
      <c r="D4" s="4"/>
      <c r="E4" s="4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s="1" customFormat="1" ht="23.25" customHeight="1" outlineLevel="1">
      <c r="B5" s="6" t="s">
        <v>4</v>
      </c>
      <c r="C5" s="6"/>
      <c r="D5" s="6"/>
      <c r="E5" s="6"/>
      <c r="F5" s="6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13" customFormat="1" ht="28.5" customHeight="1" outlineLevel="2">
      <c r="A6" s="7"/>
      <c r="B6" s="8" t="s">
        <v>5</v>
      </c>
      <c r="C6" s="9" t="s">
        <v>6</v>
      </c>
      <c r="D6" s="10" t="s">
        <v>7</v>
      </c>
      <c r="E6" s="11" t="s">
        <v>8</v>
      </c>
      <c r="F6" s="12" t="s">
        <v>9</v>
      </c>
      <c r="H6" s="14"/>
      <c r="I6" s="14"/>
      <c r="J6" s="14"/>
      <c r="K6" s="14"/>
      <c r="L6" s="14"/>
      <c r="M6" s="14"/>
      <c r="N6" s="14"/>
      <c r="O6" s="14"/>
      <c r="P6" s="14"/>
    </row>
    <row r="7" spans="1:6" ht="18.75" customHeight="1" outlineLevel="2">
      <c r="A7" s="15"/>
      <c r="B7" s="16">
        <v>1</v>
      </c>
      <c r="C7" s="17" t="s">
        <v>10</v>
      </c>
      <c r="D7" s="17" t="s">
        <v>11</v>
      </c>
      <c r="E7" s="18" t="s">
        <v>12</v>
      </c>
      <c r="F7" s="19">
        <v>7500</v>
      </c>
    </row>
    <row r="8" spans="1:6" ht="18.75" customHeight="1" outlineLevel="2">
      <c r="A8" s="15"/>
      <c r="B8" s="16">
        <v>2</v>
      </c>
      <c r="C8" s="17" t="s">
        <v>10</v>
      </c>
      <c r="D8" s="17" t="s">
        <v>13</v>
      </c>
      <c r="E8" s="18" t="s">
        <v>14</v>
      </c>
      <c r="F8" s="19">
        <v>2500</v>
      </c>
    </row>
    <row r="9" spans="1:6" ht="18.75" customHeight="1" outlineLevel="2">
      <c r="A9" s="15"/>
      <c r="B9" s="16">
        <f aca="true" t="shared" si="0" ref="B9:B16">+B8+1</f>
        <v>3</v>
      </c>
      <c r="C9" s="17" t="s">
        <v>10</v>
      </c>
      <c r="D9" s="17" t="s">
        <v>15</v>
      </c>
      <c r="E9" s="18" t="s">
        <v>16</v>
      </c>
      <c r="F9" s="19">
        <v>5000</v>
      </c>
    </row>
    <row r="10" spans="1:6" ht="18.75" customHeight="1" outlineLevel="2">
      <c r="A10" s="15"/>
      <c r="B10" s="16">
        <f t="shared" si="0"/>
        <v>4</v>
      </c>
      <c r="C10" s="21" t="s">
        <v>10</v>
      </c>
      <c r="D10" s="21" t="s">
        <v>17</v>
      </c>
      <c r="E10" s="22" t="s">
        <v>18</v>
      </c>
      <c r="F10" s="19">
        <v>5000</v>
      </c>
    </row>
    <row r="11" spans="1:6" ht="18.75" customHeight="1" outlineLevel="2">
      <c r="A11" s="15"/>
      <c r="B11" s="16">
        <f t="shared" si="0"/>
        <v>5</v>
      </c>
      <c r="C11" s="17" t="s">
        <v>10</v>
      </c>
      <c r="D11" s="17" t="s">
        <v>19</v>
      </c>
      <c r="E11" s="18" t="s">
        <v>20</v>
      </c>
      <c r="F11" s="19">
        <v>7500</v>
      </c>
    </row>
    <row r="12" spans="1:6" ht="18.75" customHeight="1" outlineLevel="2">
      <c r="A12" s="15"/>
      <c r="B12" s="16">
        <f t="shared" si="0"/>
        <v>6</v>
      </c>
      <c r="C12" s="17" t="s">
        <v>10</v>
      </c>
      <c r="D12" s="17" t="s">
        <v>21</v>
      </c>
      <c r="E12" s="18" t="s">
        <v>22</v>
      </c>
      <c r="F12" s="19">
        <v>7500</v>
      </c>
    </row>
    <row r="13" spans="1:6" ht="18.75" customHeight="1" outlineLevel="2">
      <c r="A13" s="15"/>
      <c r="B13" s="16">
        <f t="shared" si="0"/>
        <v>7</v>
      </c>
      <c r="C13" s="17" t="s">
        <v>10</v>
      </c>
      <c r="D13" s="17" t="s">
        <v>23</v>
      </c>
      <c r="E13" s="18" t="s">
        <v>24</v>
      </c>
      <c r="F13" s="19">
        <v>20000</v>
      </c>
    </row>
    <row r="14" spans="1:6" ht="18.75" customHeight="1" outlineLevel="2">
      <c r="A14" s="15"/>
      <c r="B14" s="16">
        <f t="shared" si="0"/>
        <v>8</v>
      </c>
      <c r="C14" s="17" t="s">
        <v>10</v>
      </c>
      <c r="D14" s="17" t="s">
        <v>25</v>
      </c>
      <c r="E14" s="18" t="s">
        <v>26</v>
      </c>
      <c r="F14" s="19">
        <v>5000</v>
      </c>
    </row>
    <row r="15" spans="1:6" ht="18.75" customHeight="1" outlineLevel="2">
      <c r="A15" s="15"/>
      <c r="B15" s="16">
        <f t="shared" si="0"/>
        <v>9</v>
      </c>
      <c r="C15" s="17" t="s">
        <v>10</v>
      </c>
      <c r="D15" s="17" t="s">
        <v>27</v>
      </c>
      <c r="E15" s="18" t="s">
        <v>28</v>
      </c>
      <c r="F15" s="23">
        <v>7500</v>
      </c>
    </row>
    <row r="16" spans="1:6" ht="18.75" customHeight="1" outlineLevel="2">
      <c r="A16" s="15"/>
      <c r="B16" s="16">
        <f t="shared" si="0"/>
        <v>10</v>
      </c>
      <c r="C16" s="17" t="s">
        <v>10</v>
      </c>
      <c r="D16" s="17" t="s">
        <v>27</v>
      </c>
      <c r="E16" s="18" t="s">
        <v>29</v>
      </c>
      <c r="F16" s="19">
        <v>6451.61</v>
      </c>
    </row>
    <row r="17" spans="1:6" ht="18.75" customHeight="1" outlineLevel="1">
      <c r="A17" s="15"/>
      <c r="B17" s="16"/>
      <c r="C17" s="24" t="s">
        <v>30</v>
      </c>
      <c r="D17" s="17"/>
      <c r="E17" s="18"/>
      <c r="F17" s="19">
        <f>SUBTOTAL(9,F7:F16)</f>
        <v>73951.61</v>
      </c>
    </row>
    <row r="18" spans="1:6" ht="18.75" customHeight="1">
      <c r="A18" s="15"/>
      <c r="B18" s="25"/>
      <c r="C18" s="26" t="s">
        <v>31</v>
      </c>
      <c r="D18" s="27"/>
      <c r="E18" s="28"/>
      <c r="F18" s="29">
        <f>SUBTOTAL(9,F2:F16)</f>
        <v>73951.61</v>
      </c>
    </row>
    <row r="19" ht="21">
      <c r="F19" s="30"/>
    </row>
  </sheetData>
  <sheetProtection/>
  <mergeCells count="5">
    <mergeCell ref="B1:F1"/>
    <mergeCell ref="B2:F2"/>
    <mergeCell ref="B3:F3"/>
    <mergeCell ref="B4:F4"/>
    <mergeCell ref="B5:F5"/>
  </mergeCells>
  <printOptions horizontalCentered="1"/>
  <pageMargins left="0" right="0" top="0.4724409448818898" bottom="0.4330708661417323" header="0.1968503937007874" footer="0.15748031496062992"/>
  <pageSetup horizontalDpi="600" verticalDpi="600" orientation="landscape" paperSize="9" scale="99" r:id="rId3"/>
  <rowBreaks count="1" manualBreakCount="1">
    <brk id="1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2016-09-20T09:48:45Z</dcterms:created>
  <dcterms:modified xsi:type="dcterms:W3CDTF">2016-09-20T09:49:47Z</dcterms:modified>
  <cp:category/>
  <cp:version/>
  <cp:contentType/>
  <cp:contentStatus/>
</cp:coreProperties>
</file>