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จัดสรร" sheetId="1" r:id="rId1"/>
    <sheet name="เลขที่หนังสือ" sheetId="2" r:id="rId2"/>
  </sheets>
  <externalReferences>
    <externalReference r:id="rId5"/>
  </externalReferences>
  <definedNames>
    <definedName name="Excel_BuiltIn_Print_Area">#REF!</definedName>
    <definedName name="_xlnm.Print_Area" localSheetId="0">'จัดสรร'!$A$1:$G$311</definedName>
    <definedName name="_xlnm.Print_Titles" localSheetId="0">'จัดสรร'!$1:$6</definedName>
    <definedName name="_xlnm.Print_Titles" localSheetId="1">'เลขที่หนังสือ'!$3:$3</definedName>
  </definedNames>
  <calcPr fullCalcOnLoad="1"/>
</workbook>
</file>

<file path=xl/sharedStrings.xml><?xml version="1.0" encoding="utf-8"?>
<sst xmlns="http://schemas.openxmlformats.org/spreadsheetml/2006/main" count="1404" uniqueCount="1056">
  <si>
    <t>แบบรายละเอียดประกอบการโอนจัดสรรงบประมาณรายจ่าย ประจำปีงบประมาณ พ.ศ. 2559</t>
  </si>
  <si>
    <t xml:space="preserve">แผนงานบริหารจัดการทรัพยากรน้ำ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</si>
  <si>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ไตรมาสที่ 4 (เดือนกรกฎาคม - กันยายน 2559)</t>
  </si>
  <si>
    <t>รหัสงบประมาณ 1500822040500002 รหัสแหล่งของเงิน 5911410 รหัสกิจกรรมหลัก 15008XXXXK2250</t>
  </si>
  <si>
    <t>ลำดับ</t>
  </si>
  <si>
    <t>จังหวัด</t>
  </si>
  <si>
    <t>อำเภอ</t>
  </si>
  <si>
    <t xml:space="preserve">องค์กรปกครองส่วนท้องถิ่น </t>
  </si>
  <si>
    <r>
      <t>รหัส อปท</t>
    </r>
    <r>
      <rPr>
        <b/>
        <sz val="16"/>
        <rFont val="TH SarabunPSK"/>
        <family val="2"/>
      </rPr>
      <t xml:space="preserve">. </t>
    </r>
  </si>
  <si>
    <t>บัญชีธนาคาร</t>
  </si>
  <si>
    <t>จำนวนเงิน</t>
  </si>
  <si>
    <t>กาญจนบุรี</t>
  </si>
  <si>
    <t>ด่านมะขามเตี้ย</t>
  </si>
  <si>
    <r>
      <t>อบต</t>
    </r>
    <r>
      <rPr>
        <sz val="16"/>
        <rFont val="TH SarabunPSK"/>
        <family val="2"/>
      </rPr>
      <t>.กลอนโด</t>
    </r>
  </si>
  <si>
    <t>6711101</t>
  </si>
  <si>
    <t>7136055237</t>
  </si>
  <si>
    <t>ท่าม่วง</t>
  </si>
  <si>
    <r>
      <t>อบต</t>
    </r>
    <r>
      <rPr>
        <sz val="16"/>
        <rFont val="TH SarabunPSK"/>
        <family val="2"/>
      </rPr>
      <t>.รางสาลี่</t>
    </r>
  </si>
  <si>
    <t>6710607</t>
  </si>
  <si>
    <t>7246011315</t>
  </si>
  <si>
    <t>ไทรโยค</t>
  </si>
  <si>
    <r>
      <t>อบต</t>
    </r>
    <r>
      <rPr>
        <sz val="16"/>
        <rFont val="TH SarabunPSK"/>
        <family val="2"/>
      </rPr>
      <t>.ลุ่มสุ่ม</t>
    </r>
  </si>
  <si>
    <t>6710202</t>
  </si>
  <si>
    <t>7356005263</t>
  </si>
  <si>
    <t>บ่อพลอย</t>
  </si>
  <si>
    <r>
      <t>อบต</t>
    </r>
    <r>
      <rPr>
        <sz val="16"/>
        <rFont val="TH SarabunPSK"/>
        <family val="2"/>
      </rPr>
      <t>.หนองกุ่ม</t>
    </r>
  </si>
  <si>
    <t>6710303</t>
  </si>
  <si>
    <t>7436006398</t>
  </si>
  <si>
    <t>กาญจนบุรี ผลรวม</t>
  </si>
  <si>
    <t>กาฬสินธุ์</t>
  </si>
  <si>
    <t>กมลาไสย</t>
  </si>
  <si>
    <r>
      <t>ทต</t>
    </r>
    <r>
      <rPr>
        <sz val="16"/>
        <rFont val="TH SarabunPSK"/>
        <family val="2"/>
      </rPr>
      <t>.หลักเมือง</t>
    </r>
  </si>
  <si>
    <t>6460305</t>
  </si>
  <si>
    <t>4046211040</t>
  </si>
  <si>
    <r>
      <t>อบต</t>
    </r>
    <r>
      <rPr>
        <sz val="16"/>
        <rFont val="TH SarabunPSK"/>
        <family val="2"/>
      </rPr>
      <t>.โพนงาม</t>
    </r>
  </si>
  <si>
    <t>6460304</t>
  </si>
  <si>
    <t>4046211016</t>
  </si>
  <si>
    <t>ยางตลาด</t>
  </si>
  <si>
    <r>
      <t>อบต</t>
    </r>
    <r>
      <rPr>
        <sz val="16"/>
        <rFont val="TH SarabunPSK"/>
        <family val="2"/>
      </rPr>
      <t>.นาเชือก</t>
    </r>
  </si>
  <si>
    <t>6460704</t>
  </si>
  <si>
    <t>4046211717</t>
  </si>
  <si>
    <t>ร่องคำ</t>
  </si>
  <si>
    <r>
      <t>อบต</t>
    </r>
    <r>
      <rPr>
        <sz val="16"/>
        <rFont val="TH SarabunPSK"/>
        <family val="2"/>
      </rPr>
      <t>.สามัคคี</t>
    </r>
  </si>
  <si>
    <t>6460402</t>
  </si>
  <si>
    <t>4046211083</t>
  </si>
  <si>
    <t>ห้วยผึ้ง</t>
  </si>
  <si>
    <r>
      <t>อบต</t>
    </r>
    <r>
      <rPr>
        <sz val="16"/>
        <rFont val="TH SarabunPSK"/>
        <family val="2"/>
      </rPr>
      <t>.ไค้นุ่น</t>
    </r>
  </si>
  <si>
    <t>6461402</t>
  </si>
  <si>
    <t>4166013475</t>
  </si>
  <si>
    <t>กาฬสินธุ์ ผลรวม</t>
  </si>
  <si>
    <t>กำแพงเพชร</t>
  </si>
  <si>
    <t>โกสัมพีนคร</t>
  </si>
  <si>
    <r>
      <t>อบต</t>
    </r>
    <r>
      <rPr>
        <sz val="16"/>
        <rFont val="TH SarabunPSK"/>
        <family val="2"/>
      </rPr>
      <t>.โกสัมพี</t>
    </r>
  </si>
  <si>
    <t>6621101</t>
  </si>
  <si>
    <t>6206069311</t>
  </si>
  <si>
    <r>
      <t>อบต</t>
    </r>
    <r>
      <rPr>
        <sz val="16"/>
        <rFont val="TH SarabunPSK"/>
        <family val="2"/>
      </rPr>
      <t>.ลานดอกไม้ตก</t>
    </r>
  </si>
  <si>
    <t>6621103</t>
  </si>
  <si>
    <t>6206069435</t>
  </si>
  <si>
    <t>ขาณุวรลักษบุรี</t>
  </si>
  <si>
    <r>
      <t>ทต</t>
    </r>
    <r>
      <rPr>
        <sz val="16"/>
        <rFont val="TH SarabunPSK"/>
        <family val="2"/>
      </rPr>
      <t>.ขาณุวรลักษบุรี</t>
    </r>
  </si>
  <si>
    <t>5620412</t>
  </si>
  <si>
    <t>6386002687</t>
  </si>
  <si>
    <r>
      <t>อบต</t>
    </r>
    <r>
      <rPr>
        <sz val="16"/>
        <rFont val="TH SarabunPSK"/>
        <family val="2"/>
      </rPr>
      <t>.แสนตอ</t>
    </r>
  </si>
  <si>
    <t>6620408</t>
  </si>
  <si>
    <t>6276017329</t>
  </si>
  <si>
    <t>คลองขลุง</t>
  </si>
  <si>
    <r>
      <t>อบต</t>
    </r>
    <r>
      <rPr>
        <sz val="16"/>
        <rFont val="TH SarabunPSK"/>
        <family val="2"/>
      </rPr>
      <t>.ท่าพุทรา</t>
    </r>
  </si>
  <si>
    <t>6620502</t>
  </si>
  <si>
    <t>6216018205</t>
  </si>
  <si>
    <r>
      <t>อบต</t>
    </r>
    <r>
      <rPr>
        <sz val="16"/>
        <rFont val="TH SarabunPSK"/>
        <family val="2"/>
      </rPr>
      <t>.ท่ามะเขือ</t>
    </r>
  </si>
  <si>
    <t>6620503</t>
  </si>
  <si>
    <t>6216018175</t>
  </si>
  <si>
    <r>
      <t>อบต</t>
    </r>
    <r>
      <rPr>
        <sz val="16"/>
        <rFont val="TH SarabunPSK"/>
        <family val="2"/>
      </rPr>
      <t>.แม่ลาด</t>
    </r>
  </si>
  <si>
    <t>6620504</t>
  </si>
  <si>
    <t>6216018140</t>
  </si>
  <si>
    <t>เมืองกำแพงเพชร</t>
  </si>
  <si>
    <r>
      <t>อบต</t>
    </r>
    <r>
      <rPr>
        <sz val="16"/>
        <rFont val="TH SarabunPSK"/>
        <family val="2"/>
      </rPr>
      <t>.คณฑี</t>
    </r>
  </si>
  <si>
    <t>6620103</t>
  </si>
  <si>
    <t>6206069613</t>
  </si>
  <si>
    <r>
      <t>อบต</t>
    </r>
    <r>
      <rPr>
        <sz val="16"/>
        <rFont val="TH SarabunPSK"/>
        <family val="2"/>
      </rPr>
      <t>.ไตรตรึงษ์</t>
    </r>
  </si>
  <si>
    <t>6620105</t>
  </si>
  <si>
    <t>6206069265</t>
  </si>
  <si>
    <r>
      <t>อบต</t>
    </r>
    <r>
      <rPr>
        <sz val="16"/>
        <rFont val="TH SarabunPSK"/>
        <family val="2"/>
      </rPr>
      <t>.ท่าขุนราม</t>
    </r>
  </si>
  <si>
    <t>6620107</t>
  </si>
  <si>
    <t>6206069400</t>
  </si>
  <si>
    <r>
      <t>อบต</t>
    </r>
    <r>
      <rPr>
        <sz val="16"/>
        <rFont val="TH SarabunPSK"/>
        <family val="2"/>
      </rPr>
      <t>.ลานดอกไม้</t>
    </r>
  </si>
  <si>
    <t>6620110</t>
  </si>
  <si>
    <t>6206069559</t>
  </si>
  <si>
    <t>กำแพงเพชร ผลรวม</t>
  </si>
  <si>
    <t>ขอนแก่น</t>
  </si>
  <si>
    <t>โคกโพธิ์ไชย</t>
  </si>
  <si>
    <r>
      <t>ทต</t>
    </r>
    <r>
      <rPr>
        <sz val="16"/>
        <rFont val="TH SarabunPSK"/>
        <family val="2"/>
      </rPr>
      <t>.นาแพง</t>
    </r>
  </si>
  <si>
    <t>6402202</t>
  </si>
  <si>
    <t>4246024171</t>
  </si>
  <si>
    <t>ชนบท</t>
  </si>
  <si>
    <r>
      <t>อบต</t>
    </r>
    <r>
      <rPr>
        <sz val="16"/>
        <rFont val="TH SarabunPSK"/>
        <family val="2"/>
      </rPr>
      <t>.โนนพะยอม</t>
    </r>
  </si>
  <si>
    <t>6401805</t>
  </si>
  <si>
    <t>4066040926</t>
  </si>
  <si>
    <r>
      <t>อบต</t>
    </r>
    <r>
      <rPr>
        <sz val="16"/>
        <rFont val="TH SarabunPSK"/>
        <family val="2"/>
      </rPr>
      <t>.วังแสง</t>
    </r>
  </si>
  <si>
    <t>6401802</t>
  </si>
  <si>
    <t>4066040772</t>
  </si>
  <si>
    <r>
      <t>อบต</t>
    </r>
    <r>
      <rPr>
        <sz val="16"/>
        <rFont val="TH SarabunPSK"/>
        <family val="2"/>
      </rPr>
      <t>.ศรีบุญเรือง</t>
    </r>
  </si>
  <si>
    <t>6401803</t>
  </si>
  <si>
    <t>4066040861</t>
  </si>
  <si>
    <t>ชุมแพ</t>
  </si>
  <si>
    <r>
      <t>อบต</t>
    </r>
    <r>
      <rPr>
        <sz val="16"/>
        <rFont val="TH SarabunPSK"/>
        <family val="2"/>
      </rPr>
      <t>.ชุมแพ</t>
    </r>
  </si>
  <si>
    <t>6400503</t>
  </si>
  <si>
    <t>4076034546</t>
  </si>
  <si>
    <t>น้ำพอง</t>
  </si>
  <si>
    <r>
      <t>ทต</t>
    </r>
    <r>
      <rPr>
        <sz val="16"/>
        <rFont val="TH SarabunPSK"/>
        <family val="2"/>
      </rPr>
      <t>.สะอาด</t>
    </r>
  </si>
  <si>
    <t>6400709</t>
  </si>
  <si>
    <t>9805163490</t>
  </si>
  <si>
    <t>บ้านแฮด</t>
  </si>
  <si>
    <r>
      <t>อบต</t>
    </r>
    <r>
      <rPr>
        <sz val="16"/>
        <rFont val="TH SarabunPSK"/>
        <family val="2"/>
      </rPr>
      <t>.โนนสมบูรณ์</t>
    </r>
  </si>
  <si>
    <t>6402403</t>
  </si>
  <si>
    <t>4066040713</t>
  </si>
  <si>
    <t>ภูผาม่าน</t>
  </si>
  <si>
    <r>
      <t>อบต</t>
    </r>
    <r>
      <rPr>
        <sz val="16"/>
        <rFont val="TH SarabunPSK"/>
        <family val="2"/>
      </rPr>
      <t>.ภูผาม่าน</t>
    </r>
  </si>
  <si>
    <t>6402002</t>
  </si>
  <si>
    <t>4076034325</t>
  </si>
  <si>
    <t>ภูเวียง</t>
  </si>
  <si>
    <r>
      <t>อบต</t>
    </r>
    <r>
      <rPr>
        <sz val="16"/>
        <rFont val="TH SarabunPSK"/>
        <family val="2"/>
      </rPr>
      <t>.ดินดำ</t>
    </r>
  </si>
  <si>
    <t>6401609</t>
  </si>
  <si>
    <t>4286006093</t>
  </si>
  <si>
    <t>เมืองขอนแก่น</t>
  </si>
  <si>
    <r>
      <t>อบต</t>
    </r>
    <r>
      <rPr>
        <sz val="16"/>
        <rFont val="TH SarabunPSK"/>
        <family val="2"/>
      </rPr>
      <t>.ดอนช้าง</t>
    </r>
  </si>
  <si>
    <t>6400113</t>
  </si>
  <si>
    <t>4056067643</t>
  </si>
  <si>
    <t>แวงใหญ่</t>
  </si>
  <si>
    <r>
      <t>อบต</t>
    </r>
    <r>
      <rPr>
        <sz val="16"/>
        <rFont val="TH SarabunPSK"/>
        <family val="2"/>
      </rPr>
      <t>.โนนสะอาด</t>
    </r>
  </si>
  <si>
    <t>6401304</t>
  </si>
  <si>
    <t>4226009894</t>
  </si>
  <si>
    <t>หนองเรือ</t>
  </si>
  <si>
    <r>
      <t>อบต</t>
    </r>
    <r>
      <rPr>
        <sz val="16"/>
        <rFont val="TH SarabunPSK"/>
        <family val="2"/>
      </rPr>
      <t>.โนนทัน</t>
    </r>
  </si>
  <si>
    <t>6400404</t>
  </si>
  <si>
    <t>4286005976</t>
  </si>
  <si>
    <t>ขอนแก่น ผลรวม</t>
  </si>
  <si>
    <t>ชัยภูมิ</t>
  </si>
  <si>
    <t>คอนสวรรค์</t>
  </si>
  <si>
    <r>
      <t>อบต</t>
    </r>
    <r>
      <rPr>
        <sz val="16"/>
        <rFont val="TH SarabunPSK"/>
        <family val="2"/>
      </rPr>
      <t>.ศรีสำราญ</t>
    </r>
  </si>
  <si>
    <t>6360309</t>
  </si>
  <si>
    <t>3076062018</t>
  </si>
  <si>
    <t>คอนสาร</t>
  </si>
  <si>
    <r>
      <t>อบต</t>
    </r>
    <r>
      <rPr>
        <sz val="16"/>
        <rFont val="TH SarabunPSK"/>
        <family val="2"/>
      </rPr>
      <t>.ดงบัง</t>
    </r>
  </si>
  <si>
    <t>6361301</t>
  </si>
  <si>
    <t>4076034449</t>
  </si>
  <si>
    <t>จัตุรัส</t>
  </si>
  <si>
    <r>
      <t>อบต</t>
    </r>
    <r>
      <rPr>
        <sz val="16"/>
        <rFont val="TH SarabunPSK"/>
        <family val="2"/>
      </rPr>
      <t>.ส้มป่อย</t>
    </r>
  </si>
  <si>
    <t>6360608</t>
  </si>
  <si>
    <t>3356002937</t>
  </si>
  <si>
    <t>บ้านเขว้า</t>
  </si>
  <si>
    <r>
      <t>ทต</t>
    </r>
    <r>
      <rPr>
        <sz val="16"/>
        <rFont val="TH SarabunPSK"/>
        <family val="2"/>
      </rPr>
      <t>.ตลาดแร้ง</t>
    </r>
  </si>
  <si>
    <t>6360203</t>
  </si>
  <si>
    <t>3076061615</t>
  </si>
  <si>
    <r>
      <t>ทต</t>
    </r>
    <r>
      <rPr>
        <sz val="16"/>
        <rFont val="TH SarabunPSK"/>
        <family val="2"/>
      </rPr>
      <t>.ทุ่งทอง</t>
    </r>
  </si>
  <si>
    <t>6360202</t>
  </si>
  <si>
    <t>3076061593</t>
  </si>
  <si>
    <r>
      <t>อบต</t>
    </r>
    <r>
      <rPr>
        <sz val="16"/>
        <rFont val="TH SarabunPSK"/>
        <family val="2"/>
      </rPr>
      <t>.ชีบน</t>
    </r>
  </si>
  <si>
    <t>6360205</t>
  </si>
  <si>
    <t>3076061704</t>
  </si>
  <si>
    <t>บ้านแท่น</t>
  </si>
  <si>
    <r>
      <t>อบต</t>
    </r>
    <r>
      <rPr>
        <sz val="16"/>
        <rFont val="TH SarabunPSK"/>
        <family val="2"/>
      </rPr>
      <t>.สามสวน</t>
    </r>
  </si>
  <si>
    <t>6361103</t>
  </si>
  <si>
    <t>2896000992</t>
  </si>
  <si>
    <t>เมืองชัยภูมิ</t>
  </si>
  <si>
    <r>
      <t>อบต</t>
    </r>
    <r>
      <rPr>
        <sz val="16"/>
        <rFont val="TH SarabunPSK"/>
        <family val="2"/>
      </rPr>
      <t>.กุดตุ้ม</t>
    </r>
  </si>
  <si>
    <t>6360101</t>
  </si>
  <si>
    <t>3426002086</t>
  </si>
  <si>
    <r>
      <t>อบต</t>
    </r>
    <r>
      <rPr>
        <sz val="16"/>
        <rFont val="TH SarabunPSK"/>
        <family val="2"/>
      </rPr>
      <t>.บ้านค่าย</t>
    </r>
  </si>
  <si>
    <t>6360106</t>
  </si>
  <si>
    <t>3076061577</t>
  </si>
  <si>
    <t>หนองบัวแดง</t>
  </si>
  <si>
    <r>
      <t>อบต</t>
    </r>
    <r>
      <rPr>
        <sz val="16"/>
        <rFont val="TH SarabunPSK"/>
        <family val="2"/>
      </rPr>
      <t>.คูเมือง</t>
    </r>
  </si>
  <si>
    <t>6360502</t>
  </si>
  <si>
    <t>3076061739</t>
  </si>
  <si>
    <r>
      <t>อบต</t>
    </r>
    <r>
      <rPr>
        <sz val="16"/>
        <rFont val="TH SarabunPSK"/>
        <family val="2"/>
      </rPr>
      <t>.นางแดด</t>
    </r>
  </si>
  <si>
    <t>6360508</t>
  </si>
  <si>
    <t>3076061755</t>
  </si>
  <si>
    <r>
      <t>อบต</t>
    </r>
    <r>
      <rPr>
        <sz val="16"/>
        <rFont val="TH SarabunPSK"/>
        <family val="2"/>
      </rPr>
      <t>.หนองแวง</t>
    </r>
  </si>
  <si>
    <t>6360506</t>
  </si>
  <si>
    <t>3076061569</t>
  </si>
  <si>
    <t>ชัยภูมิ ผลรวม</t>
  </si>
  <si>
    <t>เชียงราย</t>
  </si>
  <si>
    <t>เชียงของ</t>
  </si>
  <si>
    <r>
      <t>ทต</t>
    </r>
    <r>
      <rPr>
        <sz val="16"/>
        <rFont val="TH SarabunPSK"/>
        <family val="2"/>
      </rPr>
      <t>.ศรีดอนชัย</t>
    </r>
  </si>
  <si>
    <t>6570304</t>
  </si>
  <si>
    <t>4536000437</t>
  </si>
  <si>
    <t>เชียงแสน</t>
  </si>
  <si>
    <r>
      <t>ทต</t>
    </r>
    <r>
      <rPr>
        <sz val="16"/>
        <rFont val="TH SarabunPSK"/>
        <family val="2"/>
      </rPr>
      <t>.โยนก</t>
    </r>
  </si>
  <si>
    <t>6570806</t>
  </si>
  <si>
    <t>5466005436</t>
  </si>
  <si>
    <t>ป่าแดด</t>
  </si>
  <si>
    <r>
      <t>ทต</t>
    </r>
    <r>
      <rPr>
        <sz val="16"/>
        <rFont val="TH SarabunPSK"/>
        <family val="2"/>
      </rPr>
      <t>.สันมะค่า</t>
    </r>
  </si>
  <si>
    <t>6570602</t>
  </si>
  <si>
    <t>5046058006</t>
  </si>
  <si>
    <t>เวียงแก่น</t>
  </si>
  <si>
    <r>
      <t>ทต</t>
    </r>
    <r>
      <rPr>
        <sz val="16"/>
        <rFont val="TH SarabunPSK"/>
        <family val="2"/>
      </rPr>
      <t>.หล่ายงาว</t>
    </r>
  </si>
  <si>
    <t>6571302</t>
  </si>
  <si>
    <t>5396012994</t>
  </si>
  <si>
    <t>เชียงราย ผลรวม</t>
  </si>
  <si>
    <t>เชียงใหม่</t>
  </si>
  <si>
    <t>จอมทอง</t>
  </si>
  <si>
    <r>
      <t>ทต</t>
    </r>
    <r>
      <rPr>
        <sz val="16"/>
        <rFont val="TH SarabunPSK"/>
        <family val="2"/>
      </rPr>
      <t>.บ้านแปะ</t>
    </r>
  </si>
  <si>
    <t>6500205</t>
  </si>
  <si>
    <t>5266014040</t>
  </si>
  <si>
    <t>ดอยเต่า</t>
  </si>
  <si>
    <r>
      <t>อบต</t>
    </r>
    <r>
      <rPr>
        <sz val="16"/>
        <rFont val="TH SarabunPSK"/>
        <family val="2"/>
      </rPr>
      <t>.บงตัน</t>
    </r>
  </si>
  <si>
    <t>6501703</t>
  </si>
  <si>
    <t>5266013931</t>
  </si>
  <si>
    <r>
      <t>อบต</t>
    </r>
    <r>
      <rPr>
        <sz val="16"/>
        <rFont val="TH SarabunPSK"/>
        <family val="2"/>
      </rPr>
      <t>.บ้านแอ่น</t>
    </r>
  </si>
  <si>
    <t>6501704</t>
  </si>
  <si>
    <t>5266013958</t>
  </si>
  <si>
    <t>อมก๋อย</t>
  </si>
  <si>
    <r>
      <t>ทต</t>
    </r>
    <r>
      <rPr>
        <sz val="16"/>
        <rFont val="TH SarabunPSK"/>
        <family val="2"/>
      </rPr>
      <t>.อมก๋อย</t>
    </r>
  </si>
  <si>
    <t>5501807</t>
  </si>
  <si>
    <t>5266013974</t>
  </si>
  <si>
    <r>
      <t>อบต</t>
    </r>
    <r>
      <rPr>
        <sz val="16"/>
        <rFont val="TH SarabunPSK"/>
        <family val="2"/>
      </rPr>
      <t>.ม่อนจอง</t>
    </r>
  </si>
  <si>
    <t>6501804</t>
  </si>
  <si>
    <t>5266014032</t>
  </si>
  <si>
    <r>
      <t>อบต</t>
    </r>
    <r>
      <rPr>
        <sz val="16"/>
        <rFont val="TH SarabunPSK"/>
        <family val="2"/>
      </rPr>
      <t>.แม่ตื่น</t>
    </r>
  </si>
  <si>
    <t>6501805</t>
  </si>
  <si>
    <t>5266014024</t>
  </si>
  <si>
    <t>ฮอด</t>
  </si>
  <si>
    <r>
      <t>ทต</t>
    </r>
    <r>
      <rPr>
        <sz val="16"/>
        <rFont val="TH SarabunPSK"/>
        <family val="2"/>
      </rPr>
      <t>.ท่าข้าม</t>
    </r>
  </si>
  <si>
    <t>5501607</t>
  </si>
  <si>
    <t>5266014288</t>
  </si>
  <si>
    <r>
      <t>อบต</t>
    </r>
    <r>
      <rPr>
        <sz val="16"/>
        <rFont val="TH SarabunPSK"/>
        <family val="2"/>
      </rPr>
      <t>.นาคอเรือ</t>
    </r>
  </si>
  <si>
    <t>6501601</t>
  </si>
  <si>
    <t>5266014067</t>
  </si>
  <si>
    <t>เชียงใหม่ ผลรวม</t>
  </si>
  <si>
    <t>ตราด</t>
  </si>
  <si>
    <t>เขาสมิง</t>
  </si>
  <si>
    <r>
      <t>อบต</t>
    </r>
    <r>
      <rPr>
        <sz val="16"/>
        <rFont val="TH SarabunPSK"/>
        <family val="2"/>
      </rPr>
      <t>.เขาสมิง</t>
    </r>
  </si>
  <si>
    <t>6230301</t>
  </si>
  <si>
    <t>2456003497</t>
  </si>
  <si>
    <t>ตราด ผลรวม</t>
  </si>
  <si>
    <t>ตาก</t>
  </si>
  <si>
    <t>บ้านตาก</t>
  </si>
  <si>
    <r>
      <t>อบต</t>
    </r>
    <r>
      <rPr>
        <sz val="16"/>
        <rFont val="TH SarabunPSK"/>
        <family val="2"/>
      </rPr>
      <t>.ตากตก</t>
    </r>
  </si>
  <si>
    <t>6630202</t>
  </si>
  <si>
    <t>6036038690</t>
  </si>
  <si>
    <t>ตาก ผลรวม</t>
  </si>
  <si>
    <t>นครพนม</t>
  </si>
  <si>
    <t>ธาตุพนม</t>
  </si>
  <si>
    <r>
      <t>ทต</t>
    </r>
    <r>
      <rPr>
        <sz val="16"/>
        <rFont val="TH SarabunPSK"/>
        <family val="2"/>
      </rPr>
      <t>.น้ำก่ำ</t>
    </r>
  </si>
  <si>
    <t>6480506</t>
  </si>
  <si>
    <t>4356007204</t>
  </si>
  <si>
    <r>
      <t>อบต</t>
    </r>
    <r>
      <rPr>
        <sz val="16"/>
        <rFont val="TH SarabunPSK"/>
        <family val="2"/>
      </rPr>
      <t>.นาถ่อน</t>
    </r>
  </si>
  <si>
    <t>6480501</t>
  </si>
  <si>
    <t>4356006593</t>
  </si>
  <si>
    <t>นาแก</t>
  </si>
  <si>
    <r>
      <t>อบต</t>
    </r>
    <r>
      <rPr>
        <sz val="16"/>
        <rFont val="TH SarabunPSK"/>
        <family val="2"/>
      </rPr>
      <t>.บ้านแก้ง</t>
    </r>
  </si>
  <si>
    <t>6480709</t>
  </si>
  <si>
    <t>4216007872</t>
  </si>
  <si>
    <t>เมืองนครพนม</t>
  </si>
  <si>
    <r>
      <t>อบต</t>
    </r>
    <r>
      <rPr>
        <sz val="16"/>
        <rFont val="TH SarabunPSK"/>
        <family val="2"/>
      </rPr>
      <t>.ขามเฒ่า</t>
    </r>
  </si>
  <si>
    <t>6480103</t>
  </si>
  <si>
    <t>4086041987</t>
  </si>
  <si>
    <t>นครพนม ผลรวม</t>
  </si>
  <si>
    <t>นครราชสีมา</t>
  </si>
  <si>
    <t>บ้านเหลื่อม</t>
  </si>
  <si>
    <r>
      <t>อบต</t>
    </r>
    <r>
      <rPr>
        <sz val="16"/>
        <rFont val="TH SarabunPSK"/>
        <family val="2"/>
      </rPr>
      <t>.บ้านเหลื่อม</t>
    </r>
  </si>
  <si>
    <t>6300503</t>
  </si>
  <si>
    <t>3026031844</t>
  </si>
  <si>
    <t>ปักธงชัย</t>
  </si>
  <si>
    <r>
      <t>ทต</t>
    </r>
    <r>
      <rPr>
        <sz val="16"/>
        <rFont val="TH SarabunPSK"/>
        <family val="2"/>
      </rPr>
      <t>.บ่อปลาทอง</t>
    </r>
  </si>
  <si>
    <t>6301411</t>
  </si>
  <si>
    <t>3046034652</t>
  </si>
  <si>
    <t>ปากช่อง</t>
  </si>
  <si>
    <r>
      <t>อบต</t>
    </r>
    <r>
      <rPr>
        <sz val="16"/>
        <rFont val="TH SarabunPSK"/>
        <family val="2"/>
      </rPr>
      <t>.หนองสาหร่าย</t>
    </r>
  </si>
  <si>
    <t>6302101</t>
  </si>
  <si>
    <t>3036032584</t>
  </si>
  <si>
    <t>ลำทะเมนชัย</t>
  </si>
  <si>
    <r>
      <t>ทต</t>
    </r>
    <r>
      <rPr>
        <sz val="16"/>
        <rFont val="TH SarabunPSK"/>
        <family val="2"/>
      </rPr>
      <t>.ขุย</t>
    </r>
  </si>
  <si>
    <t>6302903</t>
  </si>
  <si>
    <t>3406004830</t>
  </si>
  <si>
    <t>สีคิ้ว</t>
  </si>
  <si>
    <r>
      <t>อบต</t>
    </r>
    <r>
      <rPr>
        <sz val="16"/>
        <rFont val="TH SarabunPSK"/>
        <family val="2"/>
      </rPr>
      <t>.ลาดบัวขาว</t>
    </r>
  </si>
  <si>
    <t>6302004</t>
  </si>
  <si>
    <t>3276008564</t>
  </si>
  <si>
    <t>ห้วยแถลง</t>
  </si>
  <si>
    <r>
      <t>ทต</t>
    </r>
    <r>
      <rPr>
        <sz val="16"/>
        <rFont val="TH SarabunPSK"/>
        <family val="2"/>
      </rPr>
      <t>.กงรถ</t>
    </r>
  </si>
  <si>
    <t>6301606</t>
  </si>
  <si>
    <t>3016095564</t>
  </si>
  <si>
    <t>นครราชสีมา ผลรวม</t>
  </si>
  <si>
    <t>นครศรีธรรมราช</t>
  </si>
  <si>
    <t>ฉวาง</t>
  </si>
  <si>
    <r>
      <t>ทต</t>
    </r>
    <r>
      <rPr>
        <sz val="16"/>
        <rFont val="TH SarabunPSK"/>
        <family val="2"/>
      </rPr>
      <t>.ไม้เรียง</t>
    </r>
  </si>
  <si>
    <t>5800413</t>
  </si>
  <si>
    <t>8146008216</t>
  </si>
  <si>
    <t>เฉลิมพระเกียรติ</t>
  </si>
  <si>
    <r>
      <t>อบต</t>
    </r>
    <r>
      <rPr>
        <sz val="16"/>
        <rFont val="TH SarabunPSK"/>
        <family val="2"/>
      </rPr>
      <t>.เชียรเขา</t>
    </r>
  </si>
  <si>
    <t>6802301</t>
  </si>
  <si>
    <t>8266008434</t>
  </si>
  <si>
    <t>หัวไทร</t>
  </si>
  <si>
    <r>
      <t>ทต</t>
    </r>
    <r>
      <rPr>
        <sz val="16"/>
        <rFont val="TH SarabunPSK"/>
        <family val="2"/>
      </rPr>
      <t>.เกาะเพชร</t>
    </r>
  </si>
  <si>
    <t>6801601</t>
  </si>
  <si>
    <t>8026019091</t>
  </si>
  <si>
    <t>นครศรีธรรมราช ผลรวม</t>
  </si>
  <si>
    <t>นครสวรรค์</t>
  </si>
  <si>
    <t>เก้าเลี้ยว</t>
  </si>
  <si>
    <r>
      <t>อบต</t>
    </r>
    <r>
      <rPr>
        <sz val="16"/>
        <rFont val="TH SarabunPSK"/>
        <family val="2"/>
      </rPr>
      <t>.เขาดิน</t>
    </r>
  </si>
  <si>
    <t>6600602</t>
  </si>
  <si>
    <t>6316008740</t>
  </si>
  <si>
    <r>
      <t>อบต</t>
    </r>
    <r>
      <rPr>
        <sz val="16"/>
        <rFont val="TH SarabunPSK"/>
        <family val="2"/>
      </rPr>
      <t>.หัวดง</t>
    </r>
  </si>
  <si>
    <t>6600604</t>
  </si>
  <si>
    <t>6316008732</t>
  </si>
  <si>
    <t>โกรกพระ</t>
  </si>
  <si>
    <r>
      <t>ทต</t>
    </r>
    <r>
      <rPr>
        <sz val="16"/>
        <rFont val="TH SarabunPSK"/>
        <family val="2"/>
      </rPr>
      <t>.บางประมุง</t>
    </r>
  </si>
  <si>
    <t>5600210</t>
  </si>
  <si>
    <t>6286021434</t>
  </si>
  <si>
    <r>
      <t>ทต</t>
    </r>
    <r>
      <rPr>
        <sz val="16"/>
        <rFont val="TH SarabunPSK"/>
        <family val="2"/>
      </rPr>
      <t>.บางมะฝ่อ</t>
    </r>
  </si>
  <si>
    <t>6600206</t>
  </si>
  <si>
    <t>6056076431</t>
  </si>
  <si>
    <r>
      <t>อบต</t>
    </r>
    <r>
      <rPr>
        <sz val="16"/>
        <rFont val="TH SarabunPSK"/>
        <family val="2"/>
      </rPr>
      <t>.โกรกพระ</t>
    </r>
  </si>
  <si>
    <t>6600203</t>
  </si>
  <si>
    <t>6286021663</t>
  </si>
  <si>
    <r>
      <t>อบต</t>
    </r>
    <r>
      <rPr>
        <sz val="16"/>
        <rFont val="TH SarabunPSK"/>
        <family val="2"/>
      </rPr>
      <t>.ยางตาล</t>
    </r>
  </si>
  <si>
    <t>6600207</t>
  </si>
  <si>
    <t>6286021639</t>
  </si>
  <si>
    <r>
      <t>อบต</t>
    </r>
    <r>
      <rPr>
        <sz val="16"/>
        <rFont val="TH SarabunPSK"/>
        <family val="2"/>
      </rPr>
      <t>.หาดสูง</t>
    </r>
  </si>
  <si>
    <t>6600204</t>
  </si>
  <si>
    <t>6286021736</t>
  </si>
  <si>
    <t>ชุมแสง</t>
  </si>
  <si>
    <r>
      <t>อบต</t>
    </r>
    <r>
      <rPr>
        <sz val="16"/>
        <rFont val="TH SarabunPSK"/>
        <family val="2"/>
      </rPr>
      <t>.ทับกฤชใต้</t>
    </r>
  </si>
  <si>
    <t>6600303</t>
  </si>
  <si>
    <t>6086026734</t>
  </si>
  <si>
    <r>
      <t>อบต</t>
    </r>
    <r>
      <rPr>
        <sz val="16"/>
        <rFont val="TH SarabunPSK"/>
        <family val="2"/>
      </rPr>
      <t>.พิกุล</t>
    </r>
  </si>
  <si>
    <t>6600311</t>
  </si>
  <si>
    <t>6086026661</t>
  </si>
  <si>
    <t>บรรพตพิสัย</t>
  </si>
  <si>
    <r>
      <t>ทต</t>
    </r>
    <r>
      <rPr>
        <sz val="16"/>
        <rFont val="TH SarabunPSK"/>
        <family val="2"/>
      </rPr>
      <t>.บ้านแดน</t>
    </r>
  </si>
  <si>
    <t>6600505</t>
  </si>
  <si>
    <t>6316008651</t>
  </si>
  <si>
    <r>
      <t>อบต</t>
    </r>
    <r>
      <rPr>
        <sz val="16"/>
        <rFont val="TH SarabunPSK"/>
        <family val="2"/>
      </rPr>
      <t>.ตาสัง</t>
    </r>
  </si>
  <si>
    <t>6600503</t>
  </si>
  <si>
    <t>6316008686</t>
  </si>
  <si>
    <t>นครสวรรค์ ผลรวม</t>
  </si>
  <si>
    <t>น่าน</t>
  </si>
  <si>
    <t>ท่าวังผา</t>
  </si>
  <si>
    <r>
      <t>อบต</t>
    </r>
    <r>
      <rPr>
        <sz val="16"/>
        <rFont val="TH SarabunPSK"/>
        <family val="2"/>
      </rPr>
      <t>.ริม</t>
    </r>
  </si>
  <si>
    <t>6550602</t>
  </si>
  <si>
    <t>5076048149</t>
  </si>
  <si>
    <r>
      <t>อบต</t>
    </r>
    <r>
      <rPr>
        <sz val="16"/>
        <rFont val="TH SarabunPSK"/>
        <family val="2"/>
      </rPr>
      <t>.แสนทอง</t>
    </r>
  </si>
  <si>
    <t>6550610</t>
  </si>
  <si>
    <t>5076048173</t>
  </si>
  <si>
    <t>น่าน ผลรวม</t>
  </si>
  <si>
    <t>บึงกาฬ</t>
  </si>
  <si>
    <t>โซ่พิสัย</t>
  </si>
  <si>
    <r>
      <t>อบต</t>
    </r>
    <r>
      <rPr>
        <sz val="16"/>
        <rFont val="TH SarabunPSK"/>
        <family val="2"/>
      </rPr>
      <t>.คำแก้ว</t>
    </r>
  </si>
  <si>
    <t>6380304</t>
  </si>
  <si>
    <t>4476006957</t>
  </si>
  <si>
    <t>บึงโขงหลง</t>
  </si>
  <si>
    <r>
      <t>อบต</t>
    </r>
    <r>
      <rPr>
        <sz val="16"/>
        <rFont val="TH SarabunPSK"/>
        <family val="2"/>
      </rPr>
      <t>.ท่าดอกคำ</t>
    </r>
  </si>
  <si>
    <t>6380602</t>
  </si>
  <si>
    <t>4306008576</t>
  </si>
  <si>
    <t>บึงกาฬ ผลรวม</t>
  </si>
  <si>
    <t>บุรีรัมย์</t>
  </si>
  <si>
    <t>กระสัง</t>
  </si>
  <si>
    <r>
      <t>อบต</t>
    </r>
    <r>
      <rPr>
        <sz val="16"/>
        <rFont val="TH SarabunPSK"/>
        <family val="2"/>
      </rPr>
      <t>.ลำดวน</t>
    </r>
  </si>
  <si>
    <t>6310306</t>
  </si>
  <si>
    <t>3246004587</t>
  </si>
  <si>
    <t>แคนดง</t>
  </si>
  <si>
    <r>
      <t>อบต</t>
    </r>
    <r>
      <rPr>
        <sz val="16"/>
        <rFont val="TH SarabunPSK"/>
        <family val="2"/>
      </rPr>
      <t>.แคนดง</t>
    </r>
  </si>
  <si>
    <t>6312201</t>
  </si>
  <si>
    <t>3306007277</t>
  </si>
  <si>
    <t>นางรอง</t>
  </si>
  <si>
    <r>
      <t>อบต</t>
    </r>
    <r>
      <rPr>
        <sz val="16"/>
        <rFont val="TH SarabunPSK"/>
        <family val="2"/>
      </rPr>
      <t>.หนองโบสถ์</t>
    </r>
  </si>
  <si>
    <t>6310412</t>
  </si>
  <si>
    <t>3736003102</t>
  </si>
  <si>
    <t>พลับพลาชัย</t>
  </si>
  <si>
    <r>
      <t>อบต</t>
    </r>
    <r>
      <rPr>
        <sz val="16"/>
        <rFont val="TH SarabunPSK"/>
        <family val="2"/>
      </rPr>
      <t>.ป่าชัน</t>
    </r>
  </si>
  <si>
    <t>6311504</t>
  </si>
  <si>
    <t>3166013156</t>
  </si>
  <si>
    <t>ละหานทราย</t>
  </si>
  <si>
    <r>
      <t>ทต</t>
    </r>
    <r>
      <rPr>
        <sz val="16"/>
        <rFont val="TH SarabunPSK"/>
        <family val="2"/>
      </rPr>
      <t>.ตาจง</t>
    </r>
  </si>
  <si>
    <t>6310601</t>
  </si>
  <si>
    <t>3736003684</t>
  </si>
  <si>
    <t>ลำปลายมาศ</t>
  </si>
  <si>
    <r>
      <t>อบต</t>
    </r>
    <r>
      <rPr>
        <sz val="16"/>
        <rFont val="TH SarabunPSK"/>
        <family val="2"/>
      </rPr>
      <t>.หนองคู</t>
    </r>
  </si>
  <si>
    <t>6311001</t>
  </si>
  <si>
    <t>3096016380</t>
  </si>
  <si>
    <r>
      <t>อบต</t>
    </r>
    <r>
      <rPr>
        <sz val="16"/>
        <rFont val="TH SarabunPSK"/>
        <family val="2"/>
      </rPr>
      <t>.หนองโดน</t>
    </r>
  </si>
  <si>
    <t>6311015</t>
  </si>
  <si>
    <t>3096016518</t>
  </si>
  <si>
    <t>สตึก</t>
  </si>
  <si>
    <r>
      <t>อบต</t>
    </r>
    <r>
      <rPr>
        <sz val="16"/>
        <rFont val="TH SarabunPSK"/>
        <family val="2"/>
      </rPr>
      <t>.กระสัง</t>
    </r>
  </si>
  <si>
    <t>6311111</t>
  </si>
  <si>
    <t>3306007293</t>
  </si>
  <si>
    <r>
      <t>อบต</t>
    </r>
    <r>
      <rPr>
        <sz val="16"/>
        <rFont val="TH SarabunPSK"/>
        <family val="2"/>
      </rPr>
      <t>.ทุ่งวัง</t>
    </r>
  </si>
  <si>
    <t>6311105</t>
  </si>
  <si>
    <t>3306007269</t>
  </si>
  <si>
    <t>บุรีรัมย์ ผลรวม</t>
  </si>
  <si>
    <t>ปราจีนบุรี</t>
  </si>
  <si>
    <t>กบินทร์บุรี</t>
  </si>
  <si>
    <r>
      <t>อบต</t>
    </r>
    <r>
      <rPr>
        <sz val="16"/>
        <rFont val="TH SarabunPSK"/>
        <family val="2"/>
      </rPr>
      <t>.หาดนางแก้ว</t>
    </r>
  </si>
  <si>
    <t>6250210</t>
  </si>
  <si>
    <t>2336013576</t>
  </si>
  <si>
    <t>นาดี</t>
  </si>
  <si>
    <r>
      <t>อบต</t>
    </r>
    <r>
      <rPr>
        <sz val="16"/>
        <rFont val="TH SarabunPSK"/>
        <family val="2"/>
      </rPr>
      <t>.นาดี</t>
    </r>
  </si>
  <si>
    <t>6250304</t>
  </si>
  <si>
    <t>2336013614</t>
  </si>
  <si>
    <t>บ้านสร้าง</t>
  </si>
  <si>
    <r>
      <t>อบต</t>
    </r>
    <r>
      <rPr>
        <sz val="16"/>
        <rFont val="TH SarabunPSK"/>
        <family val="2"/>
      </rPr>
      <t>.บางพลวง</t>
    </r>
  </si>
  <si>
    <t>6250607</t>
  </si>
  <si>
    <t>2136040766</t>
  </si>
  <si>
    <r>
      <t>อบต</t>
    </r>
    <r>
      <rPr>
        <sz val="16"/>
        <rFont val="TH SarabunPSK"/>
        <family val="2"/>
      </rPr>
      <t>.บางยาง</t>
    </r>
  </si>
  <si>
    <t>6250602</t>
  </si>
  <si>
    <t>2136040677</t>
  </si>
  <si>
    <t>ปราจีนบุรี ผลรวม</t>
  </si>
  <si>
    <t>พะเยา</t>
  </si>
  <si>
    <t>ดอกคำใต้</t>
  </si>
  <si>
    <r>
      <t>อบต</t>
    </r>
    <r>
      <rPr>
        <sz val="16"/>
        <rFont val="TH SarabunPSK"/>
        <family val="2"/>
      </rPr>
      <t>.ดงสุวรรณ</t>
    </r>
  </si>
  <si>
    <t>6560506</t>
  </si>
  <si>
    <t>5416005440</t>
  </si>
  <si>
    <r>
      <t>อบต</t>
    </r>
    <r>
      <rPr>
        <sz val="16"/>
        <rFont val="TH SarabunPSK"/>
        <family val="2"/>
      </rPr>
      <t>.ป่าซาง</t>
    </r>
  </si>
  <si>
    <t>6560508</t>
  </si>
  <si>
    <t>5416005777</t>
  </si>
  <si>
    <t>พะเยา ผลรวม</t>
  </si>
  <si>
    <t>พัทลุง</t>
  </si>
  <si>
    <t>เขาชัยสน</t>
  </si>
  <si>
    <r>
      <t>อบต</t>
    </r>
    <r>
      <rPr>
        <sz val="16"/>
        <rFont val="TH SarabunPSK"/>
        <family val="2"/>
      </rPr>
      <t>.ควนขนุน</t>
    </r>
  </si>
  <si>
    <t>6930302</t>
  </si>
  <si>
    <t>9216003510</t>
  </si>
  <si>
    <t>เมืองพัทลุง</t>
  </si>
  <si>
    <r>
      <t>ทต</t>
    </r>
    <r>
      <rPr>
        <sz val="16"/>
        <rFont val="TH SarabunPSK"/>
        <family val="2"/>
      </rPr>
      <t>.พญาขัน</t>
    </r>
  </si>
  <si>
    <t>6930106</t>
  </si>
  <si>
    <t>9086045103</t>
  </si>
  <si>
    <r>
      <t>อบต</t>
    </r>
    <r>
      <rPr>
        <sz val="16"/>
        <rFont val="TH SarabunPSK"/>
        <family val="2"/>
      </rPr>
      <t>.ลำปำ</t>
    </r>
  </si>
  <si>
    <t>6930113</t>
  </si>
  <si>
    <t>9086045227</t>
  </si>
  <si>
    <t>พัทลุง ผลรวม</t>
  </si>
  <si>
    <t>พิจิตร</t>
  </si>
  <si>
    <t>ตะพานหิน</t>
  </si>
  <si>
    <r>
      <t>อบต</t>
    </r>
    <r>
      <rPr>
        <sz val="16"/>
        <rFont val="TH SarabunPSK"/>
        <family val="2"/>
      </rPr>
      <t>.งิ้วราย</t>
    </r>
  </si>
  <si>
    <t>6660403</t>
  </si>
  <si>
    <t>6116032826</t>
  </si>
  <si>
    <t>บางมูลนาก</t>
  </si>
  <si>
    <r>
      <t>ทต</t>
    </r>
    <r>
      <rPr>
        <sz val="16"/>
        <rFont val="TH SarabunPSK"/>
        <family val="2"/>
      </rPr>
      <t>.เนินมะกอก</t>
    </r>
  </si>
  <si>
    <t>6660501</t>
  </si>
  <si>
    <t>6136027542</t>
  </si>
  <si>
    <r>
      <t>อบต</t>
    </r>
    <r>
      <rPr>
        <sz val="16"/>
        <rFont val="TH SarabunPSK"/>
        <family val="2"/>
      </rPr>
      <t>.บางไผ่</t>
    </r>
  </si>
  <si>
    <t>6660506</t>
  </si>
  <si>
    <t>6136027453</t>
  </si>
  <si>
    <t>เมืองพิจิตร</t>
  </si>
  <si>
    <r>
      <t>อบต</t>
    </r>
    <r>
      <rPr>
        <sz val="16"/>
        <rFont val="TH SarabunPSK"/>
        <family val="2"/>
      </rPr>
      <t>.ฆะมัง</t>
    </r>
  </si>
  <si>
    <t>6660105</t>
  </si>
  <si>
    <t>6106039496</t>
  </si>
  <si>
    <r>
      <t>อบต</t>
    </r>
    <r>
      <rPr>
        <sz val="16"/>
        <rFont val="TH SarabunPSK"/>
        <family val="2"/>
      </rPr>
      <t>.บ้านบุ่ง</t>
    </r>
  </si>
  <si>
    <t>6660101</t>
  </si>
  <si>
    <t>6106039763</t>
  </si>
  <si>
    <r>
      <t>อบต</t>
    </r>
    <r>
      <rPr>
        <sz val="16"/>
        <rFont val="TH SarabunPSK"/>
        <family val="2"/>
      </rPr>
      <t>.ย่านยาว</t>
    </r>
  </si>
  <si>
    <t>6660113</t>
  </si>
  <si>
    <t>6106039453</t>
  </si>
  <si>
    <t>6660104</t>
  </si>
  <si>
    <t>6106039518</t>
  </si>
  <si>
    <t>สามง่าม</t>
  </si>
  <si>
    <r>
      <t>อบต</t>
    </r>
    <r>
      <rPr>
        <sz val="16"/>
        <rFont val="TH SarabunPSK"/>
        <family val="2"/>
      </rPr>
      <t>.สามง่าม</t>
    </r>
  </si>
  <si>
    <t>6660701</t>
  </si>
  <si>
    <t>6106039771</t>
  </si>
  <si>
    <t>พิจิตร ผลรวม</t>
  </si>
  <si>
    <t>พิษณุโลก</t>
  </si>
  <si>
    <t>เนินมะปราง</t>
  </si>
  <si>
    <r>
      <t>อบต</t>
    </r>
    <r>
      <rPr>
        <sz val="16"/>
        <rFont val="TH SarabunPSK"/>
        <family val="2"/>
      </rPr>
      <t>.ชมพู</t>
    </r>
  </si>
  <si>
    <t>6650901</t>
  </si>
  <si>
    <t>6026018786</t>
  </si>
  <si>
    <t>บางกระทุ่ม</t>
  </si>
  <si>
    <r>
      <t>อบต</t>
    </r>
    <r>
      <rPr>
        <sz val="16"/>
        <rFont val="TH SarabunPSK"/>
        <family val="2"/>
      </rPr>
      <t>.นครป่าหมาก</t>
    </r>
  </si>
  <si>
    <t>6650502</t>
  </si>
  <si>
    <t>6016065374</t>
  </si>
  <si>
    <t>วังทอง</t>
  </si>
  <si>
    <r>
      <t>อบต</t>
    </r>
    <r>
      <rPr>
        <sz val="16"/>
        <rFont val="TH SarabunPSK"/>
        <family val="2"/>
      </rPr>
      <t>.ชัยนาม</t>
    </r>
  </si>
  <si>
    <t>6650805</t>
  </si>
  <si>
    <t>6026018840</t>
  </si>
  <si>
    <t>พิษณุโลก ผลรวม</t>
  </si>
  <si>
    <t>เพชรบุรี</t>
  </si>
  <si>
    <t>ชะอำ</t>
  </si>
  <si>
    <r>
      <t>ทต</t>
    </r>
    <r>
      <rPr>
        <sz val="16"/>
        <rFont val="TH SarabunPSK"/>
        <family val="2"/>
      </rPr>
      <t>.นายาง</t>
    </r>
  </si>
  <si>
    <t>5760406</t>
  </si>
  <si>
    <t>7176016224</t>
  </si>
  <si>
    <t>ท่ายาง</t>
  </si>
  <si>
    <r>
      <t>อบต</t>
    </r>
    <r>
      <rPr>
        <sz val="16"/>
        <rFont val="TH SarabunPSK"/>
        <family val="2"/>
      </rPr>
      <t>.วังไคร้</t>
    </r>
  </si>
  <si>
    <t>6760507</t>
  </si>
  <si>
    <t>7046017727</t>
  </si>
  <si>
    <t>เพชรบุรี ผลรวม</t>
  </si>
  <si>
    <t>เพชรบูรณ์</t>
  </si>
  <si>
    <t>ชนแดน</t>
  </si>
  <si>
    <r>
      <t>อบต</t>
    </r>
    <r>
      <rPr>
        <sz val="16"/>
        <rFont val="TH SarabunPSK"/>
        <family val="2"/>
      </rPr>
      <t>.ลาดแค</t>
    </r>
  </si>
  <si>
    <t>6670207</t>
  </si>
  <si>
    <t>6236015511</t>
  </si>
  <si>
    <t>บึงสามพัน</t>
  </si>
  <si>
    <r>
      <t>อบต</t>
    </r>
    <r>
      <rPr>
        <sz val="16"/>
        <rFont val="TH SarabunPSK"/>
        <family val="2"/>
      </rPr>
      <t>.หนองแจง</t>
    </r>
  </si>
  <si>
    <t>6670806</t>
  </si>
  <si>
    <t>6416004674</t>
  </si>
  <si>
    <t>ศรีเทพ</t>
  </si>
  <si>
    <r>
      <t>ทต</t>
    </r>
    <r>
      <rPr>
        <sz val="16"/>
        <rFont val="TH SarabunPSK"/>
        <family val="2"/>
      </rPr>
      <t>.โคกสะอาด</t>
    </r>
  </si>
  <si>
    <t>6670601</t>
  </si>
  <si>
    <t>6296016832</t>
  </si>
  <si>
    <r>
      <t>อบต</t>
    </r>
    <r>
      <rPr>
        <sz val="16"/>
        <rFont val="TH SarabunPSK"/>
        <family val="2"/>
      </rPr>
      <t>.นาสนุ่น</t>
    </r>
  </si>
  <si>
    <t>6670604</t>
  </si>
  <si>
    <t>6296016751</t>
  </si>
  <si>
    <t>หนองไผ่</t>
  </si>
  <si>
    <r>
      <t>ทต</t>
    </r>
    <r>
      <rPr>
        <sz val="16"/>
        <rFont val="TH SarabunPSK"/>
        <family val="2"/>
      </rPr>
      <t>.บ้านโภชน์</t>
    </r>
  </si>
  <si>
    <t>6670708</t>
  </si>
  <si>
    <t>6416003953</t>
  </si>
  <si>
    <t>เพชรบูรณ์ ผลรวม</t>
  </si>
  <si>
    <t>แพร่</t>
  </si>
  <si>
    <t>สอง</t>
  </si>
  <si>
    <r>
      <t>ทต</t>
    </r>
    <r>
      <rPr>
        <sz val="16"/>
        <rFont val="TH SarabunPSK"/>
        <family val="2"/>
      </rPr>
      <t>.ห้วยหม้าย</t>
    </r>
  </si>
  <si>
    <t>6540604</t>
  </si>
  <si>
    <t>5066049614</t>
  </si>
  <si>
    <r>
      <t>อบต</t>
    </r>
    <r>
      <rPr>
        <sz val="16"/>
        <rFont val="TH SarabunPSK"/>
        <family val="2"/>
      </rPr>
      <t>.เตาปูน</t>
    </r>
  </si>
  <si>
    <t>6540601</t>
  </si>
  <si>
    <t>5066049142</t>
  </si>
  <si>
    <r>
      <t>อบต</t>
    </r>
    <r>
      <rPr>
        <sz val="16"/>
        <rFont val="TH SarabunPSK"/>
        <family val="2"/>
      </rPr>
      <t>.บ้านหนุน</t>
    </r>
  </si>
  <si>
    <t>6540603</t>
  </si>
  <si>
    <t>5066049177</t>
  </si>
  <si>
    <t>สูงเม่น</t>
  </si>
  <si>
    <r>
      <t>อบต</t>
    </r>
    <r>
      <rPr>
        <sz val="16"/>
        <rFont val="TH SarabunPSK"/>
        <family val="2"/>
      </rPr>
      <t>.น้ำชำ</t>
    </r>
  </si>
  <si>
    <t>6540402</t>
  </si>
  <si>
    <t>5066049436</t>
  </si>
  <si>
    <t>แพร่ ผลรวม</t>
  </si>
  <si>
    <t>มหาสารคาม</t>
  </si>
  <si>
    <t>กันทรวิชัย</t>
  </si>
  <si>
    <r>
      <t>ทต</t>
    </r>
    <r>
      <rPr>
        <sz val="16"/>
        <rFont val="TH SarabunPSK"/>
        <family val="2"/>
      </rPr>
      <t>.ท่าขอนยาง</t>
    </r>
  </si>
  <si>
    <t>6440407</t>
  </si>
  <si>
    <t>4096051039</t>
  </si>
  <si>
    <t>โกสุมพิสัย</t>
  </si>
  <si>
    <r>
      <t>อบต</t>
    </r>
    <r>
      <rPr>
        <sz val="16"/>
        <rFont val="TH SarabunPSK"/>
        <family val="2"/>
      </rPr>
      <t>.หัวขวาง</t>
    </r>
  </si>
  <si>
    <t>6440309</t>
  </si>
  <si>
    <t>4106024772</t>
  </si>
  <si>
    <t>เมืองมหาสารคาม</t>
  </si>
  <si>
    <r>
      <t>อบต</t>
    </r>
    <r>
      <rPr>
        <sz val="16"/>
        <rFont val="TH SarabunPSK"/>
        <family val="2"/>
      </rPr>
      <t>.ลาดพัฒนา</t>
    </r>
  </si>
  <si>
    <t>6440104</t>
  </si>
  <si>
    <t>4096051128</t>
  </si>
  <si>
    <r>
      <t>อบต</t>
    </r>
    <r>
      <rPr>
        <sz val="16"/>
        <rFont val="TH SarabunPSK"/>
        <family val="2"/>
      </rPr>
      <t>.แวงน่าง</t>
    </r>
  </si>
  <si>
    <t>6440105</t>
  </si>
  <si>
    <t>4096051241</t>
  </si>
  <si>
    <t>มหาสารคาม ผลรวม</t>
  </si>
  <si>
    <t>มุกดาหาร</t>
  </si>
  <si>
    <t>ดอนตาล</t>
  </si>
  <si>
    <r>
      <t>ทต</t>
    </r>
    <r>
      <rPr>
        <sz val="16"/>
        <rFont val="TH SarabunPSK"/>
        <family val="2"/>
      </rPr>
      <t>.ดอนตาล</t>
    </r>
  </si>
  <si>
    <t>5490308</t>
  </si>
  <si>
    <t>4206024626</t>
  </si>
  <si>
    <r>
      <t>ทต</t>
    </r>
    <r>
      <rPr>
        <sz val="16"/>
        <rFont val="TH SarabunPSK"/>
        <family val="2"/>
      </rPr>
      <t>.ดอนตาลผาสุก</t>
    </r>
  </si>
  <si>
    <t>6490301</t>
  </si>
  <si>
    <t>4206024596</t>
  </si>
  <si>
    <r>
      <t>อบต</t>
    </r>
    <r>
      <rPr>
        <sz val="16"/>
        <rFont val="TH SarabunPSK"/>
        <family val="2"/>
      </rPr>
      <t>.นาสะเม็ง</t>
    </r>
  </si>
  <si>
    <t>6490306</t>
  </si>
  <si>
    <t>4206024502</t>
  </si>
  <si>
    <r>
      <t>อบต</t>
    </r>
    <r>
      <rPr>
        <sz val="16"/>
        <rFont val="TH SarabunPSK"/>
        <family val="2"/>
      </rPr>
      <t>.โพธิ์ไทร</t>
    </r>
  </si>
  <si>
    <t>6490307</t>
  </si>
  <si>
    <t>4206024634</t>
  </si>
  <si>
    <t>เมืองมุกดาหาร</t>
  </si>
  <si>
    <r>
      <t>ทต</t>
    </r>
    <r>
      <rPr>
        <sz val="16"/>
        <rFont val="TH SarabunPSK"/>
        <family val="2"/>
      </rPr>
      <t>.คำป่าหลาย</t>
    </r>
  </si>
  <si>
    <t>6490101</t>
  </si>
  <si>
    <t>4206022623</t>
  </si>
  <si>
    <r>
      <t>ทต</t>
    </r>
    <r>
      <rPr>
        <sz val="16"/>
        <rFont val="TH SarabunPSK"/>
        <family val="2"/>
      </rPr>
      <t>.นาสีนวน</t>
    </r>
  </si>
  <si>
    <t>6490105</t>
  </si>
  <si>
    <t>4206024537</t>
  </si>
  <si>
    <r>
      <t>ทต</t>
    </r>
    <r>
      <rPr>
        <sz val="16"/>
        <rFont val="TH SarabunPSK"/>
        <family val="2"/>
      </rPr>
      <t>.บางทรายใหญ่</t>
    </r>
  </si>
  <si>
    <t>6490111</t>
  </si>
  <si>
    <t>4206024413</t>
  </si>
  <si>
    <t>หว้านใหญ่</t>
  </si>
  <si>
    <r>
      <t>ทต</t>
    </r>
    <r>
      <rPr>
        <sz val="16"/>
        <rFont val="TH SarabunPSK"/>
        <family val="2"/>
      </rPr>
      <t>.หว้านใหญ่</t>
    </r>
  </si>
  <si>
    <t>6490604</t>
  </si>
  <si>
    <t>4206024405</t>
  </si>
  <si>
    <r>
      <t>อบต</t>
    </r>
    <r>
      <rPr>
        <sz val="16"/>
        <rFont val="TH SarabunPSK"/>
        <family val="2"/>
      </rPr>
      <t>.ป่งขามดงหมู</t>
    </r>
  </si>
  <si>
    <t>6490603</t>
  </si>
  <si>
    <t>4206024383</t>
  </si>
  <si>
    <t>มุกดาหาร ผลรวม</t>
  </si>
  <si>
    <t>แม่ฮ่องสอน</t>
  </si>
  <si>
    <t>ปาย</t>
  </si>
  <si>
    <r>
      <t>อบต</t>
    </r>
    <r>
      <rPr>
        <sz val="16"/>
        <rFont val="TH SarabunPSK"/>
        <family val="2"/>
      </rPr>
      <t>.เมืองแปง</t>
    </r>
  </si>
  <si>
    <t>6580307</t>
  </si>
  <si>
    <t>5256007939</t>
  </si>
  <si>
    <t>แม่ลาน้อย</t>
  </si>
  <si>
    <r>
      <t>ทต</t>
    </r>
    <r>
      <rPr>
        <sz val="16"/>
        <rFont val="TH SarabunPSK"/>
        <family val="2"/>
      </rPr>
      <t>.แม่ลาน้อย</t>
    </r>
  </si>
  <si>
    <t>5580509</t>
  </si>
  <si>
    <t>5096032809</t>
  </si>
  <si>
    <r>
      <t>อบต</t>
    </r>
    <r>
      <rPr>
        <sz val="16"/>
        <rFont val="TH SarabunPSK"/>
        <family val="2"/>
      </rPr>
      <t>.ท่าผาปุ้ม</t>
    </r>
  </si>
  <si>
    <t>6580504</t>
  </si>
  <si>
    <t>5096032574</t>
  </si>
  <si>
    <r>
      <t>อบต</t>
    </r>
    <r>
      <rPr>
        <sz val="16"/>
        <rFont val="TH SarabunPSK"/>
        <family val="2"/>
      </rPr>
      <t>.แม่ลาน้อย</t>
    </r>
  </si>
  <si>
    <t>6580501</t>
  </si>
  <si>
    <t>5096032477</t>
  </si>
  <si>
    <r>
      <t>อบต</t>
    </r>
    <r>
      <rPr>
        <sz val="16"/>
        <rFont val="TH SarabunPSK"/>
        <family val="2"/>
      </rPr>
      <t>.แม่ลาหลวง</t>
    </r>
  </si>
  <si>
    <t>6580506</t>
  </si>
  <si>
    <t>5096032523</t>
  </si>
  <si>
    <t>แม่ฮ่องสอน ผลรวม</t>
  </si>
  <si>
    <t>ยโสธร</t>
  </si>
  <si>
    <t>ค้อวัง</t>
  </si>
  <si>
    <r>
      <t>อบต</t>
    </r>
    <r>
      <rPr>
        <sz val="16"/>
        <rFont val="TH SarabunPSK"/>
        <family val="2"/>
      </rPr>
      <t>.กุดน้ำใส</t>
    </r>
  </si>
  <si>
    <t>6350702</t>
  </si>
  <si>
    <t>3156032263</t>
  </si>
  <si>
    <t>คำเขื่อนแก้ว</t>
  </si>
  <si>
    <r>
      <t>อบต</t>
    </r>
    <r>
      <rPr>
        <sz val="16"/>
        <rFont val="TH SarabunPSK"/>
        <family val="2"/>
      </rPr>
      <t>.เหล่าไฮ</t>
    </r>
  </si>
  <si>
    <t>6350413</t>
  </si>
  <si>
    <t>3156032387</t>
  </si>
  <si>
    <t>ทรายมูล</t>
  </si>
  <si>
    <r>
      <t>อบต</t>
    </r>
    <r>
      <rPr>
        <sz val="16"/>
        <rFont val="TH SarabunPSK"/>
        <family val="2"/>
      </rPr>
      <t>.ดงมะไฟ</t>
    </r>
  </si>
  <si>
    <t>6350203</t>
  </si>
  <si>
    <t>3156032719</t>
  </si>
  <si>
    <t>มหาชนะชัย</t>
  </si>
  <si>
    <r>
      <t>อบต</t>
    </r>
    <r>
      <rPr>
        <sz val="16"/>
        <rFont val="TH SarabunPSK"/>
        <family val="2"/>
      </rPr>
      <t>.ผือฮี</t>
    </r>
  </si>
  <si>
    <t>6350608</t>
  </si>
  <si>
    <t>3156032107</t>
  </si>
  <si>
    <r>
      <t>อบต</t>
    </r>
    <r>
      <rPr>
        <sz val="16"/>
        <rFont val="TH SarabunPSK"/>
        <family val="2"/>
      </rPr>
      <t>.ฟ้าหยาด</t>
    </r>
  </si>
  <si>
    <t>6350601</t>
  </si>
  <si>
    <t>3156032301</t>
  </si>
  <si>
    <r>
      <t>อบต</t>
    </r>
    <r>
      <rPr>
        <sz val="16"/>
        <rFont val="TH SarabunPSK"/>
        <family val="2"/>
      </rPr>
      <t>.ม่วง</t>
    </r>
  </si>
  <si>
    <t>6350604</t>
  </si>
  <si>
    <t>3156032115</t>
  </si>
  <si>
    <t>ยโสธร ผลรวม</t>
  </si>
  <si>
    <t>ยะลา</t>
  </si>
  <si>
    <t>รามัน</t>
  </si>
  <si>
    <r>
      <t>อบต</t>
    </r>
    <r>
      <rPr>
        <sz val="16"/>
        <rFont val="TH SarabunPSK"/>
        <family val="2"/>
      </rPr>
      <t>.ตะโละหะลอ</t>
    </r>
  </si>
  <si>
    <t>6950602</t>
  </si>
  <si>
    <t>9206004182</t>
  </si>
  <si>
    <t>ยะลา ผลรวม</t>
  </si>
  <si>
    <t>ร้อยเอ็ด</t>
  </si>
  <si>
    <t>ธวัชบุรี</t>
  </si>
  <si>
    <r>
      <t>ทต</t>
    </r>
    <r>
      <rPr>
        <sz val="16"/>
        <rFont val="TH SarabunPSK"/>
        <family val="2"/>
      </rPr>
      <t>.ธงธานี</t>
    </r>
  </si>
  <si>
    <t>5450512</t>
  </si>
  <si>
    <t>4116059471</t>
  </si>
  <si>
    <t>ปทุมรัตต์</t>
  </si>
  <si>
    <r>
      <t>อบต</t>
    </r>
    <r>
      <rPr>
        <sz val="16"/>
        <rFont val="TH SarabunPSK"/>
        <family val="2"/>
      </rPr>
      <t>.หนองแคน</t>
    </r>
  </si>
  <si>
    <t>6450307</t>
  </si>
  <si>
    <t>4116059439</t>
  </si>
  <si>
    <t>พนมไพร</t>
  </si>
  <si>
    <r>
      <t>อบต</t>
    </r>
    <r>
      <rPr>
        <sz val="16"/>
        <rFont val="TH SarabunPSK"/>
        <family val="2"/>
      </rPr>
      <t>.ชานุวรรณ</t>
    </r>
  </si>
  <si>
    <t>6450611</t>
  </si>
  <si>
    <t>3156031860</t>
  </si>
  <si>
    <t>โพนทราย</t>
  </si>
  <si>
    <r>
      <t>อบต</t>
    </r>
    <r>
      <rPr>
        <sz val="16"/>
        <rFont val="TH SarabunPSK"/>
        <family val="2"/>
      </rPr>
      <t>.ยางคำ</t>
    </r>
  </si>
  <si>
    <t>6451303</t>
  </si>
  <si>
    <t>4146016681</t>
  </si>
  <si>
    <t>โพนทอง</t>
  </si>
  <si>
    <r>
      <t>ทต</t>
    </r>
    <r>
      <rPr>
        <sz val="16"/>
        <rFont val="TH SarabunPSK"/>
        <family val="2"/>
      </rPr>
      <t>.โคกกกม่วง</t>
    </r>
  </si>
  <si>
    <t>6450704</t>
  </si>
  <si>
    <t>4296006460</t>
  </si>
  <si>
    <t>เมยวดี</t>
  </si>
  <si>
    <r>
      <t>ทต</t>
    </r>
    <r>
      <rPr>
        <sz val="16"/>
        <rFont val="TH SarabunPSK"/>
        <family val="2"/>
      </rPr>
      <t>.ชุมพร</t>
    </r>
  </si>
  <si>
    <t>6451503</t>
  </si>
  <si>
    <t>4396004877</t>
  </si>
  <si>
    <t>เสลภูมิ</t>
  </si>
  <si>
    <r>
      <t>ทต</t>
    </r>
    <r>
      <rPr>
        <sz val="16"/>
        <rFont val="TH SarabunPSK"/>
        <family val="2"/>
      </rPr>
      <t>.นาแซง</t>
    </r>
  </si>
  <si>
    <t>6451014</t>
  </si>
  <si>
    <t>4296006266</t>
  </si>
  <si>
    <t>ร้อยเอ็ด ผลรวม</t>
  </si>
  <si>
    <t>ราชบุรี</t>
  </si>
  <si>
    <t>ปากท่อ</t>
  </si>
  <si>
    <r>
      <t>อบต</t>
    </r>
    <r>
      <rPr>
        <sz val="16"/>
        <rFont val="TH SarabunPSK"/>
        <family val="2"/>
      </rPr>
      <t>.อ่างหิน</t>
    </r>
  </si>
  <si>
    <t>6700809</t>
  </si>
  <si>
    <t>7216010701</t>
  </si>
  <si>
    <t>เมืองราชบุรี</t>
  </si>
  <si>
    <r>
      <t>อบต</t>
    </r>
    <r>
      <rPr>
        <sz val="16"/>
        <rFont val="TH SarabunPSK"/>
        <family val="2"/>
      </rPr>
      <t>.คุ้งกระถิน</t>
    </r>
  </si>
  <si>
    <t>6700105</t>
  </si>
  <si>
    <t>7376001441</t>
  </si>
  <si>
    <t>ราชบุรี ผลรวม</t>
  </si>
  <si>
    <t>ลพบุรี</t>
  </si>
  <si>
    <t>ชัยบาดาล</t>
  </si>
  <si>
    <r>
      <t>อบต</t>
    </r>
    <r>
      <rPr>
        <sz val="16"/>
        <rFont val="TH SarabunPSK"/>
        <family val="2"/>
      </rPr>
      <t>.นิคมลำนารายณ์</t>
    </r>
  </si>
  <si>
    <t>6160409</t>
  </si>
  <si>
    <t>1136024689</t>
  </si>
  <si>
    <r>
      <t>อบต</t>
    </r>
    <r>
      <rPr>
        <sz val="16"/>
        <rFont val="TH SarabunPSK"/>
        <family val="2"/>
      </rPr>
      <t>.บัวชุม</t>
    </r>
  </si>
  <si>
    <t>6160410</t>
  </si>
  <si>
    <t>1136024786</t>
  </si>
  <si>
    <t>ลพบุรี ผลรวม</t>
  </si>
  <si>
    <t>ลำปาง</t>
  </si>
  <si>
    <t>เกาะคา</t>
  </si>
  <si>
    <r>
      <t>ทต</t>
    </r>
    <r>
      <rPr>
        <sz val="16"/>
        <rFont val="TH SarabunPSK"/>
        <family val="2"/>
      </rPr>
      <t>.นาแก้ว</t>
    </r>
  </si>
  <si>
    <t>6520304</t>
  </si>
  <si>
    <t>5366013453</t>
  </si>
  <si>
    <r>
      <t>อบต</t>
    </r>
    <r>
      <rPr>
        <sz val="16"/>
        <rFont val="TH SarabunPSK"/>
        <family val="2"/>
      </rPr>
      <t>.นาแส่ง</t>
    </r>
  </si>
  <si>
    <t>6520308</t>
  </si>
  <si>
    <t>5366013496</t>
  </si>
  <si>
    <t>เมืองลำปาง</t>
  </si>
  <si>
    <r>
      <t>ทม</t>
    </r>
    <r>
      <rPr>
        <sz val="16"/>
        <rFont val="TH SarabunPSK"/>
        <family val="2"/>
      </rPr>
      <t>.เขลางค์นคร</t>
    </r>
  </si>
  <si>
    <t>4520101</t>
  </si>
  <si>
    <t>5366013542</t>
  </si>
  <si>
    <r>
      <t>อบต</t>
    </r>
    <r>
      <rPr>
        <sz val="16"/>
        <rFont val="TH SarabunPSK"/>
        <family val="2"/>
      </rPr>
      <t>.บ้านแลง</t>
    </r>
  </si>
  <si>
    <t>6520109</t>
  </si>
  <si>
    <t>5366013798</t>
  </si>
  <si>
    <r>
      <t>อบต</t>
    </r>
    <r>
      <rPr>
        <sz val="16"/>
        <rFont val="TH SarabunPSK"/>
        <family val="2"/>
      </rPr>
      <t>.บ้านเสด็จ</t>
    </r>
  </si>
  <si>
    <t>6520110</t>
  </si>
  <si>
    <t>5366013771</t>
  </si>
  <si>
    <t>แม่ทะ</t>
  </si>
  <si>
    <r>
      <t>ทต</t>
    </r>
    <r>
      <rPr>
        <sz val="16"/>
        <rFont val="TH SarabunPSK"/>
        <family val="2"/>
      </rPr>
      <t>.น้ำโจ้</t>
    </r>
  </si>
  <si>
    <t>6521002</t>
  </si>
  <si>
    <t>5286004318</t>
  </si>
  <si>
    <r>
      <t>อบต</t>
    </r>
    <r>
      <rPr>
        <sz val="16"/>
        <rFont val="TH SarabunPSK"/>
        <family val="2"/>
      </rPr>
      <t>.บ้านกิ่ว</t>
    </r>
  </si>
  <si>
    <t>6521006</t>
  </si>
  <si>
    <t>5366014336</t>
  </si>
  <si>
    <t>แม่พริก</t>
  </si>
  <si>
    <r>
      <t>อบต</t>
    </r>
    <r>
      <rPr>
        <sz val="16"/>
        <rFont val="TH SarabunPSK"/>
        <family val="2"/>
      </rPr>
      <t>.แม่พริก</t>
    </r>
  </si>
  <si>
    <t>6520901</t>
  </si>
  <si>
    <t>5366014263</t>
  </si>
  <si>
    <t>สบปราบ</t>
  </si>
  <si>
    <r>
      <t>อบต</t>
    </r>
    <r>
      <rPr>
        <sz val="16"/>
        <rFont val="TH SarabunPSK"/>
        <family val="2"/>
      </rPr>
      <t>.แม่กัวะ</t>
    </r>
  </si>
  <si>
    <t>6521102</t>
  </si>
  <si>
    <t>5366014409</t>
  </si>
  <si>
    <t>ลำปาง ผลรวม</t>
  </si>
  <si>
    <t>เลย</t>
  </si>
  <si>
    <t>เชียงคาน</t>
  </si>
  <si>
    <r>
      <t>อบต</t>
    </r>
    <r>
      <rPr>
        <sz val="16"/>
        <rFont val="TH SarabunPSK"/>
        <family val="2"/>
      </rPr>
      <t>.เชียงคาน</t>
    </r>
  </si>
  <si>
    <t>6420301</t>
  </si>
  <si>
    <t>4036038699</t>
  </si>
  <si>
    <t>ผาขาว</t>
  </si>
  <si>
    <r>
      <t>ทต</t>
    </r>
    <r>
      <rPr>
        <sz val="16"/>
        <rFont val="TH SarabunPSK"/>
        <family val="2"/>
      </rPr>
      <t>.ท่าช้างคล้อง</t>
    </r>
  </si>
  <si>
    <t>6421203</t>
  </si>
  <si>
    <t>4036041096</t>
  </si>
  <si>
    <t>เมืองเลย</t>
  </si>
  <si>
    <r>
      <t>อบต</t>
    </r>
    <r>
      <rPr>
        <sz val="16"/>
        <rFont val="TH SarabunPSK"/>
        <family val="2"/>
      </rPr>
      <t>.ชัยพฤกษ์</t>
    </r>
  </si>
  <si>
    <t>6420109</t>
  </si>
  <si>
    <t>4036035282</t>
  </si>
  <si>
    <t>วังสะพุง</t>
  </si>
  <si>
    <r>
      <t>อบต</t>
    </r>
    <r>
      <rPr>
        <sz val="16"/>
        <rFont val="TH SarabunPSK"/>
        <family val="2"/>
      </rPr>
      <t>.ทรายขาว</t>
    </r>
  </si>
  <si>
    <t>6420901</t>
  </si>
  <si>
    <t>4036038664</t>
  </si>
  <si>
    <t>เลย ผลรวม</t>
  </si>
  <si>
    <t>ศรีสะเกษ</t>
  </si>
  <si>
    <t>กันทรลักษ์</t>
  </si>
  <si>
    <r>
      <t>ทต</t>
    </r>
    <r>
      <rPr>
        <sz val="16"/>
        <rFont val="TH SarabunPSK"/>
        <family val="2"/>
      </rPr>
      <t>.หนองหญ้าลาด</t>
    </r>
  </si>
  <si>
    <t>6330404</t>
  </si>
  <si>
    <t>3126018378</t>
  </si>
  <si>
    <r>
      <t>อบต</t>
    </r>
    <r>
      <rPr>
        <sz val="16"/>
        <rFont val="TH SarabunPSK"/>
        <family val="2"/>
      </rPr>
      <t>.เมือง</t>
    </r>
  </si>
  <si>
    <t>6330416</t>
  </si>
  <si>
    <t>3126018556</t>
  </si>
  <si>
    <r>
      <t>อบต</t>
    </r>
    <r>
      <rPr>
        <sz val="16"/>
        <rFont val="TH SarabunPSK"/>
        <family val="2"/>
      </rPr>
      <t>.เวียงเหนือ</t>
    </r>
  </si>
  <si>
    <t>6330419</t>
  </si>
  <si>
    <t>3126018629</t>
  </si>
  <si>
    <t>กันทรารมย์</t>
  </si>
  <si>
    <r>
      <t>อบต</t>
    </r>
    <r>
      <rPr>
        <sz val="16"/>
        <rFont val="TH SarabunPSK"/>
        <family val="2"/>
      </rPr>
      <t>.หนองหัวช้าง</t>
    </r>
  </si>
  <si>
    <t>6330305</t>
  </si>
  <si>
    <t>3116053553</t>
  </si>
  <si>
    <t>โนนคูณ</t>
  </si>
  <si>
    <r>
      <t>อบต</t>
    </r>
    <r>
      <rPr>
        <sz val="16"/>
        <rFont val="TH SarabunPSK"/>
        <family val="2"/>
      </rPr>
      <t>.เหล่ากวาง</t>
    </r>
  </si>
  <si>
    <t>6331305</t>
  </si>
  <si>
    <t>3126018661</t>
  </si>
  <si>
    <t>เบญจลักษ์</t>
  </si>
  <si>
    <r>
      <t>อบต</t>
    </r>
    <r>
      <rPr>
        <sz val="16"/>
        <rFont val="TH SarabunPSK"/>
        <family val="2"/>
      </rPr>
      <t>.หนองงูเหลือม</t>
    </r>
  </si>
  <si>
    <t>6331902</t>
  </si>
  <si>
    <t>3126018394</t>
  </si>
  <si>
    <t>ราษีไศล</t>
  </si>
  <si>
    <r>
      <t>ทต</t>
    </r>
    <r>
      <rPr>
        <sz val="16"/>
        <rFont val="TH SarabunPSK"/>
        <family val="2"/>
      </rPr>
      <t>.ส้มป่อย</t>
    </r>
  </si>
  <si>
    <t>6330910</t>
  </si>
  <si>
    <t>3116053669</t>
  </si>
  <si>
    <t>ศิลาลาด</t>
  </si>
  <si>
    <r>
      <t>อบต</t>
    </r>
    <r>
      <rPr>
        <sz val="16"/>
        <rFont val="TH SarabunPSK"/>
        <family val="2"/>
      </rPr>
      <t>.กุง</t>
    </r>
  </si>
  <si>
    <t>6332201</t>
  </si>
  <si>
    <t>3116053774</t>
  </si>
  <si>
    <r>
      <t>อบต</t>
    </r>
    <r>
      <rPr>
        <sz val="16"/>
        <rFont val="TH SarabunPSK"/>
        <family val="2"/>
      </rPr>
      <t>.หนองบัวดง</t>
    </r>
  </si>
  <si>
    <t>6332204</t>
  </si>
  <si>
    <t>3116054266</t>
  </si>
  <si>
    <t>อุทุมพรพิสัย</t>
  </si>
  <si>
    <r>
      <t>อบต</t>
    </r>
    <r>
      <rPr>
        <sz val="16"/>
        <rFont val="TH SarabunPSK"/>
        <family val="2"/>
      </rPr>
      <t>.ทุ่งไชย</t>
    </r>
  </si>
  <si>
    <t>6331013</t>
  </si>
  <si>
    <t>3326007531</t>
  </si>
  <si>
    <r>
      <t>อบต</t>
    </r>
    <r>
      <rPr>
        <sz val="16"/>
        <rFont val="TH SarabunPSK"/>
        <family val="2"/>
      </rPr>
      <t>.ปะอาว</t>
    </r>
  </si>
  <si>
    <t>6331014</t>
  </si>
  <si>
    <t>3326007337</t>
  </si>
  <si>
    <t>ศรีสะเกษ ผลรวม</t>
  </si>
  <si>
    <t>สกลนคร</t>
  </si>
  <si>
    <t>กุสุมาลย์</t>
  </si>
  <si>
    <r>
      <t>อบต</t>
    </r>
    <r>
      <rPr>
        <sz val="16"/>
        <rFont val="TH SarabunPSK"/>
        <family val="2"/>
      </rPr>
      <t>.อุ่มจาน</t>
    </r>
  </si>
  <si>
    <t>6470204</t>
  </si>
  <si>
    <t>4126034838</t>
  </si>
  <si>
    <t>โคกศรีสุพรรณ</t>
  </si>
  <si>
    <r>
      <t>ทต</t>
    </r>
    <r>
      <rPr>
        <sz val="16"/>
        <rFont val="TH SarabunPSK"/>
        <family val="2"/>
      </rPr>
      <t>.ตองโขบ</t>
    </r>
  </si>
  <si>
    <t>6471501</t>
  </si>
  <si>
    <t>4126034684</t>
  </si>
  <si>
    <t>พังโคน</t>
  </si>
  <si>
    <r>
      <t>อบต</t>
    </r>
    <r>
      <rPr>
        <sz val="16"/>
        <rFont val="TH SarabunPSK"/>
        <family val="2"/>
      </rPr>
      <t>.ต้นผึ้ง</t>
    </r>
  </si>
  <si>
    <t>6470502</t>
  </si>
  <si>
    <t>4196021298</t>
  </si>
  <si>
    <t>โพนนาแก้ว</t>
  </si>
  <si>
    <r>
      <t>อบต</t>
    </r>
    <r>
      <rPr>
        <sz val="16"/>
        <rFont val="TH SarabunPSK"/>
        <family val="2"/>
      </rPr>
      <t>.นาตงวัฒนา</t>
    </r>
  </si>
  <si>
    <t>6471702</t>
  </si>
  <si>
    <t>4126034811</t>
  </si>
  <si>
    <t>เมืองสกลนคร</t>
  </si>
  <si>
    <r>
      <t>อบต</t>
    </r>
    <r>
      <rPr>
        <sz val="16"/>
        <rFont val="TH SarabunPSK"/>
        <family val="2"/>
      </rPr>
      <t>.ดงชน</t>
    </r>
  </si>
  <si>
    <t>6470108</t>
  </si>
  <si>
    <t>4426002206</t>
  </si>
  <si>
    <t>อากาศอำนวย</t>
  </si>
  <si>
    <r>
      <t>ทต</t>
    </r>
    <r>
      <rPr>
        <sz val="16"/>
        <rFont val="TH SarabunPSK"/>
        <family val="2"/>
      </rPr>
      <t>.ท่าก้อน</t>
    </r>
  </si>
  <si>
    <t>6471106</t>
  </si>
  <si>
    <t>4446003577</t>
  </si>
  <si>
    <t>สกลนคร ผลรวม</t>
  </si>
  <si>
    <t>สระแก้ว</t>
  </si>
  <si>
    <t>เขาฉกรรจ์</t>
  </si>
  <si>
    <r>
      <t>อบต</t>
    </r>
    <r>
      <rPr>
        <sz val="16"/>
        <rFont val="TH SarabunPSK"/>
        <family val="2"/>
      </rPr>
      <t>.หนองหว้า</t>
    </r>
  </si>
  <si>
    <t>6270703</t>
  </si>
  <si>
    <t>2366013345</t>
  </si>
  <si>
    <t>เมืองสระแก้ว</t>
  </si>
  <si>
    <r>
      <t>อบต</t>
    </r>
    <r>
      <rPr>
        <sz val="16"/>
        <rFont val="TH SarabunPSK"/>
        <family val="2"/>
      </rPr>
      <t>.สระแก้ว</t>
    </r>
  </si>
  <si>
    <t>6270106</t>
  </si>
  <si>
    <t>2366013264</t>
  </si>
  <si>
    <r>
      <t>อบต</t>
    </r>
    <r>
      <rPr>
        <sz val="16"/>
        <rFont val="TH SarabunPSK"/>
        <family val="2"/>
      </rPr>
      <t>.สระขวัญ</t>
    </r>
  </si>
  <si>
    <t>6270107</t>
  </si>
  <si>
    <t>2366013191</t>
  </si>
  <si>
    <r>
      <t>อบต</t>
    </r>
    <r>
      <rPr>
        <sz val="16"/>
        <rFont val="TH SarabunPSK"/>
        <family val="2"/>
      </rPr>
      <t>.หนองบอน</t>
    </r>
  </si>
  <si>
    <t>6270108</t>
  </si>
  <si>
    <t>2366013485</t>
  </si>
  <si>
    <t>สระแก้ว ผลรวม</t>
  </si>
  <si>
    <t>สระบุรี</t>
  </si>
  <si>
    <t>วังม่วง</t>
  </si>
  <si>
    <r>
      <t>ทต</t>
    </r>
    <r>
      <rPr>
        <sz val="16"/>
        <rFont val="TH SarabunPSK"/>
        <family val="2"/>
      </rPr>
      <t>.แสลงพัน</t>
    </r>
  </si>
  <si>
    <t>6191203</t>
  </si>
  <si>
    <t>1156059372</t>
  </si>
  <si>
    <t>สระบุรี ผลรวม</t>
  </si>
  <si>
    <t>สุโขทัย</t>
  </si>
  <si>
    <t>เมืองสุโขทัย</t>
  </si>
  <si>
    <r>
      <t>อบต</t>
    </r>
    <r>
      <rPr>
        <sz val="16"/>
        <rFont val="TH SarabunPSK"/>
        <family val="2"/>
      </rPr>
      <t>.บ้านหลุม</t>
    </r>
  </si>
  <si>
    <t>6640106</t>
  </si>
  <si>
    <t>6166047614</t>
  </si>
  <si>
    <t>ศรีสัชนาลัย</t>
  </si>
  <si>
    <r>
      <t>อบต</t>
    </r>
    <r>
      <rPr>
        <sz val="16"/>
        <rFont val="TH SarabunPSK"/>
        <family val="2"/>
      </rPr>
      <t>.หนองอ้อ</t>
    </r>
  </si>
  <si>
    <t>6640508</t>
  </si>
  <si>
    <t>6176030218</t>
  </si>
  <si>
    <t>สวรรคโลก</t>
  </si>
  <si>
    <t>6640712</t>
  </si>
  <si>
    <t>6176030404</t>
  </si>
  <si>
    <t>สุโขทัย ผลรวม</t>
  </si>
  <si>
    <t>สุพรรณบุรี</t>
  </si>
  <si>
    <t>อู่ทอง</t>
  </si>
  <si>
    <r>
      <t>อบต</t>
    </r>
    <r>
      <rPr>
        <sz val="16"/>
        <rFont val="TH SarabunPSK"/>
        <family val="2"/>
      </rPr>
      <t>.พลับพลาไชย</t>
    </r>
  </si>
  <si>
    <t>6720909</t>
  </si>
  <si>
    <t>7256013329</t>
  </si>
  <si>
    <t>สุพรรณบุรี ผลรวม</t>
  </si>
  <si>
    <t>สุราษฎร์ธานี</t>
  </si>
  <si>
    <t>คีรีรัฐนิคม</t>
  </si>
  <si>
    <r>
      <t>อบต</t>
    </r>
    <r>
      <rPr>
        <sz val="16"/>
        <rFont val="TH SarabunPSK"/>
        <family val="2"/>
      </rPr>
      <t>.ท่ากระดาน</t>
    </r>
  </si>
  <si>
    <t>6840807</t>
  </si>
  <si>
    <t>8306004426</t>
  </si>
  <si>
    <r>
      <t>อบต</t>
    </r>
    <r>
      <rPr>
        <sz val="16"/>
        <rFont val="TH SarabunPSK"/>
        <family val="2"/>
      </rPr>
      <t>.บ้านยาง</t>
    </r>
  </si>
  <si>
    <t>6840803</t>
  </si>
  <si>
    <t>8306004574</t>
  </si>
  <si>
    <t>บ้านนาสาร</t>
  </si>
  <si>
    <r>
      <t>ทต</t>
    </r>
    <r>
      <rPr>
        <sz val="16"/>
        <rFont val="TH SarabunPSK"/>
        <family val="2"/>
      </rPr>
      <t>.ควนศรี</t>
    </r>
  </si>
  <si>
    <t>6841205</t>
  </si>
  <si>
    <t>8276016774</t>
  </si>
  <si>
    <t>สุราษฎร์ธานี ผลรวม</t>
  </si>
  <si>
    <t>หนองคาย</t>
  </si>
  <si>
    <t>ท่าบ่อ</t>
  </si>
  <si>
    <r>
      <t>อบต</t>
    </r>
    <r>
      <rPr>
        <sz val="16"/>
        <rFont val="TH SarabunPSK"/>
        <family val="2"/>
      </rPr>
      <t>.โคกคอน</t>
    </r>
  </si>
  <si>
    <t>6430201</t>
  </si>
  <si>
    <t>4416004346</t>
  </si>
  <si>
    <t>โพนพิสัย</t>
  </si>
  <si>
    <r>
      <t>อบต</t>
    </r>
    <r>
      <rPr>
        <sz val="16"/>
        <rFont val="TH SarabunPSK"/>
        <family val="2"/>
      </rPr>
      <t>.ทุ่งหลวง</t>
    </r>
  </si>
  <si>
    <t>6430503</t>
  </si>
  <si>
    <t>4136029829</t>
  </si>
  <si>
    <t>เมืองหนองคาย</t>
  </si>
  <si>
    <r>
      <t>ทต</t>
    </r>
    <r>
      <rPr>
        <sz val="16"/>
        <rFont val="TH SarabunPSK"/>
        <family val="2"/>
      </rPr>
      <t>.บ้านเดื่อ</t>
    </r>
  </si>
  <si>
    <t>6430101</t>
  </si>
  <si>
    <t>2956001019</t>
  </si>
  <si>
    <r>
      <t>อบต</t>
    </r>
    <r>
      <rPr>
        <sz val="16"/>
        <rFont val="TH SarabunPSK"/>
        <family val="2"/>
      </rPr>
      <t>.หินโงม</t>
    </r>
  </si>
  <si>
    <t>6430106</t>
  </si>
  <si>
    <t>2956001264</t>
  </si>
  <si>
    <t>รัตนวาปี</t>
  </si>
  <si>
    <r>
      <t>อบต</t>
    </r>
    <r>
      <rPr>
        <sz val="16"/>
        <rFont val="TH SarabunPSK"/>
        <family val="2"/>
      </rPr>
      <t>.บ้านต้อน</t>
    </r>
  </si>
  <si>
    <t>6431603</t>
  </si>
  <si>
    <t>4476004598</t>
  </si>
  <si>
    <r>
      <t>อบต</t>
    </r>
    <r>
      <rPr>
        <sz val="16"/>
        <rFont val="TH SarabunPSK"/>
        <family val="2"/>
      </rPr>
      <t>.รัตนวาปี</t>
    </r>
  </si>
  <si>
    <t>6431605</t>
  </si>
  <si>
    <t>4136030096</t>
  </si>
  <si>
    <t>หนองคาย ผลรวม</t>
  </si>
  <si>
    <t>หนองบัวลำภู</t>
  </si>
  <si>
    <t>นากลาง</t>
  </si>
  <si>
    <r>
      <t>ทต</t>
    </r>
    <r>
      <rPr>
        <sz val="16"/>
        <rFont val="TH SarabunPSK"/>
        <family val="2"/>
      </rPr>
      <t>.นากลาง</t>
    </r>
  </si>
  <si>
    <t>5390210</t>
  </si>
  <si>
    <t>4026021017</t>
  </si>
  <si>
    <t>โนนสัง</t>
  </si>
  <si>
    <r>
      <t>ทต</t>
    </r>
    <r>
      <rPr>
        <sz val="16"/>
        <rFont val="TH SarabunPSK"/>
        <family val="2"/>
      </rPr>
      <t>.โนนสัง</t>
    </r>
  </si>
  <si>
    <t>5390311</t>
  </si>
  <si>
    <t>4026021149</t>
  </si>
  <si>
    <r>
      <t>ทต</t>
    </r>
    <r>
      <rPr>
        <sz val="16"/>
        <rFont val="TH SarabunPSK"/>
        <family val="2"/>
      </rPr>
      <t>.บ้านค้อ</t>
    </r>
  </si>
  <si>
    <t>6390306</t>
  </si>
  <si>
    <t>4346003389</t>
  </si>
  <si>
    <r>
      <t>ทต</t>
    </r>
    <r>
      <rPr>
        <sz val="16"/>
        <rFont val="TH SarabunPSK"/>
        <family val="2"/>
      </rPr>
      <t>.หนองเรือ</t>
    </r>
  </si>
  <si>
    <t>6390309</t>
  </si>
  <si>
    <t>4026020657</t>
  </si>
  <si>
    <r>
      <t>อบต</t>
    </r>
    <r>
      <rPr>
        <sz val="16"/>
        <rFont val="TH SarabunPSK"/>
        <family val="2"/>
      </rPr>
      <t>.โคกใหญ่</t>
    </r>
  </si>
  <si>
    <t>6390303</t>
  </si>
  <si>
    <t>4026020770</t>
  </si>
  <si>
    <r>
      <t>อบต</t>
    </r>
    <r>
      <rPr>
        <sz val="16"/>
        <rFont val="TH SarabunPSK"/>
        <family val="2"/>
      </rPr>
      <t>.โนนเมือง</t>
    </r>
  </si>
  <si>
    <t>6390305</t>
  </si>
  <si>
    <t>4026020797</t>
  </si>
  <si>
    <t>เมืองหนองบัวลำภู</t>
  </si>
  <si>
    <r>
      <t>อบต</t>
    </r>
    <r>
      <rPr>
        <sz val="16"/>
        <rFont val="TH SarabunPSK"/>
        <family val="2"/>
      </rPr>
      <t>.ป่าไม้งาม</t>
    </r>
  </si>
  <si>
    <t>6390109</t>
  </si>
  <si>
    <t>4026021084</t>
  </si>
  <si>
    <r>
      <t>อบต</t>
    </r>
    <r>
      <rPr>
        <sz val="16"/>
        <rFont val="TH SarabunPSK"/>
        <family val="2"/>
      </rPr>
      <t>.หนองสวรรค์</t>
    </r>
  </si>
  <si>
    <t>6390112</t>
  </si>
  <si>
    <t>4026021335</t>
  </si>
  <si>
    <t>ศรีบุญเรือง</t>
  </si>
  <si>
    <r>
      <t>ทต</t>
    </r>
    <r>
      <rPr>
        <sz val="16"/>
        <rFont val="TH SarabunPSK"/>
        <family val="2"/>
      </rPr>
      <t>.จอมทอง</t>
    </r>
  </si>
  <si>
    <t>5390413</t>
  </si>
  <si>
    <t>4026021351</t>
  </si>
  <si>
    <r>
      <t>ทต</t>
    </r>
    <r>
      <rPr>
        <sz val="16"/>
        <rFont val="TH SarabunPSK"/>
        <family val="2"/>
      </rPr>
      <t>.ยางหล่อ</t>
    </r>
  </si>
  <si>
    <t>6390407</t>
  </si>
  <si>
    <t>4026021173</t>
  </si>
  <si>
    <r>
      <t>อบต</t>
    </r>
    <r>
      <rPr>
        <sz val="16"/>
        <rFont val="TH SarabunPSK"/>
        <family val="2"/>
      </rPr>
      <t>.ทรายทอง</t>
    </r>
  </si>
  <si>
    <t>6390403</t>
  </si>
  <si>
    <t>4026020916</t>
  </si>
  <si>
    <t>6390412</t>
  </si>
  <si>
    <t>4026021181</t>
  </si>
  <si>
    <t>หนองบัวลำภู ผลรวม</t>
  </si>
  <si>
    <t>อำนาจเจริญ</t>
  </si>
  <si>
    <t>ชานุมาน</t>
  </si>
  <si>
    <r>
      <t>อบต</t>
    </r>
    <r>
      <rPr>
        <sz val="16"/>
        <rFont val="TH SarabunPSK"/>
        <family val="2"/>
      </rPr>
      <t>.โคกสาร</t>
    </r>
  </si>
  <si>
    <t>6370203</t>
  </si>
  <si>
    <t>3196020649</t>
  </si>
  <si>
    <t>หัวตะพาน</t>
  </si>
  <si>
    <r>
      <t>อบต</t>
    </r>
    <r>
      <rPr>
        <sz val="16"/>
        <rFont val="TH SarabunPSK"/>
        <family val="2"/>
      </rPr>
      <t>.คำพระ</t>
    </r>
  </si>
  <si>
    <t>6370602</t>
  </si>
  <si>
    <t>3196012778</t>
  </si>
  <si>
    <r>
      <t>อบต</t>
    </r>
    <r>
      <rPr>
        <sz val="16"/>
        <rFont val="TH SarabunPSK"/>
        <family val="2"/>
      </rPr>
      <t>.จิกดู่</t>
    </r>
  </si>
  <si>
    <t>6370607</t>
  </si>
  <si>
    <t>3196020576</t>
  </si>
  <si>
    <t>อำนาจเจริญ ผลรวม</t>
  </si>
  <si>
    <t>อุดรธานี</t>
  </si>
  <si>
    <t>นายูง</t>
  </si>
  <si>
    <r>
      <t>ทต</t>
    </r>
    <r>
      <rPr>
        <sz val="16"/>
        <rFont val="TH SarabunPSK"/>
        <family val="2"/>
      </rPr>
      <t>.นายูง</t>
    </r>
  </si>
  <si>
    <t>6412201</t>
  </si>
  <si>
    <t>4316005995</t>
  </si>
  <si>
    <r>
      <t>อบต</t>
    </r>
    <r>
      <rPr>
        <sz val="16"/>
        <rFont val="TH SarabunPSK"/>
        <family val="2"/>
      </rPr>
      <t>.นาแค</t>
    </r>
  </si>
  <si>
    <t>6412203</t>
  </si>
  <si>
    <t>4316005987</t>
  </si>
  <si>
    <t>น้ำโสม</t>
  </si>
  <si>
    <r>
      <t>ทต</t>
    </r>
    <r>
      <rPr>
        <sz val="16"/>
        <rFont val="TH SarabunPSK"/>
        <family val="2"/>
      </rPr>
      <t>.น้ำโสม</t>
    </r>
  </si>
  <si>
    <t>5411809</t>
  </si>
  <si>
    <t>4316005901</t>
  </si>
  <si>
    <t>เพ็ญ</t>
  </si>
  <si>
    <r>
      <t>อบต</t>
    </r>
    <r>
      <rPr>
        <sz val="16"/>
        <rFont val="TH SarabunPSK"/>
        <family val="2"/>
      </rPr>
      <t>.จอมศรี</t>
    </r>
  </si>
  <si>
    <t>6411907</t>
  </si>
  <si>
    <t>4016080290</t>
  </si>
  <si>
    <r>
      <t>อบต</t>
    </r>
    <r>
      <rPr>
        <sz val="16"/>
        <rFont val="TH SarabunPSK"/>
        <family val="2"/>
      </rPr>
      <t>.สร้างแป้น</t>
    </r>
  </si>
  <si>
    <t>6411911</t>
  </si>
  <si>
    <t>4016080207</t>
  </si>
  <si>
    <t>เมืองอุดรธานี</t>
  </si>
  <si>
    <r>
      <t>อบต</t>
    </r>
    <r>
      <rPr>
        <sz val="16"/>
        <rFont val="TH SarabunPSK"/>
        <family val="2"/>
      </rPr>
      <t>.นาข่า</t>
    </r>
  </si>
  <si>
    <t>6410113</t>
  </si>
  <si>
    <t>4016080088</t>
  </si>
  <si>
    <t>อุดรธานี ผลรวม</t>
  </si>
  <si>
    <t>อุตรดิตถ์</t>
  </si>
  <si>
    <t>ตรอน</t>
  </si>
  <si>
    <r>
      <t>อบต</t>
    </r>
    <r>
      <rPr>
        <sz val="16"/>
        <rFont val="TH SarabunPSK"/>
        <family val="2"/>
      </rPr>
      <t>.น้ำอ่าง</t>
    </r>
  </si>
  <si>
    <t>6530203</t>
  </si>
  <si>
    <t>5276002789</t>
  </si>
  <si>
    <t>ทองแสนขัน</t>
  </si>
  <si>
    <r>
      <t>อบต</t>
    </r>
    <r>
      <rPr>
        <sz val="16"/>
        <rFont val="TH SarabunPSK"/>
        <family val="2"/>
      </rPr>
      <t>.ป่าคาย</t>
    </r>
  </si>
  <si>
    <t>6530903</t>
  </si>
  <si>
    <t>5100654481</t>
  </si>
  <si>
    <t>น้ำปาด</t>
  </si>
  <si>
    <r>
      <t>อบต</t>
    </r>
    <r>
      <rPr>
        <sz val="16"/>
        <rFont val="TH SarabunPSK"/>
        <family val="2"/>
      </rPr>
      <t>.เด่นเหล็ก</t>
    </r>
  </si>
  <si>
    <t>6530401</t>
  </si>
  <si>
    <t>5376004392</t>
  </si>
  <si>
    <t>พิชัย</t>
  </si>
  <si>
    <r>
      <t>อบต</t>
    </r>
    <r>
      <rPr>
        <sz val="16"/>
        <rFont val="TH SarabunPSK"/>
        <family val="2"/>
      </rPr>
      <t>.ไร่อ้อย</t>
    </r>
  </si>
  <si>
    <t>6530711</t>
  </si>
  <si>
    <t>5176007797</t>
  </si>
  <si>
    <t>เมืองอุตรดิตถ์</t>
  </si>
  <si>
    <r>
      <t>อบต</t>
    </r>
    <r>
      <rPr>
        <sz val="16"/>
        <rFont val="TH SarabunPSK"/>
        <family val="2"/>
      </rPr>
      <t>.บ้านด่าน</t>
    </r>
  </si>
  <si>
    <t>6530111</t>
  </si>
  <si>
    <t>2976003629</t>
  </si>
  <si>
    <r>
      <t>อบต</t>
    </r>
    <r>
      <rPr>
        <sz val="16"/>
        <rFont val="TH SarabunPSK"/>
        <family val="2"/>
      </rPr>
      <t>.หาดงิ้ว</t>
    </r>
  </si>
  <si>
    <t>6530115</t>
  </si>
  <si>
    <t>5106060486</t>
  </si>
  <si>
    <t>อุตรดิตถ์ ผลรวม</t>
  </si>
  <si>
    <t>อุทัยธานี</t>
  </si>
  <si>
    <t>ทัพทัน</t>
  </si>
  <si>
    <r>
      <t>อบต</t>
    </r>
    <r>
      <rPr>
        <sz val="16"/>
        <rFont val="TH SarabunPSK"/>
        <family val="2"/>
      </rPr>
      <t>.โคกหม้อ</t>
    </r>
  </si>
  <si>
    <t>6610203</t>
  </si>
  <si>
    <t>6396001764</t>
  </si>
  <si>
    <t>บ้านไร่</t>
  </si>
  <si>
    <r>
      <t>อบต</t>
    </r>
    <r>
      <rPr>
        <sz val="16"/>
        <rFont val="TH SarabunPSK"/>
        <family val="2"/>
      </rPr>
      <t>.เจ้าวัด</t>
    </r>
  </si>
  <si>
    <t>6610605</t>
  </si>
  <si>
    <t>6196038044</t>
  </si>
  <si>
    <t>ลานสัก</t>
  </si>
  <si>
    <r>
      <t>อบต</t>
    </r>
    <r>
      <rPr>
        <sz val="16"/>
        <rFont val="TH SarabunPSK"/>
        <family val="2"/>
      </rPr>
      <t>.ลานสัก</t>
    </r>
  </si>
  <si>
    <t>6610701</t>
  </si>
  <si>
    <t>6196038087</t>
  </si>
  <si>
    <t>อุทัยธานี ผลรวม</t>
  </si>
  <si>
    <t>อุบลราชธานี</t>
  </si>
  <si>
    <t>เขมราฐ</t>
  </si>
  <si>
    <r>
      <t>อบต</t>
    </r>
    <r>
      <rPr>
        <sz val="16"/>
        <rFont val="TH SarabunPSK"/>
        <family val="2"/>
      </rPr>
      <t>.นาแวง</t>
    </r>
  </si>
  <si>
    <t>6340505</t>
  </si>
  <si>
    <t>3136061616</t>
  </si>
  <si>
    <t>เขื่องใน</t>
  </si>
  <si>
    <r>
      <t>อบต</t>
    </r>
    <r>
      <rPr>
        <sz val="16"/>
        <rFont val="TH SarabunPSK"/>
        <family val="2"/>
      </rPr>
      <t>.ก่อเอ้</t>
    </r>
  </si>
  <si>
    <t>6340402</t>
  </si>
  <si>
    <t>3136061012</t>
  </si>
  <si>
    <r>
      <t>อบต</t>
    </r>
    <r>
      <rPr>
        <sz val="16"/>
        <rFont val="TH SarabunPSK"/>
        <family val="2"/>
      </rPr>
      <t>.ค้อทอง</t>
    </r>
  </si>
  <si>
    <t>6340403</t>
  </si>
  <si>
    <t>3136059352</t>
  </si>
  <si>
    <r>
      <t>อบต</t>
    </r>
    <r>
      <rPr>
        <sz val="16"/>
        <rFont val="TH SarabunPSK"/>
        <family val="2"/>
      </rPr>
      <t>.ท่าไห</t>
    </r>
  </si>
  <si>
    <t>6340405</t>
  </si>
  <si>
    <t>3136060954</t>
  </si>
  <si>
    <r>
      <t>อบต</t>
    </r>
    <r>
      <rPr>
        <sz val="16"/>
        <rFont val="TH SarabunPSK"/>
        <family val="2"/>
      </rPr>
      <t>.โนนรัง</t>
    </r>
  </si>
  <si>
    <t>6340415</t>
  </si>
  <si>
    <t>3136061004</t>
  </si>
  <si>
    <r>
      <t>อบต</t>
    </r>
    <r>
      <rPr>
        <sz val="16"/>
        <rFont val="TH SarabunPSK"/>
        <family val="2"/>
      </rPr>
      <t>.หนองเหล่า</t>
    </r>
  </si>
  <si>
    <t>6340411</t>
  </si>
  <si>
    <t>3216014266</t>
  </si>
  <si>
    <r>
      <t>อบต</t>
    </r>
    <r>
      <rPr>
        <sz val="16"/>
        <rFont val="TH SarabunPSK"/>
        <family val="2"/>
      </rPr>
      <t>.หัวดอน</t>
    </r>
  </si>
  <si>
    <t>6340418</t>
  </si>
  <si>
    <t>3216014274</t>
  </si>
  <si>
    <t>โขงเจียม</t>
  </si>
  <si>
    <r>
      <t>อบต</t>
    </r>
    <r>
      <rPr>
        <sz val="16"/>
        <rFont val="TH SarabunPSK"/>
        <family val="2"/>
      </rPr>
      <t>.โขงเจียม</t>
    </r>
  </si>
  <si>
    <t>6340301</t>
  </si>
  <si>
    <t>3386002579</t>
  </si>
  <si>
    <t>เดชอุดม</t>
  </si>
  <si>
    <r>
      <t>อบต</t>
    </r>
    <r>
      <rPr>
        <sz val="16"/>
        <rFont val="TH SarabunPSK"/>
        <family val="2"/>
      </rPr>
      <t>.ตบหู</t>
    </r>
  </si>
  <si>
    <t>6340704</t>
  </si>
  <si>
    <t>3176011644</t>
  </si>
  <si>
    <r>
      <t>อบต</t>
    </r>
    <r>
      <rPr>
        <sz val="16"/>
        <rFont val="TH SarabunPSK"/>
        <family val="2"/>
      </rPr>
      <t>.เมืองเดช</t>
    </r>
  </si>
  <si>
    <t>6340710</t>
  </si>
  <si>
    <t>3176011504</t>
  </si>
  <si>
    <t>น้ำยืน</t>
  </si>
  <si>
    <r>
      <t>อบต</t>
    </r>
    <r>
      <rPr>
        <sz val="16"/>
        <rFont val="TH SarabunPSK"/>
        <family val="2"/>
      </rPr>
      <t>.ยางใหญ่</t>
    </r>
  </si>
  <si>
    <t>6340906</t>
  </si>
  <si>
    <t>3176011482</t>
  </si>
  <si>
    <t>พิบูลมังสาหาร</t>
  </si>
  <si>
    <r>
      <t>ทต</t>
    </r>
    <r>
      <rPr>
        <sz val="16"/>
        <rFont val="TH SarabunPSK"/>
        <family val="2"/>
      </rPr>
      <t>.โพธิ์ไทร</t>
    </r>
  </si>
  <si>
    <t>6341904</t>
  </si>
  <si>
    <t>3146025574</t>
  </si>
  <si>
    <r>
      <t>ทต</t>
    </r>
    <r>
      <rPr>
        <sz val="16"/>
        <rFont val="TH SarabunPSK"/>
        <family val="2"/>
      </rPr>
      <t>.โพธิ์ศรี</t>
    </r>
  </si>
  <si>
    <t>6341902</t>
  </si>
  <si>
    <t>3386002587</t>
  </si>
  <si>
    <t>เมืองอุบลราชธานี</t>
  </si>
  <si>
    <r>
      <t>อบต</t>
    </r>
    <r>
      <rPr>
        <sz val="16"/>
        <rFont val="TH SarabunPSK"/>
        <family val="2"/>
      </rPr>
      <t>.หนองขอน</t>
    </r>
  </si>
  <si>
    <t>6340105</t>
  </si>
  <si>
    <t>3216014339</t>
  </si>
  <si>
    <t>วารินชำราบ</t>
  </si>
  <si>
    <r>
      <t>อบต</t>
    </r>
    <r>
      <rPr>
        <sz val="16"/>
        <rFont val="TH SarabunPSK"/>
        <family val="2"/>
      </rPr>
      <t>.ห้วยขะยุง</t>
    </r>
  </si>
  <si>
    <t>6961312</t>
  </si>
  <si>
    <t>3146025302</t>
  </si>
  <si>
    <t>สว่างวีระวงศ์</t>
  </si>
  <si>
    <r>
      <t>ทต</t>
    </r>
    <r>
      <rPr>
        <sz val="16"/>
        <rFont val="TH SarabunPSK"/>
        <family val="2"/>
      </rPr>
      <t>.บุ่งมะแลง</t>
    </r>
  </si>
  <si>
    <t>6343204</t>
  </si>
  <si>
    <t>3146025590</t>
  </si>
  <si>
    <r>
      <t>ทต</t>
    </r>
    <r>
      <rPr>
        <sz val="16"/>
        <rFont val="TH SarabunPSK"/>
        <family val="2"/>
      </rPr>
      <t>.สว่าง</t>
    </r>
  </si>
  <si>
    <t>6343203</t>
  </si>
  <si>
    <t>3146025485</t>
  </si>
  <si>
    <t>อุบลราชธานี ผลรวม</t>
  </si>
  <si>
    <t>ตามหนังสือกรมส่งเสริมการปกครองท้องถิ่น ที่ มท 0808.2/7863-7910  ลงวันที่  22  มิถุนายน  2559  เลขที่ใบจัดสรร  14220-14267/2559</t>
  </si>
  <si>
    <t>เงินอุดหนุนเป็นค่าจ้างลูกจ้างชั่วคราวถ่ายโอนงานสถานีสูบน้ำด้วยไฟฟ้า ไตรมาสที่ 4                              (เดือนกรกฎาคม - กันยายน 2559)</t>
  </si>
  <si>
    <t xml:space="preserve">ตามหนังสือกรมส่งเสริมการปกครองท้องถิ่น ที่ มท 0808.2/7863-7910  ลงวันที่   22   มิถุนายน  2559      </t>
  </si>
  <si>
    <t xml:space="preserve">        จำนวนลูกจ้าง ชั่วคราว/พนักงานจ้างทั่วไป                 (คน)</t>
  </si>
  <si>
    <t xml:space="preserve">   ค่าตอบแทน         รายเดือน  (บาท)</t>
  </si>
  <si>
    <t xml:space="preserve">   ค่าตอบแทน  3 เดือน  (บาท)</t>
  </si>
  <si>
    <t>เลขที่หนังสือ</t>
  </si>
  <si>
    <t>เลขที่จัดสรร</t>
  </si>
  <si>
    <t xml:space="preserve">  </t>
  </si>
  <si>
    <t>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</si>
</sst>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-* #,##0_-;\-* #,##0_-;_-* \-??_-;_-@_-"/>
    <numFmt numFmtId="189" formatCode="_(* #,##0.00_);_(* \(#,##0.00\);_(* \-??_);_(@_)"/>
    <numFmt numFmtId="190" formatCode="#,##0_ ;\-#,##0\ "/>
  </numFmts>
  <fonts count="45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28"/>
      <name val="Tahoma"/>
      <family val="2"/>
    </font>
    <font>
      <sz val="10"/>
      <name val="Tahoma"/>
      <family val="2"/>
    </font>
    <font>
      <b/>
      <sz val="16"/>
      <color indexed="8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20"/>
      <name val="TH SarabunPSK"/>
      <family val="2"/>
    </font>
    <font>
      <sz val="10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1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187" fontId="0" fillId="0" borderId="0" applyFill="0" applyBorder="0" applyAlignment="0" applyProtection="0"/>
    <xf numFmtId="41" fontId="28" fillId="0" borderId="0" applyFont="0" applyFill="0" applyBorder="0" applyAlignment="0" applyProtection="0"/>
    <xf numFmtId="187" fontId="0" fillId="0" borderId="0" applyFill="0" applyBorder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0" fillId="41" borderId="7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42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11" applyNumberFormat="0" applyAlignment="0" applyProtection="0"/>
    <xf numFmtId="0" fontId="35" fillId="0" borderId="12" applyNumberFormat="0" applyFill="0" applyAlignment="0" applyProtection="0"/>
    <xf numFmtId="0" fontId="3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45" borderId="10" applyNumberFormat="0" applyAlignment="0" applyProtection="0"/>
    <xf numFmtId="0" fontId="38" fillId="46" borderId="0" applyNumberFormat="0" applyBorder="0" applyAlignment="0" applyProtection="0"/>
    <xf numFmtId="0" fontId="39" fillId="0" borderId="13" applyNumberFormat="0" applyFill="0" applyAlignment="0" applyProtection="0"/>
    <xf numFmtId="0" fontId="40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41" fillId="42" borderId="14" applyNumberFormat="0" applyAlignment="0" applyProtection="0"/>
    <xf numFmtId="0" fontId="28" fillId="54" borderId="15" applyNumberFormat="0" applyFont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120" applyFont="1" applyFill="1" applyBorder="1" applyAlignment="1">
      <alignment horizontal="center"/>
      <protection/>
    </xf>
    <xf numFmtId="49" fontId="18" fillId="55" borderId="0" xfId="92" applyNumberFormat="1" applyFont="1" applyFill="1" applyBorder="1" applyAlignment="1">
      <alignment horizontal="center"/>
    </xf>
    <xf numFmtId="0" fontId="18" fillId="0" borderId="0" xfId="146" applyFont="1" applyFill="1" applyBorder="1" applyAlignment="1">
      <alignment horizontal="center" vertical="center"/>
      <protection/>
    </xf>
    <xf numFmtId="0" fontId="18" fillId="56" borderId="19" xfId="147" applyFont="1" applyFill="1" applyBorder="1" applyAlignment="1" applyProtection="1">
      <alignment horizontal="center" vertical="center" shrinkToFit="1"/>
      <protection/>
    </xf>
    <xf numFmtId="0" fontId="18" fillId="57" borderId="19" xfId="147" applyFont="1" applyFill="1" applyBorder="1" applyAlignment="1" applyProtection="1">
      <alignment horizontal="center" vertical="center" shrinkToFit="1"/>
      <protection/>
    </xf>
    <xf numFmtId="187" fontId="18" fillId="56" borderId="20" xfId="87" applyFont="1" applyFill="1" applyBorder="1" applyAlignment="1" applyProtection="1">
      <alignment horizontal="center" vertical="center" shrinkToFit="1"/>
      <protection locked="0"/>
    </xf>
    <xf numFmtId="0" fontId="19" fillId="0" borderId="21" xfId="147" applyFont="1" applyFill="1" applyBorder="1" applyAlignment="1" applyProtection="1">
      <alignment horizontal="center" vertical="center"/>
      <protection/>
    </xf>
    <xf numFmtId="49" fontId="19" fillId="0" borderId="21" xfId="87" applyNumberFormat="1" applyFont="1" applyFill="1" applyBorder="1" applyAlignment="1" applyProtection="1">
      <alignment vertical="center"/>
      <protection/>
    </xf>
    <xf numFmtId="49" fontId="19" fillId="0" borderId="21" xfId="87" applyNumberFormat="1" applyFont="1" applyFill="1" applyBorder="1" applyAlignment="1" applyProtection="1">
      <alignment vertical="center" shrinkToFit="1"/>
      <protection/>
    </xf>
    <xf numFmtId="49" fontId="19" fillId="0" borderId="21" xfId="87" applyNumberFormat="1" applyFont="1" applyFill="1" applyBorder="1" applyAlignment="1" applyProtection="1">
      <alignment horizontal="center" vertical="center"/>
      <protection/>
    </xf>
    <xf numFmtId="187" fontId="19" fillId="0" borderId="21" xfId="87" applyFont="1" applyFill="1" applyBorder="1" applyAlignment="1" applyProtection="1">
      <alignment horizontal="center" vertical="center"/>
      <protection locked="0"/>
    </xf>
    <xf numFmtId="0" fontId="19" fillId="0" borderId="22" xfId="147" applyFont="1" applyFill="1" applyBorder="1" applyAlignment="1" applyProtection="1">
      <alignment horizontal="center" vertical="center"/>
      <protection/>
    </xf>
    <xf numFmtId="49" fontId="19" fillId="0" borderId="22" xfId="87" applyNumberFormat="1" applyFont="1" applyFill="1" applyBorder="1" applyAlignment="1" applyProtection="1">
      <alignment vertical="center"/>
      <protection/>
    </xf>
    <xf numFmtId="49" fontId="19" fillId="0" borderId="22" xfId="87" applyNumberFormat="1" applyFont="1" applyFill="1" applyBorder="1" applyAlignment="1" applyProtection="1">
      <alignment vertical="center" shrinkToFit="1"/>
      <protection/>
    </xf>
    <xf numFmtId="49" fontId="19" fillId="0" borderId="22" xfId="87" applyNumberFormat="1" applyFont="1" applyFill="1" applyBorder="1" applyAlignment="1" applyProtection="1">
      <alignment horizontal="center" vertical="center"/>
      <protection/>
    </xf>
    <xf numFmtId="187" fontId="19" fillId="0" borderId="22" xfId="87" applyFont="1" applyFill="1" applyBorder="1" applyAlignment="1" applyProtection="1">
      <alignment horizontal="center" vertical="center"/>
      <protection locked="0"/>
    </xf>
    <xf numFmtId="49" fontId="18" fillId="0" borderId="22" xfId="87" applyNumberFormat="1" applyFont="1" applyFill="1" applyBorder="1" applyAlignment="1" applyProtection="1">
      <alignment vertical="center"/>
      <protection/>
    </xf>
    <xf numFmtId="49" fontId="19" fillId="0" borderId="22" xfId="0" applyNumberFormat="1" applyFont="1" applyFill="1" applyBorder="1" applyAlignment="1" applyProtection="1">
      <alignment vertical="center"/>
      <protection/>
    </xf>
    <xf numFmtId="49" fontId="19" fillId="0" borderId="22" xfId="0" applyNumberFormat="1" applyFont="1" applyFill="1" applyBorder="1" applyAlignment="1" applyProtection="1">
      <alignment vertical="center" shrinkToFit="1"/>
      <protection/>
    </xf>
    <xf numFmtId="49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vertical="center" shrinkToFit="1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0" fontId="19" fillId="0" borderId="0" xfId="147" applyFont="1" applyFill="1" applyBorder="1" applyAlignment="1" applyProtection="1">
      <alignment horizontal="center" vertical="center"/>
      <protection/>
    </xf>
    <xf numFmtId="49" fontId="18" fillId="0" borderId="0" xfId="87" applyNumberFormat="1" applyFont="1" applyFill="1" applyBorder="1" applyAlignment="1" applyProtection="1">
      <alignment vertical="center"/>
      <protection/>
    </xf>
    <xf numFmtId="49" fontId="19" fillId="0" borderId="0" xfId="87" applyNumberFormat="1" applyFont="1" applyFill="1" applyBorder="1" applyAlignment="1" applyProtection="1">
      <alignment vertical="center" shrinkToFit="1"/>
      <protection/>
    </xf>
    <xf numFmtId="49" fontId="19" fillId="0" borderId="0" xfId="87" applyNumberFormat="1" applyFont="1" applyFill="1" applyBorder="1" applyAlignment="1" applyProtection="1">
      <alignment horizontal="center" vertical="center"/>
      <protection/>
    </xf>
    <xf numFmtId="187" fontId="19" fillId="0" borderId="0" xfId="87" applyFont="1" applyFill="1" applyBorder="1" applyAlignment="1" applyProtection="1">
      <alignment horizontal="center" vertical="center"/>
      <protection locked="0"/>
    </xf>
    <xf numFmtId="187" fontId="0" fillId="0" borderId="0" xfId="87" applyAlignment="1">
      <alignment/>
    </xf>
    <xf numFmtId="0" fontId="22" fillId="0" borderId="0" xfId="119" applyFont="1" applyBorder="1" applyAlignment="1">
      <alignment horizontal="center" wrapText="1"/>
      <protection/>
    </xf>
    <xf numFmtId="0" fontId="21" fillId="0" borderId="0" xfId="119">
      <alignment/>
      <protection/>
    </xf>
    <xf numFmtId="0" fontId="22" fillId="0" borderId="23" xfId="119" applyFont="1" applyBorder="1" applyAlignment="1">
      <alignment horizontal="center" vertical="center"/>
      <protection/>
    </xf>
    <xf numFmtId="0" fontId="23" fillId="0" borderId="0" xfId="119" applyFont="1">
      <alignment/>
      <protection/>
    </xf>
    <xf numFmtId="0" fontId="0" fillId="0" borderId="0" xfId="119" applyFont="1">
      <alignment/>
      <protection/>
    </xf>
    <xf numFmtId="0" fontId="25" fillId="0" borderId="0" xfId="119" applyFont="1" applyFill="1" applyBorder="1">
      <alignment/>
      <protection/>
    </xf>
    <xf numFmtId="0" fontId="26" fillId="0" borderId="0" xfId="119" applyFont="1" applyBorder="1">
      <alignment/>
      <protection/>
    </xf>
    <xf numFmtId="49" fontId="26" fillId="0" borderId="0" xfId="119" applyNumberFormat="1" applyFont="1" applyBorder="1" applyAlignment="1">
      <alignment horizontal="center"/>
      <protection/>
    </xf>
    <xf numFmtId="190" fontId="26" fillId="0" borderId="0" xfId="119" applyNumberFormat="1" applyFont="1" applyBorder="1">
      <alignment/>
      <protection/>
    </xf>
    <xf numFmtId="3" fontId="25" fillId="0" borderId="0" xfId="119" applyNumberFormat="1" applyFont="1">
      <alignment/>
      <protection/>
    </xf>
    <xf numFmtId="0" fontId="27" fillId="0" borderId="0" xfId="119" applyFont="1">
      <alignment/>
      <protection/>
    </xf>
    <xf numFmtId="0" fontId="25" fillId="0" borderId="0" xfId="119" applyFont="1" applyFill="1">
      <alignment/>
      <protection/>
    </xf>
    <xf numFmtId="0" fontId="24" fillId="0" borderId="0" xfId="119" applyFont="1">
      <alignment/>
      <protection/>
    </xf>
    <xf numFmtId="3" fontId="24" fillId="0" borderId="0" xfId="119" applyNumberFormat="1" applyFont="1">
      <alignment/>
      <protection/>
    </xf>
    <xf numFmtId="0" fontId="25" fillId="0" borderId="0" xfId="119" applyFont="1">
      <alignment/>
      <protection/>
    </xf>
    <xf numFmtId="0" fontId="22" fillId="0" borderId="23" xfId="119" applyFont="1" applyFill="1" applyBorder="1" applyAlignment="1">
      <alignment horizontal="center" vertical="center"/>
      <protection/>
    </xf>
    <xf numFmtId="0" fontId="22" fillId="0" borderId="23" xfId="119" applyFont="1" applyBorder="1" applyAlignment="1">
      <alignment horizontal="left" vertical="center" wrapText="1"/>
      <protection/>
    </xf>
    <xf numFmtId="0" fontId="22" fillId="0" borderId="23" xfId="119" applyFont="1" applyBorder="1" applyAlignment="1">
      <alignment horizontal="center" vertical="center" wrapText="1"/>
      <protection/>
    </xf>
    <xf numFmtId="3" fontId="22" fillId="0" borderId="24" xfId="119" applyNumberFormat="1" applyFont="1" applyBorder="1" applyAlignment="1">
      <alignment horizontal="center" vertical="center" wrapText="1"/>
      <protection/>
    </xf>
    <xf numFmtId="0" fontId="24" fillId="0" borderId="25" xfId="119" applyFont="1" applyFill="1" applyBorder="1" applyAlignment="1">
      <alignment horizontal="center"/>
      <protection/>
    </xf>
    <xf numFmtId="0" fontId="24" fillId="0" borderId="25" xfId="119" applyFont="1" applyFill="1" applyBorder="1" applyAlignment="1">
      <alignment horizontal="left"/>
      <protection/>
    </xf>
    <xf numFmtId="1" fontId="24" fillId="0" borderId="25" xfId="119" applyNumberFormat="1" applyFont="1" applyBorder="1" applyAlignment="1">
      <alignment horizontal="center"/>
      <protection/>
    </xf>
    <xf numFmtId="190" fontId="24" fillId="0" borderId="25" xfId="92" applyNumberFormat="1" applyFont="1" applyFill="1" applyBorder="1" applyAlignment="1" applyProtection="1">
      <alignment horizontal="right"/>
      <protection/>
    </xf>
    <xf numFmtId="3" fontId="24" fillId="0" borderId="26" xfId="92" applyNumberFormat="1" applyFont="1" applyFill="1" applyBorder="1" applyAlignment="1" applyProtection="1">
      <alignment horizontal="right"/>
      <protection/>
    </xf>
    <xf numFmtId="0" fontId="24" fillId="0" borderId="22" xfId="119" applyFont="1" applyFill="1" applyBorder="1" applyAlignment="1">
      <alignment horizontal="center"/>
      <protection/>
    </xf>
    <xf numFmtId="0" fontId="24" fillId="0" borderId="22" xfId="119" applyFont="1" applyFill="1" applyBorder="1" applyAlignment="1">
      <alignment horizontal="left"/>
      <protection/>
    </xf>
    <xf numFmtId="0" fontId="24" fillId="0" borderId="22" xfId="119" applyNumberFormat="1" applyFont="1" applyFill="1" applyBorder="1" applyAlignment="1">
      <alignment horizontal="center"/>
      <protection/>
    </xf>
    <xf numFmtId="190" fontId="24" fillId="0" borderId="22" xfId="92" applyNumberFormat="1" applyFont="1" applyFill="1" applyBorder="1" applyAlignment="1" applyProtection="1">
      <alignment horizontal="right"/>
      <protection/>
    </xf>
    <xf numFmtId="3" fontId="24" fillId="0" borderId="27" xfId="92" applyNumberFormat="1" applyFont="1" applyFill="1" applyBorder="1" applyAlignment="1" applyProtection="1">
      <alignment horizontal="right"/>
      <protection/>
    </xf>
    <xf numFmtId="1" fontId="24" fillId="0" borderId="22" xfId="119" applyNumberFormat="1" applyFont="1" applyFill="1" applyBorder="1" applyAlignment="1">
      <alignment horizontal="center"/>
      <protection/>
    </xf>
    <xf numFmtId="190" fontId="24" fillId="0" borderId="22" xfId="92" applyNumberFormat="1" applyFont="1" applyFill="1" applyBorder="1" applyAlignment="1" applyProtection="1">
      <alignment/>
      <protection/>
    </xf>
    <xf numFmtId="49" fontId="24" fillId="0" borderId="22" xfId="92" applyNumberFormat="1" applyFont="1" applyFill="1" applyBorder="1" applyAlignment="1" applyProtection="1">
      <alignment/>
      <protection/>
    </xf>
    <xf numFmtId="0" fontId="19" fillId="0" borderId="22" xfId="119" applyFont="1" applyFill="1" applyBorder="1" applyAlignment="1">
      <alignment horizontal="left"/>
      <protection/>
    </xf>
    <xf numFmtId="1" fontId="19" fillId="0" borderId="22" xfId="119" applyNumberFormat="1" applyFont="1" applyFill="1" applyBorder="1" applyAlignment="1">
      <alignment horizontal="center"/>
      <protection/>
    </xf>
    <xf numFmtId="190" fontId="19" fillId="0" borderId="22" xfId="92" applyNumberFormat="1" applyFont="1" applyFill="1" applyBorder="1" applyAlignment="1" applyProtection="1">
      <alignment/>
      <protection/>
    </xf>
    <xf numFmtId="190" fontId="24" fillId="0" borderId="22" xfId="119" applyNumberFormat="1" applyFont="1" applyFill="1" applyBorder="1" applyAlignment="1">
      <alignment horizontal="right"/>
      <protection/>
    </xf>
    <xf numFmtId="0" fontId="24" fillId="0" borderId="22" xfId="119" applyFont="1" applyFill="1" applyBorder="1">
      <alignment/>
      <protection/>
    </xf>
    <xf numFmtId="0" fontId="22" fillId="0" borderId="22" xfId="119" applyFont="1" applyBorder="1">
      <alignment/>
      <protection/>
    </xf>
    <xf numFmtId="1" fontId="22" fillId="0" borderId="22" xfId="119" applyNumberFormat="1" applyFont="1" applyBorder="1" applyAlignment="1">
      <alignment horizontal="center"/>
      <protection/>
    </xf>
    <xf numFmtId="190" fontId="22" fillId="0" borderId="22" xfId="119" applyNumberFormat="1" applyFont="1" applyBorder="1">
      <alignment/>
      <protection/>
    </xf>
    <xf numFmtId="3" fontId="22" fillId="0" borderId="27" xfId="119" applyNumberFormat="1" applyFont="1" applyBorder="1">
      <alignment/>
      <protection/>
    </xf>
    <xf numFmtId="0" fontId="19" fillId="0" borderId="28" xfId="119" applyFont="1" applyBorder="1" applyAlignment="1">
      <alignment horizontal="center"/>
      <protection/>
    </xf>
    <xf numFmtId="0" fontId="24" fillId="0" borderId="29" xfId="119" applyFont="1" applyBorder="1" applyAlignment="1">
      <alignment horizontal="center"/>
      <protection/>
    </xf>
    <xf numFmtId="0" fontId="19" fillId="0" borderId="29" xfId="119" applyFont="1" applyBorder="1" applyAlignment="1">
      <alignment horizontal="center"/>
      <protection/>
    </xf>
    <xf numFmtId="0" fontId="24" fillId="0" borderId="29" xfId="119" applyFont="1" applyBorder="1">
      <alignment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4 2" xfId="92"/>
    <cellStyle name="Currency" xfId="93"/>
    <cellStyle name="Currency [0]" xfId="94"/>
    <cellStyle name="Explanatory Text" xfId="95"/>
    <cellStyle name="Explanatory Text 2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3" xfId="114"/>
    <cellStyle name="Normal 3 2" xfId="115"/>
    <cellStyle name="Normal 3_Sheet2" xfId="116"/>
    <cellStyle name="Normal 4" xfId="117"/>
    <cellStyle name="Normal 5" xfId="118"/>
    <cellStyle name="Normal 6" xfId="119"/>
    <cellStyle name="Normal 6 2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Book2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9\&#3592;&#3633;&#3604;&#3626;&#3619;&#3619;&#3611;&#3637;%202559\&#3629;&#3640;&#3604;&#3627;&#3609;&#3640;&#3609;&#3607;&#3633;&#3656;&#3623;&#3652;&#3611;\&#3588;&#3656;&#3634;&#3592;&#3657;&#3634;&#3591;&#3621;&#3641;&#3585;&#3592;&#3657;&#3634;&#3591;&#3594;&#3633;&#3656;&#3623;&#3588;&#3619;&#3634;&#3623;&#3631;\&#3652;&#3605;&#3619;&#3617;&#3634;&#3626;&#3607;&#3637;&#3656;%204\&#3619;&#3634;&#3618;&#3594;&#3639;&#3656;&#3629;-&#3629;&#3611;&#3607;.-&#3626;&#3656;&#3591;&#3626;&#3635;&#3609;&#3633;&#3585;-&#3585;&#3629;&#3591;-&#3651;&#3627;&#3617;&#3656;-&#3621;&#3641;&#3585;&#3592;&#3657;&#3634;&#3591;-&#3652;&#3605;&#3619;&#3617;&#3634;&#3626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ลขที่หนังสือ"/>
      <sheetName val="งบหน้าไตรมาส๔ (2)"/>
      <sheetName val="งบหน้าไตรมาส๔"/>
      <sheetName val="จัดสรร (สำเนา)"/>
      <sheetName val="จัดสรร"/>
      <sheetName val="เทียบ"/>
      <sheetName val="ส่ง e-plan"/>
      <sheetName val="ส่ง e-laas"/>
      <sheetName val="รวมไตรมาส 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view="pageBreakPreview" zoomScaleSheetLayoutView="100" zoomScalePageLayoutView="0" workbookViewId="0" topLeftCell="A284">
      <selection activeCell="A312" sqref="A312:IV312"/>
    </sheetView>
  </sheetViews>
  <sheetFormatPr defaultColWidth="9.140625" defaultRowHeight="12.75" outlineLevelRow="2"/>
  <cols>
    <col min="2" max="2" width="23.140625" style="0" customWidth="1"/>
    <col min="3" max="3" width="24.7109375" style="0" customWidth="1"/>
    <col min="4" max="4" width="35.28125" style="0" customWidth="1"/>
    <col min="5" max="5" width="10.140625" style="0" hidden="1" customWidth="1"/>
    <col min="6" max="6" width="12.421875" style="0" hidden="1" customWidth="1"/>
    <col min="7" max="7" width="24.140625" style="28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 outlineLevel="1">
      <c r="A2" s="2" t="s">
        <v>1</v>
      </c>
      <c r="B2" s="2"/>
      <c r="C2" s="2"/>
      <c r="D2" s="2"/>
      <c r="E2" s="2"/>
      <c r="F2" s="2"/>
      <c r="G2" s="2"/>
    </row>
    <row r="3" spans="1:7" ht="21" outlineLevel="1">
      <c r="A3" s="3" t="s">
        <v>2</v>
      </c>
      <c r="B3" s="3"/>
      <c r="C3" s="3"/>
      <c r="D3" s="3"/>
      <c r="E3" s="3"/>
      <c r="F3" s="3"/>
      <c r="G3" s="3"/>
    </row>
    <row r="4" spans="1:7" ht="21" outlineLevel="1">
      <c r="A4" s="2" t="s">
        <v>3</v>
      </c>
      <c r="B4" s="2"/>
      <c r="C4" s="2"/>
      <c r="D4" s="2"/>
      <c r="E4" s="2"/>
      <c r="F4" s="2"/>
      <c r="G4" s="2"/>
    </row>
    <row r="5" spans="1:7" ht="21" outlineLevel="1">
      <c r="A5" s="2" t="s">
        <v>1046</v>
      </c>
      <c r="B5" s="2"/>
      <c r="C5" s="2"/>
      <c r="D5" s="2"/>
      <c r="E5" s="2"/>
      <c r="F5" s="2"/>
      <c r="G5" s="2"/>
    </row>
    <row r="6" spans="1:7" ht="21" outlineLevel="2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5" t="s">
        <v>9</v>
      </c>
      <c r="G6" s="6" t="s">
        <v>10</v>
      </c>
    </row>
    <row r="7" spans="1:7" ht="21" outlineLevel="2">
      <c r="A7" s="7">
        <v>1</v>
      </c>
      <c r="B7" s="8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1">
        <v>63000</v>
      </c>
    </row>
    <row r="8" spans="1:7" ht="21" outlineLevel="2">
      <c r="A8" s="12">
        <f>+A7+1</f>
        <v>2</v>
      </c>
      <c r="B8" s="13" t="s">
        <v>11</v>
      </c>
      <c r="C8" s="14" t="s">
        <v>16</v>
      </c>
      <c r="D8" s="14" t="s">
        <v>17</v>
      </c>
      <c r="E8" s="15" t="s">
        <v>18</v>
      </c>
      <c r="F8" s="15" t="s">
        <v>19</v>
      </c>
      <c r="G8" s="16">
        <v>31500</v>
      </c>
    </row>
    <row r="9" spans="1:7" ht="21" outlineLevel="2">
      <c r="A9" s="12">
        <f>+A8+1</f>
        <v>3</v>
      </c>
      <c r="B9" s="13" t="s">
        <v>11</v>
      </c>
      <c r="C9" s="14" t="s">
        <v>20</v>
      </c>
      <c r="D9" s="14" t="s">
        <v>21</v>
      </c>
      <c r="E9" s="15" t="s">
        <v>22</v>
      </c>
      <c r="F9" s="15" t="s">
        <v>23</v>
      </c>
      <c r="G9" s="16">
        <v>31500</v>
      </c>
    </row>
    <row r="10" spans="1:7" ht="21" outlineLevel="2">
      <c r="A10" s="12">
        <f>+A9+1</f>
        <v>4</v>
      </c>
      <c r="B10" s="13" t="s">
        <v>11</v>
      </c>
      <c r="C10" s="14" t="s">
        <v>24</v>
      </c>
      <c r="D10" s="14" t="s">
        <v>25</v>
      </c>
      <c r="E10" s="15" t="s">
        <v>26</v>
      </c>
      <c r="F10" s="15" t="s">
        <v>27</v>
      </c>
      <c r="G10" s="16">
        <v>63000</v>
      </c>
    </row>
    <row r="11" spans="1:7" ht="21" outlineLevel="1">
      <c r="A11" s="12"/>
      <c r="B11" s="17" t="s">
        <v>28</v>
      </c>
      <c r="C11" s="14"/>
      <c r="D11" s="14"/>
      <c r="E11" s="15"/>
      <c r="F11" s="15"/>
      <c r="G11" s="16">
        <f>SUBTOTAL(9,G7:G10)</f>
        <v>189000</v>
      </c>
    </row>
    <row r="12" spans="1:7" ht="21" outlineLevel="2">
      <c r="A12" s="12">
        <v>1</v>
      </c>
      <c r="B12" s="13" t="s">
        <v>29</v>
      </c>
      <c r="C12" s="14" t="s">
        <v>30</v>
      </c>
      <c r="D12" s="14" t="s">
        <v>31</v>
      </c>
      <c r="E12" s="15" t="s">
        <v>32</v>
      </c>
      <c r="F12" s="15" t="s">
        <v>33</v>
      </c>
      <c r="G12" s="16">
        <v>31500</v>
      </c>
    </row>
    <row r="13" spans="1:7" ht="21" outlineLevel="2">
      <c r="A13" s="12">
        <f>+A12+1</f>
        <v>2</v>
      </c>
      <c r="B13" s="13" t="s">
        <v>29</v>
      </c>
      <c r="C13" s="14" t="s">
        <v>30</v>
      </c>
      <c r="D13" s="14" t="s">
        <v>34</v>
      </c>
      <c r="E13" s="15" t="s">
        <v>35</v>
      </c>
      <c r="F13" s="15" t="s">
        <v>36</v>
      </c>
      <c r="G13" s="16">
        <v>63000</v>
      </c>
    </row>
    <row r="14" spans="1:7" ht="21" outlineLevel="2">
      <c r="A14" s="12">
        <f>+A13+1</f>
        <v>3</v>
      </c>
      <c r="B14" s="13" t="s">
        <v>29</v>
      </c>
      <c r="C14" s="14" t="s">
        <v>37</v>
      </c>
      <c r="D14" s="14" t="s">
        <v>38</v>
      </c>
      <c r="E14" s="15" t="s">
        <v>39</v>
      </c>
      <c r="F14" s="15" t="s">
        <v>40</v>
      </c>
      <c r="G14" s="16">
        <v>31500</v>
      </c>
    </row>
    <row r="15" spans="1:7" ht="21" outlineLevel="2">
      <c r="A15" s="12">
        <f>+A14+1</f>
        <v>4</v>
      </c>
      <c r="B15" s="13" t="s">
        <v>29</v>
      </c>
      <c r="C15" s="14" t="s">
        <v>41</v>
      </c>
      <c r="D15" s="14" t="s">
        <v>42</v>
      </c>
      <c r="E15" s="15" t="s">
        <v>43</v>
      </c>
      <c r="F15" s="15" t="s">
        <v>44</v>
      </c>
      <c r="G15" s="16">
        <v>63000</v>
      </c>
    </row>
    <row r="16" spans="1:7" ht="21" outlineLevel="2">
      <c r="A16" s="12">
        <f>+A15+1</f>
        <v>5</v>
      </c>
      <c r="B16" s="13" t="s">
        <v>29</v>
      </c>
      <c r="C16" s="14" t="s">
        <v>45</v>
      </c>
      <c r="D16" s="14" t="s">
        <v>46</v>
      </c>
      <c r="E16" s="15" t="s">
        <v>47</v>
      </c>
      <c r="F16" s="15" t="s">
        <v>48</v>
      </c>
      <c r="G16" s="16">
        <v>31500</v>
      </c>
    </row>
    <row r="17" spans="1:7" ht="21" outlineLevel="1">
      <c r="A17" s="12"/>
      <c r="B17" s="17" t="s">
        <v>49</v>
      </c>
      <c r="C17" s="14"/>
      <c r="D17" s="14"/>
      <c r="E17" s="15"/>
      <c r="F17" s="15"/>
      <c r="G17" s="16">
        <f>SUBTOTAL(9,G12:G16)</f>
        <v>220500</v>
      </c>
    </row>
    <row r="18" spans="1:7" ht="21" outlineLevel="2">
      <c r="A18" s="12">
        <v>1</v>
      </c>
      <c r="B18" s="13" t="s">
        <v>50</v>
      </c>
      <c r="C18" s="14" t="s">
        <v>51</v>
      </c>
      <c r="D18" s="14" t="s">
        <v>52</v>
      </c>
      <c r="E18" s="15" t="s">
        <v>53</v>
      </c>
      <c r="F18" s="15" t="s">
        <v>54</v>
      </c>
      <c r="G18" s="16">
        <v>31500</v>
      </c>
    </row>
    <row r="19" spans="1:7" ht="21" outlineLevel="2">
      <c r="A19" s="12">
        <f aca="true" t="shared" si="0" ref="A19:A28">+A18+1</f>
        <v>2</v>
      </c>
      <c r="B19" s="13" t="s">
        <v>50</v>
      </c>
      <c r="C19" s="14" t="s">
        <v>51</v>
      </c>
      <c r="D19" s="14" t="s">
        <v>55</v>
      </c>
      <c r="E19" s="15" t="s">
        <v>56</v>
      </c>
      <c r="F19" s="15" t="s">
        <v>57</v>
      </c>
      <c r="G19" s="16">
        <v>31500</v>
      </c>
    </row>
    <row r="20" spans="1:7" ht="21" outlineLevel="2">
      <c r="A20" s="12">
        <f t="shared" si="0"/>
        <v>3</v>
      </c>
      <c r="B20" s="18" t="s">
        <v>50</v>
      </c>
      <c r="C20" s="19" t="s">
        <v>58</v>
      </c>
      <c r="D20" s="19" t="s">
        <v>59</v>
      </c>
      <c r="E20" s="20" t="s">
        <v>60</v>
      </c>
      <c r="F20" s="20" t="s">
        <v>61</v>
      </c>
      <c r="G20" s="16">
        <v>94500</v>
      </c>
    </row>
    <row r="21" spans="1:7" ht="21" outlineLevel="2">
      <c r="A21" s="12">
        <f t="shared" si="0"/>
        <v>4</v>
      </c>
      <c r="B21" s="13" t="s">
        <v>50</v>
      </c>
      <c r="C21" s="14" t="s">
        <v>58</v>
      </c>
      <c r="D21" s="14" t="s">
        <v>62</v>
      </c>
      <c r="E21" s="15" t="s">
        <v>63</v>
      </c>
      <c r="F21" s="15" t="s">
        <v>64</v>
      </c>
      <c r="G21" s="16">
        <v>31500</v>
      </c>
    </row>
    <row r="22" spans="1:7" ht="21" outlineLevel="2">
      <c r="A22" s="12">
        <f t="shared" si="0"/>
        <v>5</v>
      </c>
      <c r="B22" s="13" t="s">
        <v>50</v>
      </c>
      <c r="C22" s="14" t="s">
        <v>65</v>
      </c>
      <c r="D22" s="14" t="s">
        <v>66</v>
      </c>
      <c r="E22" s="15" t="s">
        <v>67</v>
      </c>
      <c r="F22" s="15" t="s">
        <v>68</v>
      </c>
      <c r="G22" s="16">
        <v>63000</v>
      </c>
    </row>
    <row r="23" spans="1:7" ht="21" outlineLevel="2">
      <c r="A23" s="12">
        <f t="shared" si="0"/>
        <v>6</v>
      </c>
      <c r="B23" s="13" t="s">
        <v>50</v>
      </c>
      <c r="C23" s="14" t="s">
        <v>65</v>
      </c>
      <c r="D23" s="14" t="s">
        <v>69</v>
      </c>
      <c r="E23" s="15" t="s">
        <v>70</v>
      </c>
      <c r="F23" s="15" t="s">
        <v>71</v>
      </c>
      <c r="G23" s="16">
        <v>31500</v>
      </c>
    </row>
    <row r="24" spans="1:7" ht="21" outlineLevel="2">
      <c r="A24" s="12">
        <f t="shared" si="0"/>
        <v>7</v>
      </c>
      <c r="B24" s="13" t="s">
        <v>50</v>
      </c>
      <c r="C24" s="14" t="s">
        <v>65</v>
      </c>
      <c r="D24" s="14" t="s">
        <v>72</v>
      </c>
      <c r="E24" s="15" t="s">
        <v>73</v>
      </c>
      <c r="F24" s="15" t="s">
        <v>74</v>
      </c>
      <c r="G24" s="16">
        <v>63000</v>
      </c>
    </row>
    <row r="25" spans="1:7" ht="21" outlineLevel="2">
      <c r="A25" s="12">
        <f t="shared" si="0"/>
        <v>8</v>
      </c>
      <c r="B25" s="13" t="s">
        <v>50</v>
      </c>
      <c r="C25" s="14" t="s">
        <v>75</v>
      </c>
      <c r="D25" s="14" t="s">
        <v>76</v>
      </c>
      <c r="E25" s="15" t="s">
        <v>77</v>
      </c>
      <c r="F25" s="15" t="s">
        <v>78</v>
      </c>
      <c r="G25" s="16">
        <v>63000</v>
      </c>
    </row>
    <row r="26" spans="1:7" ht="21" outlineLevel="2">
      <c r="A26" s="12">
        <f t="shared" si="0"/>
        <v>9</v>
      </c>
      <c r="B26" s="13" t="s">
        <v>50</v>
      </c>
      <c r="C26" s="14" t="s">
        <v>75</v>
      </c>
      <c r="D26" s="14" t="s">
        <v>79</v>
      </c>
      <c r="E26" s="15" t="s">
        <v>80</v>
      </c>
      <c r="F26" s="15" t="s">
        <v>81</v>
      </c>
      <c r="G26" s="16">
        <v>31500</v>
      </c>
    </row>
    <row r="27" spans="1:7" ht="21" outlineLevel="2">
      <c r="A27" s="12">
        <f t="shared" si="0"/>
        <v>10</v>
      </c>
      <c r="B27" s="13" t="s">
        <v>50</v>
      </c>
      <c r="C27" s="14" t="s">
        <v>75</v>
      </c>
      <c r="D27" s="14" t="s">
        <v>82</v>
      </c>
      <c r="E27" s="15" t="s">
        <v>83</v>
      </c>
      <c r="F27" s="15" t="s">
        <v>84</v>
      </c>
      <c r="G27" s="16">
        <v>31500</v>
      </c>
    </row>
    <row r="28" spans="1:7" ht="21" outlineLevel="2">
      <c r="A28" s="12">
        <f t="shared" si="0"/>
        <v>11</v>
      </c>
      <c r="B28" s="13" t="s">
        <v>50</v>
      </c>
      <c r="C28" s="14" t="s">
        <v>75</v>
      </c>
      <c r="D28" s="14" t="s">
        <v>85</v>
      </c>
      <c r="E28" s="15" t="s">
        <v>86</v>
      </c>
      <c r="F28" s="15" t="s">
        <v>87</v>
      </c>
      <c r="G28" s="16">
        <v>31500</v>
      </c>
    </row>
    <row r="29" spans="1:7" ht="21" outlineLevel="1">
      <c r="A29" s="12"/>
      <c r="B29" s="17" t="s">
        <v>88</v>
      </c>
      <c r="C29" s="14"/>
      <c r="D29" s="14"/>
      <c r="E29" s="15"/>
      <c r="F29" s="15"/>
      <c r="G29" s="16">
        <f>SUBTOTAL(9,G18:G28)</f>
        <v>504000</v>
      </c>
    </row>
    <row r="30" spans="1:7" ht="21" outlineLevel="2">
      <c r="A30" s="12">
        <v>1</v>
      </c>
      <c r="B30" s="18" t="s">
        <v>89</v>
      </c>
      <c r="C30" s="19" t="s">
        <v>90</v>
      </c>
      <c r="D30" s="19" t="s">
        <v>91</v>
      </c>
      <c r="E30" s="20" t="s">
        <v>92</v>
      </c>
      <c r="F30" s="20" t="s">
        <v>93</v>
      </c>
      <c r="G30" s="16">
        <v>31500</v>
      </c>
    </row>
    <row r="31" spans="1:7" ht="21" outlineLevel="2">
      <c r="A31" s="12">
        <f aca="true" t="shared" si="1" ref="A31:A41">+A30+1</f>
        <v>2</v>
      </c>
      <c r="B31" s="13" t="s">
        <v>89</v>
      </c>
      <c r="C31" s="14" t="s">
        <v>94</v>
      </c>
      <c r="D31" s="14" t="s">
        <v>95</v>
      </c>
      <c r="E31" s="15" t="s">
        <v>96</v>
      </c>
      <c r="F31" s="15" t="s">
        <v>97</v>
      </c>
      <c r="G31" s="16">
        <v>31500</v>
      </c>
    </row>
    <row r="32" spans="1:7" ht="21" outlineLevel="2">
      <c r="A32" s="12">
        <f t="shared" si="1"/>
        <v>3</v>
      </c>
      <c r="B32" s="13" t="s">
        <v>89</v>
      </c>
      <c r="C32" s="14" t="s">
        <v>94</v>
      </c>
      <c r="D32" s="14" t="s">
        <v>98</v>
      </c>
      <c r="E32" s="15" t="s">
        <v>99</v>
      </c>
      <c r="F32" s="15" t="s">
        <v>100</v>
      </c>
      <c r="G32" s="16">
        <v>63000</v>
      </c>
    </row>
    <row r="33" spans="1:7" ht="21" outlineLevel="2">
      <c r="A33" s="12">
        <f t="shared" si="1"/>
        <v>4</v>
      </c>
      <c r="B33" s="13" t="s">
        <v>89</v>
      </c>
      <c r="C33" s="14" t="s">
        <v>94</v>
      </c>
      <c r="D33" s="14" t="s">
        <v>101</v>
      </c>
      <c r="E33" s="15" t="s">
        <v>102</v>
      </c>
      <c r="F33" s="15" t="s">
        <v>103</v>
      </c>
      <c r="G33" s="16">
        <v>63000</v>
      </c>
    </row>
    <row r="34" spans="1:7" ht="21" outlineLevel="2">
      <c r="A34" s="12">
        <f t="shared" si="1"/>
        <v>5</v>
      </c>
      <c r="B34" s="13" t="s">
        <v>89</v>
      </c>
      <c r="C34" s="14" t="s">
        <v>104</v>
      </c>
      <c r="D34" s="14" t="s">
        <v>105</v>
      </c>
      <c r="E34" s="15" t="s">
        <v>106</v>
      </c>
      <c r="F34" s="15" t="s">
        <v>107</v>
      </c>
      <c r="G34" s="16">
        <v>31500</v>
      </c>
    </row>
    <row r="35" spans="1:7" ht="21" outlineLevel="2">
      <c r="A35" s="12">
        <f t="shared" si="1"/>
        <v>6</v>
      </c>
      <c r="B35" s="13" t="s">
        <v>89</v>
      </c>
      <c r="C35" s="14" t="s">
        <v>108</v>
      </c>
      <c r="D35" s="14" t="s">
        <v>109</v>
      </c>
      <c r="E35" s="15" t="s">
        <v>110</v>
      </c>
      <c r="F35" s="15" t="s">
        <v>111</v>
      </c>
      <c r="G35" s="16">
        <v>63000</v>
      </c>
    </row>
    <row r="36" spans="1:7" ht="21" outlineLevel="2">
      <c r="A36" s="12">
        <f t="shared" si="1"/>
        <v>7</v>
      </c>
      <c r="B36" s="13" t="s">
        <v>89</v>
      </c>
      <c r="C36" s="14" t="s">
        <v>112</v>
      </c>
      <c r="D36" s="14" t="s">
        <v>113</v>
      </c>
      <c r="E36" s="15" t="s">
        <v>114</v>
      </c>
      <c r="F36" s="15" t="s">
        <v>115</v>
      </c>
      <c r="G36" s="16">
        <v>31500</v>
      </c>
    </row>
    <row r="37" spans="1:7" ht="21" outlineLevel="2">
      <c r="A37" s="12">
        <f t="shared" si="1"/>
        <v>8</v>
      </c>
      <c r="B37" s="13" t="s">
        <v>89</v>
      </c>
      <c r="C37" s="14" t="s">
        <v>116</v>
      </c>
      <c r="D37" s="14" t="s">
        <v>117</v>
      </c>
      <c r="E37" s="15" t="s">
        <v>118</v>
      </c>
      <c r="F37" s="15" t="s">
        <v>119</v>
      </c>
      <c r="G37" s="16">
        <v>31500</v>
      </c>
    </row>
    <row r="38" spans="1:7" ht="21" outlineLevel="2">
      <c r="A38" s="12">
        <f t="shared" si="1"/>
        <v>9</v>
      </c>
      <c r="B38" s="13" t="s">
        <v>89</v>
      </c>
      <c r="C38" s="14" t="s">
        <v>120</v>
      </c>
      <c r="D38" s="14" t="s">
        <v>121</v>
      </c>
      <c r="E38" s="15" t="s">
        <v>122</v>
      </c>
      <c r="F38" s="15" t="s">
        <v>123</v>
      </c>
      <c r="G38" s="16">
        <v>31500</v>
      </c>
    </row>
    <row r="39" spans="1:7" ht="21" outlineLevel="2">
      <c r="A39" s="12">
        <f t="shared" si="1"/>
        <v>10</v>
      </c>
      <c r="B39" s="13" t="s">
        <v>89</v>
      </c>
      <c r="C39" s="14" t="s">
        <v>124</v>
      </c>
      <c r="D39" s="14" t="s">
        <v>125</v>
      </c>
      <c r="E39" s="15" t="s">
        <v>126</v>
      </c>
      <c r="F39" s="15" t="s">
        <v>127</v>
      </c>
      <c r="G39" s="16">
        <v>31500</v>
      </c>
    </row>
    <row r="40" spans="1:7" ht="21" outlineLevel="2">
      <c r="A40" s="12">
        <f t="shared" si="1"/>
        <v>11</v>
      </c>
      <c r="B40" s="13" t="s">
        <v>89</v>
      </c>
      <c r="C40" s="14" t="s">
        <v>128</v>
      </c>
      <c r="D40" s="14" t="s">
        <v>129</v>
      </c>
      <c r="E40" s="15" t="s">
        <v>130</v>
      </c>
      <c r="F40" s="15" t="s">
        <v>131</v>
      </c>
      <c r="G40" s="16">
        <v>31500</v>
      </c>
    </row>
    <row r="41" spans="1:7" ht="21" outlineLevel="2">
      <c r="A41" s="12">
        <f t="shared" si="1"/>
        <v>12</v>
      </c>
      <c r="B41" s="13" t="s">
        <v>89</v>
      </c>
      <c r="C41" s="14" t="s">
        <v>132</v>
      </c>
      <c r="D41" s="14" t="s">
        <v>133</v>
      </c>
      <c r="E41" s="15" t="s">
        <v>134</v>
      </c>
      <c r="F41" s="15" t="s">
        <v>135</v>
      </c>
      <c r="G41" s="16">
        <v>31500</v>
      </c>
    </row>
    <row r="42" spans="1:7" ht="21" outlineLevel="1">
      <c r="A42" s="12"/>
      <c r="B42" s="17" t="s">
        <v>136</v>
      </c>
      <c r="C42" s="14"/>
      <c r="D42" s="14"/>
      <c r="E42" s="15"/>
      <c r="F42" s="15"/>
      <c r="G42" s="16">
        <f>SUBTOTAL(9,G30:G41)</f>
        <v>472500</v>
      </c>
    </row>
    <row r="43" spans="1:7" ht="21" outlineLevel="2">
      <c r="A43" s="12">
        <v>1</v>
      </c>
      <c r="B43" s="13" t="s">
        <v>137</v>
      </c>
      <c r="C43" s="14" t="s">
        <v>138</v>
      </c>
      <c r="D43" s="14" t="s">
        <v>139</v>
      </c>
      <c r="E43" s="15" t="s">
        <v>140</v>
      </c>
      <c r="F43" s="15" t="s">
        <v>141</v>
      </c>
      <c r="G43" s="16">
        <v>31500</v>
      </c>
    </row>
    <row r="44" spans="1:7" ht="21" outlineLevel="2">
      <c r="A44" s="12">
        <f aca="true" t="shared" si="2" ref="A44:A54">+A43+1</f>
        <v>2</v>
      </c>
      <c r="B44" s="13" t="s">
        <v>137</v>
      </c>
      <c r="C44" s="14" t="s">
        <v>142</v>
      </c>
      <c r="D44" s="14" t="s">
        <v>143</v>
      </c>
      <c r="E44" s="15" t="s">
        <v>144</v>
      </c>
      <c r="F44" s="15" t="s">
        <v>145</v>
      </c>
      <c r="G44" s="16">
        <v>31500</v>
      </c>
    </row>
    <row r="45" spans="1:7" ht="21" outlineLevel="2">
      <c r="A45" s="12">
        <f t="shared" si="2"/>
        <v>3</v>
      </c>
      <c r="B45" s="13" t="s">
        <v>137</v>
      </c>
      <c r="C45" s="14" t="s">
        <v>146</v>
      </c>
      <c r="D45" s="14" t="s">
        <v>147</v>
      </c>
      <c r="E45" s="15" t="s">
        <v>148</v>
      </c>
      <c r="F45" s="15" t="s">
        <v>149</v>
      </c>
      <c r="G45" s="16">
        <v>63000</v>
      </c>
    </row>
    <row r="46" spans="1:7" ht="21" outlineLevel="2">
      <c r="A46" s="12">
        <f t="shared" si="2"/>
        <v>4</v>
      </c>
      <c r="B46" s="13" t="s">
        <v>137</v>
      </c>
      <c r="C46" s="14" t="s">
        <v>150</v>
      </c>
      <c r="D46" s="14" t="s">
        <v>151</v>
      </c>
      <c r="E46" s="15" t="s">
        <v>152</v>
      </c>
      <c r="F46" s="15" t="s">
        <v>153</v>
      </c>
      <c r="G46" s="16">
        <v>31500</v>
      </c>
    </row>
    <row r="47" spans="1:7" ht="21" outlineLevel="2">
      <c r="A47" s="12">
        <f t="shared" si="2"/>
        <v>5</v>
      </c>
      <c r="B47" s="18" t="s">
        <v>137</v>
      </c>
      <c r="C47" s="19" t="s">
        <v>150</v>
      </c>
      <c r="D47" s="19" t="s">
        <v>154</v>
      </c>
      <c r="E47" s="20" t="s">
        <v>155</v>
      </c>
      <c r="F47" s="20" t="s">
        <v>156</v>
      </c>
      <c r="G47" s="16">
        <v>31500</v>
      </c>
    </row>
    <row r="48" spans="1:7" ht="21" outlineLevel="2">
      <c r="A48" s="12">
        <f t="shared" si="2"/>
        <v>6</v>
      </c>
      <c r="B48" s="13" t="s">
        <v>137</v>
      </c>
      <c r="C48" s="14" t="s">
        <v>150</v>
      </c>
      <c r="D48" s="14" t="s">
        <v>157</v>
      </c>
      <c r="E48" s="15" t="s">
        <v>158</v>
      </c>
      <c r="F48" s="15" t="s">
        <v>159</v>
      </c>
      <c r="G48" s="16">
        <v>63000</v>
      </c>
    </row>
    <row r="49" spans="1:7" ht="21" outlineLevel="2">
      <c r="A49" s="12">
        <f t="shared" si="2"/>
        <v>7</v>
      </c>
      <c r="B49" s="13" t="s">
        <v>137</v>
      </c>
      <c r="C49" s="14" t="s">
        <v>160</v>
      </c>
      <c r="D49" s="14" t="s">
        <v>161</v>
      </c>
      <c r="E49" s="15" t="s">
        <v>162</v>
      </c>
      <c r="F49" s="15" t="s">
        <v>163</v>
      </c>
      <c r="G49" s="16">
        <v>63000</v>
      </c>
    </row>
    <row r="50" spans="1:7" ht="21" outlineLevel="2">
      <c r="A50" s="12">
        <f t="shared" si="2"/>
        <v>8</v>
      </c>
      <c r="B50" s="13" t="s">
        <v>137</v>
      </c>
      <c r="C50" s="14" t="s">
        <v>164</v>
      </c>
      <c r="D50" s="14" t="s">
        <v>165</v>
      </c>
      <c r="E50" s="15" t="s">
        <v>166</v>
      </c>
      <c r="F50" s="15" t="s">
        <v>167</v>
      </c>
      <c r="G50" s="16">
        <v>31500</v>
      </c>
    </row>
    <row r="51" spans="1:7" ht="21" outlineLevel="2">
      <c r="A51" s="12">
        <f t="shared" si="2"/>
        <v>9</v>
      </c>
      <c r="B51" s="13" t="s">
        <v>137</v>
      </c>
      <c r="C51" s="14" t="s">
        <v>164</v>
      </c>
      <c r="D51" s="14" t="s">
        <v>168</v>
      </c>
      <c r="E51" s="15" t="s">
        <v>169</v>
      </c>
      <c r="F51" s="15" t="s">
        <v>170</v>
      </c>
      <c r="G51" s="16">
        <v>31500</v>
      </c>
    </row>
    <row r="52" spans="1:7" ht="21" outlineLevel="2">
      <c r="A52" s="12">
        <f t="shared" si="2"/>
        <v>10</v>
      </c>
      <c r="B52" s="13" t="s">
        <v>137</v>
      </c>
      <c r="C52" s="14" t="s">
        <v>171</v>
      </c>
      <c r="D52" s="14" t="s">
        <v>172</v>
      </c>
      <c r="E52" s="15" t="s">
        <v>173</v>
      </c>
      <c r="F52" s="15" t="s">
        <v>174</v>
      </c>
      <c r="G52" s="16">
        <v>31500</v>
      </c>
    </row>
    <row r="53" spans="1:7" ht="21" outlineLevel="2">
      <c r="A53" s="12">
        <f t="shared" si="2"/>
        <v>11</v>
      </c>
      <c r="B53" s="13" t="s">
        <v>137</v>
      </c>
      <c r="C53" s="14" t="s">
        <v>171</v>
      </c>
      <c r="D53" s="14" t="s">
        <v>175</v>
      </c>
      <c r="E53" s="15" t="s">
        <v>176</v>
      </c>
      <c r="F53" s="15" t="s">
        <v>177</v>
      </c>
      <c r="G53" s="16">
        <v>63000</v>
      </c>
    </row>
    <row r="54" spans="1:7" ht="21" outlineLevel="2">
      <c r="A54" s="12">
        <f t="shared" si="2"/>
        <v>12</v>
      </c>
      <c r="B54" s="13" t="s">
        <v>137</v>
      </c>
      <c r="C54" s="14" t="s">
        <v>171</v>
      </c>
      <c r="D54" s="14" t="s">
        <v>178</v>
      </c>
      <c r="E54" s="15" t="s">
        <v>179</v>
      </c>
      <c r="F54" s="15" t="s">
        <v>180</v>
      </c>
      <c r="G54" s="16">
        <v>31500</v>
      </c>
    </row>
    <row r="55" spans="1:7" ht="21" outlineLevel="1">
      <c r="A55" s="12"/>
      <c r="B55" s="17" t="s">
        <v>181</v>
      </c>
      <c r="C55" s="14"/>
      <c r="D55" s="14"/>
      <c r="E55" s="15"/>
      <c r="F55" s="15"/>
      <c r="G55" s="16">
        <f>SUBTOTAL(9,G43:G54)</f>
        <v>504000</v>
      </c>
    </row>
    <row r="56" spans="1:7" ht="21" outlineLevel="2">
      <c r="A56" s="12">
        <v>1</v>
      </c>
      <c r="B56" s="13" t="s">
        <v>182</v>
      </c>
      <c r="C56" s="14" t="s">
        <v>183</v>
      </c>
      <c r="D56" s="14" t="s">
        <v>184</v>
      </c>
      <c r="E56" s="15" t="s">
        <v>185</v>
      </c>
      <c r="F56" s="15" t="s">
        <v>186</v>
      </c>
      <c r="G56" s="16">
        <v>31500</v>
      </c>
    </row>
    <row r="57" spans="1:7" ht="21" outlineLevel="2">
      <c r="A57" s="12">
        <f>+A56+1</f>
        <v>2</v>
      </c>
      <c r="B57" s="13" t="s">
        <v>182</v>
      </c>
      <c r="C57" s="14" t="s">
        <v>187</v>
      </c>
      <c r="D57" s="14" t="s">
        <v>188</v>
      </c>
      <c r="E57" s="15" t="s">
        <v>189</v>
      </c>
      <c r="F57" s="15" t="s">
        <v>190</v>
      </c>
      <c r="G57" s="16">
        <v>31500</v>
      </c>
    </row>
    <row r="58" spans="1:7" ht="21" outlineLevel="2">
      <c r="A58" s="12">
        <f>+A57+1</f>
        <v>3</v>
      </c>
      <c r="B58" s="18" t="s">
        <v>182</v>
      </c>
      <c r="C58" s="19" t="s">
        <v>191</v>
      </c>
      <c r="D58" s="19" t="s">
        <v>192</v>
      </c>
      <c r="E58" s="20" t="s">
        <v>193</v>
      </c>
      <c r="F58" s="20" t="s">
        <v>194</v>
      </c>
      <c r="G58" s="16">
        <v>63000</v>
      </c>
    </row>
    <row r="59" spans="1:7" ht="21" outlineLevel="2">
      <c r="A59" s="12">
        <f>+A58+1</f>
        <v>4</v>
      </c>
      <c r="B59" s="13" t="s">
        <v>182</v>
      </c>
      <c r="C59" s="14" t="s">
        <v>195</v>
      </c>
      <c r="D59" s="14" t="s">
        <v>196</v>
      </c>
      <c r="E59" s="15" t="s">
        <v>197</v>
      </c>
      <c r="F59" s="15" t="s">
        <v>198</v>
      </c>
      <c r="G59" s="16">
        <v>31500</v>
      </c>
    </row>
    <row r="60" spans="1:7" ht="21" outlineLevel="1">
      <c r="A60" s="12"/>
      <c r="B60" s="17" t="s">
        <v>199</v>
      </c>
      <c r="C60" s="14"/>
      <c r="D60" s="14"/>
      <c r="E60" s="15"/>
      <c r="F60" s="15"/>
      <c r="G60" s="16">
        <f>SUBTOTAL(9,G56:G59)</f>
        <v>157500</v>
      </c>
    </row>
    <row r="61" spans="1:7" ht="21" outlineLevel="2">
      <c r="A61" s="12">
        <v>1</v>
      </c>
      <c r="B61" s="18" t="s">
        <v>200</v>
      </c>
      <c r="C61" s="19" t="s">
        <v>201</v>
      </c>
      <c r="D61" s="19" t="s">
        <v>202</v>
      </c>
      <c r="E61" s="20" t="s">
        <v>203</v>
      </c>
      <c r="F61" s="20" t="s">
        <v>204</v>
      </c>
      <c r="G61" s="16">
        <v>94500</v>
      </c>
    </row>
    <row r="62" spans="1:7" ht="21" outlineLevel="2">
      <c r="A62" s="12">
        <f aca="true" t="shared" si="3" ref="A62:A68">+A61+1</f>
        <v>2</v>
      </c>
      <c r="B62" s="13" t="s">
        <v>200</v>
      </c>
      <c r="C62" s="14" t="s">
        <v>205</v>
      </c>
      <c r="D62" s="14" t="s">
        <v>206</v>
      </c>
      <c r="E62" s="15" t="s">
        <v>207</v>
      </c>
      <c r="F62" s="15" t="s">
        <v>208</v>
      </c>
      <c r="G62" s="16">
        <v>63000</v>
      </c>
    </row>
    <row r="63" spans="1:7" ht="21" outlineLevel="2">
      <c r="A63" s="12">
        <f t="shared" si="3"/>
        <v>3</v>
      </c>
      <c r="B63" s="13" t="s">
        <v>200</v>
      </c>
      <c r="C63" s="14" t="s">
        <v>205</v>
      </c>
      <c r="D63" s="14" t="s">
        <v>209</v>
      </c>
      <c r="E63" s="15" t="s">
        <v>210</v>
      </c>
      <c r="F63" s="15" t="s">
        <v>211</v>
      </c>
      <c r="G63" s="16">
        <v>31500</v>
      </c>
    </row>
    <row r="64" spans="1:7" ht="21" outlineLevel="2">
      <c r="A64" s="12">
        <f t="shared" si="3"/>
        <v>4</v>
      </c>
      <c r="B64" s="18" t="s">
        <v>200</v>
      </c>
      <c r="C64" s="19" t="s">
        <v>212</v>
      </c>
      <c r="D64" s="19" t="s">
        <v>213</v>
      </c>
      <c r="E64" s="20" t="s">
        <v>214</v>
      </c>
      <c r="F64" s="20" t="s">
        <v>215</v>
      </c>
      <c r="G64" s="16">
        <v>31500</v>
      </c>
    </row>
    <row r="65" spans="1:7" ht="21" outlineLevel="2">
      <c r="A65" s="12">
        <f t="shared" si="3"/>
        <v>5</v>
      </c>
      <c r="B65" s="13" t="s">
        <v>200</v>
      </c>
      <c r="C65" s="14" t="s">
        <v>212</v>
      </c>
      <c r="D65" s="14" t="s">
        <v>216</v>
      </c>
      <c r="E65" s="15" t="s">
        <v>217</v>
      </c>
      <c r="F65" s="15" t="s">
        <v>218</v>
      </c>
      <c r="G65" s="16">
        <v>31500</v>
      </c>
    </row>
    <row r="66" spans="1:7" ht="21" outlineLevel="2">
      <c r="A66" s="12">
        <f t="shared" si="3"/>
        <v>6</v>
      </c>
      <c r="B66" s="13" t="s">
        <v>200</v>
      </c>
      <c r="C66" s="14" t="s">
        <v>212</v>
      </c>
      <c r="D66" s="14" t="s">
        <v>219</v>
      </c>
      <c r="E66" s="15" t="s">
        <v>220</v>
      </c>
      <c r="F66" s="15" t="s">
        <v>221</v>
      </c>
      <c r="G66" s="16">
        <v>31500</v>
      </c>
    </row>
    <row r="67" spans="1:7" ht="21" outlineLevel="2">
      <c r="A67" s="12">
        <f t="shared" si="3"/>
        <v>7</v>
      </c>
      <c r="B67" s="18" t="s">
        <v>200</v>
      </c>
      <c r="C67" s="19" t="s">
        <v>222</v>
      </c>
      <c r="D67" s="19" t="s">
        <v>223</v>
      </c>
      <c r="E67" s="20" t="s">
        <v>224</v>
      </c>
      <c r="F67" s="20" t="s">
        <v>225</v>
      </c>
      <c r="G67" s="16">
        <v>31500</v>
      </c>
    </row>
    <row r="68" spans="1:7" ht="21" outlineLevel="2">
      <c r="A68" s="12">
        <f t="shared" si="3"/>
        <v>8</v>
      </c>
      <c r="B68" s="13" t="s">
        <v>200</v>
      </c>
      <c r="C68" s="14" t="s">
        <v>222</v>
      </c>
      <c r="D68" s="14" t="s">
        <v>226</v>
      </c>
      <c r="E68" s="15" t="s">
        <v>227</v>
      </c>
      <c r="F68" s="15" t="s">
        <v>228</v>
      </c>
      <c r="G68" s="16">
        <v>94500</v>
      </c>
    </row>
    <row r="69" spans="1:7" ht="21" outlineLevel="1">
      <c r="A69" s="12"/>
      <c r="B69" s="17" t="s">
        <v>229</v>
      </c>
      <c r="C69" s="14"/>
      <c r="D69" s="14"/>
      <c r="E69" s="15"/>
      <c r="F69" s="15"/>
      <c r="G69" s="16">
        <f>SUBTOTAL(9,G61:G68)</f>
        <v>409500</v>
      </c>
    </row>
    <row r="70" spans="1:7" ht="21" outlineLevel="2">
      <c r="A70" s="12">
        <v>1</v>
      </c>
      <c r="B70" s="13" t="s">
        <v>230</v>
      </c>
      <c r="C70" s="14" t="s">
        <v>231</v>
      </c>
      <c r="D70" s="14" t="s">
        <v>232</v>
      </c>
      <c r="E70" s="15" t="s">
        <v>233</v>
      </c>
      <c r="F70" s="15" t="s">
        <v>234</v>
      </c>
      <c r="G70" s="16">
        <v>31500</v>
      </c>
    </row>
    <row r="71" spans="1:7" ht="21" outlineLevel="1">
      <c r="A71" s="12"/>
      <c r="B71" s="17" t="s">
        <v>235</v>
      </c>
      <c r="C71" s="14"/>
      <c r="D71" s="14"/>
      <c r="E71" s="15"/>
      <c r="F71" s="15"/>
      <c r="G71" s="16">
        <f>SUBTOTAL(9,G70:G70)</f>
        <v>31500</v>
      </c>
    </row>
    <row r="72" spans="1:7" ht="21" outlineLevel="2">
      <c r="A72" s="12">
        <v>1</v>
      </c>
      <c r="B72" s="13" t="s">
        <v>236</v>
      </c>
      <c r="C72" s="14" t="s">
        <v>237</v>
      </c>
      <c r="D72" s="14" t="s">
        <v>238</v>
      </c>
      <c r="E72" s="15" t="s">
        <v>239</v>
      </c>
      <c r="F72" s="15" t="s">
        <v>240</v>
      </c>
      <c r="G72" s="16">
        <v>94500</v>
      </c>
    </row>
    <row r="73" spans="1:7" ht="21" outlineLevel="1">
      <c r="A73" s="12"/>
      <c r="B73" s="17" t="s">
        <v>241</v>
      </c>
      <c r="C73" s="14"/>
      <c r="D73" s="14"/>
      <c r="E73" s="15"/>
      <c r="F73" s="15"/>
      <c r="G73" s="16">
        <f>SUBTOTAL(9,G72:G72)</f>
        <v>94500</v>
      </c>
    </row>
    <row r="74" spans="1:7" ht="21" outlineLevel="2">
      <c r="A74" s="12">
        <v>1</v>
      </c>
      <c r="B74" s="18" t="s">
        <v>242</v>
      </c>
      <c r="C74" s="19" t="s">
        <v>243</v>
      </c>
      <c r="D74" s="19" t="s">
        <v>244</v>
      </c>
      <c r="E74" s="20" t="s">
        <v>245</v>
      </c>
      <c r="F74" s="20" t="s">
        <v>246</v>
      </c>
      <c r="G74" s="16">
        <v>157500</v>
      </c>
    </row>
    <row r="75" spans="1:7" ht="21" outlineLevel="2">
      <c r="A75" s="12">
        <f>+A74+1</f>
        <v>2</v>
      </c>
      <c r="B75" s="13" t="s">
        <v>242</v>
      </c>
      <c r="C75" s="14" t="s">
        <v>243</v>
      </c>
      <c r="D75" s="14" t="s">
        <v>247</v>
      </c>
      <c r="E75" s="15" t="s">
        <v>248</v>
      </c>
      <c r="F75" s="15" t="s">
        <v>249</v>
      </c>
      <c r="G75" s="16">
        <v>31500</v>
      </c>
    </row>
    <row r="76" spans="1:7" ht="21" outlineLevel="2">
      <c r="A76" s="12">
        <f>+A75+1</f>
        <v>3</v>
      </c>
      <c r="B76" s="13" t="s">
        <v>242</v>
      </c>
      <c r="C76" s="14" t="s">
        <v>250</v>
      </c>
      <c r="D76" s="14" t="s">
        <v>251</v>
      </c>
      <c r="E76" s="15" t="s">
        <v>252</v>
      </c>
      <c r="F76" s="15" t="s">
        <v>253</v>
      </c>
      <c r="G76" s="16">
        <v>31500</v>
      </c>
    </row>
    <row r="77" spans="1:7" ht="21" outlineLevel="2">
      <c r="A77" s="12">
        <f>+A76+1</f>
        <v>4</v>
      </c>
      <c r="B77" s="13" t="s">
        <v>242</v>
      </c>
      <c r="C77" s="14" t="s">
        <v>254</v>
      </c>
      <c r="D77" s="14" t="s">
        <v>255</v>
      </c>
      <c r="E77" s="15" t="s">
        <v>256</v>
      </c>
      <c r="F77" s="15" t="s">
        <v>257</v>
      </c>
      <c r="G77" s="16">
        <v>63000</v>
      </c>
    </row>
    <row r="78" spans="1:7" ht="21" outlineLevel="1">
      <c r="A78" s="12"/>
      <c r="B78" s="17" t="s">
        <v>258</v>
      </c>
      <c r="C78" s="14"/>
      <c r="D78" s="14"/>
      <c r="E78" s="15"/>
      <c r="F78" s="15"/>
      <c r="G78" s="16">
        <f>SUBTOTAL(9,G74:G77)</f>
        <v>283500</v>
      </c>
    </row>
    <row r="79" spans="1:7" ht="21" outlineLevel="2">
      <c r="A79" s="12">
        <v>1</v>
      </c>
      <c r="B79" s="13" t="s">
        <v>259</v>
      </c>
      <c r="C79" s="14" t="s">
        <v>260</v>
      </c>
      <c r="D79" s="14" t="s">
        <v>261</v>
      </c>
      <c r="E79" s="15" t="s">
        <v>262</v>
      </c>
      <c r="F79" s="15" t="s">
        <v>263</v>
      </c>
      <c r="G79" s="16">
        <v>31500</v>
      </c>
    </row>
    <row r="80" spans="1:7" ht="21" outlineLevel="2">
      <c r="A80" s="12">
        <f>+A79+1</f>
        <v>2</v>
      </c>
      <c r="B80" s="18" t="s">
        <v>259</v>
      </c>
      <c r="C80" s="19" t="s">
        <v>264</v>
      </c>
      <c r="D80" s="19" t="s">
        <v>265</v>
      </c>
      <c r="E80" s="20" t="s">
        <v>266</v>
      </c>
      <c r="F80" s="20" t="s">
        <v>267</v>
      </c>
      <c r="G80" s="16">
        <v>31500</v>
      </c>
    </row>
    <row r="81" spans="1:7" ht="21" outlineLevel="2">
      <c r="A81" s="12">
        <f>+A80+1</f>
        <v>3</v>
      </c>
      <c r="B81" s="13" t="s">
        <v>259</v>
      </c>
      <c r="C81" s="14" t="s">
        <v>268</v>
      </c>
      <c r="D81" s="14" t="s">
        <v>269</v>
      </c>
      <c r="E81" s="15" t="s">
        <v>270</v>
      </c>
      <c r="F81" s="15" t="s">
        <v>271</v>
      </c>
      <c r="G81" s="16">
        <v>31500</v>
      </c>
    </row>
    <row r="82" spans="1:7" ht="21" outlineLevel="2">
      <c r="A82" s="12">
        <f>+A81+1</f>
        <v>4</v>
      </c>
      <c r="B82" s="18" t="s">
        <v>259</v>
      </c>
      <c r="C82" s="19" t="s">
        <v>272</v>
      </c>
      <c r="D82" s="19" t="s">
        <v>273</v>
      </c>
      <c r="E82" s="20" t="s">
        <v>274</v>
      </c>
      <c r="F82" s="20" t="s">
        <v>275</v>
      </c>
      <c r="G82" s="16">
        <v>31500</v>
      </c>
    </row>
    <row r="83" spans="1:7" ht="21" outlineLevel="2">
      <c r="A83" s="12">
        <f>+A82+1</f>
        <v>5</v>
      </c>
      <c r="B83" s="13" t="s">
        <v>259</v>
      </c>
      <c r="C83" s="14" t="s">
        <v>276</v>
      </c>
      <c r="D83" s="14" t="s">
        <v>277</v>
      </c>
      <c r="E83" s="15" t="s">
        <v>278</v>
      </c>
      <c r="F83" s="15" t="s">
        <v>279</v>
      </c>
      <c r="G83" s="16">
        <v>31500</v>
      </c>
    </row>
    <row r="84" spans="1:7" ht="21" outlineLevel="2">
      <c r="A84" s="12">
        <f>+A83+1</f>
        <v>6</v>
      </c>
      <c r="B84" s="13" t="s">
        <v>259</v>
      </c>
      <c r="C84" s="14" t="s">
        <v>280</v>
      </c>
      <c r="D84" s="14" t="s">
        <v>281</v>
      </c>
      <c r="E84" s="15" t="s">
        <v>282</v>
      </c>
      <c r="F84" s="15" t="s">
        <v>283</v>
      </c>
      <c r="G84" s="16">
        <v>63000</v>
      </c>
    </row>
    <row r="85" spans="1:7" ht="21" outlineLevel="1">
      <c r="A85" s="12"/>
      <c r="B85" s="17" t="s">
        <v>284</v>
      </c>
      <c r="C85" s="14"/>
      <c r="D85" s="14"/>
      <c r="E85" s="15"/>
      <c r="F85" s="15"/>
      <c r="G85" s="16">
        <f>SUBTOTAL(9,G79:G84)</f>
        <v>220500</v>
      </c>
    </row>
    <row r="86" spans="1:7" ht="21" outlineLevel="2">
      <c r="A86" s="12">
        <v>1</v>
      </c>
      <c r="B86" s="18" t="s">
        <v>285</v>
      </c>
      <c r="C86" s="19" t="s">
        <v>286</v>
      </c>
      <c r="D86" s="19" t="s">
        <v>287</v>
      </c>
      <c r="E86" s="20" t="s">
        <v>288</v>
      </c>
      <c r="F86" s="20" t="s">
        <v>289</v>
      </c>
      <c r="G86" s="16">
        <v>31500</v>
      </c>
    </row>
    <row r="87" spans="1:7" ht="21" outlineLevel="2">
      <c r="A87" s="12">
        <f>+A86+1</f>
        <v>2</v>
      </c>
      <c r="B87" s="13" t="s">
        <v>285</v>
      </c>
      <c r="C87" s="14" t="s">
        <v>290</v>
      </c>
      <c r="D87" s="14" t="s">
        <v>291</v>
      </c>
      <c r="E87" s="15" t="s">
        <v>292</v>
      </c>
      <c r="F87" s="15" t="s">
        <v>293</v>
      </c>
      <c r="G87" s="16">
        <v>31500</v>
      </c>
    </row>
    <row r="88" spans="1:7" ht="21" outlineLevel="2">
      <c r="A88" s="12">
        <f>+A87+1</f>
        <v>3</v>
      </c>
      <c r="B88" s="13" t="s">
        <v>285</v>
      </c>
      <c r="C88" s="14" t="s">
        <v>294</v>
      </c>
      <c r="D88" s="14" t="s">
        <v>295</v>
      </c>
      <c r="E88" s="15" t="s">
        <v>296</v>
      </c>
      <c r="F88" s="15" t="s">
        <v>297</v>
      </c>
      <c r="G88" s="16">
        <v>31500</v>
      </c>
    </row>
    <row r="89" spans="1:7" ht="21" outlineLevel="1">
      <c r="A89" s="12"/>
      <c r="B89" s="17" t="s">
        <v>298</v>
      </c>
      <c r="C89" s="14"/>
      <c r="D89" s="14"/>
      <c r="E89" s="15"/>
      <c r="F89" s="15"/>
      <c r="G89" s="16">
        <f>SUBTOTAL(9,G86:G88)</f>
        <v>94500</v>
      </c>
    </row>
    <row r="90" spans="1:7" ht="21" outlineLevel="2">
      <c r="A90" s="12">
        <v>1</v>
      </c>
      <c r="B90" s="13" t="s">
        <v>299</v>
      </c>
      <c r="C90" s="14" t="s">
        <v>300</v>
      </c>
      <c r="D90" s="14" t="s">
        <v>301</v>
      </c>
      <c r="E90" s="15" t="s">
        <v>302</v>
      </c>
      <c r="F90" s="15" t="s">
        <v>303</v>
      </c>
      <c r="G90" s="16">
        <v>31500</v>
      </c>
    </row>
    <row r="91" spans="1:7" ht="21" outlineLevel="2">
      <c r="A91" s="12">
        <f aca="true" t="shared" si="4" ref="A91:A100">+A90+1</f>
        <v>2</v>
      </c>
      <c r="B91" s="13" t="s">
        <v>299</v>
      </c>
      <c r="C91" s="14" t="s">
        <v>300</v>
      </c>
      <c r="D91" s="14" t="s">
        <v>304</v>
      </c>
      <c r="E91" s="15" t="s">
        <v>305</v>
      </c>
      <c r="F91" s="15" t="s">
        <v>306</v>
      </c>
      <c r="G91" s="16">
        <v>63000</v>
      </c>
    </row>
    <row r="92" spans="1:7" ht="21" outlineLevel="2">
      <c r="A92" s="12">
        <f t="shared" si="4"/>
        <v>3</v>
      </c>
      <c r="B92" s="18" t="s">
        <v>299</v>
      </c>
      <c r="C92" s="19" t="s">
        <v>307</v>
      </c>
      <c r="D92" s="19" t="s">
        <v>308</v>
      </c>
      <c r="E92" s="20" t="s">
        <v>309</v>
      </c>
      <c r="F92" s="20" t="s">
        <v>310</v>
      </c>
      <c r="G92" s="16">
        <v>31500</v>
      </c>
    </row>
    <row r="93" spans="1:7" ht="21" outlineLevel="2">
      <c r="A93" s="12">
        <f t="shared" si="4"/>
        <v>4</v>
      </c>
      <c r="B93" s="18" t="s">
        <v>299</v>
      </c>
      <c r="C93" s="19" t="s">
        <v>307</v>
      </c>
      <c r="D93" s="19" t="s">
        <v>311</v>
      </c>
      <c r="E93" s="20" t="s">
        <v>312</v>
      </c>
      <c r="F93" s="20" t="s">
        <v>313</v>
      </c>
      <c r="G93" s="16">
        <v>31500</v>
      </c>
    </row>
    <row r="94" spans="1:7" ht="21" outlineLevel="2">
      <c r="A94" s="12">
        <f t="shared" si="4"/>
        <v>5</v>
      </c>
      <c r="B94" s="13" t="s">
        <v>299</v>
      </c>
      <c r="C94" s="14" t="s">
        <v>307</v>
      </c>
      <c r="D94" s="14" t="s">
        <v>314</v>
      </c>
      <c r="E94" s="15" t="s">
        <v>315</v>
      </c>
      <c r="F94" s="15" t="s">
        <v>316</v>
      </c>
      <c r="G94" s="16">
        <v>94500</v>
      </c>
    </row>
    <row r="95" spans="1:7" ht="21" outlineLevel="2">
      <c r="A95" s="12">
        <f t="shared" si="4"/>
        <v>6</v>
      </c>
      <c r="B95" s="13" t="s">
        <v>299</v>
      </c>
      <c r="C95" s="14" t="s">
        <v>307</v>
      </c>
      <c r="D95" s="14" t="s">
        <v>317</v>
      </c>
      <c r="E95" s="15" t="s">
        <v>318</v>
      </c>
      <c r="F95" s="15" t="s">
        <v>319</v>
      </c>
      <c r="G95" s="16">
        <v>31500</v>
      </c>
    </row>
    <row r="96" spans="1:7" ht="21" outlineLevel="2">
      <c r="A96" s="12">
        <f t="shared" si="4"/>
        <v>7</v>
      </c>
      <c r="B96" s="13" t="s">
        <v>299</v>
      </c>
      <c r="C96" s="14" t="s">
        <v>307</v>
      </c>
      <c r="D96" s="14" t="s">
        <v>320</v>
      </c>
      <c r="E96" s="15" t="s">
        <v>321</v>
      </c>
      <c r="F96" s="15" t="s">
        <v>322</v>
      </c>
      <c r="G96" s="16">
        <v>31500</v>
      </c>
    </row>
    <row r="97" spans="1:7" ht="21" outlineLevel="2">
      <c r="A97" s="12">
        <f t="shared" si="4"/>
        <v>8</v>
      </c>
      <c r="B97" s="13" t="s">
        <v>299</v>
      </c>
      <c r="C97" s="14" t="s">
        <v>323</v>
      </c>
      <c r="D97" s="14" t="s">
        <v>324</v>
      </c>
      <c r="E97" s="15" t="s">
        <v>325</v>
      </c>
      <c r="F97" s="15" t="s">
        <v>326</v>
      </c>
      <c r="G97" s="16">
        <v>31500</v>
      </c>
    </row>
    <row r="98" spans="1:7" ht="21" outlineLevel="2">
      <c r="A98" s="12">
        <f t="shared" si="4"/>
        <v>9</v>
      </c>
      <c r="B98" s="13" t="s">
        <v>299</v>
      </c>
      <c r="C98" s="14" t="s">
        <v>323</v>
      </c>
      <c r="D98" s="14" t="s">
        <v>327</v>
      </c>
      <c r="E98" s="15" t="s">
        <v>328</v>
      </c>
      <c r="F98" s="15" t="s">
        <v>329</v>
      </c>
      <c r="G98" s="16">
        <v>31500</v>
      </c>
    </row>
    <row r="99" spans="1:7" ht="21" outlineLevel="2">
      <c r="A99" s="12">
        <f t="shared" si="4"/>
        <v>10</v>
      </c>
      <c r="B99" s="18" t="s">
        <v>299</v>
      </c>
      <c r="C99" s="19" t="s">
        <v>330</v>
      </c>
      <c r="D99" s="19" t="s">
        <v>331</v>
      </c>
      <c r="E99" s="20" t="s">
        <v>332</v>
      </c>
      <c r="F99" s="20" t="s">
        <v>333</v>
      </c>
      <c r="G99" s="16">
        <v>31500</v>
      </c>
    </row>
    <row r="100" spans="1:7" ht="21" outlineLevel="2">
      <c r="A100" s="12">
        <f t="shared" si="4"/>
        <v>11</v>
      </c>
      <c r="B100" s="13" t="s">
        <v>299</v>
      </c>
      <c r="C100" s="14" t="s">
        <v>330</v>
      </c>
      <c r="D100" s="14" t="s">
        <v>334</v>
      </c>
      <c r="E100" s="15" t="s">
        <v>335</v>
      </c>
      <c r="F100" s="15" t="s">
        <v>336</v>
      </c>
      <c r="G100" s="16">
        <v>31500</v>
      </c>
    </row>
    <row r="101" spans="1:7" ht="21" outlineLevel="1">
      <c r="A101" s="12"/>
      <c r="B101" s="17" t="s">
        <v>337</v>
      </c>
      <c r="C101" s="14"/>
      <c r="D101" s="14"/>
      <c r="E101" s="15"/>
      <c r="F101" s="15"/>
      <c r="G101" s="16">
        <f>SUBTOTAL(9,G90:G100)</f>
        <v>441000</v>
      </c>
    </row>
    <row r="102" spans="1:7" ht="21" outlineLevel="2">
      <c r="A102" s="12">
        <v>1</v>
      </c>
      <c r="B102" s="13" t="s">
        <v>338</v>
      </c>
      <c r="C102" s="14" t="s">
        <v>339</v>
      </c>
      <c r="D102" s="14" t="s">
        <v>340</v>
      </c>
      <c r="E102" s="15" t="s">
        <v>341</v>
      </c>
      <c r="F102" s="15" t="s">
        <v>342</v>
      </c>
      <c r="G102" s="16">
        <v>31500</v>
      </c>
    </row>
    <row r="103" spans="1:7" ht="21" outlineLevel="2">
      <c r="A103" s="12">
        <f>+A102+1</f>
        <v>2</v>
      </c>
      <c r="B103" s="13" t="s">
        <v>338</v>
      </c>
      <c r="C103" s="14" t="s">
        <v>339</v>
      </c>
      <c r="D103" s="14" t="s">
        <v>343</v>
      </c>
      <c r="E103" s="15" t="s">
        <v>344</v>
      </c>
      <c r="F103" s="15" t="s">
        <v>345</v>
      </c>
      <c r="G103" s="16">
        <v>31500</v>
      </c>
    </row>
    <row r="104" spans="1:7" ht="21" outlineLevel="1">
      <c r="A104" s="12"/>
      <c r="B104" s="17" t="s">
        <v>346</v>
      </c>
      <c r="C104" s="14"/>
      <c r="D104" s="14"/>
      <c r="E104" s="15"/>
      <c r="F104" s="15"/>
      <c r="G104" s="16">
        <f>SUBTOTAL(9,G102:G103)</f>
        <v>63000</v>
      </c>
    </row>
    <row r="105" spans="1:7" ht="21" outlineLevel="2">
      <c r="A105" s="12">
        <v>1</v>
      </c>
      <c r="B105" s="13" t="s">
        <v>347</v>
      </c>
      <c r="C105" s="14" t="s">
        <v>348</v>
      </c>
      <c r="D105" s="14" t="s">
        <v>349</v>
      </c>
      <c r="E105" s="15" t="s">
        <v>350</v>
      </c>
      <c r="F105" s="15" t="s">
        <v>351</v>
      </c>
      <c r="G105" s="16">
        <v>31500</v>
      </c>
    </row>
    <row r="106" spans="1:7" ht="21" outlineLevel="2">
      <c r="A106" s="12">
        <f>+A105+1</f>
        <v>2</v>
      </c>
      <c r="B106" s="13" t="s">
        <v>347</v>
      </c>
      <c r="C106" s="14" t="s">
        <v>352</v>
      </c>
      <c r="D106" s="14" t="s">
        <v>353</v>
      </c>
      <c r="E106" s="15" t="s">
        <v>354</v>
      </c>
      <c r="F106" s="15" t="s">
        <v>355</v>
      </c>
      <c r="G106" s="16">
        <v>63000</v>
      </c>
    </row>
    <row r="107" spans="1:7" ht="21" outlineLevel="1">
      <c r="A107" s="12"/>
      <c r="B107" s="17" t="s">
        <v>356</v>
      </c>
      <c r="C107" s="14"/>
      <c r="D107" s="14"/>
      <c r="E107" s="15"/>
      <c r="F107" s="15"/>
      <c r="G107" s="16">
        <f>SUBTOTAL(9,G105:G106)</f>
        <v>94500</v>
      </c>
    </row>
    <row r="108" spans="1:7" ht="21" outlineLevel="2">
      <c r="A108" s="12">
        <v>1</v>
      </c>
      <c r="B108" s="13" t="s">
        <v>357</v>
      </c>
      <c r="C108" s="14" t="s">
        <v>358</v>
      </c>
      <c r="D108" s="14" t="s">
        <v>359</v>
      </c>
      <c r="E108" s="15" t="s">
        <v>360</v>
      </c>
      <c r="F108" s="15" t="s">
        <v>361</v>
      </c>
      <c r="G108" s="16">
        <v>31500</v>
      </c>
    </row>
    <row r="109" spans="1:7" ht="21" outlineLevel="2">
      <c r="A109" s="12">
        <f aca="true" t="shared" si="5" ref="A109:A116">+A108+1</f>
        <v>2</v>
      </c>
      <c r="B109" s="13" t="s">
        <v>357</v>
      </c>
      <c r="C109" s="14" t="s">
        <v>362</v>
      </c>
      <c r="D109" s="14" t="s">
        <v>363</v>
      </c>
      <c r="E109" s="15" t="s">
        <v>364</v>
      </c>
      <c r="F109" s="15" t="s">
        <v>365</v>
      </c>
      <c r="G109" s="16">
        <v>31500</v>
      </c>
    </row>
    <row r="110" spans="1:7" ht="21" outlineLevel="2">
      <c r="A110" s="12">
        <f t="shared" si="5"/>
        <v>3</v>
      </c>
      <c r="B110" s="13" t="s">
        <v>357</v>
      </c>
      <c r="C110" s="14" t="s">
        <v>366</v>
      </c>
      <c r="D110" s="14" t="s">
        <v>367</v>
      </c>
      <c r="E110" s="15" t="s">
        <v>368</v>
      </c>
      <c r="F110" s="15" t="s">
        <v>369</v>
      </c>
      <c r="G110" s="16">
        <v>31500</v>
      </c>
    </row>
    <row r="111" spans="1:7" ht="21" outlineLevel="2">
      <c r="A111" s="12">
        <f t="shared" si="5"/>
        <v>4</v>
      </c>
      <c r="B111" s="13" t="s">
        <v>357</v>
      </c>
      <c r="C111" s="14" t="s">
        <v>370</v>
      </c>
      <c r="D111" s="14" t="s">
        <v>371</v>
      </c>
      <c r="E111" s="15" t="s">
        <v>372</v>
      </c>
      <c r="F111" s="15" t="s">
        <v>373</v>
      </c>
      <c r="G111" s="16">
        <v>31500</v>
      </c>
    </row>
    <row r="112" spans="1:7" ht="21" outlineLevel="2">
      <c r="A112" s="12">
        <f t="shared" si="5"/>
        <v>5</v>
      </c>
      <c r="B112" s="18" t="s">
        <v>357</v>
      </c>
      <c r="C112" s="19" t="s">
        <v>374</v>
      </c>
      <c r="D112" s="19" t="s">
        <v>375</v>
      </c>
      <c r="E112" s="20" t="s">
        <v>376</v>
      </c>
      <c r="F112" s="20" t="s">
        <v>377</v>
      </c>
      <c r="G112" s="16">
        <v>31500</v>
      </c>
    </row>
    <row r="113" spans="1:7" ht="21" outlineLevel="2">
      <c r="A113" s="12">
        <f t="shared" si="5"/>
        <v>6</v>
      </c>
      <c r="B113" s="13" t="s">
        <v>357</v>
      </c>
      <c r="C113" s="14" t="s">
        <v>378</v>
      </c>
      <c r="D113" s="14" t="s">
        <v>379</v>
      </c>
      <c r="E113" s="15" t="s">
        <v>380</v>
      </c>
      <c r="F113" s="15" t="s">
        <v>381</v>
      </c>
      <c r="G113" s="16">
        <v>31500</v>
      </c>
    </row>
    <row r="114" spans="1:7" ht="21" outlineLevel="2">
      <c r="A114" s="12">
        <f t="shared" si="5"/>
        <v>7</v>
      </c>
      <c r="B114" s="13" t="s">
        <v>357</v>
      </c>
      <c r="C114" s="14" t="s">
        <v>378</v>
      </c>
      <c r="D114" s="14" t="s">
        <v>382</v>
      </c>
      <c r="E114" s="15" t="s">
        <v>383</v>
      </c>
      <c r="F114" s="15" t="s">
        <v>384</v>
      </c>
      <c r="G114" s="16">
        <v>31500</v>
      </c>
    </row>
    <row r="115" spans="1:7" ht="21" outlineLevel="2">
      <c r="A115" s="12">
        <f t="shared" si="5"/>
        <v>8</v>
      </c>
      <c r="B115" s="13" t="s">
        <v>357</v>
      </c>
      <c r="C115" s="14" t="s">
        <v>385</v>
      </c>
      <c r="D115" s="14" t="s">
        <v>386</v>
      </c>
      <c r="E115" s="15" t="s">
        <v>387</v>
      </c>
      <c r="F115" s="15" t="s">
        <v>388</v>
      </c>
      <c r="G115" s="16">
        <v>31500</v>
      </c>
    </row>
    <row r="116" spans="1:7" ht="21" outlineLevel="2">
      <c r="A116" s="12">
        <f t="shared" si="5"/>
        <v>9</v>
      </c>
      <c r="B116" s="13" t="s">
        <v>357</v>
      </c>
      <c r="C116" s="14" t="s">
        <v>385</v>
      </c>
      <c r="D116" s="14" t="s">
        <v>389</v>
      </c>
      <c r="E116" s="15" t="s">
        <v>390</v>
      </c>
      <c r="F116" s="15" t="s">
        <v>391</v>
      </c>
      <c r="G116" s="16">
        <v>31500</v>
      </c>
    </row>
    <row r="117" spans="1:7" ht="21" outlineLevel="1">
      <c r="A117" s="12"/>
      <c r="B117" s="17" t="s">
        <v>392</v>
      </c>
      <c r="C117" s="14"/>
      <c r="D117" s="14"/>
      <c r="E117" s="15"/>
      <c r="F117" s="15"/>
      <c r="G117" s="16">
        <f>SUBTOTAL(9,G108:G116)</f>
        <v>283500</v>
      </c>
    </row>
    <row r="118" spans="1:7" ht="21" outlineLevel="2">
      <c r="A118" s="12">
        <v>1</v>
      </c>
      <c r="B118" s="13" t="s">
        <v>393</v>
      </c>
      <c r="C118" s="14" t="s">
        <v>394</v>
      </c>
      <c r="D118" s="14" t="s">
        <v>395</v>
      </c>
      <c r="E118" s="15" t="s">
        <v>396</v>
      </c>
      <c r="F118" s="15" t="s">
        <v>397</v>
      </c>
      <c r="G118" s="16">
        <v>31500</v>
      </c>
    </row>
    <row r="119" spans="1:7" ht="21" outlineLevel="2">
      <c r="A119" s="12">
        <f>+A118+1</f>
        <v>2</v>
      </c>
      <c r="B119" s="13" t="s">
        <v>393</v>
      </c>
      <c r="C119" s="14" t="s">
        <v>398</v>
      </c>
      <c r="D119" s="14" t="s">
        <v>399</v>
      </c>
      <c r="E119" s="15" t="s">
        <v>400</v>
      </c>
      <c r="F119" s="15" t="s">
        <v>401</v>
      </c>
      <c r="G119" s="16">
        <v>31500</v>
      </c>
    </row>
    <row r="120" spans="1:7" ht="21" outlineLevel="2">
      <c r="A120" s="12">
        <f>+A119+1</f>
        <v>3</v>
      </c>
      <c r="B120" s="13" t="s">
        <v>393</v>
      </c>
      <c r="C120" s="14" t="s">
        <v>402</v>
      </c>
      <c r="D120" s="14" t="s">
        <v>403</v>
      </c>
      <c r="E120" s="15" t="s">
        <v>404</v>
      </c>
      <c r="F120" s="15" t="s">
        <v>405</v>
      </c>
      <c r="G120" s="16">
        <v>31500</v>
      </c>
    </row>
    <row r="121" spans="1:7" ht="21" outlineLevel="2">
      <c r="A121" s="12">
        <f>+A120+1</f>
        <v>4</v>
      </c>
      <c r="B121" s="13" t="s">
        <v>393</v>
      </c>
      <c r="C121" s="14" t="s">
        <v>402</v>
      </c>
      <c r="D121" s="14" t="s">
        <v>406</v>
      </c>
      <c r="E121" s="15" t="s">
        <v>407</v>
      </c>
      <c r="F121" s="15" t="s">
        <v>408</v>
      </c>
      <c r="G121" s="16">
        <v>31500</v>
      </c>
    </row>
    <row r="122" spans="1:7" ht="21" outlineLevel="1">
      <c r="A122" s="12"/>
      <c r="B122" s="17" t="s">
        <v>409</v>
      </c>
      <c r="C122" s="14"/>
      <c r="D122" s="14"/>
      <c r="E122" s="15"/>
      <c r="F122" s="15"/>
      <c r="G122" s="16">
        <f>SUBTOTAL(9,G118:G121)</f>
        <v>126000</v>
      </c>
    </row>
    <row r="123" spans="1:7" ht="21" outlineLevel="2">
      <c r="A123" s="12">
        <v>1</v>
      </c>
      <c r="B123" s="13" t="s">
        <v>410</v>
      </c>
      <c r="C123" s="14" t="s">
        <v>411</v>
      </c>
      <c r="D123" s="14" t="s">
        <v>412</v>
      </c>
      <c r="E123" s="15" t="s">
        <v>413</v>
      </c>
      <c r="F123" s="15" t="s">
        <v>414</v>
      </c>
      <c r="G123" s="16">
        <v>31500</v>
      </c>
    </row>
    <row r="124" spans="1:7" ht="21" outlineLevel="2">
      <c r="A124" s="12">
        <f>+A123+1</f>
        <v>2</v>
      </c>
      <c r="B124" s="13" t="s">
        <v>410</v>
      </c>
      <c r="C124" s="14" t="s">
        <v>411</v>
      </c>
      <c r="D124" s="14" t="s">
        <v>415</v>
      </c>
      <c r="E124" s="15" t="s">
        <v>416</v>
      </c>
      <c r="F124" s="15" t="s">
        <v>417</v>
      </c>
      <c r="G124" s="16">
        <v>31500</v>
      </c>
    </row>
    <row r="125" spans="1:7" ht="21" outlineLevel="1">
      <c r="A125" s="12"/>
      <c r="B125" s="17" t="s">
        <v>418</v>
      </c>
      <c r="C125" s="14"/>
      <c r="D125" s="14"/>
      <c r="E125" s="15"/>
      <c r="F125" s="15"/>
      <c r="G125" s="16">
        <f>SUBTOTAL(9,G123:G124)</f>
        <v>63000</v>
      </c>
    </row>
    <row r="126" spans="1:7" ht="21" outlineLevel="2">
      <c r="A126" s="12">
        <v>1</v>
      </c>
      <c r="B126" s="13" t="s">
        <v>419</v>
      </c>
      <c r="C126" s="14" t="s">
        <v>420</v>
      </c>
      <c r="D126" s="14" t="s">
        <v>421</v>
      </c>
      <c r="E126" s="15" t="s">
        <v>422</v>
      </c>
      <c r="F126" s="15" t="s">
        <v>423</v>
      </c>
      <c r="G126" s="16">
        <v>31500</v>
      </c>
    </row>
    <row r="127" spans="1:7" ht="21" outlineLevel="2">
      <c r="A127" s="12">
        <f>+A126+1</f>
        <v>2</v>
      </c>
      <c r="B127" s="18" t="s">
        <v>419</v>
      </c>
      <c r="C127" s="19" t="s">
        <v>424</v>
      </c>
      <c r="D127" s="19" t="s">
        <v>425</v>
      </c>
      <c r="E127" s="20" t="s">
        <v>426</v>
      </c>
      <c r="F127" s="20" t="s">
        <v>427</v>
      </c>
      <c r="G127" s="16">
        <v>31500</v>
      </c>
    </row>
    <row r="128" spans="1:7" ht="21" outlineLevel="2">
      <c r="A128" s="12">
        <f>+A127+1</f>
        <v>3</v>
      </c>
      <c r="B128" s="13" t="s">
        <v>419</v>
      </c>
      <c r="C128" s="14" t="s">
        <v>424</v>
      </c>
      <c r="D128" s="14" t="s">
        <v>428</v>
      </c>
      <c r="E128" s="15" t="s">
        <v>429</v>
      </c>
      <c r="F128" s="15" t="s">
        <v>430</v>
      </c>
      <c r="G128" s="16">
        <v>31500</v>
      </c>
    </row>
    <row r="129" spans="1:7" ht="21" outlineLevel="1">
      <c r="A129" s="12"/>
      <c r="B129" s="17" t="s">
        <v>431</v>
      </c>
      <c r="C129" s="14"/>
      <c r="D129" s="14"/>
      <c r="E129" s="15"/>
      <c r="F129" s="15"/>
      <c r="G129" s="16">
        <f>SUBTOTAL(9,G126:G128)</f>
        <v>94500</v>
      </c>
    </row>
    <row r="130" spans="1:7" ht="21" outlineLevel="2">
      <c r="A130" s="12">
        <v>1</v>
      </c>
      <c r="B130" s="13" t="s">
        <v>432</v>
      </c>
      <c r="C130" s="14" t="s">
        <v>433</v>
      </c>
      <c r="D130" s="14" t="s">
        <v>434</v>
      </c>
      <c r="E130" s="15" t="s">
        <v>435</v>
      </c>
      <c r="F130" s="15" t="s">
        <v>436</v>
      </c>
      <c r="G130" s="16">
        <v>63000</v>
      </c>
    </row>
    <row r="131" spans="1:7" ht="21" outlineLevel="2">
      <c r="A131" s="12">
        <f aca="true" t="shared" si="6" ref="A131:A137">+A130+1</f>
        <v>2</v>
      </c>
      <c r="B131" s="18" t="s">
        <v>432</v>
      </c>
      <c r="C131" s="19" t="s">
        <v>437</v>
      </c>
      <c r="D131" s="19" t="s">
        <v>438</v>
      </c>
      <c r="E131" s="20" t="s">
        <v>439</v>
      </c>
      <c r="F131" s="20" t="s">
        <v>440</v>
      </c>
      <c r="G131" s="16">
        <v>94500</v>
      </c>
    </row>
    <row r="132" spans="1:7" ht="21" outlineLevel="2">
      <c r="A132" s="12">
        <f t="shared" si="6"/>
        <v>3</v>
      </c>
      <c r="B132" s="13" t="s">
        <v>432</v>
      </c>
      <c r="C132" s="14" t="s">
        <v>437</v>
      </c>
      <c r="D132" s="14" t="s">
        <v>441</v>
      </c>
      <c r="E132" s="15" t="s">
        <v>442</v>
      </c>
      <c r="F132" s="15" t="s">
        <v>443</v>
      </c>
      <c r="G132" s="16">
        <v>31500</v>
      </c>
    </row>
    <row r="133" spans="1:7" ht="21" outlineLevel="2">
      <c r="A133" s="12">
        <f t="shared" si="6"/>
        <v>4</v>
      </c>
      <c r="B133" s="13" t="s">
        <v>432</v>
      </c>
      <c r="C133" s="14" t="s">
        <v>444</v>
      </c>
      <c r="D133" s="14" t="s">
        <v>445</v>
      </c>
      <c r="E133" s="15" t="s">
        <v>446</v>
      </c>
      <c r="F133" s="15" t="s">
        <v>447</v>
      </c>
      <c r="G133" s="16">
        <v>31500</v>
      </c>
    </row>
    <row r="134" spans="1:7" ht="21" outlineLevel="2">
      <c r="A134" s="12">
        <f t="shared" si="6"/>
        <v>5</v>
      </c>
      <c r="B134" s="13" t="s">
        <v>432</v>
      </c>
      <c r="C134" s="14" t="s">
        <v>444</v>
      </c>
      <c r="D134" s="14" t="s">
        <v>448</v>
      </c>
      <c r="E134" s="15" t="s">
        <v>449</v>
      </c>
      <c r="F134" s="15" t="s">
        <v>450</v>
      </c>
      <c r="G134" s="16">
        <v>31500</v>
      </c>
    </row>
    <row r="135" spans="1:7" ht="21" outlineLevel="2">
      <c r="A135" s="12">
        <f t="shared" si="6"/>
        <v>6</v>
      </c>
      <c r="B135" s="13" t="s">
        <v>432</v>
      </c>
      <c r="C135" s="14" t="s">
        <v>444</v>
      </c>
      <c r="D135" s="14" t="s">
        <v>451</v>
      </c>
      <c r="E135" s="15" t="s">
        <v>452</v>
      </c>
      <c r="F135" s="15" t="s">
        <v>453</v>
      </c>
      <c r="G135" s="16">
        <v>63000</v>
      </c>
    </row>
    <row r="136" spans="1:7" ht="21" outlineLevel="2">
      <c r="A136" s="12">
        <f t="shared" si="6"/>
        <v>7</v>
      </c>
      <c r="B136" s="13" t="s">
        <v>432</v>
      </c>
      <c r="C136" s="14" t="s">
        <v>444</v>
      </c>
      <c r="D136" s="14" t="s">
        <v>304</v>
      </c>
      <c r="E136" s="15" t="s">
        <v>454</v>
      </c>
      <c r="F136" s="15" t="s">
        <v>455</v>
      </c>
      <c r="G136" s="16">
        <v>31500</v>
      </c>
    </row>
    <row r="137" spans="1:7" ht="21" outlineLevel="2">
      <c r="A137" s="12">
        <f t="shared" si="6"/>
        <v>8</v>
      </c>
      <c r="B137" s="13" t="s">
        <v>432</v>
      </c>
      <c r="C137" s="14" t="s">
        <v>456</v>
      </c>
      <c r="D137" s="14" t="s">
        <v>457</v>
      </c>
      <c r="E137" s="15" t="s">
        <v>458</v>
      </c>
      <c r="F137" s="15" t="s">
        <v>459</v>
      </c>
      <c r="G137" s="16">
        <v>126000</v>
      </c>
    </row>
    <row r="138" spans="1:7" ht="21" outlineLevel="1">
      <c r="A138" s="12"/>
      <c r="B138" s="17" t="s">
        <v>460</v>
      </c>
      <c r="C138" s="14"/>
      <c r="D138" s="14"/>
      <c r="E138" s="15"/>
      <c r="F138" s="15"/>
      <c r="G138" s="16">
        <f>SUBTOTAL(9,G130:G137)</f>
        <v>472500</v>
      </c>
    </row>
    <row r="139" spans="1:7" ht="21" outlineLevel="2">
      <c r="A139" s="12">
        <v>1</v>
      </c>
      <c r="B139" s="13" t="s">
        <v>461</v>
      </c>
      <c r="C139" s="14" t="s">
        <v>462</v>
      </c>
      <c r="D139" s="14" t="s">
        <v>463</v>
      </c>
      <c r="E139" s="15" t="s">
        <v>464</v>
      </c>
      <c r="F139" s="15" t="s">
        <v>465</v>
      </c>
      <c r="G139" s="16">
        <v>31500</v>
      </c>
    </row>
    <row r="140" spans="1:7" ht="21" outlineLevel="2">
      <c r="A140" s="12">
        <f>+A139+1</f>
        <v>2</v>
      </c>
      <c r="B140" s="13" t="s">
        <v>461</v>
      </c>
      <c r="C140" s="14" t="s">
        <v>466</v>
      </c>
      <c r="D140" s="14" t="s">
        <v>467</v>
      </c>
      <c r="E140" s="15" t="s">
        <v>468</v>
      </c>
      <c r="F140" s="15" t="s">
        <v>469</v>
      </c>
      <c r="G140" s="16">
        <v>63000</v>
      </c>
    </row>
    <row r="141" spans="1:7" ht="21" outlineLevel="2">
      <c r="A141" s="12">
        <f>+A140+1</f>
        <v>3</v>
      </c>
      <c r="B141" s="13" t="s">
        <v>461</v>
      </c>
      <c r="C141" s="14" t="s">
        <v>470</v>
      </c>
      <c r="D141" s="14" t="s">
        <v>471</v>
      </c>
      <c r="E141" s="15" t="s">
        <v>472</v>
      </c>
      <c r="F141" s="15" t="s">
        <v>473</v>
      </c>
      <c r="G141" s="16">
        <v>63000</v>
      </c>
    </row>
    <row r="142" spans="1:7" ht="21" outlineLevel="1">
      <c r="A142" s="12"/>
      <c r="B142" s="17" t="s">
        <v>474</v>
      </c>
      <c r="C142" s="14"/>
      <c r="D142" s="14"/>
      <c r="E142" s="15"/>
      <c r="F142" s="15"/>
      <c r="G142" s="16">
        <f>SUBTOTAL(9,G139:G141)</f>
        <v>157500</v>
      </c>
    </row>
    <row r="143" spans="1:7" ht="21" outlineLevel="2">
      <c r="A143" s="12">
        <v>1</v>
      </c>
      <c r="B143" s="18" t="s">
        <v>475</v>
      </c>
      <c r="C143" s="19" t="s">
        <v>476</v>
      </c>
      <c r="D143" s="19" t="s">
        <v>477</v>
      </c>
      <c r="E143" s="20" t="s">
        <v>478</v>
      </c>
      <c r="F143" s="20" t="s">
        <v>479</v>
      </c>
      <c r="G143" s="16">
        <v>31500</v>
      </c>
    </row>
    <row r="144" spans="1:7" ht="21" outlineLevel="2">
      <c r="A144" s="12">
        <f>+A143+1</f>
        <v>2</v>
      </c>
      <c r="B144" s="13" t="s">
        <v>475</v>
      </c>
      <c r="C144" s="14" t="s">
        <v>480</v>
      </c>
      <c r="D144" s="14" t="s">
        <v>481</v>
      </c>
      <c r="E144" s="15" t="s">
        <v>482</v>
      </c>
      <c r="F144" s="15" t="s">
        <v>483</v>
      </c>
      <c r="G144" s="16">
        <v>31500</v>
      </c>
    </row>
    <row r="145" spans="1:7" ht="21" outlineLevel="1">
      <c r="A145" s="12"/>
      <c r="B145" s="17" t="s">
        <v>484</v>
      </c>
      <c r="C145" s="14"/>
      <c r="D145" s="14"/>
      <c r="E145" s="15"/>
      <c r="F145" s="15"/>
      <c r="G145" s="16">
        <f>SUBTOTAL(9,G143:G144)</f>
        <v>63000</v>
      </c>
    </row>
    <row r="146" spans="1:7" ht="21" outlineLevel="2">
      <c r="A146" s="12">
        <v>1</v>
      </c>
      <c r="B146" s="13" t="s">
        <v>485</v>
      </c>
      <c r="C146" s="14" t="s">
        <v>486</v>
      </c>
      <c r="D146" s="14" t="s">
        <v>487</v>
      </c>
      <c r="E146" s="15" t="s">
        <v>488</v>
      </c>
      <c r="F146" s="15" t="s">
        <v>489</v>
      </c>
      <c r="G146" s="16">
        <v>31500</v>
      </c>
    </row>
    <row r="147" spans="1:7" ht="21" outlineLevel="2">
      <c r="A147" s="12">
        <f>+A146+1</f>
        <v>2</v>
      </c>
      <c r="B147" s="13" t="s">
        <v>485</v>
      </c>
      <c r="C147" s="14" t="s">
        <v>490</v>
      </c>
      <c r="D147" s="14" t="s">
        <v>491</v>
      </c>
      <c r="E147" s="15" t="s">
        <v>492</v>
      </c>
      <c r="F147" s="15" t="s">
        <v>493</v>
      </c>
      <c r="G147" s="16">
        <v>31500</v>
      </c>
    </row>
    <row r="148" spans="1:7" ht="21" outlineLevel="2">
      <c r="A148" s="12">
        <f>+A147+1</f>
        <v>3</v>
      </c>
      <c r="B148" s="18" t="s">
        <v>485</v>
      </c>
      <c r="C148" s="19" t="s">
        <v>494</v>
      </c>
      <c r="D148" s="19" t="s">
        <v>495</v>
      </c>
      <c r="E148" s="20" t="s">
        <v>496</v>
      </c>
      <c r="F148" s="20" t="s">
        <v>497</v>
      </c>
      <c r="G148" s="16">
        <v>63000</v>
      </c>
    </row>
    <row r="149" spans="1:7" ht="21" outlineLevel="2">
      <c r="A149" s="12">
        <f>+A148+1</f>
        <v>4</v>
      </c>
      <c r="B149" s="13" t="s">
        <v>485</v>
      </c>
      <c r="C149" s="14" t="s">
        <v>494</v>
      </c>
      <c r="D149" s="14" t="s">
        <v>498</v>
      </c>
      <c r="E149" s="15" t="s">
        <v>499</v>
      </c>
      <c r="F149" s="15" t="s">
        <v>500</v>
      </c>
      <c r="G149" s="16">
        <v>63000</v>
      </c>
    </row>
    <row r="150" spans="1:7" ht="21" outlineLevel="2">
      <c r="A150" s="12">
        <f>+A149+1</f>
        <v>5</v>
      </c>
      <c r="B150" s="13" t="s">
        <v>485</v>
      </c>
      <c r="C150" s="14" t="s">
        <v>501</v>
      </c>
      <c r="D150" s="14" t="s">
        <v>502</v>
      </c>
      <c r="E150" s="15" t="s">
        <v>503</v>
      </c>
      <c r="F150" s="15" t="s">
        <v>504</v>
      </c>
      <c r="G150" s="16">
        <v>31500</v>
      </c>
    </row>
    <row r="151" spans="1:7" ht="21" outlineLevel="1">
      <c r="A151" s="12"/>
      <c r="B151" s="17" t="s">
        <v>505</v>
      </c>
      <c r="C151" s="14"/>
      <c r="D151" s="14"/>
      <c r="E151" s="15"/>
      <c r="F151" s="15"/>
      <c r="G151" s="16">
        <f>SUBTOTAL(9,G146:G150)</f>
        <v>220500</v>
      </c>
    </row>
    <row r="152" spans="1:7" ht="21" outlineLevel="2">
      <c r="A152" s="12">
        <v>1</v>
      </c>
      <c r="B152" s="18" t="s">
        <v>506</v>
      </c>
      <c r="C152" s="19" t="s">
        <v>507</v>
      </c>
      <c r="D152" s="19" t="s">
        <v>508</v>
      </c>
      <c r="E152" s="20" t="s">
        <v>509</v>
      </c>
      <c r="F152" s="20" t="s">
        <v>510</v>
      </c>
      <c r="G152" s="16">
        <v>31500</v>
      </c>
    </row>
    <row r="153" spans="1:7" ht="21" outlineLevel="2">
      <c r="A153" s="12">
        <f>+A152+1</f>
        <v>2</v>
      </c>
      <c r="B153" s="13" t="s">
        <v>506</v>
      </c>
      <c r="C153" s="14" t="s">
        <v>507</v>
      </c>
      <c r="D153" s="14" t="s">
        <v>511</v>
      </c>
      <c r="E153" s="15" t="s">
        <v>512</v>
      </c>
      <c r="F153" s="15" t="s">
        <v>513</v>
      </c>
      <c r="G153" s="16">
        <v>31500</v>
      </c>
    </row>
    <row r="154" spans="1:7" ht="21" outlineLevel="2">
      <c r="A154" s="12">
        <f>+A153+1</f>
        <v>3</v>
      </c>
      <c r="B154" s="13" t="s">
        <v>506</v>
      </c>
      <c r="C154" s="14" t="s">
        <v>507</v>
      </c>
      <c r="D154" s="14" t="s">
        <v>514</v>
      </c>
      <c r="E154" s="15" t="s">
        <v>515</v>
      </c>
      <c r="F154" s="15" t="s">
        <v>516</v>
      </c>
      <c r="G154" s="16">
        <v>31500</v>
      </c>
    </row>
    <row r="155" spans="1:7" ht="21" outlineLevel="2">
      <c r="A155" s="12">
        <f>+A154+1</f>
        <v>4</v>
      </c>
      <c r="B155" s="13" t="s">
        <v>506</v>
      </c>
      <c r="C155" s="14" t="s">
        <v>517</v>
      </c>
      <c r="D155" s="14" t="s">
        <v>518</v>
      </c>
      <c r="E155" s="15" t="s">
        <v>519</v>
      </c>
      <c r="F155" s="15" t="s">
        <v>520</v>
      </c>
      <c r="G155" s="16">
        <v>31500</v>
      </c>
    </row>
    <row r="156" spans="1:7" ht="21" outlineLevel="1">
      <c r="A156" s="12"/>
      <c r="B156" s="17" t="s">
        <v>521</v>
      </c>
      <c r="C156" s="14"/>
      <c r="D156" s="14"/>
      <c r="E156" s="15"/>
      <c r="F156" s="15"/>
      <c r="G156" s="16">
        <f>SUBTOTAL(9,G152:G155)</f>
        <v>126000</v>
      </c>
    </row>
    <row r="157" spans="1:7" ht="21" outlineLevel="2">
      <c r="A157" s="12">
        <v>1</v>
      </c>
      <c r="B157" s="18" t="s">
        <v>522</v>
      </c>
      <c r="C157" s="19" t="s">
        <v>523</v>
      </c>
      <c r="D157" s="19" t="s">
        <v>524</v>
      </c>
      <c r="E157" s="20" t="s">
        <v>525</v>
      </c>
      <c r="F157" s="20" t="s">
        <v>526</v>
      </c>
      <c r="G157" s="16">
        <v>31500</v>
      </c>
    </row>
    <row r="158" spans="1:7" ht="21" outlineLevel="2">
      <c r="A158" s="12">
        <f>+A157+1</f>
        <v>2</v>
      </c>
      <c r="B158" s="13" t="s">
        <v>522</v>
      </c>
      <c r="C158" s="14" t="s">
        <v>527</v>
      </c>
      <c r="D158" s="14" t="s">
        <v>528</v>
      </c>
      <c r="E158" s="15" t="s">
        <v>529</v>
      </c>
      <c r="F158" s="15" t="s">
        <v>530</v>
      </c>
      <c r="G158" s="16">
        <v>31500</v>
      </c>
    </row>
    <row r="159" spans="1:7" ht="21" outlineLevel="2">
      <c r="A159" s="12">
        <f>+A158+1</f>
        <v>3</v>
      </c>
      <c r="B159" s="13" t="s">
        <v>522</v>
      </c>
      <c r="C159" s="14" t="s">
        <v>531</v>
      </c>
      <c r="D159" s="14" t="s">
        <v>532</v>
      </c>
      <c r="E159" s="15" t="s">
        <v>533</v>
      </c>
      <c r="F159" s="15" t="s">
        <v>534</v>
      </c>
      <c r="G159" s="16">
        <v>94500</v>
      </c>
    </row>
    <row r="160" spans="1:7" ht="21" outlineLevel="2">
      <c r="A160" s="12">
        <f>+A159+1</f>
        <v>4</v>
      </c>
      <c r="B160" s="13" t="s">
        <v>522</v>
      </c>
      <c r="C160" s="14" t="s">
        <v>531</v>
      </c>
      <c r="D160" s="14" t="s">
        <v>535</v>
      </c>
      <c r="E160" s="15" t="s">
        <v>536</v>
      </c>
      <c r="F160" s="15" t="s">
        <v>537</v>
      </c>
      <c r="G160" s="16">
        <v>31500</v>
      </c>
    </row>
    <row r="161" spans="1:7" ht="21" outlineLevel="1">
      <c r="A161" s="12"/>
      <c r="B161" s="17" t="s">
        <v>538</v>
      </c>
      <c r="C161" s="14"/>
      <c r="D161" s="14"/>
      <c r="E161" s="15"/>
      <c r="F161" s="15"/>
      <c r="G161" s="16">
        <f>SUBTOTAL(9,G157:G160)</f>
        <v>189000</v>
      </c>
    </row>
    <row r="162" spans="1:7" ht="21" outlineLevel="2">
      <c r="A162" s="12">
        <v>1</v>
      </c>
      <c r="B162" s="18" t="s">
        <v>539</v>
      </c>
      <c r="C162" s="19" t="s">
        <v>540</v>
      </c>
      <c r="D162" s="19" t="s">
        <v>541</v>
      </c>
      <c r="E162" s="20" t="s">
        <v>542</v>
      </c>
      <c r="F162" s="20" t="s">
        <v>543</v>
      </c>
      <c r="G162" s="16">
        <v>31500</v>
      </c>
    </row>
    <row r="163" spans="1:7" ht="21" outlineLevel="2">
      <c r="A163" s="12">
        <f aca="true" t="shared" si="7" ref="A163:A170">+A162+1</f>
        <v>2</v>
      </c>
      <c r="B163" s="18" t="s">
        <v>539</v>
      </c>
      <c r="C163" s="19" t="s">
        <v>540</v>
      </c>
      <c r="D163" s="19" t="s">
        <v>544</v>
      </c>
      <c r="E163" s="20" t="s">
        <v>545</v>
      </c>
      <c r="F163" s="20" t="s">
        <v>546</v>
      </c>
      <c r="G163" s="16">
        <v>31500</v>
      </c>
    </row>
    <row r="164" spans="1:7" ht="21" outlineLevel="2">
      <c r="A164" s="12">
        <f t="shared" si="7"/>
        <v>3</v>
      </c>
      <c r="B164" s="13" t="s">
        <v>539</v>
      </c>
      <c r="C164" s="14" t="s">
        <v>540</v>
      </c>
      <c r="D164" s="14" t="s">
        <v>547</v>
      </c>
      <c r="E164" s="15" t="s">
        <v>548</v>
      </c>
      <c r="F164" s="15" t="s">
        <v>549</v>
      </c>
      <c r="G164" s="16">
        <v>31500</v>
      </c>
    </row>
    <row r="165" spans="1:7" ht="21" outlineLevel="2">
      <c r="A165" s="12">
        <f t="shared" si="7"/>
        <v>4</v>
      </c>
      <c r="B165" s="13" t="s">
        <v>539</v>
      </c>
      <c r="C165" s="14" t="s">
        <v>540</v>
      </c>
      <c r="D165" s="14" t="s">
        <v>550</v>
      </c>
      <c r="E165" s="15" t="s">
        <v>551</v>
      </c>
      <c r="F165" s="15" t="s">
        <v>552</v>
      </c>
      <c r="G165" s="16">
        <v>94500</v>
      </c>
    </row>
    <row r="166" spans="1:7" ht="21" outlineLevel="2">
      <c r="A166" s="12">
        <f t="shared" si="7"/>
        <v>5</v>
      </c>
      <c r="B166" s="18" t="s">
        <v>539</v>
      </c>
      <c r="C166" s="19" t="s">
        <v>553</v>
      </c>
      <c r="D166" s="19" t="s">
        <v>554</v>
      </c>
      <c r="E166" s="20" t="s">
        <v>555</v>
      </c>
      <c r="F166" s="20" t="s">
        <v>556</v>
      </c>
      <c r="G166" s="16">
        <v>31500</v>
      </c>
    </row>
    <row r="167" spans="1:7" ht="21" outlineLevel="2">
      <c r="A167" s="12">
        <f t="shared" si="7"/>
        <v>6</v>
      </c>
      <c r="B167" s="13" t="s">
        <v>539</v>
      </c>
      <c r="C167" s="14" t="s">
        <v>553</v>
      </c>
      <c r="D167" s="14" t="s">
        <v>557</v>
      </c>
      <c r="E167" s="15" t="s">
        <v>558</v>
      </c>
      <c r="F167" s="15" t="s">
        <v>559</v>
      </c>
      <c r="G167" s="16">
        <v>31500</v>
      </c>
    </row>
    <row r="168" spans="1:7" ht="21" outlineLevel="2">
      <c r="A168" s="12">
        <f t="shared" si="7"/>
        <v>7</v>
      </c>
      <c r="B168" s="18" t="s">
        <v>539</v>
      </c>
      <c r="C168" s="19" t="s">
        <v>553</v>
      </c>
      <c r="D168" s="19" t="s">
        <v>560</v>
      </c>
      <c r="E168" s="20" t="s">
        <v>561</v>
      </c>
      <c r="F168" s="20" t="s">
        <v>562</v>
      </c>
      <c r="G168" s="16">
        <v>94500</v>
      </c>
    </row>
    <row r="169" spans="1:7" ht="21" outlineLevel="2">
      <c r="A169" s="12">
        <f t="shared" si="7"/>
        <v>8</v>
      </c>
      <c r="B169" s="18" t="s">
        <v>539</v>
      </c>
      <c r="C169" s="19" t="s">
        <v>563</v>
      </c>
      <c r="D169" s="19" t="s">
        <v>564</v>
      </c>
      <c r="E169" s="20" t="s">
        <v>565</v>
      </c>
      <c r="F169" s="20" t="s">
        <v>566</v>
      </c>
      <c r="G169" s="16">
        <v>31500</v>
      </c>
    </row>
    <row r="170" spans="1:7" ht="21" outlineLevel="2">
      <c r="A170" s="12">
        <f t="shared" si="7"/>
        <v>9</v>
      </c>
      <c r="B170" s="13" t="s">
        <v>539</v>
      </c>
      <c r="C170" s="14" t="s">
        <v>563</v>
      </c>
      <c r="D170" s="21" t="s">
        <v>567</v>
      </c>
      <c r="E170" s="15" t="s">
        <v>568</v>
      </c>
      <c r="F170" s="15" t="s">
        <v>569</v>
      </c>
      <c r="G170" s="16">
        <v>94500</v>
      </c>
    </row>
    <row r="171" spans="1:7" ht="21" outlineLevel="1">
      <c r="A171" s="12"/>
      <c r="B171" s="17" t="s">
        <v>570</v>
      </c>
      <c r="C171" s="14"/>
      <c r="D171" s="21"/>
      <c r="E171" s="15"/>
      <c r="F171" s="15"/>
      <c r="G171" s="16">
        <f>SUBTOTAL(9,G162:G170)</f>
        <v>472500</v>
      </c>
    </row>
    <row r="172" spans="1:7" ht="21" outlineLevel="2">
      <c r="A172" s="12">
        <v>1</v>
      </c>
      <c r="B172" s="13" t="s">
        <v>571</v>
      </c>
      <c r="C172" s="14" t="s">
        <v>572</v>
      </c>
      <c r="D172" s="14" t="s">
        <v>573</v>
      </c>
      <c r="E172" s="15" t="s">
        <v>574</v>
      </c>
      <c r="F172" s="15" t="s">
        <v>575</v>
      </c>
      <c r="G172" s="16">
        <v>31500</v>
      </c>
    </row>
    <row r="173" spans="1:7" ht="21" outlineLevel="2">
      <c r="A173" s="12">
        <f>+A172+1</f>
        <v>2</v>
      </c>
      <c r="B173" s="18" t="s">
        <v>571</v>
      </c>
      <c r="C173" s="19" t="s">
        <v>576</v>
      </c>
      <c r="D173" s="19" t="s">
        <v>577</v>
      </c>
      <c r="E173" s="20" t="s">
        <v>578</v>
      </c>
      <c r="F173" s="20" t="s">
        <v>579</v>
      </c>
      <c r="G173" s="16">
        <v>63000</v>
      </c>
    </row>
    <row r="174" spans="1:7" ht="21" outlineLevel="2">
      <c r="A174" s="12">
        <f>+A173+1</f>
        <v>3</v>
      </c>
      <c r="B174" s="13" t="s">
        <v>571</v>
      </c>
      <c r="C174" s="14" t="s">
        <v>576</v>
      </c>
      <c r="D174" s="14" t="s">
        <v>580</v>
      </c>
      <c r="E174" s="15" t="s">
        <v>581</v>
      </c>
      <c r="F174" s="15" t="s">
        <v>582</v>
      </c>
      <c r="G174" s="16">
        <v>63000</v>
      </c>
    </row>
    <row r="175" spans="1:7" ht="21" outlineLevel="2">
      <c r="A175" s="12">
        <f>+A174+1</f>
        <v>4</v>
      </c>
      <c r="B175" s="13" t="s">
        <v>571</v>
      </c>
      <c r="C175" s="14" t="s">
        <v>576</v>
      </c>
      <c r="D175" s="14" t="s">
        <v>583</v>
      </c>
      <c r="E175" s="15" t="s">
        <v>584</v>
      </c>
      <c r="F175" s="15" t="s">
        <v>585</v>
      </c>
      <c r="G175" s="16">
        <v>31500</v>
      </c>
    </row>
    <row r="176" spans="1:7" ht="21" outlineLevel="2">
      <c r="A176" s="12">
        <f>+A175+1</f>
        <v>5</v>
      </c>
      <c r="B176" s="13" t="s">
        <v>571</v>
      </c>
      <c r="C176" s="14" t="s">
        <v>576</v>
      </c>
      <c r="D176" s="14" t="s">
        <v>586</v>
      </c>
      <c r="E176" s="15" t="s">
        <v>587</v>
      </c>
      <c r="F176" s="15" t="s">
        <v>588</v>
      </c>
      <c r="G176" s="16">
        <v>63000</v>
      </c>
    </row>
    <row r="177" spans="1:7" ht="21" outlineLevel="1">
      <c r="A177" s="12"/>
      <c r="B177" s="17" t="s">
        <v>589</v>
      </c>
      <c r="C177" s="14"/>
      <c r="D177" s="14"/>
      <c r="E177" s="15"/>
      <c r="F177" s="15"/>
      <c r="G177" s="16">
        <f>SUBTOTAL(9,G172:G176)</f>
        <v>252000</v>
      </c>
    </row>
    <row r="178" spans="1:7" ht="21" outlineLevel="2">
      <c r="A178" s="12">
        <v>1</v>
      </c>
      <c r="B178" s="13" t="s">
        <v>590</v>
      </c>
      <c r="C178" s="14" t="s">
        <v>591</v>
      </c>
      <c r="D178" s="14" t="s">
        <v>592</v>
      </c>
      <c r="E178" s="15" t="s">
        <v>593</v>
      </c>
      <c r="F178" s="15" t="s">
        <v>594</v>
      </c>
      <c r="G178" s="16">
        <v>63000</v>
      </c>
    </row>
    <row r="179" spans="1:7" ht="21" outlineLevel="2">
      <c r="A179" s="12">
        <f>+A178+1</f>
        <v>2</v>
      </c>
      <c r="B179" s="13" t="s">
        <v>590</v>
      </c>
      <c r="C179" s="14" t="s">
        <v>595</v>
      </c>
      <c r="D179" s="14" t="s">
        <v>596</v>
      </c>
      <c r="E179" s="15" t="s">
        <v>597</v>
      </c>
      <c r="F179" s="15" t="s">
        <v>598</v>
      </c>
      <c r="G179" s="16">
        <v>31500</v>
      </c>
    </row>
    <row r="180" spans="1:7" ht="21" outlineLevel="2">
      <c r="A180" s="12">
        <f>+A179+1</f>
        <v>3</v>
      </c>
      <c r="B180" s="13" t="s">
        <v>590</v>
      </c>
      <c r="C180" s="14" t="s">
        <v>599</v>
      </c>
      <c r="D180" s="14" t="s">
        <v>600</v>
      </c>
      <c r="E180" s="15" t="s">
        <v>601</v>
      </c>
      <c r="F180" s="15" t="s">
        <v>602</v>
      </c>
      <c r="G180" s="16">
        <v>31500</v>
      </c>
    </row>
    <row r="181" spans="1:7" ht="21" outlineLevel="2">
      <c r="A181" s="12">
        <f>+A180+1</f>
        <v>4</v>
      </c>
      <c r="B181" s="13" t="s">
        <v>590</v>
      </c>
      <c r="C181" s="14" t="s">
        <v>603</v>
      </c>
      <c r="D181" s="14" t="s">
        <v>604</v>
      </c>
      <c r="E181" s="15" t="s">
        <v>605</v>
      </c>
      <c r="F181" s="15" t="s">
        <v>606</v>
      </c>
      <c r="G181" s="16">
        <v>31500</v>
      </c>
    </row>
    <row r="182" spans="1:7" ht="21" outlineLevel="2">
      <c r="A182" s="12">
        <f>+A181+1</f>
        <v>5</v>
      </c>
      <c r="B182" s="13" t="s">
        <v>590</v>
      </c>
      <c r="C182" s="14" t="s">
        <v>603</v>
      </c>
      <c r="D182" s="14" t="s">
        <v>607</v>
      </c>
      <c r="E182" s="15" t="s">
        <v>608</v>
      </c>
      <c r="F182" s="15" t="s">
        <v>609</v>
      </c>
      <c r="G182" s="16">
        <v>63000</v>
      </c>
    </row>
    <row r="183" spans="1:7" ht="21" outlineLevel="2">
      <c r="A183" s="12">
        <f>+A182+1</f>
        <v>6</v>
      </c>
      <c r="B183" s="13" t="s">
        <v>590</v>
      </c>
      <c r="C183" s="14" t="s">
        <v>603</v>
      </c>
      <c r="D183" s="14" t="s">
        <v>610</v>
      </c>
      <c r="E183" s="15" t="s">
        <v>611</v>
      </c>
      <c r="F183" s="15" t="s">
        <v>612</v>
      </c>
      <c r="G183" s="16">
        <v>31500</v>
      </c>
    </row>
    <row r="184" spans="1:7" ht="21" outlineLevel="1">
      <c r="A184" s="12"/>
      <c r="B184" s="17" t="s">
        <v>613</v>
      </c>
      <c r="C184" s="14"/>
      <c r="D184" s="14"/>
      <c r="E184" s="15"/>
      <c r="F184" s="15"/>
      <c r="G184" s="16">
        <f>SUBTOTAL(9,G178:G183)</f>
        <v>252000</v>
      </c>
    </row>
    <row r="185" spans="1:7" ht="21" outlineLevel="2">
      <c r="A185" s="12">
        <v>1</v>
      </c>
      <c r="B185" s="13" t="s">
        <v>614</v>
      </c>
      <c r="C185" s="14" t="s">
        <v>615</v>
      </c>
      <c r="D185" s="14" t="s">
        <v>616</v>
      </c>
      <c r="E185" s="15" t="s">
        <v>617</v>
      </c>
      <c r="F185" s="15" t="s">
        <v>618</v>
      </c>
      <c r="G185" s="16">
        <v>31500</v>
      </c>
    </row>
    <row r="186" spans="1:7" ht="21" outlineLevel="1">
      <c r="A186" s="12"/>
      <c r="B186" s="17" t="s">
        <v>619</v>
      </c>
      <c r="C186" s="14"/>
      <c r="D186" s="14"/>
      <c r="E186" s="15"/>
      <c r="F186" s="15"/>
      <c r="G186" s="16">
        <f>SUBTOTAL(9,G185:G185)</f>
        <v>31500</v>
      </c>
    </row>
    <row r="187" spans="1:7" ht="21" outlineLevel="2">
      <c r="A187" s="12">
        <v>1</v>
      </c>
      <c r="B187" s="18" t="s">
        <v>620</v>
      </c>
      <c r="C187" s="19" t="s">
        <v>621</v>
      </c>
      <c r="D187" s="19" t="s">
        <v>622</v>
      </c>
      <c r="E187" s="20" t="s">
        <v>623</v>
      </c>
      <c r="F187" s="20" t="s">
        <v>624</v>
      </c>
      <c r="G187" s="16">
        <v>31500</v>
      </c>
    </row>
    <row r="188" spans="1:7" ht="21" outlineLevel="2">
      <c r="A188" s="12">
        <f aca="true" t="shared" si="8" ref="A188:A193">+A187+1</f>
        <v>2</v>
      </c>
      <c r="B188" s="13" t="s">
        <v>620</v>
      </c>
      <c r="C188" s="14" t="s">
        <v>625</v>
      </c>
      <c r="D188" s="14" t="s">
        <v>626</v>
      </c>
      <c r="E188" s="15" t="s">
        <v>627</v>
      </c>
      <c r="F188" s="15" t="s">
        <v>628</v>
      </c>
      <c r="G188" s="16">
        <v>31500</v>
      </c>
    </row>
    <row r="189" spans="1:7" ht="21" outlineLevel="2">
      <c r="A189" s="12">
        <f t="shared" si="8"/>
        <v>3</v>
      </c>
      <c r="B189" s="13" t="s">
        <v>620</v>
      </c>
      <c r="C189" s="14" t="s">
        <v>629</v>
      </c>
      <c r="D189" s="14" t="s">
        <v>630</v>
      </c>
      <c r="E189" s="15" t="s">
        <v>631</v>
      </c>
      <c r="F189" s="15" t="s">
        <v>632</v>
      </c>
      <c r="G189" s="16">
        <v>31500</v>
      </c>
    </row>
    <row r="190" spans="1:7" ht="21" outlineLevel="2">
      <c r="A190" s="12">
        <f t="shared" si="8"/>
        <v>4</v>
      </c>
      <c r="B190" s="13" t="s">
        <v>620</v>
      </c>
      <c r="C190" s="14" t="s">
        <v>633</v>
      </c>
      <c r="D190" s="14" t="s">
        <v>634</v>
      </c>
      <c r="E190" s="15" t="s">
        <v>635</v>
      </c>
      <c r="F190" s="15" t="s">
        <v>636</v>
      </c>
      <c r="G190" s="16">
        <v>94500</v>
      </c>
    </row>
    <row r="191" spans="1:7" ht="21" outlineLevel="2">
      <c r="A191" s="12">
        <f t="shared" si="8"/>
        <v>5</v>
      </c>
      <c r="B191" s="18" t="s">
        <v>620</v>
      </c>
      <c r="C191" s="19" t="s">
        <v>637</v>
      </c>
      <c r="D191" s="19" t="s">
        <v>638</v>
      </c>
      <c r="E191" s="20" t="s">
        <v>639</v>
      </c>
      <c r="F191" s="20" t="s">
        <v>640</v>
      </c>
      <c r="G191" s="16">
        <v>63000</v>
      </c>
    </row>
    <row r="192" spans="1:7" ht="21" outlineLevel="2">
      <c r="A192" s="12">
        <f t="shared" si="8"/>
        <v>6</v>
      </c>
      <c r="B192" s="18" t="s">
        <v>620</v>
      </c>
      <c r="C192" s="19" t="s">
        <v>641</v>
      </c>
      <c r="D192" s="19" t="s">
        <v>642</v>
      </c>
      <c r="E192" s="20" t="s">
        <v>643</v>
      </c>
      <c r="F192" s="20" t="s">
        <v>644</v>
      </c>
      <c r="G192" s="16">
        <v>31500</v>
      </c>
    </row>
    <row r="193" spans="1:7" ht="21" outlineLevel="2">
      <c r="A193" s="12">
        <f t="shared" si="8"/>
        <v>7</v>
      </c>
      <c r="B193" s="18" t="s">
        <v>620</v>
      </c>
      <c r="C193" s="19" t="s">
        <v>645</v>
      </c>
      <c r="D193" s="19" t="s">
        <v>646</v>
      </c>
      <c r="E193" s="20" t="s">
        <v>647</v>
      </c>
      <c r="F193" s="20" t="s">
        <v>648</v>
      </c>
      <c r="G193" s="16">
        <v>31500</v>
      </c>
    </row>
    <row r="194" spans="1:7" ht="21" outlineLevel="1">
      <c r="A194" s="12"/>
      <c r="B194" s="22" t="s">
        <v>649</v>
      </c>
      <c r="C194" s="19"/>
      <c r="D194" s="19"/>
      <c r="E194" s="20"/>
      <c r="F194" s="20"/>
      <c r="G194" s="16">
        <f>SUBTOTAL(9,G187:G193)</f>
        <v>315000</v>
      </c>
    </row>
    <row r="195" spans="1:7" ht="21" outlineLevel="2">
      <c r="A195" s="12">
        <v>1</v>
      </c>
      <c r="B195" s="13" t="s">
        <v>650</v>
      </c>
      <c r="C195" s="14" t="s">
        <v>651</v>
      </c>
      <c r="D195" s="14" t="s">
        <v>652</v>
      </c>
      <c r="E195" s="15" t="s">
        <v>653</v>
      </c>
      <c r="F195" s="15" t="s">
        <v>654</v>
      </c>
      <c r="G195" s="16">
        <v>31500</v>
      </c>
    </row>
    <row r="196" spans="1:7" ht="21" outlineLevel="2">
      <c r="A196" s="12">
        <f>+A195+1</f>
        <v>2</v>
      </c>
      <c r="B196" s="13" t="s">
        <v>650</v>
      </c>
      <c r="C196" s="14" t="s">
        <v>655</v>
      </c>
      <c r="D196" s="14" t="s">
        <v>656</v>
      </c>
      <c r="E196" s="15" t="s">
        <v>657</v>
      </c>
      <c r="F196" s="15" t="s">
        <v>658</v>
      </c>
      <c r="G196" s="16">
        <v>31500</v>
      </c>
    </row>
    <row r="197" spans="1:7" ht="21" outlineLevel="1">
      <c r="A197" s="12"/>
      <c r="B197" s="17" t="s">
        <v>659</v>
      </c>
      <c r="C197" s="14"/>
      <c r="D197" s="14"/>
      <c r="E197" s="15"/>
      <c r="F197" s="15"/>
      <c r="G197" s="16">
        <f>SUBTOTAL(9,G195:G196)</f>
        <v>63000</v>
      </c>
    </row>
    <row r="198" spans="1:7" ht="21" outlineLevel="2">
      <c r="A198" s="12">
        <v>1</v>
      </c>
      <c r="B198" s="13" t="s">
        <v>660</v>
      </c>
      <c r="C198" s="14" t="s">
        <v>661</v>
      </c>
      <c r="D198" s="14" t="s">
        <v>662</v>
      </c>
      <c r="E198" s="15" t="s">
        <v>663</v>
      </c>
      <c r="F198" s="15" t="s">
        <v>664</v>
      </c>
      <c r="G198" s="16">
        <v>31500</v>
      </c>
    </row>
    <row r="199" spans="1:7" ht="21" outlineLevel="2">
      <c r="A199" s="12">
        <f>+A198+1</f>
        <v>2</v>
      </c>
      <c r="B199" s="13" t="s">
        <v>660</v>
      </c>
      <c r="C199" s="14" t="s">
        <v>661</v>
      </c>
      <c r="D199" s="14" t="s">
        <v>665</v>
      </c>
      <c r="E199" s="15" t="s">
        <v>666</v>
      </c>
      <c r="F199" s="15" t="s">
        <v>667</v>
      </c>
      <c r="G199" s="16">
        <v>31500</v>
      </c>
    </row>
    <row r="200" spans="1:7" ht="21" outlineLevel="1">
      <c r="A200" s="12"/>
      <c r="B200" s="17" t="s">
        <v>668</v>
      </c>
      <c r="C200" s="14"/>
      <c r="D200" s="14"/>
      <c r="E200" s="15"/>
      <c r="F200" s="15"/>
      <c r="G200" s="16">
        <f>SUBTOTAL(9,G198:G199)</f>
        <v>63000</v>
      </c>
    </row>
    <row r="201" spans="1:7" ht="21" outlineLevel="2">
      <c r="A201" s="12">
        <v>1</v>
      </c>
      <c r="B201" s="18" t="s">
        <v>669</v>
      </c>
      <c r="C201" s="19" t="s">
        <v>670</v>
      </c>
      <c r="D201" s="19" t="s">
        <v>671</v>
      </c>
      <c r="E201" s="20" t="s">
        <v>672</v>
      </c>
      <c r="F201" s="20" t="s">
        <v>673</v>
      </c>
      <c r="G201" s="16">
        <v>31500</v>
      </c>
    </row>
    <row r="202" spans="1:7" ht="21" outlineLevel="2">
      <c r="A202" s="12">
        <f aca="true" t="shared" si="9" ref="A202:A209">+A201+1</f>
        <v>2</v>
      </c>
      <c r="B202" s="13" t="s">
        <v>669</v>
      </c>
      <c r="C202" s="14" t="s">
        <v>670</v>
      </c>
      <c r="D202" s="14" t="s">
        <v>674</v>
      </c>
      <c r="E202" s="15" t="s">
        <v>675</v>
      </c>
      <c r="F202" s="15" t="s">
        <v>676</v>
      </c>
      <c r="G202" s="16">
        <v>94500</v>
      </c>
    </row>
    <row r="203" spans="1:7" ht="21" outlineLevel="2">
      <c r="A203" s="12">
        <f t="shared" si="9"/>
        <v>3</v>
      </c>
      <c r="B203" s="18" t="s">
        <v>669</v>
      </c>
      <c r="C203" s="19" t="s">
        <v>677</v>
      </c>
      <c r="D203" s="19" t="s">
        <v>678</v>
      </c>
      <c r="E203" s="20" t="s">
        <v>679</v>
      </c>
      <c r="F203" s="20" t="s">
        <v>680</v>
      </c>
      <c r="G203" s="16">
        <v>31500</v>
      </c>
    </row>
    <row r="204" spans="1:7" ht="21" outlineLevel="2">
      <c r="A204" s="12">
        <f t="shared" si="9"/>
        <v>4</v>
      </c>
      <c r="B204" s="13" t="s">
        <v>669</v>
      </c>
      <c r="C204" s="14" t="s">
        <v>677</v>
      </c>
      <c r="D204" s="14" t="s">
        <v>681</v>
      </c>
      <c r="E204" s="15" t="s">
        <v>682</v>
      </c>
      <c r="F204" s="15" t="s">
        <v>683</v>
      </c>
      <c r="G204" s="16">
        <v>31500</v>
      </c>
    </row>
    <row r="205" spans="1:7" ht="21" outlineLevel="2">
      <c r="A205" s="12">
        <f t="shared" si="9"/>
        <v>5</v>
      </c>
      <c r="B205" s="13" t="s">
        <v>669</v>
      </c>
      <c r="C205" s="14" t="s">
        <v>677</v>
      </c>
      <c r="D205" s="14" t="s">
        <v>684</v>
      </c>
      <c r="E205" s="15" t="s">
        <v>685</v>
      </c>
      <c r="F205" s="15" t="s">
        <v>686</v>
      </c>
      <c r="G205" s="16">
        <v>31500</v>
      </c>
    </row>
    <row r="206" spans="1:7" ht="21" outlineLevel="2">
      <c r="A206" s="12">
        <f t="shared" si="9"/>
        <v>6</v>
      </c>
      <c r="B206" s="18" t="s">
        <v>669</v>
      </c>
      <c r="C206" s="19" t="s">
        <v>687</v>
      </c>
      <c r="D206" s="19" t="s">
        <v>688</v>
      </c>
      <c r="E206" s="20" t="s">
        <v>689</v>
      </c>
      <c r="F206" s="20" t="s">
        <v>690</v>
      </c>
      <c r="G206" s="16">
        <v>31500</v>
      </c>
    </row>
    <row r="207" spans="1:7" ht="21" outlineLevel="2">
      <c r="A207" s="12">
        <f t="shared" si="9"/>
        <v>7</v>
      </c>
      <c r="B207" s="13" t="s">
        <v>669</v>
      </c>
      <c r="C207" s="14" t="s">
        <v>687</v>
      </c>
      <c r="D207" s="14" t="s">
        <v>691</v>
      </c>
      <c r="E207" s="15" t="s">
        <v>692</v>
      </c>
      <c r="F207" s="15" t="s">
        <v>693</v>
      </c>
      <c r="G207" s="16">
        <v>31500</v>
      </c>
    </row>
    <row r="208" spans="1:7" ht="21" outlineLevel="2">
      <c r="A208" s="12">
        <f t="shared" si="9"/>
        <v>8</v>
      </c>
      <c r="B208" s="13" t="s">
        <v>669</v>
      </c>
      <c r="C208" s="14" t="s">
        <v>694</v>
      </c>
      <c r="D208" s="14" t="s">
        <v>695</v>
      </c>
      <c r="E208" s="15" t="s">
        <v>696</v>
      </c>
      <c r="F208" s="15" t="s">
        <v>697</v>
      </c>
      <c r="G208" s="16">
        <v>31500</v>
      </c>
    </row>
    <row r="209" spans="1:7" ht="21" outlineLevel="2">
      <c r="A209" s="12">
        <f t="shared" si="9"/>
        <v>9</v>
      </c>
      <c r="B209" s="13" t="s">
        <v>669</v>
      </c>
      <c r="C209" s="14" t="s">
        <v>698</v>
      </c>
      <c r="D209" s="14" t="s">
        <v>699</v>
      </c>
      <c r="E209" s="15" t="s">
        <v>700</v>
      </c>
      <c r="F209" s="15" t="s">
        <v>701</v>
      </c>
      <c r="G209" s="16">
        <v>31500</v>
      </c>
    </row>
    <row r="210" spans="1:7" ht="21" outlineLevel="1">
      <c r="A210" s="12"/>
      <c r="B210" s="17" t="s">
        <v>702</v>
      </c>
      <c r="C210" s="14"/>
      <c r="D210" s="14"/>
      <c r="E210" s="15"/>
      <c r="F210" s="15"/>
      <c r="G210" s="16">
        <f>SUBTOTAL(9,G201:G209)</f>
        <v>346500</v>
      </c>
    </row>
    <row r="211" spans="1:7" ht="21" outlineLevel="2">
      <c r="A211" s="12">
        <v>1</v>
      </c>
      <c r="B211" s="13" t="s">
        <v>703</v>
      </c>
      <c r="C211" s="14" t="s">
        <v>704</v>
      </c>
      <c r="D211" s="14" t="s">
        <v>705</v>
      </c>
      <c r="E211" s="15" t="s">
        <v>706</v>
      </c>
      <c r="F211" s="15" t="s">
        <v>707</v>
      </c>
      <c r="G211" s="16">
        <v>31500</v>
      </c>
    </row>
    <row r="212" spans="1:7" ht="21" outlineLevel="2">
      <c r="A212" s="12">
        <f>+A211+1</f>
        <v>2</v>
      </c>
      <c r="B212" s="18" t="s">
        <v>703</v>
      </c>
      <c r="C212" s="19" t="s">
        <v>708</v>
      </c>
      <c r="D212" s="19" t="s">
        <v>709</v>
      </c>
      <c r="E212" s="20" t="s">
        <v>710</v>
      </c>
      <c r="F212" s="20" t="s">
        <v>711</v>
      </c>
      <c r="G212" s="16">
        <v>31500</v>
      </c>
    </row>
    <row r="213" spans="1:7" ht="21" outlineLevel="2">
      <c r="A213" s="12">
        <f>+A212+1</f>
        <v>3</v>
      </c>
      <c r="B213" s="13" t="s">
        <v>703</v>
      </c>
      <c r="C213" s="14" t="s">
        <v>712</v>
      </c>
      <c r="D213" s="14" t="s">
        <v>713</v>
      </c>
      <c r="E213" s="15" t="s">
        <v>714</v>
      </c>
      <c r="F213" s="15" t="s">
        <v>715</v>
      </c>
      <c r="G213" s="16">
        <v>31500</v>
      </c>
    </row>
    <row r="214" spans="1:7" ht="21" outlineLevel="2">
      <c r="A214" s="12">
        <f>+A213+1</f>
        <v>4</v>
      </c>
      <c r="B214" s="13" t="s">
        <v>703</v>
      </c>
      <c r="C214" s="14" t="s">
        <v>716</v>
      </c>
      <c r="D214" s="14" t="s">
        <v>717</v>
      </c>
      <c r="E214" s="15" t="s">
        <v>718</v>
      </c>
      <c r="F214" s="15" t="s">
        <v>719</v>
      </c>
      <c r="G214" s="16">
        <v>31500</v>
      </c>
    </row>
    <row r="215" spans="1:7" ht="21" outlineLevel="1">
      <c r="A215" s="12"/>
      <c r="B215" s="17" t="s">
        <v>720</v>
      </c>
      <c r="C215" s="14"/>
      <c r="D215" s="14"/>
      <c r="E215" s="15"/>
      <c r="F215" s="15"/>
      <c r="G215" s="16">
        <f>SUBTOTAL(9,G211:G214)</f>
        <v>126000</v>
      </c>
    </row>
    <row r="216" spans="1:7" ht="21" outlineLevel="2">
      <c r="A216" s="12">
        <v>1</v>
      </c>
      <c r="B216" s="13" t="s">
        <v>721</v>
      </c>
      <c r="C216" s="14" t="s">
        <v>722</v>
      </c>
      <c r="D216" s="14" t="s">
        <v>723</v>
      </c>
      <c r="E216" s="15" t="s">
        <v>724</v>
      </c>
      <c r="F216" s="15" t="s">
        <v>725</v>
      </c>
      <c r="G216" s="16">
        <v>31500</v>
      </c>
    </row>
    <row r="217" spans="1:7" ht="21" outlineLevel="2">
      <c r="A217" s="12">
        <f aca="true" t="shared" si="10" ref="A217:A226">+A216+1</f>
        <v>2</v>
      </c>
      <c r="B217" s="13" t="s">
        <v>721</v>
      </c>
      <c r="C217" s="14" t="s">
        <v>722</v>
      </c>
      <c r="D217" s="14" t="s">
        <v>726</v>
      </c>
      <c r="E217" s="15" t="s">
        <v>727</v>
      </c>
      <c r="F217" s="15" t="s">
        <v>728</v>
      </c>
      <c r="G217" s="16">
        <v>31500</v>
      </c>
    </row>
    <row r="218" spans="1:7" ht="21" outlineLevel="2">
      <c r="A218" s="12">
        <f t="shared" si="10"/>
        <v>3</v>
      </c>
      <c r="B218" s="13" t="s">
        <v>721</v>
      </c>
      <c r="C218" s="14" t="s">
        <v>722</v>
      </c>
      <c r="D218" s="14" t="s">
        <v>729</v>
      </c>
      <c r="E218" s="15" t="s">
        <v>730</v>
      </c>
      <c r="F218" s="15" t="s">
        <v>731</v>
      </c>
      <c r="G218" s="16">
        <v>31500</v>
      </c>
    </row>
    <row r="219" spans="1:7" ht="21" outlineLevel="2">
      <c r="A219" s="12">
        <f t="shared" si="10"/>
        <v>4</v>
      </c>
      <c r="B219" s="13" t="s">
        <v>721</v>
      </c>
      <c r="C219" s="14" t="s">
        <v>732</v>
      </c>
      <c r="D219" s="14" t="s">
        <v>733</v>
      </c>
      <c r="E219" s="15" t="s">
        <v>734</v>
      </c>
      <c r="F219" s="15" t="s">
        <v>735</v>
      </c>
      <c r="G219" s="16">
        <v>63000</v>
      </c>
    </row>
    <row r="220" spans="1:7" ht="21" outlineLevel="2">
      <c r="A220" s="12">
        <f t="shared" si="10"/>
        <v>5</v>
      </c>
      <c r="B220" s="13" t="s">
        <v>721</v>
      </c>
      <c r="C220" s="14" t="s">
        <v>736</v>
      </c>
      <c r="D220" s="14" t="s">
        <v>737</v>
      </c>
      <c r="E220" s="15" t="s">
        <v>738</v>
      </c>
      <c r="F220" s="15" t="s">
        <v>739</v>
      </c>
      <c r="G220" s="16">
        <v>31500</v>
      </c>
    </row>
    <row r="221" spans="1:7" ht="21" outlineLevel="2">
      <c r="A221" s="12">
        <f t="shared" si="10"/>
        <v>6</v>
      </c>
      <c r="B221" s="13" t="s">
        <v>721</v>
      </c>
      <c r="C221" s="14" t="s">
        <v>740</v>
      </c>
      <c r="D221" s="14" t="s">
        <v>741</v>
      </c>
      <c r="E221" s="15" t="s">
        <v>742</v>
      </c>
      <c r="F221" s="15" t="s">
        <v>743</v>
      </c>
      <c r="G221" s="16">
        <v>31500</v>
      </c>
    </row>
    <row r="222" spans="1:7" ht="21" outlineLevel="2">
      <c r="A222" s="12">
        <f t="shared" si="10"/>
        <v>7</v>
      </c>
      <c r="B222" s="13" t="s">
        <v>721</v>
      </c>
      <c r="C222" s="14" t="s">
        <v>744</v>
      </c>
      <c r="D222" s="14" t="s">
        <v>745</v>
      </c>
      <c r="E222" s="15" t="s">
        <v>746</v>
      </c>
      <c r="F222" s="15" t="s">
        <v>747</v>
      </c>
      <c r="G222" s="16">
        <v>63000</v>
      </c>
    </row>
    <row r="223" spans="1:7" ht="21" outlineLevel="2">
      <c r="A223" s="12">
        <f t="shared" si="10"/>
        <v>8</v>
      </c>
      <c r="B223" s="13" t="s">
        <v>721</v>
      </c>
      <c r="C223" s="14" t="s">
        <v>748</v>
      </c>
      <c r="D223" s="14" t="s">
        <v>749</v>
      </c>
      <c r="E223" s="15" t="s">
        <v>750</v>
      </c>
      <c r="F223" s="15" t="s">
        <v>751</v>
      </c>
      <c r="G223" s="16">
        <v>31500</v>
      </c>
    </row>
    <row r="224" spans="1:7" ht="21" outlineLevel="2">
      <c r="A224" s="12">
        <f t="shared" si="10"/>
        <v>9</v>
      </c>
      <c r="B224" s="13" t="s">
        <v>721</v>
      </c>
      <c r="C224" s="14" t="s">
        <v>748</v>
      </c>
      <c r="D224" s="14" t="s">
        <v>752</v>
      </c>
      <c r="E224" s="15" t="s">
        <v>753</v>
      </c>
      <c r="F224" s="15" t="s">
        <v>754</v>
      </c>
      <c r="G224" s="16">
        <v>63000</v>
      </c>
    </row>
    <row r="225" spans="1:7" ht="21" outlineLevel="2">
      <c r="A225" s="12">
        <f t="shared" si="10"/>
        <v>10</v>
      </c>
      <c r="B225" s="13" t="s">
        <v>721</v>
      </c>
      <c r="C225" s="14" t="s">
        <v>755</v>
      </c>
      <c r="D225" s="14" t="s">
        <v>756</v>
      </c>
      <c r="E225" s="15" t="s">
        <v>757</v>
      </c>
      <c r="F225" s="15" t="s">
        <v>758</v>
      </c>
      <c r="G225" s="16">
        <v>31500</v>
      </c>
    </row>
    <row r="226" spans="1:7" ht="21" outlineLevel="2">
      <c r="A226" s="12">
        <f t="shared" si="10"/>
        <v>11</v>
      </c>
      <c r="B226" s="13" t="s">
        <v>721</v>
      </c>
      <c r="C226" s="14" t="s">
        <v>755</v>
      </c>
      <c r="D226" s="14" t="s">
        <v>759</v>
      </c>
      <c r="E226" s="15" t="s">
        <v>760</v>
      </c>
      <c r="F226" s="15" t="s">
        <v>761</v>
      </c>
      <c r="G226" s="16">
        <v>31500</v>
      </c>
    </row>
    <row r="227" spans="1:7" ht="21" outlineLevel="1">
      <c r="A227" s="12"/>
      <c r="B227" s="17" t="s">
        <v>762</v>
      </c>
      <c r="C227" s="14"/>
      <c r="D227" s="14"/>
      <c r="E227" s="15"/>
      <c r="F227" s="15"/>
      <c r="G227" s="16">
        <f>SUBTOTAL(9,G216:G226)</f>
        <v>441000</v>
      </c>
    </row>
    <row r="228" spans="1:7" ht="21" outlineLevel="2">
      <c r="A228" s="12">
        <v>1</v>
      </c>
      <c r="B228" s="13" t="s">
        <v>763</v>
      </c>
      <c r="C228" s="14" t="s">
        <v>764</v>
      </c>
      <c r="D228" s="14" t="s">
        <v>765</v>
      </c>
      <c r="E228" s="15" t="s">
        <v>766</v>
      </c>
      <c r="F228" s="15" t="s">
        <v>767</v>
      </c>
      <c r="G228" s="16">
        <v>63000</v>
      </c>
    </row>
    <row r="229" spans="1:7" ht="21" outlineLevel="2">
      <c r="A229" s="12">
        <f>+A228+1</f>
        <v>2</v>
      </c>
      <c r="B229" s="18" t="s">
        <v>763</v>
      </c>
      <c r="C229" s="19" t="s">
        <v>768</v>
      </c>
      <c r="D229" s="19" t="s">
        <v>769</v>
      </c>
      <c r="E229" s="20" t="s">
        <v>770</v>
      </c>
      <c r="F229" s="20" t="s">
        <v>771</v>
      </c>
      <c r="G229" s="16">
        <v>31500</v>
      </c>
    </row>
    <row r="230" spans="1:7" ht="21" outlineLevel="2">
      <c r="A230" s="12">
        <f>+A229+1</f>
        <v>3</v>
      </c>
      <c r="B230" s="13" t="s">
        <v>763</v>
      </c>
      <c r="C230" s="14" t="s">
        <v>772</v>
      </c>
      <c r="D230" s="14" t="s">
        <v>773</v>
      </c>
      <c r="E230" s="15" t="s">
        <v>774</v>
      </c>
      <c r="F230" s="15" t="s">
        <v>775</v>
      </c>
      <c r="G230" s="16">
        <v>31500</v>
      </c>
    </row>
    <row r="231" spans="1:7" ht="21" outlineLevel="2">
      <c r="A231" s="12">
        <f>+A230+1</f>
        <v>4</v>
      </c>
      <c r="B231" s="13" t="s">
        <v>763</v>
      </c>
      <c r="C231" s="14" t="s">
        <v>776</v>
      </c>
      <c r="D231" s="14" t="s">
        <v>777</v>
      </c>
      <c r="E231" s="15" t="s">
        <v>778</v>
      </c>
      <c r="F231" s="15" t="s">
        <v>779</v>
      </c>
      <c r="G231" s="16">
        <v>31500</v>
      </c>
    </row>
    <row r="232" spans="1:7" ht="21" outlineLevel="2">
      <c r="A232" s="12">
        <f>+A231+1</f>
        <v>5</v>
      </c>
      <c r="B232" s="13" t="s">
        <v>763</v>
      </c>
      <c r="C232" s="14" t="s">
        <v>780</v>
      </c>
      <c r="D232" s="14" t="s">
        <v>781</v>
      </c>
      <c r="E232" s="15" t="s">
        <v>782</v>
      </c>
      <c r="F232" s="15" t="s">
        <v>783</v>
      </c>
      <c r="G232" s="16">
        <v>31500</v>
      </c>
    </row>
    <row r="233" spans="1:7" ht="21" outlineLevel="2">
      <c r="A233" s="12">
        <f>+A232+1</f>
        <v>6</v>
      </c>
      <c r="B233" s="13" t="s">
        <v>763</v>
      </c>
      <c r="C233" s="14" t="s">
        <v>784</v>
      </c>
      <c r="D233" s="14" t="s">
        <v>785</v>
      </c>
      <c r="E233" s="15" t="s">
        <v>786</v>
      </c>
      <c r="F233" s="15" t="s">
        <v>787</v>
      </c>
      <c r="G233" s="16">
        <v>31500</v>
      </c>
    </row>
    <row r="234" spans="1:7" ht="21" outlineLevel="1">
      <c r="A234" s="12"/>
      <c r="B234" s="17" t="s">
        <v>788</v>
      </c>
      <c r="C234" s="14"/>
      <c r="D234" s="14"/>
      <c r="E234" s="15"/>
      <c r="F234" s="15"/>
      <c r="G234" s="16">
        <f>SUBTOTAL(9,G228:G233)</f>
        <v>220500</v>
      </c>
    </row>
    <row r="235" spans="1:7" ht="21" outlineLevel="2">
      <c r="A235" s="12">
        <v>1</v>
      </c>
      <c r="B235" s="13" t="s">
        <v>789</v>
      </c>
      <c r="C235" s="14" t="s">
        <v>790</v>
      </c>
      <c r="D235" s="14" t="s">
        <v>791</v>
      </c>
      <c r="E235" s="15" t="s">
        <v>792</v>
      </c>
      <c r="F235" s="15" t="s">
        <v>793</v>
      </c>
      <c r="G235" s="16">
        <v>31500</v>
      </c>
    </row>
    <row r="236" spans="1:7" ht="21" outlineLevel="2">
      <c r="A236" s="12">
        <f>+A235+1</f>
        <v>2</v>
      </c>
      <c r="B236" s="13" t="s">
        <v>789</v>
      </c>
      <c r="C236" s="14" t="s">
        <v>794</v>
      </c>
      <c r="D236" s="14" t="s">
        <v>795</v>
      </c>
      <c r="E236" s="15" t="s">
        <v>796</v>
      </c>
      <c r="F236" s="15" t="s">
        <v>797</v>
      </c>
      <c r="G236" s="16">
        <v>31500</v>
      </c>
    </row>
    <row r="237" spans="1:7" ht="21" outlineLevel="2">
      <c r="A237" s="12">
        <f>+A236+1</f>
        <v>3</v>
      </c>
      <c r="B237" s="13" t="s">
        <v>789</v>
      </c>
      <c r="C237" s="14" t="s">
        <v>794</v>
      </c>
      <c r="D237" s="14" t="s">
        <v>798</v>
      </c>
      <c r="E237" s="15" t="s">
        <v>799</v>
      </c>
      <c r="F237" s="15" t="s">
        <v>800</v>
      </c>
      <c r="G237" s="16">
        <v>31500</v>
      </c>
    </row>
    <row r="238" spans="1:7" ht="21" outlineLevel="2">
      <c r="A238" s="12">
        <f>+A237+1</f>
        <v>4</v>
      </c>
      <c r="B238" s="13" t="s">
        <v>789</v>
      </c>
      <c r="C238" s="14" t="s">
        <v>794</v>
      </c>
      <c r="D238" s="14" t="s">
        <v>801</v>
      </c>
      <c r="E238" s="15" t="s">
        <v>802</v>
      </c>
      <c r="F238" s="15" t="s">
        <v>803</v>
      </c>
      <c r="G238" s="16">
        <v>31500</v>
      </c>
    </row>
    <row r="239" spans="1:7" ht="21" outlineLevel="1">
      <c r="A239" s="12"/>
      <c r="B239" s="17" t="s">
        <v>804</v>
      </c>
      <c r="C239" s="14"/>
      <c r="D239" s="14"/>
      <c r="E239" s="15"/>
      <c r="F239" s="15"/>
      <c r="G239" s="16">
        <f>SUBTOTAL(9,G235:G238)</f>
        <v>126000</v>
      </c>
    </row>
    <row r="240" spans="1:7" ht="21" outlineLevel="2">
      <c r="A240" s="12">
        <v>1</v>
      </c>
      <c r="B240" s="13" t="s">
        <v>805</v>
      </c>
      <c r="C240" s="14" t="s">
        <v>806</v>
      </c>
      <c r="D240" s="14" t="s">
        <v>807</v>
      </c>
      <c r="E240" s="15" t="s">
        <v>808</v>
      </c>
      <c r="F240" s="15" t="s">
        <v>809</v>
      </c>
      <c r="G240" s="16">
        <v>31500</v>
      </c>
    </row>
    <row r="241" spans="1:7" ht="21" outlineLevel="1">
      <c r="A241" s="12"/>
      <c r="B241" s="17" t="s">
        <v>810</v>
      </c>
      <c r="C241" s="14"/>
      <c r="D241" s="14"/>
      <c r="E241" s="15"/>
      <c r="F241" s="15"/>
      <c r="G241" s="16">
        <f>SUBTOTAL(9,G240:G240)</f>
        <v>31500</v>
      </c>
    </row>
    <row r="242" spans="1:7" ht="21" outlineLevel="2">
      <c r="A242" s="12">
        <v>1</v>
      </c>
      <c r="B242" s="13" t="s">
        <v>811</v>
      </c>
      <c r="C242" s="14" t="s">
        <v>812</v>
      </c>
      <c r="D242" s="14" t="s">
        <v>813</v>
      </c>
      <c r="E242" s="15" t="s">
        <v>814</v>
      </c>
      <c r="F242" s="15" t="s">
        <v>815</v>
      </c>
      <c r="G242" s="16">
        <v>31500</v>
      </c>
    </row>
    <row r="243" spans="1:7" ht="21" outlineLevel="2">
      <c r="A243" s="12">
        <f>+A242+1</f>
        <v>2</v>
      </c>
      <c r="B243" s="13" t="s">
        <v>811</v>
      </c>
      <c r="C243" s="14" t="s">
        <v>816</v>
      </c>
      <c r="D243" s="14" t="s">
        <v>817</v>
      </c>
      <c r="E243" s="15" t="s">
        <v>818</v>
      </c>
      <c r="F243" s="15" t="s">
        <v>819</v>
      </c>
      <c r="G243" s="16">
        <v>94500</v>
      </c>
    </row>
    <row r="244" spans="1:7" ht="21" outlineLevel="2">
      <c r="A244" s="12">
        <f>+A243+1</f>
        <v>3</v>
      </c>
      <c r="B244" s="13" t="s">
        <v>811</v>
      </c>
      <c r="C244" s="14" t="s">
        <v>820</v>
      </c>
      <c r="D244" s="14" t="s">
        <v>451</v>
      </c>
      <c r="E244" s="15" t="s">
        <v>821</v>
      </c>
      <c r="F244" s="15" t="s">
        <v>822</v>
      </c>
      <c r="G244" s="16">
        <v>31500</v>
      </c>
    </row>
    <row r="245" spans="1:7" ht="21" outlineLevel="1">
      <c r="A245" s="12"/>
      <c r="B245" s="17" t="s">
        <v>823</v>
      </c>
      <c r="C245" s="14"/>
      <c r="D245" s="14"/>
      <c r="E245" s="15"/>
      <c r="F245" s="15"/>
      <c r="G245" s="16">
        <f>SUBTOTAL(9,G242:G244)</f>
        <v>157500</v>
      </c>
    </row>
    <row r="246" spans="1:7" ht="21" outlineLevel="2">
      <c r="A246" s="12">
        <v>1</v>
      </c>
      <c r="B246" s="13" t="s">
        <v>824</v>
      </c>
      <c r="C246" s="14" t="s">
        <v>825</v>
      </c>
      <c r="D246" s="14" t="s">
        <v>826</v>
      </c>
      <c r="E246" s="15" t="s">
        <v>827</v>
      </c>
      <c r="F246" s="15" t="s">
        <v>828</v>
      </c>
      <c r="G246" s="16">
        <v>31500</v>
      </c>
    </row>
    <row r="247" spans="1:7" ht="21" outlineLevel="1">
      <c r="A247" s="12"/>
      <c r="B247" s="17" t="s">
        <v>829</v>
      </c>
      <c r="C247" s="14"/>
      <c r="D247" s="14"/>
      <c r="E247" s="15"/>
      <c r="F247" s="15"/>
      <c r="G247" s="16">
        <f>SUBTOTAL(9,G246:G246)</f>
        <v>31500</v>
      </c>
    </row>
    <row r="248" spans="1:7" ht="21" outlineLevel="2">
      <c r="A248" s="12">
        <v>1</v>
      </c>
      <c r="B248" s="13" t="s">
        <v>830</v>
      </c>
      <c r="C248" s="14" t="s">
        <v>831</v>
      </c>
      <c r="D248" s="14" t="s">
        <v>832</v>
      </c>
      <c r="E248" s="15" t="s">
        <v>833</v>
      </c>
      <c r="F248" s="15" t="s">
        <v>834</v>
      </c>
      <c r="G248" s="16">
        <v>31500</v>
      </c>
    </row>
    <row r="249" spans="1:7" ht="21" outlineLevel="2">
      <c r="A249" s="12">
        <f>+A248+1</f>
        <v>2</v>
      </c>
      <c r="B249" s="13" t="s">
        <v>830</v>
      </c>
      <c r="C249" s="14" t="s">
        <v>831</v>
      </c>
      <c r="D249" s="14" t="s">
        <v>835</v>
      </c>
      <c r="E249" s="15" t="s">
        <v>836</v>
      </c>
      <c r="F249" s="15" t="s">
        <v>837</v>
      </c>
      <c r="G249" s="16">
        <v>31500</v>
      </c>
    </row>
    <row r="250" spans="1:7" ht="21" outlineLevel="2">
      <c r="A250" s="12">
        <f>+A249+1</f>
        <v>3</v>
      </c>
      <c r="B250" s="13" t="s">
        <v>830</v>
      </c>
      <c r="C250" s="14" t="s">
        <v>838</v>
      </c>
      <c r="D250" s="14" t="s">
        <v>839</v>
      </c>
      <c r="E250" s="15" t="s">
        <v>840</v>
      </c>
      <c r="F250" s="15" t="s">
        <v>841</v>
      </c>
      <c r="G250" s="16">
        <v>31500</v>
      </c>
    </row>
    <row r="251" spans="1:7" ht="21" outlineLevel="1">
      <c r="A251" s="12"/>
      <c r="B251" s="17" t="s">
        <v>842</v>
      </c>
      <c r="C251" s="14"/>
      <c r="D251" s="14"/>
      <c r="E251" s="15"/>
      <c r="F251" s="15"/>
      <c r="G251" s="16">
        <f>SUBTOTAL(9,G248:G250)</f>
        <v>94500</v>
      </c>
    </row>
    <row r="252" spans="1:7" ht="21" outlineLevel="2">
      <c r="A252" s="12">
        <v>1</v>
      </c>
      <c r="B252" s="13" t="s">
        <v>843</v>
      </c>
      <c r="C252" s="14" t="s">
        <v>844</v>
      </c>
      <c r="D252" s="14" t="s">
        <v>845</v>
      </c>
      <c r="E252" s="15" t="s">
        <v>846</v>
      </c>
      <c r="F252" s="15" t="s">
        <v>847</v>
      </c>
      <c r="G252" s="16">
        <v>31500</v>
      </c>
    </row>
    <row r="253" spans="1:7" ht="21" outlineLevel="2">
      <c r="A253" s="12">
        <f>+A252+1</f>
        <v>2</v>
      </c>
      <c r="B253" s="18" t="s">
        <v>843</v>
      </c>
      <c r="C253" s="19" t="s">
        <v>848</v>
      </c>
      <c r="D253" s="19" t="s">
        <v>849</v>
      </c>
      <c r="E253" s="20" t="s">
        <v>850</v>
      </c>
      <c r="F253" s="20" t="s">
        <v>851</v>
      </c>
      <c r="G253" s="16">
        <v>31500</v>
      </c>
    </row>
    <row r="254" spans="1:7" ht="21" outlineLevel="2">
      <c r="A254" s="12">
        <f>+A253+1</f>
        <v>3</v>
      </c>
      <c r="B254" s="13" t="s">
        <v>843</v>
      </c>
      <c r="C254" s="14" t="s">
        <v>852</v>
      </c>
      <c r="D254" s="14" t="s">
        <v>853</v>
      </c>
      <c r="E254" s="15" t="s">
        <v>854</v>
      </c>
      <c r="F254" s="15" t="s">
        <v>855</v>
      </c>
      <c r="G254" s="16">
        <v>31500</v>
      </c>
    </row>
    <row r="255" spans="1:7" ht="21" outlineLevel="2">
      <c r="A255" s="12">
        <f>+A254+1</f>
        <v>4</v>
      </c>
      <c r="B255" s="13" t="s">
        <v>843</v>
      </c>
      <c r="C255" s="14" t="s">
        <v>852</v>
      </c>
      <c r="D255" s="14" t="s">
        <v>856</v>
      </c>
      <c r="E255" s="15" t="s">
        <v>857</v>
      </c>
      <c r="F255" s="15" t="s">
        <v>858</v>
      </c>
      <c r="G255" s="16">
        <v>31500</v>
      </c>
    </row>
    <row r="256" spans="1:7" ht="21" outlineLevel="2">
      <c r="A256" s="12">
        <f>+A255+1</f>
        <v>5</v>
      </c>
      <c r="B256" s="13" t="s">
        <v>843</v>
      </c>
      <c r="C256" s="14" t="s">
        <v>859</v>
      </c>
      <c r="D256" s="14" t="s">
        <v>860</v>
      </c>
      <c r="E256" s="15" t="s">
        <v>861</v>
      </c>
      <c r="F256" s="15" t="s">
        <v>862</v>
      </c>
      <c r="G256" s="16">
        <v>63000</v>
      </c>
    </row>
    <row r="257" spans="1:7" ht="21" outlineLevel="2">
      <c r="A257" s="12">
        <f>+A256+1</f>
        <v>6</v>
      </c>
      <c r="B257" s="13" t="s">
        <v>843</v>
      </c>
      <c r="C257" s="14" t="s">
        <v>859</v>
      </c>
      <c r="D257" s="14" t="s">
        <v>863</v>
      </c>
      <c r="E257" s="15" t="s">
        <v>864</v>
      </c>
      <c r="F257" s="15" t="s">
        <v>865</v>
      </c>
      <c r="G257" s="16">
        <v>63000</v>
      </c>
    </row>
    <row r="258" spans="1:7" ht="21" outlineLevel="1">
      <c r="A258" s="12"/>
      <c r="B258" s="17" t="s">
        <v>866</v>
      </c>
      <c r="C258" s="14"/>
      <c r="D258" s="14"/>
      <c r="E258" s="15"/>
      <c r="F258" s="15"/>
      <c r="G258" s="16">
        <f>SUBTOTAL(9,G252:G257)</f>
        <v>252000</v>
      </c>
    </row>
    <row r="259" spans="1:7" ht="21" outlineLevel="2">
      <c r="A259" s="12">
        <v>1</v>
      </c>
      <c r="B259" s="18" t="s">
        <v>867</v>
      </c>
      <c r="C259" s="19" t="s">
        <v>868</v>
      </c>
      <c r="D259" s="19" t="s">
        <v>869</v>
      </c>
      <c r="E259" s="20" t="s">
        <v>870</v>
      </c>
      <c r="F259" s="20" t="s">
        <v>871</v>
      </c>
      <c r="G259" s="16">
        <v>31500</v>
      </c>
    </row>
    <row r="260" spans="1:7" ht="21" outlineLevel="2">
      <c r="A260" s="12">
        <f aca="true" t="shared" si="11" ref="A260:A270">+A259+1</f>
        <v>2</v>
      </c>
      <c r="B260" s="18" t="s">
        <v>867</v>
      </c>
      <c r="C260" s="19" t="s">
        <v>872</v>
      </c>
      <c r="D260" s="19" t="s">
        <v>873</v>
      </c>
      <c r="E260" s="20" t="s">
        <v>874</v>
      </c>
      <c r="F260" s="20" t="s">
        <v>875</v>
      </c>
      <c r="G260" s="16">
        <v>31500</v>
      </c>
    </row>
    <row r="261" spans="1:7" ht="21" outlineLevel="2">
      <c r="A261" s="12">
        <f t="shared" si="11"/>
        <v>3</v>
      </c>
      <c r="B261" s="18" t="s">
        <v>867</v>
      </c>
      <c r="C261" s="19" t="s">
        <v>872</v>
      </c>
      <c r="D261" s="19" t="s">
        <v>876</v>
      </c>
      <c r="E261" s="20" t="s">
        <v>877</v>
      </c>
      <c r="F261" s="20" t="s">
        <v>878</v>
      </c>
      <c r="G261" s="16">
        <v>31500</v>
      </c>
    </row>
    <row r="262" spans="1:7" ht="21" outlineLevel="2">
      <c r="A262" s="12">
        <f t="shared" si="11"/>
        <v>4</v>
      </c>
      <c r="B262" s="18" t="s">
        <v>867</v>
      </c>
      <c r="C262" s="19" t="s">
        <v>872</v>
      </c>
      <c r="D262" s="19" t="s">
        <v>879</v>
      </c>
      <c r="E262" s="20" t="s">
        <v>880</v>
      </c>
      <c r="F262" s="20" t="s">
        <v>881</v>
      </c>
      <c r="G262" s="16">
        <v>63000</v>
      </c>
    </row>
    <row r="263" spans="1:7" ht="21" outlineLevel="2">
      <c r="A263" s="12">
        <f t="shared" si="11"/>
        <v>5</v>
      </c>
      <c r="B263" s="13" t="s">
        <v>867</v>
      </c>
      <c r="C263" s="14" t="s">
        <v>872</v>
      </c>
      <c r="D263" s="14" t="s">
        <v>882</v>
      </c>
      <c r="E263" s="15" t="s">
        <v>883</v>
      </c>
      <c r="F263" s="15" t="s">
        <v>884</v>
      </c>
      <c r="G263" s="16">
        <v>31500</v>
      </c>
    </row>
    <row r="264" spans="1:7" ht="21" outlineLevel="2">
      <c r="A264" s="12">
        <f t="shared" si="11"/>
        <v>6</v>
      </c>
      <c r="B264" s="13" t="s">
        <v>867</v>
      </c>
      <c r="C264" s="14" t="s">
        <v>872</v>
      </c>
      <c r="D264" s="14" t="s">
        <v>885</v>
      </c>
      <c r="E264" s="15" t="s">
        <v>886</v>
      </c>
      <c r="F264" s="15" t="s">
        <v>887</v>
      </c>
      <c r="G264" s="16">
        <v>31500</v>
      </c>
    </row>
    <row r="265" spans="1:7" ht="21" outlineLevel="2">
      <c r="A265" s="12">
        <f t="shared" si="11"/>
        <v>7</v>
      </c>
      <c r="B265" s="13" t="s">
        <v>867</v>
      </c>
      <c r="C265" s="14" t="s">
        <v>888</v>
      </c>
      <c r="D265" s="14" t="s">
        <v>889</v>
      </c>
      <c r="E265" s="15" t="s">
        <v>890</v>
      </c>
      <c r="F265" s="15" t="s">
        <v>891</v>
      </c>
      <c r="G265" s="16">
        <v>31500</v>
      </c>
    </row>
    <row r="266" spans="1:7" ht="21" outlineLevel="2">
      <c r="A266" s="12">
        <f t="shared" si="11"/>
        <v>8</v>
      </c>
      <c r="B266" s="13" t="s">
        <v>867</v>
      </c>
      <c r="C266" s="14" t="s">
        <v>888</v>
      </c>
      <c r="D266" s="14" t="s">
        <v>892</v>
      </c>
      <c r="E266" s="15" t="s">
        <v>893</v>
      </c>
      <c r="F266" s="15" t="s">
        <v>894</v>
      </c>
      <c r="G266" s="16">
        <v>31500</v>
      </c>
    </row>
    <row r="267" spans="1:7" ht="21" outlineLevel="2">
      <c r="A267" s="12">
        <f t="shared" si="11"/>
        <v>9</v>
      </c>
      <c r="B267" s="18" t="s">
        <v>867</v>
      </c>
      <c r="C267" s="19" t="s">
        <v>895</v>
      </c>
      <c r="D267" s="19" t="s">
        <v>896</v>
      </c>
      <c r="E267" s="20" t="s">
        <v>897</v>
      </c>
      <c r="F267" s="20" t="s">
        <v>898</v>
      </c>
      <c r="G267" s="16">
        <v>31500</v>
      </c>
    </row>
    <row r="268" spans="1:7" ht="21" outlineLevel="2">
      <c r="A268" s="12">
        <f t="shared" si="11"/>
        <v>10</v>
      </c>
      <c r="B268" s="18" t="s">
        <v>867</v>
      </c>
      <c r="C268" s="19" t="s">
        <v>895</v>
      </c>
      <c r="D268" s="19" t="s">
        <v>899</v>
      </c>
      <c r="E268" s="20" t="s">
        <v>900</v>
      </c>
      <c r="F268" s="20" t="s">
        <v>901</v>
      </c>
      <c r="G268" s="16">
        <v>63000</v>
      </c>
    </row>
    <row r="269" spans="1:7" ht="21" outlineLevel="2">
      <c r="A269" s="12">
        <f t="shared" si="11"/>
        <v>11</v>
      </c>
      <c r="B269" s="13" t="s">
        <v>867</v>
      </c>
      <c r="C269" s="14" t="s">
        <v>895</v>
      </c>
      <c r="D269" s="14" t="s">
        <v>902</v>
      </c>
      <c r="E269" s="15" t="s">
        <v>903</v>
      </c>
      <c r="F269" s="15" t="s">
        <v>904</v>
      </c>
      <c r="G269" s="16">
        <v>63000</v>
      </c>
    </row>
    <row r="270" spans="1:7" ht="21" outlineLevel="2">
      <c r="A270" s="12">
        <f t="shared" si="11"/>
        <v>12</v>
      </c>
      <c r="B270" s="13" t="s">
        <v>867</v>
      </c>
      <c r="C270" s="14" t="s">
        <v>895</v>
      </c>
      <c r="D270" s="14" t="s">
        <v>101</v>
      </c>
      <c r="E270" s="15" t="s">
        <v>905</v>
      </c>
      <c r="F270" s="15" t="s">
        <v>906</v>
      </c>
      <c r="G270" s="16">
        <v>63000</v>
      </c>
    </row>
    <row r="271" spans="1:7" ht="21" outlineLevel="1">
      <c r="A271" s="12"/>
      <c r="B271" s="17" t="s">
        <v>907</v>
      </c>
      <c r="C271" s="14"/>
      <c r="D271" s="14"/>
      <c r="E271" s="15"/>
      <c r="F271" s="15"/>
      <c r="G271" s="16">
        <f>SUBTOTAL(9,G259:G270)</f>
        <v>504000</v>
      </c>
    </row>
    <row r="272" spans="1:7" ht="21" outlineLevel="2">
      <c r="A272" s="12">
        <v>1</v>
      </c>
      <c r="B272" s="13" t="s">
        <v>908</v>
      </c>
      <c r="C272" s="14" t="s">
        <v>909</v>
      </c>
      <c r="D272" s="14" t="s">
        <v>910</v>
      </c>
      <c r="E272" s="15" t="s">
        <v>911</v>
      </c>
      <c r="F272" s="15" t="s">
        <v>912</v>
      </c>
      <c r="G272" s="16">
        <v>31500</v>
      </c>
    </row>
    <row r="273" spans="1:7" ht="21" outlineLevel="2">
      <c r="A273" s="12">
        <f>+A272+1</f>
        <v>2</v>
      </c>
      <c r="B273" s="13" t="s">
        <v>908</v>
      </c>
      <c r="C273" s="14" t="s">
        <v>913</v>
      </c>
      <c r="D273" s="14" t="s">
        <v>914</v>
      </c>
      <c r="E273" s="15" t="s">
        <v>915</v>
      </c>
      <c r="F273" s="15" t="s">
        <v>916</v>
      </c>
      <c r="G273" s="16">
        <v>63000</v>
      </c>
    </row>
    <row r="274" spans="1:7" ht="21" outlineLevel="2">
      <c r="A274" s="12">
        <f>+A273+1</f>
        <v>3</v>
      </c>
      <c r="B274" s="13" t="s">
        <v>908</v>
      </c>
      <c r="C274" s="14" t="s">
        <v>913</v>
      </c>
      <c r="D274" s="14" t="s">
        <v>917</v>
      </c>
      <c r="E274" s="15" t="s">
        <v>918</v>
      </c>
      <c r="F274" s="15" t="s">
        <v>919</v>
      </c>
      <c r="G274" s="16">
        <v>31500</v>
      </c>
    </row>
    <row r="275" spans="1:7" ht="21" outlineLevel="1">
      <c r="A275" s="12"/>
      <c r="B275" s="17" t="s">
        <v>920</v>
      </c>
      <c r="C275" s="14"/>
      <c r="D275" s="14"/>
      <c r="E275" s="15"/>
      <c r="F275" s="15"/>
      <c r="G275" s="16">
        <f>SUBTOTAL(9,G272:G274)</f>
        <v>126000</v>
      </c>
    </row>
    <row r="276" spans="1:7" ht="21" outlineLevel="2">
      <c r="A276" s="12">
        <v>1</v>
      </c>
      <c r="B276" s="13" t="s">
        <v>921</v>
      </c>
      <c r="C276" s="14" t="s">
        <v>922</v>
      </c>
      <c r="D276" s="14" t="s">
        <v>923</v>
      </c>
      <c r="E276" s="15" t="s">
        <v>924</v>
      </c>
      <c r="F276" s="15" t="s">
        <v>925</v>
      </c>
      <c r="G276" s="16">
        <v>31500</v>
      </c>
    </row>
    <row r="277" spans="1:7" ht="21" outlineLevel="2">
      <c r="A277" s="12">
        <f>+A276+1</f>
        <v>2</v>
      </c>
      <c r="B277" s="13" t="s">
        <v>921</v>
      </c>
      <c r="C277" s="14" t="s">
        <v>922</v>
      </c>
      <c r="D277" s="14" t="s">
        <v>926</v>
      </c>
      <c r="E277" s="15" t="s">
        <v>927</v>
      </c>
      <c r="F277" s="15" t="s">
        <v>928</v>
      </c>
      <c r="G277" s="16">
        <v>31500</v>
      </c>
    </row>
    <row r="278" spans="1:7" ht="21" outlineLevel="2">
      <c r="A278" s="12">
        <f>+A277+1</f>
        <v>3</v>
      </c>
      <c r="B278" s="18" t="s">
        <v>921</v>
      </c>
      <c r="C278" s="19" t="s">
        <v>929</v>
      </c>
      <c r="D278" s="19" t="s">
        <v>930</v>
      </c>
      <c r="E278" s="20" t="s">
        <v>931</v>
      </c>
      <c r="F278" s="20" t="s">
        <v>932</v>
      </c>
      <c r="G278" s="16">
        <v>31500</v>
      </c>
    </row>
    <row r="279" spans="1:7" ht="21" outlineLevel="2">
      <c r="A279" s="12">
        <f>+A278+1</f>
        <v>4</v>
      </c>
      <c r="B279" s="13" t="s">
        <v>921</v>
      </c>
      <c r="C279" s="14" t="s">
        <v>933</v>
      </c>
      <c r="D279" s="14" t="s">
        <v>934</v>
      </c>
      <c r="E279" s="15" t="s">
        <v>935</v>
      </c>
      <c r="F279" s="15" t="s">
        <v>936</v>
      </c>
      <c r="G279" s="16">
        <v>94500</v>
      </c>
    </row>
    <row r="280" spans="1:7" ht="21" outlineLevel="2">
      <c r="A280" s="12">
        <f>+A279+1</f>
        <v>5</v>
      </c>
      <c r="B280" s="13" t="s">
        <v>921</v>
      </c>
      <c r="C280" s="14" t="s">
        <v>933</v>
      </c>
      <c r="D280" s="14" t="s">
        <v>937</v>
      </c>
      <c r="E280" s="15" t="s">
        <v>938</v>
      </c>
      <c r="F280" s="15" t="s">
        <v>939</v>
      </c>
      <c r="G280" s="16">
        <v>31500</v>
      </c>
    </row>
    <row r="281" spans="1:7" ht="21" outlineLevel="2">
      <c r="A281" s="12">
        <f>+A280+1</f>
        <v>6</v>
      </c>
      <c r="B281" s="13" t="s">
        <v>921</v>
      </c>
      <c r="C281" s="14" t="s">
        <v>940</v>
      </c>
      <c r="D281" s="14" t="s">
        <v>941</v>
      </c>
      <c r="E281" s="15" t="s">
        <v>942</v>
      </c>
      <c r="F281" s="15" t="s">
        <v>943</v>
      </c>
      <c r="G281" s="16">
        <v>31500</v>
      </c>
    </row>
    <row r="282" spans="1:7" ht="21" outlineLevel="1">
      <c r="A282" s="12"/>
      <c r="B282" s="17" t="s">
        <v>944</v>
      </c>
      <c r="C282" s="14"/>
      <c r="D282" s="14"/>
      <c r="E282" s="15"/>
      <c r="F282" s="15"/>
      <c r="G282" s="16">
        <f>SUBTOTAL(9,G276:G281)</f>
        <v>252000</v>
      </c>
    </row>
    <row r="283" spans="1:7" ht="21" outlineLevel="2">
      <c r="A283" s="12">
        <v>1</v>
      </c>
      <c r="B283" s="13" t="s">
        <v>945</v>
      </c>
      <c r="C283" s="14" t="s">
        <v>946</v>
      </c>
      <c r="D283" s="14" t="s">
        <v>947</v>
      </c>
      <c r="E283" s="15" t="s">
        <v>948</v>
      </c>
      <c r="F283" s="15" t="s">
        <v>949</v>
      </c>
      <c r="G283" s="16">
        <v>31500</v>
      </c>
    </row>
    <row r="284" spans="1:7" ht="21" outlineLevel="2">
      <c r="A284" s="12">
        <f>+A283+1</f>
        <v>2</v>
      </c>
      <c r="B284" s="13" t="s">
        <v>945</v>
      </c>
      <c r="C284" s="14" t="s">
        <v>950</v>
      </c>
      <c r="D284" s="14" t="s">
        <v>951</v>
      </c>
      <c r="E284" s="15" t="s">
        <v>952</v>
      </c>
      <c r="F284" s="15" t="s">
        <v>953</v>
      </c>
      <c r="G284" s="16">
        <v>31500</v>
      </c>
    </row>
    <row r="285" spans="1:7" ht="21" outlineLevel="2">
      <c r="A285" s="12">
        <f>+A284+1</f>
        <v>3</v>
      </c>
      <c r="B285" s="13" t="s">
        <v>945</v>
      </c>
      <c r="C285" s="14" t="s">
        <v>954</v>
      </c>
      <c r="D285" s="14" t="s">
        <v>955</v>
      </c>
      <c r="E285" s="15" t="s">
        <v>956</v>
      </c>
      <c r="F285" s="15" t="s">
        <v>957</v>
      </c>
      <c r="G285" s="16">
        <v>63000</v>
      </c>
    </row>
    <row r="286" spans="1:7" ht="21" outlineLevel="2">
      <c r="A286" s="12">
        <f>+A285+1</f>
        <v>4</v>
      </c>
      <c r="B286" s="13" t="s">
        <v>945</v>
      </c>
      <c r="C286" s="14" t="s">
        <v>958</v>
      </c>
      <c r="D286" s="14" t="s">
        <v>959</v>
      </c>
      <c r="E286" s="15" t="s">
        <v>960</v>
      </c>
      <c r="F286" s="15" t="s">
        <v>961</v>
      </c>
      <c r="G286" s="16">
        <v>94500</v>
      </c>
    </row>
    <row r="287" spans="1:7" ht="21" outlineLevel="2">
      <c r="A287" s="12">
        <f>+A286+1</f>
        <v>5</v>
      </c>
      <c r="B287" s="13" t="s">
        <v>945</v>
      </c>
      <c r="C287" s="14" t="s">
        <v>962</v>
      </c>
      <c r="D287" s="14" t="s">
        <v>963</v>
      </c>
      <c r="E287" s="15" t="s">
        <v>964</v>
      </c>
      <c r="F287" s="15" t="s">
        <v>965</v>
      </c>
      <c r="G287" s="16">
        <v>31500</v>
      </c>
    </row>
    <row r="288" spans="1:7" ht="21" outlineLevel="2">
      <c r="A288" s="12">
        <f>+A287+1</f>
        <v>6</v>
      </c>
      <c r="B288" s="13" t="s">
        <v>945</v>
      </c>
      <c r="C288" s="14" t="s">
        <v>962</v>
      </c>
      <c r="D288" s="14" t="s">
        <v>966</v>
      </c>
      <c r="E288" s="15" t="s">
        <v>967</v>
      </c>
      <c r="F288" s="15" t="s">
        <v>968</v>
      </c>
      <c r="G288" s="16">
        <v>63000</v>
      </c>
    </row>
    <row r="289" spans="1:7" ht="21" outlineLevel="1">
      <c r="A289" s="12"/>
      <c r="B289" s="17" t="s">
        <v>969</v>
      </c>
      <c r="C289" s="14"/>
      <c r="D289" s="14"/>
      <c r="E289" s="15"/>
      <c r="F289" s="15"/>
      <c r="G289" s="16">
        <f>SUBTOTAL(9,G283:G288)</f>
        <v>315000</v>
      </c>
    </row>
    <row r="290" spans="1:7" ht="21" outlineLevel="2">
      <c r="A290" s="12">
        <v>1</v>
      </c>
      <c r="B290" s="13" t="s">
        <v>970</v>
      </c>
      <c r="C290" s="14" t="s">
        <v>971</v>
      </c>
      <c r="D290" s="14" t="s">
        <v>972</v>
      </c>
      <c r="E290" s="15" t="s">
        <v>973</v>
      </c>
      <c r="F290" s="15" t="s">
        <v>974</v>
      </c>
      <c r="G290" s="16">
        <v>31500</v>
      </c>
    </row>
    <row r="291" spans="1:7" ht="21" outlineLevel="2">
      <c r="A291" s="12">
        <f>+A290+1</f>
        <v>2</v>
      </c>
      <c r="B291" s="13" t="s">
        <v>970</v>
      </c>
      <c r="C291" s="14" t="s">
        <v>975</v>
      </c>
      <c r="D291" s="14" t="s">
        <v>976</v>
      </c>
      <c r="E291" s="15" t="s">
        <v>977</v>
      </c>
      <c r="F291" s="15" t="s">
        <v>978</v>
      </c>
      <c r="G291" s="16">
        <v>63000</v>
      </c>
    </row>
    <row r="292" spans="1:7" ht="21" outlineLevel="2">
      <c r="A292" s="12">
        <f>+A291+1</f>
        <v>3</v>
      </c>
      <c r="B292" s="13" t="s">
        <v>970</v>
      </c>
      <c r="C292" s="14" t="s">
        <v>979</v>
      </c>
      <c r="D292" s="14" t="s">
        <v>980</v>
      </c>
      <c r="E292" s="15" t="s">
        <v>981</v>
      </c>
      <c r="F292" s="15" t="s">
        <v>982</v>
      </c>
      <c r="G292" s="16">
        <v>31500</v>
      </c>
    </row>
    <row r="293" spans="1:7" ht="21" outlineLevel="1">
      <c r="A293" s="12"/>
      <c r="B293" s="17" t="s">
        <v>983</v>
      </c>
      <c r="C293" s="14"/>
      <c r="D293" s="14"/>
      <c r="E293" s="15"/>
      <c r="F293" s="15"/>
      <c r="G293" s="16">
        <f>SUBTOTAL(9,G290:G292)</f>
        <v>126000</v>
      </c>
    </row>
    <row r="294" spans="1:7" ht="21" outlineLevel="2">
      <c r="A294" s="12">
        <v>1</v>
      </c>
      <c r="B294" s="13" t="s">
        <v>984</v>
      </c>
      <c r="C294" s="14" t="s">
        <v>985</v>
      </c>
      <c r="D294" s="14" t="s">
        <v>986</v>
      </c>
      <c r="E294" s="15" t="s">
        <v>987</v>
      </c>
      <c r="F294" s="15" t="s">
        <v>988</v>
      </c>
      <c r="G294" s="16">
        <v>31500</v>
      </c>
    </row>
    <row r="295" spans="1:7" ht="21" outlineLevel="2">
      <c r="A295" s="12">
        <f aca="true" t="shared" si="12" ref="A295:A310">+A294+1</f>
        <v>2</v>
      </c>
      <c r="B295" s="13" t="s">
        <v>984</v>
      </c>
      <c r="C295" s="14" t="s">
        <v>989</v>
      </c>
      <c r="D295" s="14" t="s">
        <v>990</v>
      </c>
      <c r="E295" s="15" t="s">
        <v>991</v>
      </c>
      <c r="F295" s="15" t="s">
        <v>992</v>
      </c>
      <c r="G295" s="16">
        <v>31500</v>
      </c>
    </row>
    <row r="296" spans="1:7" ht="21" outlineLevel="2">
      <c r="A296" s="12">
        <f t="shared" si="12"/>
        <v>3</v>
      </c>
      <c r="B296" s="13" t="s">
        <v>984</v>
      </c>
      <c r="C296" s="14" t="s">
        <v>989</v>
      </c>
      <c r="D296" s="14" t="s">
        <v>993</v>
      </c>
      <c r="E296" s="15" t="s">
        <v>994</v>
      </c>
      <c r="F296" s="15" t="s">
        <v>995</v>
      </c>
      <c r="G296" s="16">
        <v>63000</v>
      </c>
    </row>
    <row r="297" spans="1:7" ht="21" outlineLevel="2">
      <c r="A297" s="12">
        <f t="shared" si="12"/>
        <v>4</v>
      </c>
      <c r="B297" s="13" t="s">
        <v>984</v>
      </c>
      <c r="C297" s="14" t="s">
        <v>989</v>
      </c>
      <c r="D297" s="14" t="s">
        <v>996</v>
      </c>
      <c r="E297" s="15" t="s">
        <v>997</v>
      </c>
      <c r="F297" s="15" t="s">
        <v>998</v>
      </c>
      <c r="G297" s="16">
        <v>31500</v>
      </c>
    </row>
    <row r="298" spans="1:7" ht="21" outlineLevel="2">
      <c r="A298" s="12">
        <f t="shared" si="12"/>
        <v>5</v>
      </c>
      <c r="B298" s="13" t="s">
        <v>984</v>
      </c>
      <c r="C298" s="14" t="s">
        <v>989</v>
      </c>
      <c r="D298" s="14" t="s">
        <v>999</v>
      </c>
      <c r="E298" s="15" t="s">
        <v>1000</v>
      </c>
      <c r="F298" s="15" t="s">
        <v>1001</v>
      </c>
      <c r="G298" s="16">
        <v>31500</v>
      </c>
    </row>
    <row r="299" spans="1:7" ht="21" outlineLevel="2">
      <c r="A299" s="12">
        <f t="shared" si="12"/>
        <v>6</v>
      </c>
      <c r="B299" s="13" t="s">
        <v>984</v>
      </c>
      <c r="C299" s="14" t="s">
        <v>989</v>
      </c>
      <c r="D299" s="14" t="s">
        <v>1002</v>
      </c>
      <c r="E299" s="15" t="s">
        <v>1003</v>
      </c>
      <c r="F299" s="15" t="s">
        <v>1004</v>
      </c>
      <c r="G299" s="16">
        <v>31500</v>
      </c>
    </row>
    <row r="300" spans="1:7" ht="21" outlineLevel="2">
      <c r="A300" s="12">
        <f t="shared" si="12"/>
        <v>7</v>
      </c>
      <c r="B300" s="13" t="s">
        <v>984</v>
      </c>
      <c r="C300" s="14" t="s">
        <v>989</v>
      </c>
      <c r="D300" s="14" t="s">
        <v>1005</v>
      </c>
      <c r="E300" s="15" t="s">
        <v>1006</v>
      </c>
      <c r="F300" s="15" t="s">
        <v>1007</v>
      </c>
      <c r="G300" s="16">
        <v>63000</v>
      </c>
    </row>
    <row r="301" spans="1:7" ht="21" outlineLevel="2">
      <c r="A301" s="12">
        <f t="shared" si="12"/>
        <v>8</v>
      </c>
      <c r="B301" s="13" t="s">
        <v>984</v>
      </c>
      <c r="C301" s="14" t="s">
        <v>1008</v>
      </c>
      <c r="D301" s="14" t="s">
        <v>1009</v>
      </c>
      <c r="E301" s="15" t="s">
        <v>1010</v>
      </c>
      <c r="F301" s="15" t="s">
        <v>1011</v>
      </c>
      <c r="G301" s="16">
        <v>31500</v>
      </c>
    </row>
    <row r="302" spans="1:7" ht="21" outlineLevel="2">
      <c r="A302" s="12">
        <f t="shared" si="12"/>
        <v>9</v>
      </c>
      <c r="B302" s="13" t="s">
        <v>984</v>
      </c>
      <c r="C302" s="14" t="s">
        <v>1012</v>
      </c>
      <c r="D302" s="14" t="s">
        <v>1013</v>
      </c>
      <c r="E302" s="15" t="s">
        <v>1014</v>
      </c>
      <c r="F302" s="15" t="s">
        <v>1015</v>
      </c>
      <c r="G302" s="16">
        <v>31500</v>
      </c>
    </row>
    <row r="303" spans="1:7" ht="21" outlineLevel="2">
      <c r="A303" s="12">
        <f t="shared" si="12"/>
        <v>10</v>
      </c>
      <c r="B303" s="13" t="s">
        <v>984</v>
      </c>
      <c r="C303" s="14" t="s">
        <v>1012</v>
      </c>
      <c r="D303" s="14" t="s">
        <v>1016</v>
      </c>
      <c r="E303" s="15" t="s">
        <v>1017</v>
      </c>
      <c r="F303" s="15" t="s">
        <v>1018</v>
      </c>
      <c r="G303" s="16">
        <v>31500</v>
      </c>
    </row>
    <row r="304" spans="1:7" ht="21" outlineLevel="2">
      <c r="A304" s="12">
        <f t="shared" si="12"/>
        <v>11</v>
      </c>
      <c r="B304" s="13" t="s">
        <v>984</v>
      </c>
      <c r="C304" s="14" t="s">
        <v>1019</v>
      </c>
      <c r="D304" s="14" t="s">
        <v>1020</v>
      </c>
      <c r="E304" s="15" t="s">
        <v>1021</v>
      </c>
      <c r="F304" s="15" t="s">
        <v>1022</v>
      </c>
      <c r="G304" s="16">
        <v>31500</v>
      </c>
    </row>
    <row r="305" spans="1:7" ht="21" outlineLevel="2">
      <c r="A305" s="12">
        <f t="shared" si="12"/>
        <v>12</v>
      </c>
      <c r="B305" s="13" t="s">
        <v>984</v>
      </c>
      <c r="C305" s="14" t="s">
        <v>1023</v>
      </c>
      <c r="D305" s="14" t="s">
        <v>1024</v>
      </c>
      <c r="E305" s="15" t="s">
        <v>1025</v>
      </c>
      <c r="F305" s="15" t="s">
        <v>1026</v>
      </c>
      <c r="G305" s="16">
        <v>94500</v>
      </c>
    </row>
    <row r="306" spans="1:7" ht="21" outlineLevel="2">
      <c r="A306" s="12">
        <f t="shared" si="12"/>
        <v>13</v>
      </c>
      <c r="B306" s="13" t="s">
        <v>984</v>
      </c>
      <c r="C306" s="14" t="s">
        <v>1023</v>
      </c>
      <c r="D306" s="14" t="s">
        <v>1027</v>
      </c>
      <c r="E306" s="15" t="s">
        <v>1028</v>
      </c>
      <c r="F306" s="15" t="s">
        <v>1029</v>
      </c>
      <c r="G306" s="16">
        <v>63000</v>
      </c>
    </row>
    <row r="307" spans="1:7" ht="21" outlineLevel="2">
      <c r="A307" s="12">
        <f t="shared" si="12"/>
        <v>14</v>
      </c>
      <c r="B307" s="13" t="s">
        <v>984</v>
      </c>
      <c r="C307" s="14" t="s">
        <v>1030</v>
      </c>
      <c r="D307" s="14" t="s">
        <v>1031</v>
      </c>
      <c r="E307" s="15" t="s">
        <v>1032</v>
      </c>
      <c r="F307" s="15" t="s">
        <v>1033</v>
      </c>
      <c r="G307" s="16">
        <v>31500</v>
      </c>
    </row>
    <row r="308" spans="1:7" ht="21" outlineLevel="2">
      <c r="A308" s="12">
        <f t="shared" si="12"/>
        <v>15</v>
      </c>
      <c r="B308" s="13" t="s">
        <v>984</v>
      </c>
      <c r="C308" s="14" t="s">
        <v>1034</v>
      </c>
      <c r="D308" s="14" t="s">
        <v>1035</v>
      </c>
      <c r="E308" s="15" t="s">
        <v>1036</v>
      </c>
      <c r="F308" s="15" t="s">
        <v>1037</v>
      </c>
      <c r="G308" s="16">
        <v>31500</v>
      </c>
    </row>
    <row r="309" spans="1:7" ht="21" outlineLevel="2">
      <c r="A309" s="12">
        <f t="shared" si="12"/>
        <v>16</v>
      </c>
      <c r="B309" s="13" t="s">
        <v>984</v>
      </c>
      <c r="C309" s="14" t="s">
        <v>1038</v>
      </c>
      <c r="D309" s="14" t="s">
        <v>1039</v>
      </c>
      <c r="E309" s="15" t="s">
        <v>1040</v>
      </c>
      <c r="F309" s="15" t="s">
        <v>1041</v>
      </c>
      <c r="G309" s="16">
        <v>63000</v>
      </c>
    </row>
    <row r="310" spans="1:7" ht="24" customHeight="1" outlineLevel="2">
      <c r="A310" s="12">
        <f t="shared" si="12"/>
        <v>17</v>
      </c>
      <c r="B310" s="13" t="s">
        <v>984</v>
      </c>
      <c r="C310" s="14" t="s">
        <v>1038</v>
      </c>
      <c r="D310" s="14" t="s">
        <v>1042</v>
      </c>
      <c r="E310" s="15" t="s">
        <v>1043</v>
      </c>
      <c r="F310" s="15" t="s">
        <v>1044</v>
      </c>
      <c r="G310" s="16">
        <v>94500</v>
      </c>
    </row>
    <row r="311" spans="1:7" ht="24" customHeight="1" outlineLevel="1">
      <c r="A311" s="12"/>
      <c r="B311" s="17" t="s">
        <v>1045</v>
      </c>
      <c r="C311" s="14"/>
      <c r="D311" s="14"/>
      <c r="E311" s="15"/>
      <c r="F311" s="15"/>
      <c r="G311" s="16">
        <f>SUBTOTAL(9,G294:G310)</f>
        <v>787500</v>
      </c>
    </row>
    <row r="312" spans="1:7" ht="24" customHeight="1">
      <c r="A312" s="23"/>
      <c r="B312" s="24"/>
      <c r="C312" s="25"/>
      <c r="D312" s="25"/>
      <c r="E312" s="26"/>
      <c r="F312" s="26"/>
      <c r="G312" s="27"/>
    </row>
  </sheetData>
  <sheetProtection selectLockedCells="1" selectUnlockedCells="1"/>
  <mergeCells count="5">
    <mergeCell ref="A1:G1"/>
    <mergeCell ref="A2:G2"/>
    <mergeCell ref="A3:G3"/>
    <mergeCell ref="A4:G4"/>
    <mergeCell ref="A5:G5"/>
  </mergeCells>
  <printOptions/>
  <pageMargins left="1.3385826771653544" right="0.15748031496062992" top="1.062992125984252" bottom="1.062992125984252" header="0.7874015748031497" footer="0.7874015748031497"/>
  <pageSetup horizontalDpi="300" verticalDpi="300" orientation="landscape" paperSize="9" r:id="rId1"/>
  <rowBreaks count="48" manualBreakCount="48">
    <brk id="11" max="255" man="1"/>
    <brk id="17" max="255" man="1"/>
    <brk id="29" max="255" man="1"/>
    <brk id="42" max="255" man="1"/>
    <brk id="55" max="255" man="1"/>
    <brk id="60" max="255" man="1"/>
    <brk id="69" max="255" man="1"/>
    <brk id="71" max="255" man="1"/>
    <brk id="73" max="255" man="1"/>
    <brk id="78" max="255" man="1"/>
    <brk id="85" max="255" man="1"/>
    <brk id="89" max="255" man="1"/>
    <brk id="101" max="255" man="1"/>
    <brk id="104" max="255" man="1"/>
    <brk id="107" max="255" man="1"/>
    <brk id="117" max="255" man="1"/>
    <brk id="122" max="255" man="1"/>
    <brk id="125" max="255" man="1"/>
    <brk id="129" max="255" man="1"/>
    <brk id="138" max="255" man="1"/>
    <brk id="142" max="255" man="1"/>
    <brk id="145" max="255" man="1"/>
    <brk id="151" max="255" man="1"/>
    <brk id="156" max="255" man="1"/>
    <brk id="161" max="255" man="1"/>
    <brk id="171" max="255" man="1"/>
    <brk id="177" max="255" man="1"/>
    <brk id="184" max="255" man="1"/>
    <brk id="186" max="255" man="1"/>
    <brk id="194" max="255" man="1"/>
    <brk id="197" max="255" man="1"/>
    <brk id="200" max="255" man="1"/>
    <brk id="210" max="255" man="1"/>
    <brk id="215" max="255" man="1"/>
    <brk id="227" max="255" man="1"/>
    <brk id="234" max="255" man="1"/>
    <brk id="239" max="255" man="1"/>
    <brk id="241" max="255" man="1"/>
    <brk id="245" max="255" man="1"/>
    <brk id="247" max="255" man="1"/>
    <brk id="251" max="255" man="1"/>
    <brk id="258" max="255" man="1"/>
    <brk id="271" max="255" man="1"/>
    <brk id="275" max="255" man="1"/>
    <brk id="282" max="255" man="1"/>
    <brk id="289" max="255" man="1"/>
    <brk id="293" max="255" man="1"/>
    <brk id="3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PageLayoutView="0" workbookViewId="0" topLeftCell="A1">
      <selection activeCell="F44" sqref="F44"/>
    </sheetView>
  </sheetViews>
  <sheetFormatPr defaultColWidth="9.28125" defaultRowHeight="12.75"/>
  <cols>
    <col min="1" max="1" width="8.00390625" style="40" customWidth="1"/>
    <col min="2" max="2" width="16.140625" style="43" customWidth="1"/>
    <col min="3" max="3" width="24.57421875" style="43" hidden="1" customWidth="1"/>
    <col min="4" max="4" width="17.00390625" style="43" customWidth="1"/>
    <col min="5" max="5" width="18.28125" style="38" customWidth="1"/>
    <col min="6" max="6" width="16.140625" style="30" customWidth="1"/>
    <col min="7" max="7" width="14.00390625" style="39" customWidth="1"/>
    <col min="8" max="16384" width="9.28125" style="30" customWidth="1"/>
  </cols>
  <sheetData>
    <row r="1" spans="1:7" ht="54" customHeight="1">
      <c r="A1" s="29" t="s">
        <v>1047</v>
      </c>
      <c r="B1" s="29"/>
      <c r="C1" s="29"/>
      <c r="D1" s="29"/>
      <c r="E1" s="29"/>
      <c r="F1" s="29"/>
      <c r="G1" s="29"/>
    </row>
    <row r="2" spans="1:7" ht="21">
      <c r="A2" s="2" t="s">
        <v>1048</v>
      </c>
      <c r="B2" s="2"/>
      <c r="C2" s="2"/>
      <c r="D2" s="2"/>
      <c r="E2" s="2"/>
      <c r="F2" s="2"/>
      <c r="G2" s="2"/>
    </row>
    <row r="3" spans="1:7" s="32" customFormat="1" ht="67.5" customHeight="1">
      <c r="A3" s="44" t="s">
        <v>4</v>
      </c>
      <c r="B3" s="44" t="s">
        <v>5</v>
      </c>
      <c r="C3" s="45" t="s">
        <v>1049</v>
      </c>
      <c r="D3" s="46" t="s">
        <v>1050</v>
      </c>
      <c r="E3" s="47" t="s">
        <v>1051</v>
      </c>
      <c r="F3" s="31" t="s">
        <v>1052</v>
      </c>
      <c r="G3" s="31" t="s">
        <v>1053</v>
      </c>
    </row>
    <row r="4" spans="1:7" ht="21">
      <c r="A4" s="48">
        <v>1</v>
      </c>
      <c r="B4" s="49" t="s">
        <v>11</v>
      </c>
      <c r="C4" s="50">
        <v>6</v>
      </c>
      <c r="D4" s="51">
        <f aca="true" t="shared" si="0" ref="D4:D52">C4*10500</f>
        <v>63000</v>
      </c>
      <c r="E4" s="52">
        <f aca="true" t="shared" si="1" ref="E4:E52">D4*3</f>
        <v>189000</v>
      </c>
      <c r="F4" s="70">
        <v>7863</v>
      </c>
      <c r="G4" s="70">
        <v>14220</v>
      </c>
    </row>
    <row r="5" spans="1:7" s="32" customFormat="1" ht="21">
      <c r="A5" s="53">
        <v>2</v>
      </c>
      <c r="B5" s="54" t="s">
        <v>29</v>
      </c>
      <c r="C5" s="55">
        <v>7</v>
      </c>
      <c r="D5" s="56">
        <f t="shared" si="0"/>
        <v>73500</v>
      </c>
      <c r="E5" s="57">
        <f t="shared" si="1"/>
        <v>220500</v>
      </c>
      <c r="F5" s="71">
        <v>7864</v>
      </c>
      <c r="G5" s="72">
        <v>14221</v>
      </c>
    </row>
    <row r="6" spans="1:7" ht="21">
      <c r="A6" s="53">
        <v>3</v>
      </c>
      <c r="B6" s="54" t="s">
        <v>50</v>
      </c>
      <c r="C6" s="58">
        <v>16</v>
      </c>
      <c r="D6" s="56">
        <f t="shared" si="0"/>
        <v>168000</v>
      </c>
      <c r="E6" s="57">
        <f t="shared" si="1"/>
        <v>504000</v>
      </c>
      <c r="F6" s="70">
        <v>7865</v>
      </c>
      <c r="G6" s="70">
        <v>14222</v>
      </c>
    </row>
    <row r="7" spans="1:7" s="32" customFormat="1" ht="21">
      <c r="A7" s="53">
        <v>4</v>
      </c>
      <c r="B7" s="54" t="s">
        <v>89</v>
      </c>
      <c r="C7" s="58">
        <v>15</v>
      </c>
      <c r="D7" s="56">
        <f t="shared" si="0"/>
        <v>157500</v>
      </c>
      <c r="E7" s="57">
        <f t="shared" si="1"/>
        <v>472500</v>
      </c>
      <c r="F7" s="71">
        <v>7866</v>
      </c>
      <c r="G7" s="72">
        <v>14223</v>
      </c>
    </row>
    <row r="8" spans="1:7" s="32" customFormat="1" ht="21">
      <c r="A8" s="53">
        <v>5</v>
      </c>
      <c r="B8" s="54" t="s">
        <v>137</v>
      </c>
      <c r="C8" s="58">
        <v>16</v>
      </c>
      <c r="D8" s="59">
        <f t="shared" si="0"/>
        <v>168000</v>
      </c>
      <c r="E8" s="57">
        <f t="shared" si="1"/>
        <v>504000</v>
      </c>
      <c r="F8" s="70">
        <v>7867</v>
      </c>
      <c r="G8" s="70">
        <v>14224</v>
      </c>
    </row>
    <row r="9" spans="1:7" s="32" customFormat="1" ht="21">
      <c r="A9" s="53">
        <v>6</v>
      </c>
      <c r="B9" s="54" t="s">
        <v>182</v>
      </c>
      <c r="C9" s="58">
        <v>5</v>
      </c>
      <c r="D9" s="59">
        <f t="shared" si="0"/>
        <v>52500</v>
      </c>
      <c r="E9" s="57">
        <f t="shared" si="1"/>
        <v>157500</v>
      </c>
      <c r="F9" s="71">
        <v>7868</v>
      </c>
      <c r="G9" s="72">
        <v>14225</v>
      </c>
    </row>
    <row r="10" spans="1:10" s="32" customFormat="1" ht="21">
      <c r="A10" s="53">
        <v>7</v>
      </c>
      <c r="B10" s="54" t="s">
        <v>200</v>
      </c>
      <c r="C10" s="58">
        <v>13</v>
      </c>
      <c r="D10" s="59">
        <f t="shared" si="0"/>
        <v>136500</v>
      </c>
      <c r="E10" s="57">
        <f t="shared" si="1"/>
        <v>409500</v>
      </c>
      <c r="F10" s="70">
        <v>7869</v>
      </c>
      <c r="G10" s="70">
        <v>14226</v>
      </c>
      <c r="J10" s="32" t="s">
        <v>1054</v>
      </c>
    </row>
    <row r="11" spans="1:7" s="32" customFormat="1" ht="21">
      <c r="A11" s="53">
        <v>8</v>
      </c>
      <c r="B11" s="54" t="s">
        <v>230</v>
      </c>
      <c r="C11" s="58">
        <v>1</v>
      </c>
      <c r="D11" s="59">
        <f t="shared" si="0"/>
        <v>10500</v>
      </c>
      <c r="E11" s="57">
        <f t="shared" si="1"/>
        <v>31500</v>
      </c>
      <c r="F11" s="71">
        <v>7870</v>
      </c>
      <c r="G11" s="72">
        <v>14227</v>
      </c>
    </row>
    <row r="12" spans="1:7" s="32" customFormat="1" ht="21">
      <c r="A12" s="53">
        <v>9</v>
      </c>
      <c r="B12" s="54" t="s">
        <v>236</v>
      </c>
      <c r="C12" s="58">
        <v>3</v>
      </c>
      <c r="D12" s="59">
        <f t="shared" si="0"/>
        <v>31500</v>
      </c>
      <c r="E12" s="57">
        <f t="shared" si="1"/>
        <v>94500</v>
      </c>
      <c r="F12" s="70">
        <v>7871</v>
      </c>
      <c r="G12" s="70">
        <v>14228</v>
      </c>
    </row>
    <row r="13" spans="1:7" s="32" customFormat="1" ht="21">
      <c r="A13" s="53">
        <v>10</v>
      </c>
      <c r="B13" s="54" t="s">
        <v>242</v>
      </c>
      <c r="C13" s="58">
        <v>9</v>
      </c>
      <c r="D13" s="59">
        <f t="shared" si="0"/>
        <v>94500</v>
      </c>
      <c r="E13" s="57">
        <f t="shared" si="1"/>
        <v>283500</v>
      </c>
      <c r="F13" s="71">
        <v>7872</v>
      </c>
      <c r="G13" s="72">
        <v>14229</v>
      </c>
    </row>
    <row r="14" spans="1:7" s="32" customFormat="1" ht="21">
      <c r="A14" s="53">
        <v>11</v>
      </c>
      <c r="B14" s="54" t="s">
        <v>259</v>
      </c>
      <c r="C14" s="58">
        <v>7</v>
      </c>
      <c r="D14" s="59">
        <f t="shared" si="0"/>
        <v>73500</v>
      </c>
      <c r="E14" s="57">
        <f t="shared" si="1"/>
        <v>220500</v>
      </c>
      <c r="F14" s="70">
        <v>7873</v>
      </c>
      <c r="G14" s="70">
        <v>14230</v>
      </c>
    </row>
    <row r="15" spans="1:7" ht="21">
      <c r="A15" s="53">
        <v>12</v>
      </c>
      <c r="B15" s="54" t="s">
        <v>285</v>
      </c>
      <c r="C15" s="58">
        <v>3</v>
      </c>
      <c r="D15" s="59">
        <f t="shared" si="0"/>
        <v>31500</v>
      </c>
      <c r="E15" s="57">
        <f t="shared" si="1"/>
        <v>94500</v>
      </c>
      <c r="F15" s="71">
        <v>7874</v>
      </c>
      <c r="G15" s="72">
        <v>14231</v>
      </c>
    </row>
    <row r="16" spans="1:7" s="32" customFormat="1" ht="21">
      <c r="A16" s="53">
        <v>13</v>
      </c>
      <c r="B16" s="54" t="s">
        <v>299</v>
      </c>
      <c r="C16" s="58">
        <v>14</v>
      </c>
      <c r="D16" s="59">
        <f t="shared" si="0"/>
        <v>147000</v>
      </c>
      <c r="E16" s="57">
        <f t="shared" si="1"/>
        <v>441000</v>
      </c>
      <c r="F16" s="70">
        <v>7875</v>
      </c>
      <c r="G16" s="70">
        <v>14232</v>
      </c>
    </row>
    <row r="17" spans="1:7" s="32" customFormat="1" ht="21">
      <c r="A17" s="53">
        <v>14</v>
      </c>
      <c r="B17" s="54" t="s">
        <v>338</v>
      </c>
      <c r="C17" s="58">
        <v>2</v>
      </c>
      <c r="D17" s="59">
        <f t="shared" si="0"/>
        <v>21000</v>
      </c>
      <c r="E17" s="57">
        <f t="shared" si="1"/>
        <v>63000</v>
      </c>
      <c r="F17" s="71">
        <v>7876</v>
      </c>
      <c r="G17" s="72">
        <v>14233</v>
      </c>
    </row>
    <row r="18" spans="1:7" ht="21">
      <c r="A18" s="53">
        <v>15</v>
      </c>
      <c r="B18" s="54" t="s">
        <v>357</v>
      </c>
      <c r="C18" s="58">
        <v>9</v>
      </c>
      <c r="D18" s="59">
        <f t="shared" si="0"/>
        <v>94500</v>
      </c>
      <c r="E18" s="57">
        <f t="shared" si="1"/>
        <v>283500</v>
      </c>
      <c r="F18" s="70">
        <v>7877</v>
      </c>
      <c r="G18" s="70">
        <v>14234</v>
      </c>
    </row>
    <row r="19" spans="1:7" s="32" customFormat="1" ht="21">
      <c r="A19" s="53">
        <v>16</v>
      </c>
      <c r="B19" s="54" t="s">
        <v>347</v>
      </c>
      <c r="C19" s="58">
        <v>3</v>
      </c>
      <c r="D19" s="59">
        <f t="shared" si="0"/>
        <v>31500</v>
      </c>
      <c r="E19" s="57">
        <f t="shared" si="1"/>
        <v>94500</v>
      </c>
      <c r="F19" s="71">
        <v>7878</v>
      </c>
      <c r="G19" s="72">
        <v>14235</v>
      </c>
    </row>
    <row r="20" spans="1:7" ht="21">
      <c r="A20" s="53">
        <v>17</v>
      </c>
      <c r="B20" s="54" t="s">
        <v>393</v>
      </c>
      <c r="C20" s="58">
        <v>4</v>
      </c>
      <c r="D20" s="59">
        <f t="shared" si="0"/>
        <v>42000</v>
      </c>
      <c r="E20" s="57">
        <f t="shared" si="1"/>
        <v>126000</v>
      </c>
      <c r="F20" s="70">
        <v>7879</v>
      </c>
      <c r="G20" s="70">
        <v>14236</v>
      </c>
    </row>
    <row r="21" spans="1:7" s="32" customFormat="1" ht="21">
      <c r="A21" s="53">
        <v>18</v>
      </c>
      <c r="B21" s="54" t="s">
        <v>410</v>
      </c>
      <c r="C21" s="58">
        <v>2</v>
      </c>
      <c r="D21" s="59">
        <f t="shared" si="0"/>
        <v>21000</v>
      </c>
      <c r="E21" s="57">
        <f t="shared" si="1"/>
        <v>63000</v>
      </c>
      <c r="F21" s="71">
        <v>7880</v>
      </c>
      <c r="G21" s="72">
        <v>14237</v>
      </c>
    </row>
    <row r="22" spans="1:7" s="32" customFormat="1" ht="21">
      <c r="A22" s="53">
        <v>19</v>
      </c>
      <c r="B22" s="54" t="s">
        <v>419</v>
      </c>
      <c r="C22" s="58">
        <v>3</v>
      </c>
      <c r="D22" s="59">
        <f t="shared" si="0"/>
        <v>31500</v>
      </c>
      <c r="E22" s="57">
        <f t="shared" si="1"/>
        <v>94500</v>
      </c>
      <c r="F22" s="70">
        <v>7881</v>
      </c>
      <c r="G22" s="70">
        <v>14238</v>
      </c>
    </row>
    <row r="23" spans="1:7" s="32" customFormat="1" ht="21">
      <c r="A23" s="53">
        <v>20</v>
      </c>
      <c r="B23" s="54" t="s">
        <v>432</v>
      </c>
      <c r="C23" s="58">
        <v>15</v>
      </c>
      <c r="D23" s="59">
        <f t="shared" si="0"/>
        <v>157500</v>
      </c>
      <c r="E23" s="57">
        <f t="shared" si="1"/>
        <v>472500</v>
      </c>
      <c r="F23" s="71">
        <v>7882</v>
      </c>
      <c r="G23" s="72">
        <v>14239</v>
      </c>
    </row>
    <row r="24" spans="1:7" s="32" customFormat="1" ht="21">
      <c r="A24" s="53">
        <v>21</v>
      </c>
      <c r="B24" s="54" t="s">
        <v>461</v>
      </c>
      <c r="C24" s="58">
        <v>5</v>
      </c>
      <c r="D24" s="59">
        <f t="shared" si="0"/>
        <v>52500</v>
      </c>
      <c r="E24" s="57">
        <f t="shared" si="1"/>
        <v>157500</v>
      </c>
      <c r="F24" s="70">
        <v>7883</v>
      </c>
      <c r="G24" s="70">
        <v>14240</v>
      </c>
    </row>
    <row r="25" spans="1:7" s="32" customFormat="1" ht="21">
      <c r="A25" s="53">
        <v>22</v>
      </c>
      <c r="B25" s="54" t="s">
        <v>475</v>
      </c>
      <c r="C25" s="58">
        <v>2</v>
      </c>
      <c r="D25" s="59">
        <f t="shared" si="0"/>
        <v>21000</v>
      </c>
      <c r="E25" s="57">
        <f t="shared" si="1"/>
        <v>63000</v>
      </c>
      <c r="F25" s="71">
        <v>7884</v>
      </c>
      <c r="G25" s="72">
        <v>14241</v>
      </c>
    </row>
    <row r="26" spans="1:7" s="32" customFormat="1" ht="21">
      <c r="A26" s="53">
        <v>23</v>
      </c>
      <c r="B26" s="54" t="s">
        <v>485</v>
      </c>
      <c r="C26" s="58">
        <v>7</v>
      </c>
      <c r="D26" s="59">
        <f t="shared" si="0"/>
        <v>73500</v>
      </c>
      <c r="E26" s="57">
        <f t="shared" si="1"/>
        <v>220500</v>
      </c>
      <c r="F26" s="70">
        <v>7885</v>
      </c>
      <c r="G26" s="70">
        <v>14242</v>
      </c>
    </row>
    <row r="27" spans="1:7" s="32" customFormat="1" ht="21">
      <c r="A27" s="53">
        <v>24</v>
      </c>
      <c r="B27" s="54" t="s">
        <v>506</v>
      </c>
      <c r="C27" s="58">
        <v>4</v>
      </c>
      <c r="D27" s="59">
        <f t="shared" si="0"/>
        <v>42000</v>
      </c>
      <c r="E27" s="57">
        <f t="shared" si="1"/>
        <v>126000</v>
      </c>
      <c r="F27" s="71">
        <v>7886</v>
      </c>
      <c r="G27" s="72">
        <v>14243</v>
      </c>
    </row>
    <row r="28" spans="1:7" ht="21">
      <c r="A28" s="53">
        <v>25</v>
      </c>
      <c r="B28" s="54" t="s">
        <v>522</v>
      </c>
      <c r="C28" s="58">
        <v>6</v>
      </c>
      <c r="D28" s="56">
        <f t="shared" si="0"/>
        <v>63000</v>
      </c>
      <c r="E28" s="57">
        <f t="shared" si="1"/>
        <v>189000</v>
      </c>
      <c r="F28" s="70">
        <v>7887</v>
      </c>
      <c r="G28" s="70">
        <v>14244</v>
      </c>
    </row>
    <row r="29" spans="1:7" s="32" customFormat="1" ht="21">
      <c r="A29" s="53">
        <v>26</v>
      </c>
      <c r="B29" s="54" t="s">
        <v>539</v>
      </c>
      <c r="C29" s="58">
        <v>15</v>
      </c>
      <c r="D29" s="56">
        <f t="shared" si="0"/>
        <v>157500</v>
      </c>
      <c r="E29" s="57">
        <f t="shared" si="1"/>
        <v>472500</v>
      </c>
      <c r="F29" s="71">
        <v>7888</v>
      </c>
      <c r="G29" s="72">
        <v>14245</v>
      </c>
    </row>
    <row r="30" spans="1:7" s="32" customFormat="1" ht="21">
      <c r="A30" s="53">
        <v>27</v>
      </c>
      <c r="B30" s="60" t="s">
        <v>571</v>
      </c>
      <c r="C30" s="55">
        <v>8</v>
      </c>
      <c r="D30" s="56">
        <f t="shared" si="0"/>
        <v>84000</v>
      </c>
      <c r="E30" s="57">
        <f t="shared" si="1"/>
        <v>252000</v>
      </c>
      <c r="F30" s="70">
        <v>7889</v>
      </c>
      <c r="G30" s="70">
        <v>14246</v>
      </c>
    </row>
    <row r="31" spans="1:7" s="32" customFormat="1" ht="21">
      <c r="A31" s="53">
        <v>28</v>
      </c>
      <c r="B31" s="54" t="s">
        <v>590</v>
      </c>
      <c r="C31" s="58">
        <v>8</v>
      </c>
      <c r="D31" s="56">
        <f t="shared" si="0"/>
        <v>84000</v>
      </c>
      <c r="E31" s="57">
        <f t="shared" si="1"/>
        <v>252000</v>
      </c>
      <c r="F31" s="71">
        <v>7890</v>
      </c>
      <c r="G31" s="72">
        <v>14247</v>
      </c>
    </row>
    <row r="32" spans="1:7" s="32" customFormat="1" ht="21">
      <c r="A32" s="53">
        <v>29</v>
      </c>
      <c r="B32" s="54" t="s">
        <v>614</v>
      </c>
      <c r="C32" s="58">
        <v>1</v>
      </c>
      <c r="D32" s="56">
        <f t="shared" si="0"/>
        <v>10500</v>
      </c>
      <c r="E32" s="57">
        <f t="shared" si="1"/>
        <v>31500</v>
      </c>
      <c r="F32" s="70">
        <v>7891</v>
      </c>
      <c r="G32" s="70">
        <v>14248</v>
      </c>
    </row>
    <row r="33" spans="1:7" s="32" customFormat="1" ht="21">
      <c r="A33" s="53">
        <v>30</v>
      </c>
      <c r="B33" s="54" t="s">
        <v>620</v>
      </c>
      <c r="C33" s="55">
        <v>10</v>
      </c>
      <c r="D33" s="56">
        <f t="shared" si="0"/>
        <v>105000</v>
      </c>
      <c r="E33" s="57">
        <f t="shared" si="1"/>
        <v>315000</v>
      </c>
      <c r="F33" s="71">
        <v>7892</v>
      </c>
      <c r="G33" s="72">
        <v>14249</v>
      </c>
    </row>
    <row r="34" spans="1:7" s="32" customFormat="1" ht="21">
      <c r="A34" s="53">
        <v>31</v>
      </c>
      <c r="B34" s="54" t="s">
        <v>650</v>
      </c>
      <c r="C34" s="58">
        <v>2</v>
      </c>
      <c r="D34" s="56">
        <f t="shared" si="0"/>
        <v>21000</v>
      </c>
      <c r="E34" s="57">
        <f t="shared" si="1"/>
        <v>63000</v>
      </c>
      <c r="F34" s="70">
        <v>7893</v>
      </c>
      <c r="G34" s="70">
        <v>14250</v>
      </c>
    </row>
    <row r="35" spans="1:7" s="32" customFormat="1" ht="21">
      <c r="A35" s="53">
        <v>32</v>
      </c>
      <c r="B35" s="54" t="s">
        <v>660</v>
      </c>
      <c r="C35" s="58">
        <v>2</v>
      </c>
      <c r="D35" s="56">
        <f t="shared" si="0"/>
        <v>21000</v>
      </c>
      <c r="E35" s="57">
        <f t="shared" si="1"/>
        <v>63000</v>
      </c>
      <c r="F35" s="71">
        <v>7894</v>
      </c>
      <c r="G35" s="72">
        <v>14251</v>
      </c>
    </row>
    <row r="36" spans="1:7" s="33" customFormat="1" ht="21">
      <c r="A36" s="53">
        <v>33</v>
      </c>
      <c r="B36" s="61" t="s">
        <v>669</v>
      </c>
      <c r="C36" s="62">
        <v>11</v>
      </c>
      <c r="D36" s="63">
        <f t="shared" si="0"/>
        <v>115500</v>
      </c>
      <c r="E36" s="57">
        <f t="shared" si="1"/>
        <v>346500</v>
      </c>
      <c r="F36" s="70">
        <v>7895</v>
      </c>
      <c r="G36" s="70">
        <v>14252</v>
      </c>
    </row>
    <row r="37" spans="1:7" ht="21">
      <c r="A37" s="53">
        <v>34</v>
      </c>
      <c r="B37" s="54" t="s">
        <v>703</v>
      </c>
      <c r="C37" s="58">
        <v>4</v>
      </c>
      <c r="D37" s="56">
        <f t="shared" si="0"/>
        <v>42000</v>
      </c>
      <c r="E37" s="57">
        <f t="shared" si="1"/>
        <v>126000</v>
      </c>
      <c r="F37" s="71">
        <v>7896</v>
      </c>
      <c r="G37" s="72">
        <v>14253</v>
      </c>
    </row>
    <row r="38" spans="1:7" s="32" customFormat="1" ht="21">
      <c r="A38" s="53">
        <v>35</v>
      </c>
      <c r="B38" s="54" t="s">
        <v>721</v>
      </c>
      <c r="C38" s="58">
        <v>14</v>
      </c>
      <c r="D38" s="56">
        <f t="shared" si="0"/>
        <v>147000</v>
      </c>
      <c r="E38" s="57">
        <f t="shared" si="1"/>
        <v>441000</v>
      </c>
      <c r="F38" s="70">
        <v>7897</v>
      </c>
      <c r="G38" s="70">
        <v>14254</v>
      </c>
    </row>
    <row r="39" spans="1:7" s="32" customFormat="1" ht="21">
      <c r="A39" s="53">
        <v>36</v>
      </c>
      <c r="B39" s="54" t="s">
        <v>763</v>
      </c>
      <c r="C39" s="58">
        <v>7</v>
      </c>
      <c r="D39" s="56">
        <f t="shared" si="0"/>
        <v>73500</v>
      </c>
      <c r="E39" s="57">
        <f t="shared" si="1"/>
        <v>220500</v>
      </c>
      <c r="F39" s="71">
        <v>7898</v>
      </c>
      <c r="G39" s="72">
        <v>14255</v>
      </c>
    </row>
    <row r="40" spans="1:7" s="32" customFormat="1" ht="21">
      <c r="A40" s="53">
        <v>37</v>
      </c>
      <c r="B40" s="54" t="s">
        <v>789</v>
      </c>
      <c r="C40" s="58">
        <v>4</v>
      </c>
      <c r="D40" s="59">
        <f t="shared" si="0"/>
        <v>42000</v>
      </c>
      <c r="E40" s="57">
        <f t="shared" si="1"/>
        <v>126000</v>
      </c>
      <c r="F40" s="70">
        <v>7899</v>
      </c>
      <c r="G40" s="70">
        <v>14256</v>
      </c>
    </row>
    <row r="41" spans="1:7" s="32" customFormat="1" ht="21">
      <c r="A41" s="53">
        <v>38</v>
      </c>
      <c r="B41" s="54" t="s">
        <v>805</v>
      </c>
      <c r="C41" s="58">
        <v>1</v>
      </c>
      <c r="D41" s="59">
        <f t="shared" si="0"/>
        <v>10500</v>
      </c>
      <c r="E41" s="57">
        <f t="shared" si="1"/>
        <v>31500</v>
      </c>
      <c r="F41" s="71">
        <v>7900</v>
      </c>
      <c r="G41" s="72">
        <v>14257</v>
      </c>
    </row>
    <row r="42" spans="1:7" s="32" customFormat="1" ht="21">
      <c r="A42" s="53">
        <v>39</v>
      </c>
      <c r="B42" s="54" t="s">
        <v>811</v>
      </c>
      <c r="C42" s="58">
        <v>5</v>
      </c>
      <c r="D42" s="56">
        <f t="shared" si="0"/>
        <v>52500</v>
      </c>
      <c r="E42" s="57">
        <f t="shared" si="1"/>
        <v>157500</v>
      </c>
      <c r="F42" s="70">
        <v>7901</v>
      </c>
      <c r="G42" s="70">
        <v>14258</v>
      </c>
    </row>
    <row r="43" spans="1:7" s="32" customFormat="1" ht="21">
      <c r="A43" s="53">
        <v>40</v>
      </c>
      <c r="B43" s="54" t="s">
        <v>824</v>
      </c>
      <c r="C43" s="58">
        <v>1</v>
      </c>
      <c r="D43" s="56">
        <f t="shared" si="0"/>
        <v>10500</v>
      </c>
      <c r="E43" s="57">
        <f t="shared" si="1"/>
        <v>31500</v>
      </c>
      <c r="F43" s="71">
        <v>7902</v>
      </c>
      <c r="G43" s="72">
        <v>14259</v>
      </c>
    </row>
    <row r="44" spans="1:7" ht="21">
      <c r="A44" s="53">
        <v>41</v>
      </c>
      <c r="B44" s="54" t="s">
        <v>830</v>
      </c>
      <c r="C44" s="58">
        <v>3</v>
      </c>
      <c r="D44" s="56">
        <f t="shared" si="0"/>
        <v>31500</v>
      </c>
      <c r="E44" s="57">
        <f t="shared" si="1"/>
        <v>94500</v>
      </c>
      <c r="F44" s="70">
        <v>7903</v>
      </c>
      <c r="G44" s="70">
        <v>14260</v>
      </c>
    </row>
    <row r="45" spans="1:7" s="32" customFormat="1" ht="21">
      <c r="A45" s="53">
        <v>42</v>
      </c>
      <c r="B45" s="54" t="s">
        <v>843</v>
      </c>
      <c r="C45" s="58">
        <v>8</v>
      </c>
      <c r="D45" s="56">
        <f t="shared" si="0"/>
        <v>84000</v>
      </c>
      <c r="E45" s="57">
        <f t="shared" si="1"/>
        <v>252000</v>
      </c>
      <c r="F45" s="71">
        <v>7904</v>
      </c>
      <c r="G45" s="72">
        <v>14261</v>
      </c>
    </row>
    <row r="46" spans="1:7" ht="21">
      <c r="A46" s="53">
        <v>43</v>
      </c>
      <c r="B46" s="54" t="s">
        <v>867</v>
      </c>
      <c r="C46" s="58">
        <v>16</v>
      </c>
      <c r="D46" s="56">
        <f t="shared" si="0"/>
        <v>168000</v>
      </c>
      <c r="E46" s="57">
        <f t="shared" si="1"/>
        <v>504000</v>
      </c>
      <c r="F46" s="70">
        <v>7905</v>
      </c>
      <c r="G46" s="70">
        <v>14262</v>
      </c>
    </row>
    <row r="47" spans="1:7" ht="21">
      <c r="A47" s="53">
        <v>44</v>
      </c>
      <c r="B47" s="54" t="s">
        <v>908</v>
      </c>
      <c r="C47" s="58">
        <v>4</v>
      </c>
      <c r="D47" s="56">
        <f t="shared" si="0"/>
        <v>42000</v>
      </c>
      <c r="E47" s="57">
        <f t="shared" si="1"/>
        <v>126000</v>
      </c>
      <c r="F47" s="71">
        <v>7906</v>
      </c>
      <c r="G47" s="72">
        <v>14263</v>
      </c>
    </row>
    <row r="48" spans="1:7" s="32" customFormat="1" ht="21">
      <c r="A48" s="53">
        <v>45</v>
      </c>
      <c r="B48" s="54" t="s">
        <v>921</v>
      </c>
      <c r="C48" s="58">
        <v>8</v>
      </c>
      <c r="D48" s="64">
        <f t="shared" si="0"/>
        <v>84000</v>
      </c>
      <c r="E48" s="57">
        <f t="shared" si="1"/>
        <v>252000</v>
      </c>
      <c r="F48" s="70">
        <v>7907</v>
      </c>
      <c r="G48" s="70">
        <v>14264</v>
      </c>
    </row>
    <row r="49" spans="1:7" s="32" customFormat="1" ht="21">
      <c r="A49" s="53">
        <v>46</v>
      </c>
      <c r="B49" s="54" t="s">
        <v>945</v>
      </c>
      <c r="C49" s="58">
        <v>10</v>
      </c>
      <c r="D49" s="56">
        <f t="shared" si="0"/>
        <v>105000</v>
      </c>
      <c r="E49" s="57">
        <f t="shared" si="1"/>
        <v>315000</v>
      </c>
      <c r="F49" s="71">
        <v>7908</v>
      </c>
      <c r="G49" s="72">
        <v>14265</v>
      </c>
    </row>
    <row r="50" spans="1:7" s="32" customFormat="1" ht="21">
      <c r="A50" s="53">
        <v>47</v>
      </c>
      <c r="B50" s="54" t="s">
        <v>970</v>
      </c>
      <c r="C50" s="58">
        <v>4</v>
      </c>
      <c r="D50" s="56">
        <f t="shared" si="0"/>
        <v>42000</v>
      </c>
      <c r="E50" s="57">
        <f t="shared" si="1"/>
        <v>126000</v>
      </c>
      <c r="F50" s="70">
        <v>7909</v>
      </c>
      <c r="G50" s="70">
        <v>14266</v>
      </c>
    </row>
    <row r="51" spans="1:7" s="32" customFormat="1" ht="21">
      <c r="A51" s="53">
        <v>48</v>
      </c>
      <c r="B51" s="54" t="s">
        <v>984</v>
      </c>
      <c r="C51" s="58">
        <v>25</v>
      </c>
      <c r="D51" s="56">
        <f t="shared" si="0"/>
        <v>262500</v>
      </c>
      <c r="E51" s="57">
        <f t="shared" si="1"/>
        <v>787500</v>
      </c>
      <c r="F51" s="71">
        <v>7910</v>
      </c>
      <c r="G51" s="72">
        <v>14267</v>
      </c>
    </row>
    <row r="52" spans="1:7" s="32" customFormat="1" ht="21">
      <c r="A52" s="65"/>
      <c r="B52" s="66" t="s">
        <v>1055</v>
      </c>
      <c r="C52" s="67">
        <f>SUM(C4:C51)</f>
        <v>348</v>
      </c>
      <c r="D52" s="68">
        <f t="shared" si="0"/>
        <v>3654000</v>
      </c>
      <c r="E52" s="69">
        <f t="shared" si="1"/>
        <v>10962000</v>
      </c>
      <c r="F52" s="73"/>
      <c r="G52" s="73"/>
    </row>
    <row r="53" spans="1:4" ht="21">
      <c r="A53" s="34"/>
      <c r="B53" s="35"/>
      <c r="C53" s="36"/>
      <c r="D53" s="37"/>
    </row>
    <row r="55" spans="2:5" ht="21">
      <c r="B55" s="41"/>
      <c r="C55" s="41"/>
      <c r="D55" s="41"/>
      <c r="E55" s="42"/>
    </row>
  </sheetData>
  <sheetProtection selectLockedCells="1" selectUnlockedCells="1"/>
  <mergeCells count="2">
    <mergeCell ref="A1:G1"/>
    <mergeCell ref="A2:G2"/>
  </mergeCells>
  <printOptions/>
  <pageMargins left="0.5118110236220472" right="0.4330708661417323" top="1.062992125984252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2016-06-23T08:43:01Z</dcterms:created>
  <dcterms:modified xsi:type="dcterms:W3CDTF">2016-06-23T08:46:05Z</dcterms:modified>
  <cp:category/>
  <cp:version/>
  <cp:contentType/>
  <cp:contentStatus/>
</cp:coreProperties>
</file>