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1840" windowHeight="9885"/>
  </bookViews>
  <sheets>
    <sheet name="ลงเว็บ บำนาญ 3" sheetId="8" r:id="rId1"/>
  </sheets>
  <definedNames>
    <definedName name="_xlnm.Print_Area" localSheetId="0">'ลงเว็บ บำนาญ 3'!$A$1:$E$408</definedName>
    <definedName name="_xlnm.Print_Titles" localSheetId="0">'ลงเว็บ บำนาญ 3'!$1:$7</definedName>
  </definedNames>
  <calcPr calcId="145621"/>
</workbook>
</file>

<file path=xl/calcChain.xml><?xml version="1.0" encoding="utf-8"?>
<calcChain xmlns="http://schemas.openxmlformats.org/spreadsheetml/2006/main">
  <c r="E380" i="8" l="1"/>
  <c r="A377" i="8"/>
  <c r="A378" i="8" s="1"/>
  <c r="A379" i="8" s="1"/>
  <c r="A376" i="8"/>
  <c r="E374" i="8"/>
  <c r="A373" i="8"/>
  <c r="E371" i="8"/>
  <c r="A369" i="8"/>
  <c r="A370" i="8" s="1"/>
  <c r="E367" i="8"/>
  <c r="A364" i="8"/>
  <c r="A365" i="8" s="1"/>
  <c r="A366" i="8" s="1"/>
  <c r="A363" i="8"/>
  <c r="E361" i="8"/>
  <c r="A359" i="8"/>
  <c r="A360" i="8" s="1"/>
  <c r="A358" i="8"/>
  <c r="E356" i="8"/>
  <c r="A354" i="8"/>
  <c r="A355" i="8" s="1"/>
  <c r="E352" i="8"/>
  <c r="A351" i="8"/>
  <c r="E349" i="8"/>
  <c r="A348" i="8"/>
  <c r="E346" i="8"/>
  <c r="A341" i="8"/>
  <c r="A342" i="8" s="1"/>
  <c r="A343" i="8" s="1"/>
  <c r="A344" i="8" s="1"/>
  <c r="A345" i="8" s="1"/>
  <c r="E339" i="8"/>
  <c r="A338" i="8"/>
  <c r="A337" i="8"/>
  <c r="E335" i="8"/>
  <c r="A327" i="8"/>
  <c r="A328" i="8" s="1"/>
  <c r="A329" i="8" s="1"/>
  <c r="A330" i="8" s="1"/>
  <c r="A331" i="8" s="1"/>
  <c r="A332" i="8" s="1"/>
  <c r="A333" i="8" s="1"/>
  <c r="A334" i="8" s="1"/>
  <c r="E325" i="8"/>
  <c r="A324" i="8"/>
  <c r="E322" i="8"/>
  <c r="A317" i="8"/>
  <c r="A318" i="8" s="1"/>
  <c r="A319" i="8" s="1"/>
  <c r="A320" i="8" s="1"/>
  <c r="A321" i="8" s="1"/>
  <c r="E315" i="8"/>
  <c r="A312" i="8"/>
  <c r="A313" i="8" s="1"/>
  <c r="A314" i="8" s="1"/>
  <c r="E310" i="8"/>
  <c r="A307" i="8"/>
  <c r="A308" i="8" s="1"/>
  <c r="A309" i="8" s="1"/>
  <c r="E305" i="8"/>
  <c r="A304" i="8"/>
  <c r="A303" i="8"/>
  <c r="E301" i="8"/>
  <c r="A299" i="8"/>
  <c r="A300" i="8" s="1"/>
  <c r="E297" i="8"/>
  <c r="A296" i="8"/>
  <c r="E294" i="8"/>
  <c r="A291" i="8"/>
  <c r="A292" i="8" s="1"/>
  <c r="A293" i="8" s="1"/>
  <c r="A290" i="8"/>
  <c r="E288" i="8"/>
  <c r="A287" i="8"/>
  <c r="E285" i="8"/>
  <c r="A281" i="8"/>
  <c r="A282" i="8" s="1"/>
  <c r="A283" i="8" s="1"/>
  <c r="A284" i="8" s="1"/>
  <c r="A280" i="8"/>
  <c r="E278" i="8"/>
  <c r="A276" i="8"/>
  <c r="A277" i="8" s="1"/>
  <c r="A275" i="8"/>
  <c r="E273" i="8"/>
  <c r="A272" i="8"/>
  <c r="E270" i="8"/>
  <c r="A268" i="8"/>
  <c r="A269" i="8" s="1"/>
  <c r="E266" i="8"/>
  <c r="A261" i="8"/>
  <c r="A262" i="8" s="1"/>
  <c r="A263" i="8" s="1"/>
  <c r="A264" i="8" s="1"/>
  <c r="A265" i="8" s="1"/>
  <c r="A260" i="8"/>
  <c r="E258" i="8"/>
  <c r="A256" i="8"/>
  <c r="A257" i="8" s="1"/>
  <c r="A255" i="8"/>
  <c r="E253" i="8"/>
  <c r="A251" i="8"/>
  <c r="A252" i="8" s="1"/>
  <c r="A250" i="8"/>
  <c r="E248" i="8"/>
  <c r="E246" i="8"/>
  <c r="A245" i="8"/>
  <c r="A244" i="8"/>
  <c r="E242" i="8"/>
  <c r="A240" i="8"/>
  <c r="A241" i="8" s="1"/>
  <c r="E238" i="8"/>
  <c r="A233" i="8"/>
  <c r="A234" i="8" s="1"/>
  <c r="A235" i="8" s="1"/>
  <c r="A236" i="8" s="1"/>
  <c r="A237" i="8" s="1"/>
  <c r="A232" i="8"/>
  <c r="E230" i="8"/>
  <c r="A229" i="8"/>
  <c r="E227" i="8"/>
  <c r="A226" i="8"/>
  <c r="E224" i="8"/>
  <c r="A222" i="8"/>
  <c r="A223" i="8" s="1"/>
  <c r="E220" i="8"/>
  <c r="A219" i="8"/>
  <c r="A218" i="8"/>
  <c r="E216" i="8"/>
  <c r="A214" i="8"/>
  <c r="A215" i="8" s="1"/>
  <c r="E212" i="8"/>
  <c r="A211" i="8"/>
  <c r="A210" i="8"/>
  <c r="E208" i="8"/>
  <c r="A206" i="8"/>
  <c r="A207" i="8" s="1"/>
  <c r="E204" i="8"/>
  <c r="A201" i="8"/>
  <c r="A202" i="8" s="1"/>
  <c r="A203" i="8" s="1"/>
  <c r="E199" i="8"/>
  <c r="A196" i="8"/>
  <c r="A197" i="8" s="1"/>
  <c r="A198" i="8" s="1"/>
  <c r="E194" i="8"/>
  <c r="A191" i="8"/>
  <c r="A192" i="8" s="1"/>
  <c r="A193" i="8" s="1"/>
  <c r="E189" i="8"/>
  <c r="A188" i="8"/>
  <c r="A187" i="8"/>
  <c r="E185" i="8"/>
  <c r="A184" i="8"/>
  <c r="E182" i="8"/>
  <c r="A176" i="8"/>
  <c r="A177" i="8" s="1"/>
  <c r="A178" i="8" s="1"/>
  <c r="A179" i="8" s="1"/>
  <c r="A180" i="8" s="1"/>
  <c r="A181" i="8" s="1"/>
  <c r="A175" i="8"/>
  <c r="E173" i="8"/>
  <c r="A171" i="8"/>
  <c r="A172" i="8" s="1"/>
  <c r="E169" i="8"/>
  <c r="A168" i="8"/>
  <c r="A167" i="8"/>
  <c r="E165" i="8"/>
  <c r="A159" i="8"/>
  <c r="A160" i="8" s="1"/>
  <c r="A161" i="8" s="1"/>
  <c r="A162" i="8" s="1"/>
  <c r="A163" i="8" s="1"/>
  <c r="A164" i="8" s="1"/>
  <c r="A158" i="8"/>
  <c r="E156" i="8"/>
  <c r="A152" i="8"/>
  <c r="A153" i="8" s="1"/>
  <c r="A154" i="8" s="1"/>
  <c r="A155" i="8" s="1"/>
  <c r="A151" i="8"/>
  <c r="E149" i="8"/>
  <c r="A147" i="8"/>
  <c r="A148" i="8" s="1"/>
  <c r="E145" i="8"/>
  <c r="E143" i="8"/>
  <c r="A141" i="8"/>
  <c r="A142" i="8" s="1"/>
  <c r="E139" i="8"/>
  <c r="A138" i="8"/>
  <c r="A137" i="8"/>
  <c r="E135" i="8"/>
  <c r="A131" i="8"/>
  <c r="A132" i="8" s="1"/>
  <c r="A133" i="8" s="1"/>
  <c r="A134" i="8" s="1"/>
  <c r="A130" i="8"/>
  <c r="E128" i="8"/>
  <c r="A124" i="8"/>
  <c r="A125" i="8" s="1"/>
  <c r="A126" i="8" s="1"/>
  <c r="A127" i="8" s="1"/>
  <c r="E122" i="8"/>
  <c r="A119" i="8"/>
  <c r="A120" i="8" s="1"/>
  <c r="A121" i="8" s="1"/>
  <c r="E117" i="8"/>
  <c r="A112" i="8"/>
  <c r="A113" i="8" s="1"/>
  <c r="A114" i="8" s="1"/>
  <c r="A115" i="8" s="1"/>
  <c r="A116" i="8" s="1"/>
  <c r="A111" i="8"/>
  <c r="E109" i="8"/>
  <c r="A107" i="8"/>
  <c r="A108" i="8" s="1"/>
  <c r="E105" i="8"/>
  <c r="A102" i="8"/>
  <c r="A103" i="8" s="1"/>
  <c r="A104" i="8" s="1"/>
  <c r="A101" i="8"/>
  <c r="E99" i="8"/>
  <c r="A98" i="8"/>
  <c r="E96" i="8"/>
  <c r="A94" i="8"/>
  <c r="A95" i="8" s="1"/>
  <c r="E92" i="8"/>
  <c r="A91" i="8"/>
  <c r="E89" i="8"/>
  <c r="A86" i="8"/>
  <c r="A87" i="8" s="1"/>
  <c r="A88" i="8" s="1"/>
  <c r="A85" i="8"/>
  <c r="E83" i="8"/>
  <c r="A79" i="8"/>
  <c r="A80" i="8" s="1"/>
  <c r="A81" i="8" s="1"/>
  <c r="A82" i="8" s="1"/>
  <c r="A78" i="8"/>
  <c r="E76" i="8"/>
  <c r="A66" i="8"/>
  <c r="A67" i="8" s="1"/>
  <c r="A68" i="8" s="1"/>
  <c r="A69" i="8" s="1"/>
  <c r="A70" i="8" s="1"/>
  <c r="A71" i="8" s="1"/>
  <c r="A72" i="8" s="1"/>
  <c r="A73" i="8" s="1"/>
  <c r="A74" i="8" s="1"/>
  <c r="A75" i="8" s="1"/>
  <c r="A65" i="8"/>
  <c r="E63" i="8"/>
  <c r="A61" i="8"/>
  <c r="A62" i="8" s="1"/>
  <c r="E59" i="8"/>
  <c r="A58" i="8"/>
  <c r="A57" i="8"/>
  <c r="E55" i="8"/>
  <c r="A53" i="8"/>
  <c r="A54" i="8" s="1"/>
  <c r="E51" i="8"/>
  <c r="A46" i="8"/>
  <c r="A47" i="8" s="1"/>
  <c r="A48" i="8" s="1"/>
  <c r="A49" i="8" s="1"/>
  <c r="A50" i="8" s="1"/>
  <c r="A45" i="8"/>
  <c r="A44" i="8"/>
  <c r="E42" i="8"/>
  <c r="A39" i="8"/>
  <c r="A40" i="8" s="1"/>
  <c r="A41" i="8" s="1"/>
  <c r="E37" i="8"/>
  <c r="A34" i="8"/>
  <c r="A35" i="8" s="1"/>
  <c r="A36" i="8" s="1"/>
  <c r="A33" i="8"/>
  <c r="E31" i="8"/>
  <c r="A25" i="8"/>
  <c r="A26" i="8" s="1"/>
  <c r="A27" i="8" s="1"/>
  <c r="A28" i="8" s="1"/>
  <c r="A29" i="8" s="1"/>
  <c r="A30" i="8" s="1"/>
  <c r="E23" i="8"/>
  <c r="A22" i="8"/>
  <c r="E20" i="8"/>
  <c r="A19" i="8"/>
  <c r="A18" i="8"/>
  <c r="E16" i="8"/>
  <c r="A14" i="8"/>
  <c r="A15" i="8" s="1"/>
  <c r="E12" i="8"/>
  <c r="E381" i="8" s="1"/>
  <c r="A9" i="8"/>
  <c r="A10" i="8" s="1"/>
  <c r="A11" i="8" s="1"/>
</calcChain>
</file>

<file path=xl/sharedStrings.xml><?xml version="1.0" encoding="utf-8"?>
<sst xmlns="http://schemas.openxmlformats.org/spreadsheetml/2006/main" count="980" uniqueCount="645">
  <si>
    <t>ลำดับ</t>
  </si>
  <si>
    <t>จังหวัด</t>
  </si>
  <si>
    <t>อำเภอ</t>
  </si>
  <si>
    <t>กระบี่</t>
  </si>
  <si>
    <t>เมืองกระบี่</t>
  </si>
  <si>
    <t>อบจ.กระบี่</t>
  </si>
  <si>
    <t>ทม.กระบี่</t>
  </si>
  <si>
    <t>เกาะลันตา</t>
  </si>
  <si>
    <t>อบต.ศาลาด่าน</t>
  </si>
  <si>
    <t>อบต.อ่าวนาง</t>
  </si>
  <si>
    <t>กาญจนบุรี</t>
  </si>
  <si>
    <t>เมืองกาญจนบุรี</t>
  </si>
  <si>
    <t>อบจ.กาญจนบุรี</t>
  </si>
  <si>
    <t>ทม.กาญจนบุรี</t>
  </si>
  <si>
    <t>ทองผาภูมิ</t>
  </si>
  <si>
    <t>ทต.ทองผาภูมิ</t>
  </si>
  <si>
    <t>ทต.หนองบัว</t>
  </si>
  <si>
    <t>กาฬสินธุ์</t>
  </si>
  <si>
    <t>เมืองกาฬสินธุ์</t>
  </si>
  <si>
    <t>อบจ.กาฬสินธุ์</t>
  </si>
  <si>
    <t>ทม.กาฬสินธุ์</t>
  </si>
  <si>
    <t>ทต.ห้วยโพธิ์</t>
  </si>
  <si>
    <t>ทต.โนนสูง</t>
  </si>
  <si>
    <t>อบต.หนองผือ</t>
  </si>
  <si>
    <t>กำแพงเพชร</t>
  </si>
  <si>
    <t>เมืองกำแพงเพชร</t>
  </si>
  <si>
    <t>อบจ.กำแพงเพชร</t>
  </si>
  <si>
    <t>ทม.กำแพงเพชร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</si>
  <si>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</si>
  <si>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</si>
  <si>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</si>
  <si>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</si>
  <si>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</si>
  <si>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</si>
  <si>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พล</t>
  </si>
  <si>
    <t>ทม.เมืองพล</t>
  </si>
  <si>
    <t>น้ำพอง</t>
  </si>
  <si>
    <t>ทต.น้ำพอง</t>
  </si>
  <si>
    <t>ทต.ม่วงหวาน</t>
  </si>
  <si>
    <t>สีชมพู</t>
  </si>
  <si>
    <t>ทต.โคกสูง</t>
  </si>
  <si>
    <t>อบต.หนองปลาหมอ</t>
  </si>
  <si>
    <t>อบต.สีชมพู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</si>
  <si>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</si>
  <si>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</si>
  <si>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</si>
  <si>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</si>
  <si>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</si>
  <si>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</si>
  <si>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</si>
  <si>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</si>
  <si>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</si>
  <si>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สอยดาว</t>
  </si>
  <si>
    <t>ทต.ทับช้าง</t>
  </si>
  <si>
    <t>อบต.ทรายขาว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</si>
  <si>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</si>
  <si>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</si>
  <si>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</si>
  <si>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</si>
  <si>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</si>
  <si>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</si>
  <si>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สนามชัยเขต</t>
  </si>
  <si>
    <t>ทต.สนามชัยเขต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</si>
  <si>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</si>
  <si>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</si>
  <si>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</si>
  <si>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</si>
  <si>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</si>
  <si>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</si>
  <si>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</si>
  <si>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</si>
  <si>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</si>
  <si>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</si>
  <si>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</si>
  <si>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</si>
  <si>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ทต.ห้วยใหญ่</t>
  </si>
  <si>
    <t>ทต.ดอนหัวฬ่อ</t>
  </si>
  <si>
    <t>อบต.หนองขาม</t>
  </si>
  <si>
    <t>ชัยนาท</t>
  </si>
  <si>
    <t>เมืองชัยนาท</t>
  </si>
  <si>
    <t>อบจ.ชัยนาท</t>
  </si>
  <si>
    <t>ทม.ชัยนาท</t>
  </si>
  <si>
    <t>วัดสิงห์</t>
  </si>
  <si>
    <t>ทต.วัดสิงห์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</si>
  <si>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</si>
  <si>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</si>
  <si>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</si>
  <si>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</si>
  <si>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</si>
  <si>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อบต.หนองคู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</si>
  <si>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</si>
  <si>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</si>
  <si>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</si>
  <si>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</si>
  <si>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</si>
  <si>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</si>
  <si>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</si>
  <si>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</si>
  <si>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</si>
  <si>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</si>
  <si>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</si>
  <si>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</si>
  <si>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เชียงแสน</t>
  </si>
  <si>
    <t>ป่าแดด</t>
  </si>
  <si>
    <t>ทต.ป่าแงะ</t>
  </si>
  <si>
    <t>ทต.ป่าแดด</t>
  </si>
  <si>
    <t>พาน</t>
  </si>
  <si>
    <t>ทต.เมืองพาน</t>
  </si>
  <si>
    <t>แม่จัน</t>
  </si>
  <si>
    <t>ทต.จันจว้า</t>
  </si>
  <si>
    <t>ทต.แม่คำ</t>
  </si>
  <si>
    <t>ทต.บ้านแซว</t>
  </si>
  <si>
    <t>อบต.เมืองพาน</t>
  </si>
  <si>
    <t>อบต.ศรีค้ำ</t>
  </si>
  <si>
    <t>เชียงใหม่</t>
  </si>
  <si>
    <t>เมืองเชียงใหม่</t>
  </si>
  <si>
    <t>อบจ.เชียงใหม่</t>
  </si>
  <si>
    <t>ทน.เชียงใหม่</t>
  </si>
  <si>
    <t>ไชยปราการ</t>
  </si>
  <si>
    <t>ฝาง</t>
  </si>
  <si>
    <t>แม่วาง</t>
  </si>
  <si>
    <t>ทต.แม่วาง</t>
  </si>
  <si>
    <t>สันป่าตอง</t>
  </si>
  <si>
    <t>ทต.บ้านกลาง</t>
  </si>
  <si>
    <t>อบต.แม่ทะลบ</t>
  </si>
  <si>
    <t>อบต.แม่สูน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</si>
  <si>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</si>
  <si>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</si>
  <si>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</si>
  <si>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</si>
  <si>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</si>
  <si>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</si>
  <si>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</si>
  <si>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</si>
  <si>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</si>
  <si>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</si>
  <si>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</si>
  <si>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</si>
  <si>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</si>
  <si>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</si>
  <si>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</si>
  <si>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</si>
  <si>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</si>
  <si>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</si>
  <si>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</si>
  <si>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ทต.ทุ่งหลวง</t>
  </si>
  <si>
    <t>นครนายก</t>
  </si>
  <si>
    <t>เมืองนครนายก</t>
  </si>
  <si>
    <t>อบจ.นครนายก</t>
  </si>
  <si>
    <t>ทม.นครนายก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</si>
  <si>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</si>
  <si>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</si>
  <si>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</si>
  <si>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</si>
  <si>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</si>
  <si>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ทม.สามพราน</t>
  </si>
  <si>
    <t>นครชัยศรี</t>
  </si>
  <si>
    <t>ทต.ห้วยพลู</t>
  </si>
  <si>
    <t>ทต.อ้อมใหญ่</t>
  </si>
  <si>
    <t>นครพนม</t>
  </si>
  <si>
    <t>เมืองนครพนม</t>
  </si>
  <si>
    <t>อบจ.นครพนม</t>
  </si>
  <si>
    <t>ทม.นครพนม</t>
  </si>
  <si>
    <t>นาแก</t>
  </si>
  <si>
    <t>อบต.ก้านเหลือง</t>
  </si>
  <si>
    <t>ทต.ท่าเรือ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</si>
  <si>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</si>
  <si>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</si>
  <si>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</si>
  <si>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</si>
  <si>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</si>
  <si>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</si>
  <si>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</si>
  <si>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</si>
  <si>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จักราช</t>
  </si>
  <si>
    <t>ทต.จักราช</t>
  </si>
  <si>
    <t>โนนสูง</t>
  </si>
  <si>
    <t>ทต.หนองไผ่ล้อม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</si>
  <si>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</si>
  <si>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</si>
  <si>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</si>
  <si>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</si>
  <si>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</si>
  <si>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</si>
  <si>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</si>
  <si>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</si>
  <si>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ทต.ขุนทะเล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</si>
  <si>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</si>
  <si>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</si>
  <si>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</si>
  <si>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</si>
  <si>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</si>
  <si>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</si>
  <si>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บรรพตพิสัย</t>
  </si>
  <si>
    <t>ทต.บ้านแดน</t>
  </si>
  <si>
    <t>ทต.หนองเบน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</si>
  <si>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</si>
  <si>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</si>
  <si>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</si>
  <si>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</si>
  <si>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</si>
  <si>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</si>
  <si>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</si>
  <si>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</si>
  <si>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</si>
  <si>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</si>
  <si>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ทต.ปลายบาง</t>
  </si>
  <si>
    <t>นราธิวาส</t>
  </si>
  <si>
    <t>เมืองนราธิวาส</t>
  </si>
  <si>
    <t>อบจ.นราธิวาส</t>
  </si>
  <si>
    <t>ทม.นราธิวาส</t>
  </si>
  <si>
    <t>สุไหงโก-ลก</t>
  </si>
  <si>
    <t>ทม.สุไหงโก-ลก</t>
  </si>
  <si>
    <t>อบต.ภูเขาทอง</t>
  </si>
  <si>
    <t>น่าน</t>
  </si>
  <si>
    <t>เมืองน่าน</t>
  </si>
  <si>
    <t>อบจ.น่าน</t>
  </si>
  <si>
    <t>ทม.น่าน</t>
  </si>
  <si>
    <t>เวียงสา</t>
  </si>
  <si>
    <t>อบต.อ่ายนาไลย</t>
  </si>
  <si>
    <t>บึงกาฬ</t>
  </si>
  <si>
    <t>เมืองบึงกาฬ</t>
  </si>
  <si>
    <t>อบจ.บึงกาฬ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</si>
  <si>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</si>
  <si>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</si>
  <si>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</si>
  <si>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</si>
  <si>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</si>
  <si>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</si>
  <si>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ปทุมธานี</t>
  </si>
  <si>
    <t>เมืองปทุมธานี</t>
  </si>
  <si>
    <t>อบจ.ปทุมธานี</t>
  </si>
  <si>
    <t>คลองหลวง</t>
  </si>
  <si>
    <t>ทม.คลองหลวง</t>
  </si>
  <si>
    <t>ทม.ท่าโขลง</t>
  </si>
  <si>
    <t>ทม.ปทุมธานี</t>
  </si>
  <si>
    <t>ลำลูกกา</t>
  </si>
  <si>
    <t>ทม.ลำสามแก้ว</t>
  </si>
  <si>
    <t>อบต.บึงคำพร้อย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</si>
  <si>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</si>
  <si>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</si>
  <si>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</si>
  <si>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</si>
  <si>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</si>
  <si>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</si>
  <si>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สามร้อยยอด</t>
  </si>
  <si>
    <t>บางสะพาน</t>
  </si>
  <si>
    <t>ปราณบุรี</t>
  </si>
  <si>
    <t>ทต.ปราณบุรี</t>
  </si>
  <si>
    <t>ทต.ไร่เก่า</t>
  </si>
  <si>
    <t>อบต.ทองมงคล</t>
  </si>
  <si>
    <t>อบต.ปากน้ำปราณ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</si>
  <si>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</si>
  <si>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</si>
  <si>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</si>
  <si>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</si>
  <si>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</si>
  <si>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</si>
  <si>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</si>
  <si>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ปัตตานี</t>
  </si>
  <si>
    <t>เมืองปัตตานี</t>
  </si>
  <si>
    <t>อบจ.ปัตตานี</t>
  </si>
  <si>
    <t>ทม.ปัตตานี</t>
  </si>
  <si>
    <t>สายบุรี</t>
  </si>
  <si>
    <t>ทต.ตะลุบัน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</si>
  <si>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</si>
  <si>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</si>
  <si>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</si>
  <si>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</si>
  <si>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ท่าเรือ</t>
  </si>
  <si>
    <t>บางปะอิน</t>
  </si>
  <si>
    <t>ทต.คลองจิก</t>
  </si>
  <si>
    <t>ทต.เจ้าเจ็ด</t>
  </si>
  <si>
    <t>ทต.บางนมโค</t>
  </si>
  <si>
    <t>ทต.สามกอ</t>
  </si>
  <si>
    <t>พะเยา</t>
  </si>
  <si>
    <t>เมืองพะเยา</t>
  </si>
  <si>
    <t>อบจ.พะเยา</t>
  </si>
  <si>
    <t>ทม.พะเยา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</si>
  <si>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</si>
  <si>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</si>
  <si>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</si>
  <si>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</si>
  <si>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</si>
  <si>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</si>
  <si>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พัทลุง</t>
  </si>
  <si>
    <t>เมืองพัทลุง</t>
  </si>
  <si>
    <t>อบจ.พัทลุง</t>
  </si>
  <si>
    <t>ทม.พัทลุง</t>
  </si>
  <si>
    <t>ควนขนุน</t>
  </si>
  <si>
    <t>ทต.บ้านสวน</t>
  </si>
  <si>
    <t>ทต.พนางตุง</t>
  </si>
  <si>
    <t>ทต.โคกชะงาย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</si>
  <si>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</si>
  <si>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</si>
  <si>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</si>
  <si>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</si>
  <si>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</si>
  <si>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</si>
  <si>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</si>
  <si>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</si>
  <si>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พิษณุโลก</t>
  </si>
  <si>
    <t>เมืองพิษณุโลก</t>
  </si>
  <si>
    <t>อบจ.พิษณุโลก</t>
  </si>
  <si>
    <t>ทน.พิษณุโลก</t>
  </si>
  <si>
    <t>พรหมพิราม</t>
  </si>
  <si>
    <t>ทต.พรหมพิราม</t>
  </si>
  <si>
    <t>วัดโบสถ์</t>
  </si>
  <si>
    <t>ทต.วัดโบสถ์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</si>
  <si>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</si>
  <si>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</si>
  <si>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</si>
  <si>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</si>
  <si>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</si>
  <si>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</si>
  <si>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</si>
  <si>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</si>
  <si>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</si>
  <si>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</si>
  <si>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</si>
  <si>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</si>
  <si>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แพร่</t>
  </si>
  <si>
    <t>เมืองแพร่</t>
  </si>
  <si>
    <t>อบจ.แพร่</t>
  </si>
  <si>
    <t>ทม.แพร่</t>
  </si>
  <si>
    <t>สูงเม่น</t>
  </si>
  <si>
    <t>ทต.สูงเม่น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</si>
  <si>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</si>
  <si>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</si>
  <si>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</si>
  <si>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</si>
  <si>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</si>
  <si>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</si>
  <si>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มหาสารคาม</t>
  </si>
  <si>
    <t>เมืองมหาสารคาม</t>
  </si>
  <si>
    <t>อบจ.มหาสารคาม</t>
  </si>
  <si>
    <t>ทม.มหาสารคาม</t>
  </si>
  <si>
    <t>นาเชือก</t>
  </si>
  <si>
    <t>ทต.นาเชือก</t>
  </si>
  <si>
    <t>มุกดาหาร</t>
  </si>
  <si>
    <t>เมืองมุกดาหาร</t>
  </si>
  <si>
    <t>อบจ.มุกดาหาร</t>
  </si>
  <si>
    <t>ทม.มุกดาหาร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</si>
  <si>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</si>
  <si>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</si>
  <si>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</si>
  <si>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</si>
  <si>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</si>
  <si>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</si>
  <si>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</si>
  <si>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</si>
  <si>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</si>
  <si>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</si>
  <si>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</si>
  <si>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</si>
  <si>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</si>
  <si>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</si>
  <si>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</si>
  <si>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</si>
  <si>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</si>
  <si>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</si>
  <si>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</si>
  <si>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</si>
  <si>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</si>
  <si>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ร้อยเอ็ด</t>
  </si>
  <si>
    <t>เมืองร้อยเอ็ด</t>
  </si>
  <si>
    <t>อบจ.ร้อยเอ็ด</t>
  </si>
  <si>
    <t>ทม.ร้อยเอ็ด</t>
  </si>
  <si>
    <t>หนองพอก</t>
  </si>
  <si>
    <t>ระนอง</t>
  </si>
  <si>
    <t>เมืองระนอง</t>
  </si>
  <si>
    <t>ทม.ระนอง</t>
  </si>
  <si>
    <t>ระยอง</t>
  </si>
  <si>
    <t>เมืองระยอง</t>
  </si>
  <si>
    <t>อบจ.ระยอง</t>
  </si>
  <si>
    <t>ทน.ระยอง</t>
  </si>
  <si>
    <t>ปลวกแดง</t>
  </si>
  <si>
    <t>ทต.บ้านปลวกแดง</t>
  </si>
  <si>
    <t>ทต.บ้านเพ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</si>
  <si>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</si>
  <si>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</si>
  <si>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</si>
  <si>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</si>
  <si>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</si>
  <si>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</si>
  <si>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</si>
  <si>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</si>
  <si>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</si>
  <si>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</si>
  <si>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</si>
  <si>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</si>
  <si>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</si>
  <si>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</si>
  <si>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</si>
  <si>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</si>
  <si>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</si>
  <si>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ทต.เขาพระงาม</t>
  </si>
  <si>
    <t>ทต.โคกตูม</t>
  </si>
  <si>
    <t>ลำปาง</t>
  </si>
  <si>
    <t>เกาะคา</t>
  </si>
  <si>
    <t>อบจ.ลำปาง</t>
  </si>
  <si>
    <t>เมืองลำปาง</t>
  </si>
  <si>
    <t>ทน.ลำปาง</t>
  </si>
  <si>
    <t>วังเหนือ</t>
  </si>
  <si>
    <t>อบต.ร่องเคาะ</t>
  </si>
  <si>
    <t>ลำพูน</t>
  </si>
  <si>
    <t>เมืองลำพูน</t>
  </si>
  <si>
    <t>อบจ.ลำพูน</t>
  </si>
  <si>
    <t>ทม.ลำพูน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</si>
  <si>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</si>
  <si>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</si>
  <si>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</si>
  <si>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</si>
  <si>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</si>
  <si>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</si>
  <si>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ท่าลี่</t>
  </si>
  <si>
    <t>ศรีสะเกษ</t>
  </si>
  <si>
    <t>เมืองศรีสะเกษ</t>
  </si>
  <si>
    <t>อบจ.ศรีสะเกษ</t>
  </si>
  <si>
    <t>ทม.ศรีสะเกษ</t>
  </si>
  <si>
    <t>กันทรารมย์</t>
  </si>
  <si>
    <t>บึงบูรพ์</t>
  </si>
  <si>
    <t>ทต.บึงบูรพ์</t>
  </si>
  <si>
    <t>ห้วยทับทัน</t>
  </si>
  <si>
    <t>ทต.ห้วยทับทัน</t>
  </si>
  <si>
    <t>อบต.ผักแพว</t>
  </si>
  <si>
    <t>โนนคูณ</t>
  </si>
  <si>
    <t>อบต.โนนค้อ</t>
  </si>
  <si>
    <t>สกลนคร</t>
  </si>
  <si>
    <t>เมืองสกลนคร</t>
  </si>
  <si>
    <t>อบจ.สกลนคร</t>
  </si>
  <si>
    <t>ทน.สกลนคร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</si>
  <si>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</si>
  <si>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</si>
  <si>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</si>
  <si>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</si>
  <si>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</si>
  <si>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ทน.นครหาดใหญ่</t>
  </si>
  <si>
    <t>สะเดา</t>
  </si>
  <si>
    <t>ทม.สะเดา</t>
  </si>
  <si>
    <t>สะบ้าย้อย</t>
  </si>
  <si>
    <t>ทต.สะบ้าย้อย</t>
  </si>
  <si>
    <t>สตูล</t>
  </si>
  <si>
    <t>เมืองสตูล</t>
  </si>
  <si>
    <t>อบจ.สตูล</t>
  </si>
  <si>
    <t>ทม.สตูล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</si>
  <si>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</si>
  <si>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</si>
  <si>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</si>
  <si>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</si>
  <si>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</si>
  <si>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ทม.พระประแดง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</si>
  <si>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</si>
  <si>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</si>
  <si>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</si>
  <si>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</si>
  <si>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อัมพวา</t>
  </si>
  <si>
    <t>ทต.อัมพวา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</si>
  <si>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</si>
  <si>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</si>
  <si>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</si>
  <si>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</si>
  <si>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</si>
  <si>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</si>
  <si>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</si>
  <si>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</si>
  <si>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</si>
  <si>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</si>
  <si>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</si>
  <si>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</si>
  <si>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</si>
  <si>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</si>
  <si>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</si>
  <si>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</si>
  <si>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</si>
  <si>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</si>
  <si>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</si>
  <si>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</si>
  <si>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</si>
  <si>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</si>
  <si>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</si>
  <si>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หนองแค</t>
  </si>
  <si>
    <t>ทต.หนองแค</t>
  </si>
  <si>
    <t>สิงห์บุรี</t>
  </si>
  <si>
    <t>เมืองสิงห์บุรี</t>
  </si>
  <si>
    <t>อบจ.สิงห์บุรี</t>
  </si>
  <si>
    <t>ทม.สิงห์บุรี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</si>
  <si>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</si>
  <si>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</si>
  <si>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</si>
  <si>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</si>
  <si>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</si>
  <si>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</si>
  <si>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</si>
  <si>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ทต.บ้านโตนด</t>
  </si>
  <si>
    <t>ทุ่งเสลี่ยม</t>
  </si>
  <si>
    <t>ทต.ทุ่งเสลี่ยม</t>
  </si>
  <si>
    <t>อบต.บ้านหลุม</t>
  </si>
  <si>
    <t>อบต.ยางซ้าย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</si>
  <si>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</si>
  <si>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</si>
  <si>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</si>
  <si>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</si>
  <si>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</si>
  <si>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</si>
  <si>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</si>
  <si>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</si>
  <si>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</si>
  <si>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</si>
  <si>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</si>
  <si>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</si>
  <si>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</si>
  <si>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</si>
  <si>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เวียงสระ</t>
  </si>
  <si>
    <t>สุรินทร์</t>
  </si>
  <si>
    <t>เมืองสุรินทร์</t>
  </si>
  <si>
    <t>อบจ.สุรินทร์</t>
  </si>
  <si>
    <t>ทม.สุรินทร์</t>
  </si>
  <si>
    <t>หนองคาย</t>
  </si>
  <si>
    <t>เมืองหนองคาย</t>
  </si>
  <si>
    <t>อบจ.หนองคาย</t>
  </si>
  <si>
    <t>ทม.หนองคาย</t>
  </si>
  <si>
    <t>อ่างทอง</t>
  </si>
  <si>
    <t>เมืองอ่างทอง</t>
  </si>
  <si>
    <t>อบจ.อ่างทอง</t>
  </si>
  <si>
    <t>ทม.อ่างทอง</t>
  </si>
  <si>
    <t>ป่าโมก</t>
  </si>
  <si>
    <t>ทต.ป่าโมก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</si>
  <si>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</si>
  <si>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</si>
  <si>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</si>
  <si>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</si>
  <si>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พนา</t>
  </si>
  <si>
    <t>ทต.พนา</t>
  </si>
  <si>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</si>
  <si>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</si>
  <si>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</si>
  <si>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</si>
  <si>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</si>
  <si>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</si>
  <si>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>ศรีธาตุ</t>
  </si>
  <si>
    <t>ทต.จำปี</t>
  </si>
  <si>
    <t>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</si>
  <si>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</si>
  <si>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</si>
  <si>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</si>
  <si>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</si>
  <si>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ลับแล</t>
  </si>
  <si>
    <t>ทต.ศรีพนมมาศ</t>
  </si>
  <si>
    <t>อุทัยธานี</t>
  </si>
  <si>
    <t>เมืองอุทัยธานี</t>
  </si>
  <si>
    <t>อบจ.อุทัยธานี</t>
  </si>
  <si>
    <t>ทม.อุทัยธานี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</si>
  <si>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</si>
  <si>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</si>
  <si>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</si>
  <si>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</si>
  <si>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</si>
  <si>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</si>
  <si>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</si>
  <si>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</si>
  <si>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ทต.ขามใหญ่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</si>
  <si>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</si>
  <si>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</si>
  <si>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</si>
  <si>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</si>
  <si>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</si>
  <si>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</si>
  <si>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</si>
  <si>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</si>
  <si>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</si>
  <si>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</si>
  <si>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</si>
  <si>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</si>
  <si>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</si>
  <si>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</si>
  <si>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</si>
  <si>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</si>
  <si>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</si>
  <si>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</si>
  <si>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</si>
  <si>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</si>
  <si>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</si>
  <si>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</si>
  <si>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</si>
  <si>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</si>
  <si>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</si>
  <si>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</si>
  <si>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</si>
  <si>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</si>
  <si>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</si>
  <si>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</si>
  <si>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</si>
  <si>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</si>
  <si>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</si>
  <si>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</si>
  <si>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</si>
  <si>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</si>
  <si>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</si>
  <si>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</si>
  <si>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</si>
  <si>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</si>
  <si>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</si>
  <si>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</si>
  <si>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</si>
  <si>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</si>
  <si>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</si>
  <si>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</si>
  <si>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</si>
  <si>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</si>
  <si>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</si>
  <si>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</si>
  <si>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</si>
  <si>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</si>
  <si>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</si>
  <si>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</si>
  <si>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</si>
  <si>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</si>
  <si>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</si>
  <si>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</si>
  <si>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</si>
  <si>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</si>
  <si>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</si>
  <si>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</si>
  <si>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</si>
  <si>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</si>
  <si>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</si>
  <si>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</si>
  <si>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</si>
  <si>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</si>
  <si>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</si>
  <si>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</si>
  <si>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</si>
  <si>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</si>
  <si>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</si>
  <si>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</si>
  <si>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</si>
  <si>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</si>
  <si>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แบบรายละเอียดประกอบการโอนจัดสรรงบประมาณรายจ่ายประจำปีงบประมาณ พ.ศ. 2559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</si>
  <si>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</si>
  <si>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 xml:space="preserve">รหัสงบประมาณ 1500883002500009   แหล่งของเงิน  5911410   กิจกรรมหลัก  15008XXXXK2263  </t>
  </si>
  <si>
    <t>องค์กรปกครองส่วนท้องถิ่น</t>
  </si>
  <si>
    <t>จำนวนเงิน</t>
  </si>
  <si>
    <t>เงินอุดหนุนทั่วไปในลักษณะเงินอุดหนุนทั่วไปกำหนดวัตถุประสงค์ เงินอุดหนุนสำหรับการจัดการศึกษาภาคบังคับ (ค่าบำเหน็จ บำนาญ) ไตรมาสที่ 3</t>
  </si>
  <si>
    <t>ตามหนังสือกรมส่งเสริมการปกครองท้องถิ่น ที่ มท 0808.2/ 4950-5024  ลงวันที่ 5 เมษายน 2559   เลขที่ใบจัดสรร  13465-13539 /2559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</si>
</sst>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10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theme="2" tint="-0.89999084444715716"/>
      <name val="TH SarabunPSK"/>
      <family val="2"/>
    </font>
    <font>
      <sz val="16"/>
      <color indexed="8"/>
      <name val="TH SarabunPSK"/>
      <family val="2"/>
    </font>
    <font>
      <sz val="10"/>
      <color indexed="8"/>
      <name val="Tahoma"/>
      <family val="2"/>
    </font>
    <font>
      <b/>
      <sz val="16"/>
      <color theme="2" tint="-0.89999084444715716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1" fillId="0" borderId="0"/>
    <xf numFmtId="187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3" applyFont="1"/>
    <xf numFmtId="43" fontId="4" fillId="0" borderId="2" xfId="1" applyFont="1" applyFill="1" applyBorder="1"/>
    <xf numFmtId="0" fontId="4" fillId="0" borderId="2" xfId="2" applyFont="1" applyFill="1" applyBorder="1" applyAlignment="1" applyProtection="1">
      <alignment horizontal="center" vertical="center"/>
    </xf>
    <xf numFmtId="43" fontId="5" fillId="0" borderId="2" xfId="1" applyFont="1" applyFill="1" applyBorder="1"/>
    <xf numFmtId="43" fontId="4" fillId="0" borderId="2" xfId="1" applyFont="1" applyFill="1" applyBorder="1" applyAlignment="1">
      <alignment horizontal="left"/>
    </xf>
    <xf numFmtId="43" fontId="4" fillId="0" borderId="2" xfId="1" applyFont="1" applyFill="1" applyBorder="1" applyAlignment="1">
      <alignment horizontal="right"/>
    </xf>
    <xf numFmtId="43" fontId="4" fillId="0" borderId="2" xfId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right"/>
    </xf>
    <xf numFmtId="43" fontId="4" fillId="0" borderId="2" xfId="1" applyFont="1" applyFill="1" applyBorder="1" applyAlignment="1">
      <alignment horizontal="left" vertical="top" wrapText="1"/>
    </xf>
    <xf numFmtId="43" fontId="4" fillId="0" borderId="2" xfId="1" applyFont="1" applyFill="1" applyBorder="1" applyAlignment="1">
      <alignment horizontal="center"/>
    </xf>
    <xf numFmtId="43" fontId="4" fillId="0" borderId="0" xfId="5" applyFont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43" fontId="4" fillId="0" borderId="1" xfId="1" applyFont="1" applyFill="1" applyBorder="1"/>
    <xf numFmtId="0" fontId="4" fillId="0" borderId="3" xfId="2" applyFont="1" applyFill="1" applyBorder="1" applyAlignment="1" applyProtection="1">
      <alignment horizontal="center" vertical="center"/>
    </xf>
    <xf numFmtId="43" fontId="5" fillId="0" borderId="3" xfId="1" applyFont="1" applyFill="1" applyBorder="1"/>
    <xf numFmtId="0" fontId="4" fillId="0" borderId="5" xfId="2" applyFont="1" applyFill="1" applyBorder="1" applyAlignment="1" applyProtection="1">
      <alignment horizontal="center" vertical="center"/>
    </xf>
    <xf numFmtId="43" fontId="4" fillId="0" borderId="5" xfId="1" applyFont="1" applyFill="1" applyBorder="1"/>
    <xf numFmtId="0" fontId="2" fillId="0" borderId="4" xfId="2" applyFont="1" applyFill="1" applyBorder="1" applyAlignment="1" applyProtection="1">
      <alignment horizontal="center" vertical="center"/>
    </xf>
    <xf numFmtId="43" fontId="2" fillId="0" borderId="4" xfId="1" applyFont="1" applyFill="1" applyBorder="1"/>
    <xf numFmtId="43" fontId="5" fillId="0" borderId="5" xfId="1" applyFont="1" applyFill="1" applyBorder="1"/>
    <xf numFmtId="43" fontId="4" fillId="0" borderId="3" xfId="1" applyFont="1" applyFill="1" applyBorder="1"/>
    <xf numFmtId="43" fontId="8" fillId="0" borderId="4" xfId="1" applyFont="1" applyFill="1" applyBorder="1"/>
    <xf numFmtId="0" fontId="4" fillId="0" borderId="4" xfId="2" applyFont="1" applyFill="1" applyBorder="1" applyAlignment="1" applyProtection="1">
      <alignment horizontal="center" vertical="center"/>
    </xf>
    <xf numFmtId="43" fontId="4" fillId="0" borderId="3" xfId="1" applyFont="1" applyFill="1" applyBorder="1" applyAlignment="1">
      <alignment horizontal="left"/>
    </xf>
    <xf numFmtId="43" fontId="4" fillId="0" borderId="3" xfId="1" applyFont="1" applyFill="1" applyBorder="1" applyAlignment="1">
      <alignment horizontal="center" wrapText="1"/>
    </xf>
    <xf numFmtId="43" fontId="4" fillId="0" borderId="4" xfId="1" applyFont="1" applyFill="1" applyBorder="1"/>
    <xf numFmtId="43" fontId="4" fillId="0" borderId="5" xfId="1" applyFont="1" applyFill="1" applyBorder="1" applyAlignment="1">
      <alignment horizontal="left"/>
    </xf>
    <xf numFmtId="43" fontId="2" fillId="0" borderId="4" xfId="1" applyFont="1" applyFill="1" applyBorder="1" applyAlignment="1">
      <alignment horizontal="left"/>
    </xf>
    <xf numFmtId="43" fontId="6" fillId="0" borderId="5" xfId="1" applyFont="1" applyFill="1" applyBorder="1" applyAlignment="1">
      <alignment horizontal="right"/>
    </xf>
    <xf numFmtId="43" fontId="4" fillId="0" borderId="3" xfId="1" applyFont="1" applyFill="1" applyBorder="1" applyAlignment="1">
      <alignment horizontal="left" vertical="top" wrapText="1"/>
    </xf>
    <xf numFmtId="43" fontId="9" fillId="0" borderId="4" xfId="1" applyFont="1" applyFill="1" applyBorder="1" applyAlignment="1">
      <alignment horizontal="right"/>
    </xf>
    <xf numFmtId="43" fontId="4" fillId="0" borderId="5" xfId="1" applyFont="1" applyFill="1" applyBorder="1" applyAlignment="1">
      <alignment horizontal="left" vertical="top" wrapText="1"/>
    </xf>
    <xf numFmtId="43" fontId="2" fillId="0" borderId="4" xfId="1" applyFont="1" applyFill="1" applyBorder="1" applyAlignment="1">
      <alignment horizontal="left" vertical="top" wrapText="1"/>
    </xf>
    <xf numFmtId="43" fontId="4" fillId="0" borderId="5" xfId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 wrapText="1"/>
    </xf>
    <xf numFmtId="0" fontId="4" fillId="0" borderId="0" xfId="16" applyFont="1" applyAlignment="1">
      <alignment horizontal="center"/>
    </xf>
    <xf numFmtId="0" fontId="4" fillId="0" borderId="0" xfId="16" applyFont="1"/>
    <xf numFmtId="2" fontId="4" fillId="0" borderId="0" xfId="16" applyNumberFormat="1" applyFont="1"/>
    <xf numFmtId="0" fontId="2" fillId="0" borderId="0" xfId="2" applyFont="1" applyFill="1" applyBorder="1" applyAlignment="1" applyProtection="1">
      <alignment vertical="center"/>
      <protection locked="0"/>
    </xf>
    <xf numFmtId="0" fontId="4" fillId="0" borderId="0" xfId="16" applyFont="1" applyBorder="1"/>
    <xf numFmtId="0" fontId="2" fillId="0" borderId="4" xfId="16" applyFont="1" applyBorder="1" applyAlignment="1">
      <alignment horizontal="center" vertical="center"/>
    </xf>
    <xf numFmtId="49" fontId="2" fillId="0" borderId="4" xfId="20" applyNumberFormat="1" applyFont="1" applyFill="1" applyBorder="1" applyAlignment="1">
      <alignment horizontal="center" vertical="center"/>
    </xf>
    <xf numFmtId="49" fontId="2" fillId="0" borderId="4" xfId="2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vertical="center"/>
    </xf>
    <xf numFmtId="2" fontId="4" fillId="0" borderId="0" xfId="16" applyNumberFormat="1" applyFont="1" applyAlignment="1">
      <alignment vertical="center"/>
    </xf>
    <xf numFmtId="49" fontId="2" fillId="0" borderId="4" xfId="20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left" vertical="center" indent="2"/>
      <protection locked="0"/>
    </xf>
    <xf numFmtId="49" fontId="4" fillId="0" borderId="1" xfId="4" applyNumberFormat="1" applyFont="1" applyFill="1" applyBorder="1" applyAlignment="1" applyProtection="1">
      <alignment horizontal="left" vertical="center" indent="2"/>
    </xf>
    <xf numFmtId="49" fontId="4" fillId="0" borderId="1" xfId="4" applyNumberFormat="1" applyFont="1" applyFill="1" applyBorder="1" applyAlignment="1" applyProtection="1">
      <alignment horizontal="left" vertical="center" indent="2" shrinkToFit="1"/>
    </xf>
    <xf numFmtId="49" fontId="4" fillId="0" borderId="2" xfId="3" applyNumberFormat="1" applyFont="1" applyFill="1" applyBorder="1" applyAlignment="1" applyProtection="1">
      <alignment horizontal="left" vertical="center" indent="2"/>
    </xf>
    <xf numFmtId="49" fontId="4" fillId="0" borderId="2" xfId="3" applyNumberFormat="1" applyFont="1" applyFill="1" applyBorder="1" applyAlignment="1" applyProtection="1">
      <alignment horizontal="left" vertical="center" indent="2" shrinkToFit="1"/>
    </xf>
    <xf numFmtId="49" fontId="4" fillId="0" borderId="3" xfId="4" applyNumberFormat="1" applyFont="1" applyFill="1" applyBorder="1" applyAlignment="1" applyProtection="1">
      <alignment horizontal="left" vertical="center" indent="2"/>
    </xf>
    <xf numFmtId="49" fontId="4" fillId="0" borderId="3" xfId="4" applyNumberFormat="1" applyFont="1" applyFill="1" applyBorder="1" applyAlignment="1" applyProtection="1">
      <alignment horizontal="left" vertical="center" indent="2" shrinkToFit="1"/>
    </xf>
    <xf numFmtId="49" fontId="4" fillId="0" borderId="5" xfId="4" applyNumberFormat="1" applyFont="1" applyFill="1" applyBorder="1" applyAlignment="1" applyProtection="1">
      <alignment horizontal="left" vertical="center" indent="2"/>
    </xf>
    <xf numFmtId="49" fontId="4" fillId="0" borderId="5" xfId="4" applyNumberFormat="1" applyFont="1" applyFill="1" applyBorder="1" applyAlignment="1" applyProtection="1">
      <alignment horizontal="left" vertical="center" indent="2" shrinkToFit="1"/>
    </xf>
    <xf numFmtId="0" fontId="2" fillId="0" borderId="4" xfId="4" applyNumberFormat="1" applyFont="1" applyFill="1" applyBorder="1" applyAlignment="1" applyProtection="1">
      <alignment horizontal="left" vertical="center" indent="2"/>
    </xf>
    <xf numFmtId="49" fontId="2" fillId="0" borderId="4" xfId="4" applyNumberFormat="1" applyFont="1" applyFill="1" applyBorder="1" applyAlignment="1" applyProtection="1">
      <alignment horizontal="left" vertical="center" indent="2" shrinkToFit="1"/>
    </xf>
    <xf numFmtId="49" fontId="2" fillId="0" borderId="4" xfId="4" applyNumberFormat="1" applyFont="1" applyFill="1" applyBorder="1" applyAlignment="1" applyProtection="1">
      <alignment horizontal="left" vertical="center" indent="2"/>
    </xf>
    <xf numFmtId="49" fontId="4" fillId="0" borderId="5" xfId="3" applyNumberFormat="1" applyFont="1" applyFill="1" applyBorder="1" applyAlignment="1" applyProtection="1">
      <alignment horizontal="left" vertical="center" indent="2"/>
    </xf>
    <xf numFmtId="49" fontId="4" fillId="0" borderId="5" xfId="3" applyNumberFormat="1" applyFont="1" applyFill="1" applyBorder="1" applyAlignment="1" applyProtection="1">
      <alignment horizontal="left" vertical="center" indent="2" shrinkToFit="1"/>
    </xf>
    <xf numFmtId="49" fontId="2" fillId="0" borderId="4" xfId="3" applyNumberFormat="1" applyFont="1" applyFill="1" applyBorder="1" applyAlignment="1" applyProtection="1">
      <alignment horizontal="left" vertical="center" indent="2"/>
    </xf>
    <xf numFmtId="49" fontId="2" fillId="0" borderId="4" xfId="3" applyNumberFormat="1" applyFont="1" applyFill="1" applyBorder="1" applyAlignment="1" applyProtection="1">
      <alignment horizontal="left" vertical="center" indent="2" shrinkToFit="1"/>
    </xf>
    <xf numFmtId="49" fontId="4" fillId="0" borderId="2" xfId="4" applyNumberFormat="1" applyFont="1" applyFill="1" applyBorder="1" applyAlignment="1" applyProtection="1">
      <alignment horizontal="left" vertical="center" indent="2"/>
    </xf>
    <xf numFmtId="49" fontId="4" fillId="0" borderId="2" xfId="4" applyNumberFormat="1" applyFont="1" applyFill="1" applyBorder="1" applyAlignment="1" applyProtection="1">
      <alignment horizontal="left" vertical="center" indent="2" shrinkToFit="1"/>
    </xf>
    <xf numFmtId="49" fontId="4" fillId="0" borderId="1" xfId="3" applyNumberFormat="1" applyFont="1" applyFill="1" applyBorder="1" applyAlignment="1" applyProtection="1">
      <alignment horizontal="left" vertical="center" indent="2"/>
    </xf>
    <xf numFmtId="49" fontId="4" fillId="0" borderId="1" xfId="3" applyNumberFormat="1" applyFont="1" applyFill="1" applyBorder="1" applyAlignment="1" applyProtection="1">
      <alignment horizontal="left" vertical="center" indent="2" shrinkToFit="1"/>
    </xf>
    <xf numFmtId="49" fontId="4" fillId="0" borderId="4" xfId="4" applyNumberFormat="1" applyFont="1" applyFill="1" applyBorder="1" applyAlignment="1" applyProtection="1">
      <alignment horizontal="left" vertical="center" indent="2" shrinkToFit="1"/>
    </xf>
    <xf numFmtId="0" fontId="4" fillId="0" borderId="0" xfId="3" applyFont="1" applyAlignment="1">
      <alignment horizontal="left" indent="2"/>
    </xf>
    <xf numFmtId="0" fontId="2" fillId="0" borderId="0" xfId="19" applyFont="1" applyFill="1" applyBorder="1" applyAlignment="1">
      <alignment horizontal="center"/>
    </xf>
    <xf numFmtId="0" fontId="2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19" applyFont="1" applyFill="1" applyBorder="1" applyAlignment="1">
      <alignment horizontal="center" vertical="center"/>
    </xf>
  </cellXfs>
  <cellStyles count="21">
    <cellStyle name="Comma" xfId="1" builtinId="3"/>
    <cellStyle name="Comma 2" xfId="5"/>
    <cellStyle name="Comma 2 2" xfId="7"/>
    <cellStyle name="Comma 3" xfId="8"/>
    <cellStyle name="Comma 4" xfId="9"/>
    <cellStyle name="Comma 4 2" xfId="10"/>
    <cellStyle name="Normal" xfId="0" builtinId="0"/>
    <cellStyle name="Normal 2" xfId="11"/>
    <cellStyle name="เครื่องหมายจุลภาค 2" xfId="4"/>
    <cellStyle name="เครื่องหมายจุลภาค 2 2" xfId="12"/>
    <cellStyle name="เครื่องหมายจุลภาค 3" xfId="13"/>
    <cellStyle name="เครื่องหมายจุลภาค 3 2" xfId="14"/>
    <cellStyle name="เครื่องหมายจุลภาค 4" xfId="1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เครื่องหมายจุลภาค_ทั่วไป งวดที่ 1+2" xfId="20"/>
    <cellStyle name="ปกติ 2" xfId="3"/>
    <cellStyle name="ปกติ 2 2" xfId="16"/>
    <cellStyle name="ปกติ 3" xfId="17"/>
    <cellStyle name="ปกติ_Sheet1" xfId="18"/>
    <cellStyle name="ปกติ_ทั่วไป งวดที่ 1+2" xfId="19"/>
    <cellStyle name="ปกติ_ทั่วไป งวดที่ 1+2_รายชื่อ อปท. ส่งสำนัก-กอง (ใหม่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4"/>
  <sheetViews>
    <sheetView tabSelected="1" view="pageBreakPreview" zoomScale="60" zoomScaleNormal="100" workbookViewId="0">
      <selection activeCell="E19" sqref="E19"/>
    </sheetView>
  </sheetViews>
  <sheetFormatPr defaultRowHeight="18.75" customHeight="1" outlineLevelRow="2" x14ac:dyDescent="0.35"/>
  <cols>
    <col min="1" max="1" width="7.5" style="1" customWidth="1"/>
    <col min="2" max="2" width="26" style="70" customWidth="1"/>
    <col min="3" max="3" width="25.625" style="70" customWidth="1"/>
    <col min="4" max="4" width="26" style="70" customWidth="1"/>
    <col min="5" max="5" width="26.625" style="1" customWidth="1"/>
    <col min="6" max="6" width="7.75" style="1" customWidth="1"/>
    <col min="7" max="16384" width="9" style="1"/>
  </cols>
  <sheetData>
    <row r="1" spans="1:8" s="37" customFormat="1" ht="21" x14ac:dyDescent="0.35">
      <c r="A1" s="71" t="s">
        <v>638</v>
      </c>
      <c r="B1" s="71"/>
      <c r="C1" s="71"/>
      <c r="D1" s="71"/>
      <c r="E1" s="71"/>
      <c r="F1" s="36"/>
      <c r="H1" s="38"/>
    </row>
    <row r="2" spans="1:8" s="37" customFormat="1" ht="21" x14ac:dyDescent="0.35">
      <c r="A2" s="72" t="s">
        <v>639</v>
      </c>
      <c r="B2" s="72"/>
      <c r="C2" s="72"/>
      <c r="D2" s="72"/>
      <c r="E2" s="72"/>
      <c r="F2" s="48"/>
      <c r="H2" s="38"/>
    </row>
    <row r="3" spans="1:8" s="37" customFormat="1" ht="21" x14ac:dyDescent="0.35">
      <c r="A3" s="73" t="s">
        <v>643</v>
      </c>
      <c r="B3" s="73"/>
      <c r="C3" s="73"/>
      <c r="D3" s="73"/>
      <c r="E3" s="73"/>
      <c r="F3" s="48"/>
      <c r="H3" s="38"/>
    </row>
    <row r="4" spans="1:8" s="37" customFormat="1" ht="21" x14ac:dyDescent="0.35">
      <c r="A4" s="72" t="s">
        <v>640</v>
      </c>
      <c r="B4" s="72"/>
      <c r="C4" s="72"/>
      <c r="D4" s="72"/>
      <c r="E4" s="72"/>
      <c r="F4" s="48"/>
      <c r="H4" s="38"/>
    </row>
    <row r="5" spans="1:8" s="37" customFormat="1" ht="21" x14ac:dyDescent="0.35">
      <c r="A5" s="72" t="s">
        <v>644</v>
      </c>
      <c r="B5" s="72"/>
      <c r="C5" s="72"/>
      <c r="D5" s="72"/>
      <c r="E5" s="72"/>
      <c r="F5" s="48"/>
      <c r="H5" s="38"/>
    </row>
    <row r="6" spans="1:8" s="37" customFormat="1" ht="5.25" customHeight="1" x14ac:dyDescent="0.35">
      <c r="A6" s="39"/>
      <c r="B6" s="49"/>
      <c r="C6" s="49"/>
      <c r="D6" s="49"/>
      <c r="E6" s="39"/>
      <c r="F6" s="40"/>
      <c r="G6" s="38"/>
    </row>
    <row r="7" spans="1:8" s="45" customFormat="1" ht="25.5" customHeight="1" x14ac:dyDescent="0.2">
      <c r="A7" s="41" t="s">
        <v>0</v>
      </c>
      <c r="B7" s="42" t="s">
        <v>1</v>
      </c>
      <c r="C7" s="43" t="s">
        <v>2</v>
      </c>
      <c r="D7" s="47" t="s">
        <v>641</v>
      </c>
      <c r="E7" s="44" t="s">
        <v>642</v>
      </c>
      <c r="G7" s="46"/>
    </row>
    <row r="8" spans="1:8" ht="18.75" customHeight="1" outlineLevel="2" x14ac:dyDescent="0.35">
      <c r="A8" s="12">
        <v>1</v>
      </c>
      <c r="B8" s="50" t="s">
        <v>3</v>
      </c>
      <c r="C8" s="51" t="s">
        <v>4</v>
      </c>
      <c r="D8" s="51" t="s">
        <v>5</v>
      </c>
      <c r="E8" s="13">
        <v>84240</v>
      </c>
    </row>
    <row r="9" spans="1:8" ht="18.75" customHeight="1" outlineLevel="2" x14ac:dyDescent="0.35">
      <c r="A9" s="3">
        <f>+A8+1</f>
        <v>2</v>
      </c>
      <c r="B9" s="52" t="s">
        <v>3</v>
      </c>
      <c r="C9" s="53" t="s">
        <v>4</v>
      </c>
      <c r="D9" s="53" t="s">
        <v>6</v>
      </c>
      <c r="E9" s="4">
        <v>4053121.2</v>
      </c>
    </row>
    <row r="10" spans="1:8" ht="18.75" customHeight="1" outlineLevel="2" x14ac:dyDescent="0.35">
      <c r="A10" s="14">
        <f>+A9+1</f>
        <v>3</v>
      </c>
      <c r="B10" s="54" t="s">
        <v>3</v>
      </c>
      <c r="C10" s="55" t="s">
        <v>7</v>
      </c>
      <c r="D10" s="55" t="s">
        <v>8</v>
      </c>
      <c r="E10" s="15">
        <v>76400</v>
      </c>
    </row>
    <row r="11" spans="1:8" ht="18.75" customHeight="1" outlineLevel="2" x14ac:dyDescent="0.35">
      <c r="A11" s="16">
        <f>+A10+1</f>
        <v>4</v>
      </c>
      <c r="B11" s="56" t="s">
        <v>3</v>
      </c>
      <c r="C11" s="57" t="s">
        <v>4</v>
      </c>
      <c r="D11" s="57" t="s">
        <v>9</v>
      </c>
      <c r="E11" s="20">
        <v>777572.3600000001</v>
      </c>
    </row>
    <row r="12" spans="1:8" ht="18.75" customHeight="1" outlineLevel="1" x14ac:dyDescent="0.35">
      <c r="A12" s="18"/>
      <c r="B12" s="58" t="s">
        <v>562</v>
      </c>
      <c r="C12" s="59"/>
      <c r="D12" s="59"/>
      <c r="E12" s="22">
        <f>SUBTOTAL(9,E8:E11)</f>
        <v>4991333.5600000005</v>
      </c>
    </row>
    <row r="13" spans="1:8" ht="18.75" customHeight="1" outlineLevel="2" x14ac:dyDescent="0.35">
      <c r="A13" s="14">
        <v>1</v>
      </c>
      <c r="B13" s="54" t="s">
        <v>10</v>
      </c>
      <c r="C13" s="55" t="s">
        <v>11</v>
      </c>
      <c r="D13" s="55" t="s">
        <v>12</v>
      </c>
      <c r="E13" s="21">
        <v>357811.20000000001</v>
      </c>
    </row>
    <row r="14" spans="1:8" ht="18.75" customHeight="1" outlineLevel="2" x14ac:dyDescent="0.35">
      <c r="A14" s="3">
        <f>+A13+1</f>
        <v>2</v>
      </c>
      <c r="B14" s="52" t="s">
        <v>10</v>
      </c>
      <c r="C14" s="53" t="s">
        <v>11</v>
      </c>
      <c r="D14" s="53" t="s">
        <v>13</v>
      </c>
      <c r="E14" s="5">
        <v>7396610.6000000006</v>
      </c>
    </row>
    <row r="15" spans="1:8" ht="18.75" customHeight="1" outlineLevel="2" x14ac:dyDescent="0.35">
      <c r="A15" s="16">
        <f>+A14+1</f>
        <v>3</v>
      </c>
      <c r="B15" s="56" t="s">
        <v>10</v>
      </c>
      <c r="C15" s="57" t="s">
        <v>14</v>
      </c>
      <c r="D15" s="57" t="s">
        <v>15</v>
      </c>
      <c r="E15" s="20">
        <v>180748.79999999999</v>
      </c>
    </row>
    <row r="16" spans="1:8" ht="18.75" customHeight="1" outlineLevel="1" x14ac:dyDescent="0.35">
      <c r="A16" s="18"/>
      <c r="B16" s="60" t="s">
        <v>563</v>
      </c>
      <c r="C16" s="59"/>
      <c r="D16" s="59"/>
      <c r="E16" s="22">
        <f>SUBTOTAL(9,E13:E15)</f>
        <v>7935170.6000000006</v>
      </c>
    </row>
    <row r="17" spans="1:5" ht="18.75" customHeight="1" outlineLevel="2" x14ac:dyDescent="0.35">
      <c r="A17" s="14">
        <v>1</v>
      </c>
      <c r="B17" s="54" t="s">
        <v>17</v>
      </c>
      <c r="C17" s="55" t="s">
        <v>18</v>
      </c>
      <c r="D17" s="55" t="s">
        <v>19</v>
      </c>
      <c r="E17" s="21">
        <v>3922994.4099999983</v>
      </c>
    </row>
    <row r="18" spans="1:5" ht="18.75" customHeight="1" outlineLevel="2" x14ac:dyDescent="0.35">
      <c r="A18" s="3">
        <f>+A17+1</f>
        <v>2</v>
      </c>
      <c r="B18" s="52" t="s">
        <v>17</v>
      </c>
      <c r="C18" s="53" t="s">
        <v>18</v>
      </c>
      <c r="D18" s="53" t="s">
        <v>20</v>
      </c>
      <c r="E18" s="5">
        <v>4223310.5999999996</v>
      </c>
    </row>
    <row r="19" spans="1:5" ht="18.75" customHeight="1" outlineLevel="2" x14ac:dyDescent="0.35">
      <c r="A19" s="16">
        <f>+A18+1</f>
        <v>3</v>
      </c>
      <c r="B19" s="61" t="s">
        <v>17</v>
      </c>
      <c r="C19" s="62" t="s">
        <v>18</v>
      </c>
      <c r="D19" s="62" t="s">
        <v>21</v>
      </c>
      <c r="E19" s="17">
        <v>249945.24</v>
      </c>
    </row>
    <row r="20" spans="1:5" ht="18.75" customHeight="1" outlineLevel="1" x14ac:dyDescent="0.35">
      <c r="A20" s="18"/>
      <c r="B20" s="63" t="s">
        <v>564</v>
      </c>
      <c r="C20" s="64"/>
      <c r="D20" s="64"/>
      <c r="E20" s="19">
        <f>SUBTOTAL(9,E17:E19)</f>
        <v>8396250.2499999981</v>
      </c>
    </row>
    <row r="21" spans="1:5" ht="18.75" customHeight="1" outlineLevel="2" x14ac:dyDescent="0.35">
      <c r="A21" s="14">
        <v>1</v>
      </c>
      <c r="B21" s="54" t="s">
        <v>24</v>
      </c>
      <c r="C21" s="55" t="s">
        <v>25</v>
      </c>
      <c r="D21" s="55" t="s">
        <v>26</v>
      </c>
      <c r="E21" s="21">
        <v>112320</v>
      </c>
    </row>
    <row r="22" spans="1:5" ht="18.75" customHeight="1" outlineLevel="2" x14ac:dyDescent="0.35">
      <c r="A22" s="16">
        <f>+A21+1</f>
        <v>2</v>
      </c>
      <c r="B22" s="61" t="s">
        <v>24</v>
      </c>
      <c r="C22" s="62" t="s">
        <v>25</v>
      </c>
      <c r="D22" s="62" t="s">
        <v>27</v>
      </c>
      <c r="E22" s="17">
        <v>3651183.67</v>
      </c>
    </row>
    <row r="23" spans="1:5" ht="18.75" customHeight="1" outlineLevel="1" x14ac:dyDescent="0.35">
      <c r="A23" s="18"/>
      <c r="B23" s="63" t="s">
        <v>565</v>
      </c>
      <c r="C23" s="64"/>
      <c r="D23" s="64"/>
      <c r="E23" s="19">
        <f>SUBTOTAL(9,E21:E22)</f>
        <v>3763503.67</v>
      </c>
    </row>
    <row r="24" spans="1:5" ht="18.75" customHeight="1" outlineLevel="2" x14ac:dyDescent="0.35">
      <c r="A24" s="14">
        <v>1</v>
      </c>
      <c r="B24" s="54" t="s">
        <v>28</v>
      </c>
      <c r="C24" s="55" t="s">
        <v>29</v>
      </c>
      <c r="D24" s="55" t="s">
        <v>30</v>
      </c>
      <c r="E24" s="24">
        <v>6858825.7699999996</v>
      </c>
    </row>
    <row r="25" spans="1:5" ht="18.75" customHeight="1" outlineLevel="2" x14ac:dyDescent="0.35">
      <c r="A25" s="3">
        <f t="shared" ref="A25:A30" si="0">+A24+1</f>
        <v>2</v>
      </c>
      <c r="B25" s="52" t="s">
        <v>28</v>
      </c>
      <c r="C25" s="53" t="s">
        <v>29</v>
      </c>
      <c r="D25" s="53" t="s">
        <v>31</v>
      </c>
      <c r="E25" s="5">
        <v>16669450.200000007</v>
      </c>
    </row>
    <row r="26" spans="1:5" ht="18.75" customHeight="1" outlineLevel="2" x14ac:dyDescent="0.35">
      <c r="A26" s="3">
        <f t="shared" si="0"/>
        <v>3</v>
      </c>
      <c r="B26" s="52" t="s">
        <v>28</v>
      </c>
      <c r="C26" s="53" t="s">
        <v>32</v>
      </c>
      <c r="D26" s="53" t="s">
        <v>33</v>
      </c>
      <c r="E26" s="2">
        <v>74712.600000000006</v>
      </c>
    </row>
    <row r="27" spans="1:5" ht="18.75" customHeight="1" outlineLevel="2" x14ac:dyDescent="0.35">
      <c r="A27" s="3">
        <f t="shared" si="0"/>
        <v>4</v>
      </c>
      <c r="B27" s="52" t="s">
        <v>28</v>
      </c>
      <c r="C27" s="53" t="s">
        <v>34</v>
      </c>
      <c r="D27" s="53" t="s">
        <v>35</v>
      </c>
      <c r="E27" s="5">
        <v>3633686.4000000004</v>
      </c>
    </row>
    <row r="28" spans="1:5" ht="18.75" customHeight="1" outlineLevel="2" x14ac:dyDescent="0.35">
      <c r="A28" s="3">
        <f t="shared" si="0"/>
        <v>5</v>
      </c>
      <c r="B28" s="52" t="s">
        <v>28</v>
      </c>
      <c r="C28" s="53" t="s">
        <v>36</v>
      </c>
      <c r="D28" s="53" t="s">
        <v>37</v>
      </c>
      <c r="E28" s="2">
        <v>261245.34</v>
      </c>
    </row>
    <row r="29" spans="1:5" ht="18.75" customHeight="1" outlineLevel="2" x14ac:dyDescent="0.35">
      <c r="A29" s="3">
        <f t="shared" si="0"/>
        <v>6</v>
      </c>
      <c r="B29" s="52" t="s">
        <v>28</v>
      </c>
      <c r="C29" s="53" t="s">
        <v>36</v>
      </c>
      <c r="D29" s="53" t="s">
        <v>38</v>
      </c>
      <c r="E29" s="2">
        <v>58639.71</v>
      </c>
    </row>
    <row r="30" spans="1:5" ht="18.75" customHeight="1" outlineLevel="2" x14ac:dyDescent="0.35">
      <c r="A30" s="16">
        <f t="shared" si="0"/>
        <v>7</v>
      </c>
      <c r="B30" s="56" t="s">
        <v>28</v>
      </c>
      <c r="C30" s="57" t="s">
        <v>39</v>
      </c>
      <c r="D30" s="57" t="s">
        <v>42</v>
      </c>
      <c r="E30" s="20">
        <v>260137.5</v>
      </c>
    </row>
    <row r="31" spans="1:5" ht="18.75" customHeight="1" outlineLevel="1" x14ac:dyDescent="0.35">
      <c r="A31" s="18"/>
      <c r="B31" s="60" t="s">
        <v>566</v>
      </c>
      <c r="C31" s="59"/>
      <c r="D31" s="59"/>
      <c r="E31" s="22">
        <f>SUBTOTAL(9,E24:E30)</f>
        <v>27816697.520000007</v>
      </c>
    </row>
    <row r="32" spans="1:5" ht="18.75" customHeight="1" outlineLevel="2" x14ac:dyDescent="0.35">
      <c r="A32" s="14">
        <v>1</v>
      </c>
      <c r="B32" s="54" t="s">
        <v>43</v>
      </c>
      <c r="C32" s="55" t="s">
        <v>44</v>
      </c>
      <c r="D32" s="55" t="s">
        <v>45</v>
      </c>
      <c r="E32" s="15">
        <v>1136333.8600000001</v>
      </c>
    </row>
    <row r="33" spans="1:5" ht="18.75" customHeight="1" outlineLevel="2" x14ac:dyDescent="0.35">
      <c r="A33" s="3">
        <f>+A32+1</f>
        <v>2</v>
      </c>
      <c r="B33" s="52" t="s">
        <v>43</v>
      </c>
      <c r="C33" s="53" t="s">
        <v>46</v>
      </c>
      <c r="D33" s="53" t="s">
        <v>47</v>
      </c>
      <c r="E33" s="5">
        <v>2656308.5</v>
      </c>
    </row>
    <row r="34" spans="1:5" ht="18.75" customHeight="1" outlineLevel="2" x14ac:dyDescent="0.35">
      <c r="A34" s="3">
        <f>+A33+1</f>
        <v>3</v>
      </c>
      <c r="B34" s="52" t="s">
        <v>43</v>
      </c>
      <c r="C34" s="53" t="s">
        <v>44</v>
      </c>
      <c r="D34" s="53" t="s">
        <v>48</v>
      </c>
      <c r="E34" s="2">
        <v>1814442.7999999998</v>
      </c>
    </row>
    <row r="35" spans="1:5" ht="18.75" customHeight="1" outlineLevel="2" x14ac:dyDescent="0.35">
      <c r="A35" s="3">
        <f>+A34+1</f>
        <v>4</v>
      </c>
      <c r="B35" s="52" t="s">
        <v>43</v>
      </c>
      <c r="C35" s="53" t="s">
        <v>49</v>
      </c>
      <c r="D35" s="53" t="s">
        <v>50</v>
      </c>
      <c r="E35" s="5">
        <v>2473513.8000000003</v>
      </c>
    </row>
    <row r="36" spans="1:5" ht="18.75" customHeight="1" outlineLevel="2" x14ac:dyDescent="0.35">
      <c r="A36" s="16">
        <f>+A35+1</f>
        <v>5</v>
      </c>
      <c r="B36" s="56" t="s">
        <v>43</v>
      </c>
      <c r="C36" s="57" t="s">
        <v>52</v>
      </c>
      <c r="D36" s="57" t="s">
        <v>53</v>
      </c>
      <c r="E36" s="17">
        <v>125756.4</v>
      </c>
    </row>
    <row r="37" spans="1:5" ht="18.75" customHeight="1" outlineLevel="1" x14ac:dyDescent="0.35">
      <c r="A37" s="18"/>
      <c r="B37" s="60" t="s">
        <v>567</v>
      </c>
      <c r="C37" s="59"/>
      <c r="D37" s="59"/>
      <c r="E37" s="19">
        <f>SUBTOTAL(9,E32:E36)</f>
        <v>8206355.3600000013</v>
      </c>
    </row>
    <row r="38" spans="1:5" ht="18.75" customHeight="1" outlineLevel="2" x14ac:dyDescent="0.35">
      <c r="A38" s="14">
        <v>1</v>
      </c>
      <c r="B38" s="54" t="s">
        <v>55</v>
      </c>
      <c r="C38" s="55" t="s">
        <v>56</v>
      </c>
      <c r="D38" s="55" t="s">
        <v>57</v>
      </c>
      <c r="E38" s="24">
        <v>1600017.11</v>
      </c>
    </row>
    <row r="39" spans="1:5" ht="18.75" customHeight="1" outlineLevel="2" x14ac:dyDescent="0.35">
      <c r="A39" s="3">
        <f>+A38+1</f>
        <v>2</v>
      </c>
      <c r="B39" s="52" t="s">
        <v>55</v>
      </c>
      <c r="C39" s="53" t="s">
        <v>56</v>
      </c>
      <c r="D39" s="53" t="s">
        <v>58</v>
      </c>
      <c r="E39" s="2">
        <v>1668688.2000000002</v>
      </c>
    </row>
    <row r="40" spans="1:5" ht="18.75" customHeight="1" outlineLevel="2" x14ac:dyDescent="0.35">
      <c r="A40" s="3">
        <f>+A39+1</f>
        <v>3</v>
      </c>
      <c r="B40" s="52" t="s">
        <v>55</v>
      </c>
      <c r="C40" s="53" t="s">
        <v>59</v>
      </c>
      <c r="D40" s="53" t="s">
        <v>60</v>
      </c>
      <c r="E40" s="4">
        <v>2312650.1999999993</v>
      </c>
    </row>
    <row r="41" spans="1:5" ht="18.75" customHeight="1" outlineLevel="2" x14ac:dyDescent="0.35">
      <c r="A41" s="16">
        <f>+A40+1</f>
        <v>4</v>
      </c>
      <c r="B41" s="56" t="s">
        <v>55</v>
      </c>
      <c r="C41" s="57" t="s">
        <v>61</v>
      </c>
      <c r="D41" s="57" t="s">
        <v>62</v>
      </c>
      <c r="E41" s="20">
        <v>837584.12000000011</v>
      </c>
    </row>
    <row r="42" spans="1:5" ht="18.75" customHeight="1" outlineLevel="1" x14ac:dyDescent="0.35">
      <c r="A42" s="18"/>
      <c r="B42" s="60" t="s">
        <v>568</v>
      </c>
      <c r="C42" s="59"/>
      <c r="D42" s="59"/>
      <c r="E42" s="22">
        <f>SUBTOTAL(9,E38:E41)</f>
        <v>6418939.6299999999</v>
      </c>
    </row>
    <row r="43" spans="1:5" ht="18.75" customHeight="1" outlineLevel="2" x14ac:dyDescent="0.35">
      <c r="A43" s="14">
        <v>1</v>
      </c>
      <c r="B43" s="54" t="s">
        <v>63</v>
      </c>
      <c r="C43" s="55" t="s">
        <v>64</v>
      </c>
      <c r="D43" s="55" t="s">
        <v>65</v>
      </c>
      <c r="E43" s="21">
        <v>3325040.55</v>
      </c>
    </row>
    <row r="44" spans="1:5" ht="18.75" customHeight="1" outlineLevel="2" x14ac:dyDescent="0.35">
      <c r="A44" s="3">
        <f>+A43+1</f>
        <v>2</v>
      </c>
      <c r="B44" s="52" t="s">
        <v>63</v>
      </c>
      <c r="C44" s="53" t="s">
        <v>66</v>
      </c>
      <c r="D44" s="53" t="s">
        <v>67</v>
      </c>
      <c r="E44" s="2">
        <v>323595</v>
      </c>
    </row>
    <row r="45" spans="1:5" ht="18.75" customHeight="1" outlineLevel="2" x14ac:dyDescent="0.35">
      <c r="A45" s="3">
        <f>+A43+1</f>
        <v>2</v>
      </c>
      <c r="B45" s="52" t="s">
        <v>63</v>
      </c>
      <c r="C45" s="53" t="s">
        <v>69</v>
      </c>
      <c r="D45" s="53" t="s">
        <v>70</v>
      </c>
      <c r="E45" s="2">
        <v>28080</v>
      </c>
    </row>
    <row r="46" spans="1:5" ht="18.75" customHeight="1" outlineLevel="2" x14ac:dyDescent="0.35">
      <c r="A46" s="3">
        <f>+A45+1</f>
        <v>3</v>
      </c>
      <c r="B46" s="52" t="s">
        <v>63</v>
      </c>
      <c r="C46" s="53" t="s">
        <v>71</v>
      </c>
      <c r="D46" s="53" t="s">
        <v>72</v>
      </c>
      <c r="E46" s="4">
        <v>2348255.3000000012</v>
      </c>
    </row>
    <row r="47" spans="1:5" ht="18.75" customHeight="1" outlineLevel="2" x14ac:dyDescent="0.35">
      <c r="A47" s="3">
        <f>+A46+1</f>
        <v>4</v>
      </c>
      <c r="B47" s="52" t="s">
        <v>63</v>
      </c>
      <c r="C47" s="53" t="s">
        <v>64</v>
      </c>
      <c r="D47" s="53" t="s">
        <v>73</v>
      </c>
      <c r="E47" s="4">
        <v>8612583.4300000016</v>
      </c>
    </row>
    <row r="48" spans="1:5" ht="18.75" customHeight="1" outlineLevel="2" x14ac:dyDescent="0.35">
      <c r="A48" s="3">
        <f>+A47+1</f>
        <v>5</v>
      </c>
      <c r="B48" s="52" t="s">
        <v>63</v>
      </c>
      <c r="C48" s="53" t="s">
        <v>66</v>
      </c>
      <c r="D48" s="53" t="s">
        <v>74</v>
      </c>
      <c r="E48" s="4">
        <v>5289626.1900000004</v>
      </c>
    </row>
    <row r="49" spans="1:5" ht="18.75" customHeight="1" outlineLevel="2" x14ac:dyDescent="0.35">
      <c r="A49" s="3">
        <f>+A48+1</f>
        <v>6</v>
      </c>
      <c r="B49" s="52" t="s">
        <v>63</v>
      </c>
      <c r="C49" s="53" t="s">
        <v>68</v>
      </c>
      <c r="D49" s="53" t="s">
        <v>75</v>
      </c>
      <c r="E49" s="5">
        <v>1042243.8200000001</v>
      </c>
    </row>
    <row r="50" spans="1:5" ht="18.75" customHeight="1" outlineLevel="2" x14ac:dyDescent="0.35">
      <c r="A50" s="16">
        <f>+A49+1</f>
        <v>7</v>
      </c>
      <c r="B50" s="61" t="s">
        <v>63</v>
      </c>
      <c r="C50" s="62" t="s">
        <v>64</v>
      </c>
      <c r="D50" s="62" t="s">
        <v>76</v>
      </c>
      <c r="E50" s="17">
        <v>68455.199999999997</v>
      </c>
    </row>
    <row r="51" spans="1:5" ht="18.75" customHeight="1" outlineLevel="1" x14ac:dyDescent="0.35">
      <c r="A51" s="18"/>
      <c r="B51" s="63" t="s">
        <v>569</v>
      </c>
      <c r="C51" s="64"/>
      <c r="D51" s="64"/>
      <c r="E51" s="19">
        <f>SUBTOTAL(9,E43:E50)</f>
        <v>21037879.490000002</v>
      </c>
    </row>
    <row r="52" spans="1:5" ht="18.75" customHeight="1" outlineLevel="2" x14ac:dyDescent="0.35">
      <c r="A52" s="14">
        <v>1</v>
      </c>
      <c r="B52" s="54" t="s">
        <v>78</v>
      </c>
      <c r="C52" s="55" t="s">
        <v>79</v>
      </c>
      <c r="D52" s="55" t="s">
        <v>80</v>
      </c>
      <c r="E52" s="21">
        <v>674613</v>
      </c>
    </row>
    <row r="53" spans="1:5" ht="18.75" customHeight="1" outlineLevel="2" x14ac:dyDescent="0.35">
      <c r="A53" s="3">
        <f>+A52+1</f>
        <v>2</v>
      </c>
      <c r="B53" s="52" t="s">
        <v>78</v>
      </c>
      <c r="C53" s="53" t="s">
        <v>79</v>
      </c>
      <c r="D53" s="53" t="s">
        <v>81</v>
      </c>
      <c r="E53" s="2">
        <v>2844649.8000000003</v>
      </c>
    </row>
    <row r="54" spans="1:5" ht="18.75" customHeight="1" outlineLevel="2" x14ac:dyDescent="0.35">
      <c r="A54" s="16">
        <f>+A53+1</f>
        <v>3</v>
      </c>
      <c r="B54" s="61" t="s">
        <v>78</v>
      </c>
      <c r="C54" s="62" t="s">
        <v>82</v>
      </c>
      <c r="D54" s="62" t="s">
        <v>83</v>
      </c>
      <c r="E54" s="20">
        <v>862899.60000000009</v>
      </c>
    </row>
    <row r="55" spans="1:5" ht="18.75" customHeight="1" outlineLevel="1" x14ac:dyDescent="0.35">
      <c r="A55" s="18"/>
      <c r="B55" s="63" t="s">
        <v>570</v>
      </c>
      <c r="C55" s="64"/>
      <c r="D55" s="64"/>
      <c r="E55" s="22">
        <f>SUBTOTAL(9,E52:E54)</f>
        <v>4382162.4000000004</v>
      </c>
    </row>
    <row r="56" spans="1:5" ht="18.75" customHeight="1" outlineLevel="2" x14ac:dyDescent="0.35">
      <c r="A56" s="14">
        <v>1</v>
      </c>
      <c r="B56" s="54" t="s">
        <v>84</v>
      </c>
      <c r="C56" s="55" t="s">
        <v>85</v>
      </c>
      <c r="D56" s="55" t="s">
        <v>86</v>
      </c>
      <c r="E56" s="25">
        <v>3175806.1700000004</v>
      </c>
    </row>
    <row r="57" spans="1:5" ht="18.75" customHeight="1" outlineLevel="2" x14ac:dyDescent="0.35">
      <c r="A57" s="3">
        <f>+A56+1</f>
        <v>2</v>
      </c>
      <c r="B57" s="52" t="s">
        <v>84</v>
      </c>
      <c r="C57" s="53" t="s">
        <v>85</v>
      </c>
      <c r="D57" s="53" t="s">
        <v>87</v>
      </c>
      <c r="E57" s="4">
        <v>2371667.4</v>
      </c>
    </row>
    <row r="58" spans="1:5" ht="18.75" customHeight="1" outlineLevel="2" x14ac:dyDescent="0.35">
      <c r="A58" s="16">
        <f>+A57+1</f>
        <v>3</v>
      </c>
      <c r="B58" s="56" t="s">
        <v>84</v>
      </c>
      <c r="C58" s="57" t="s">
        <v>88</v>
      </c>
      <c r="D58" s="57" t="s">
        <v>77</v>
      </c>
      <c r="E58" s="17">
        <v>176968.38</v>
      </c>
    </row>
    <row r="59" spans="1:5" ht="18.75" customHeight="1" outlineLevel="1" x14ac:dyDescent="0.35">
      <c r="A59" s="18"/>
      <c r="B59" s="60" t="s">
        <v>571</v>
      </c>
      <c r="C59" s="59"/>
      <c r="D59" s="59"/>
      <c r="E59" s="19">
        <f>SUBTOTAL(9,E56:E58)</f>
        <v>5724441.9500000002</v>
      </c>
    </row>
    <row r="60" spans="1:5" ht="18.75" customHeight="1" outlineLevel="2" x14ac:dyDescent="0.35">
      <c r="A60" s="14">
        <v>1</v>
      </c>
      <c r="B60" s="54" t="s">
        <v>90</v>
      </c>
      <c r="C60" s="55" t="s">
        <v>91</v>
      </c>
      <c r="D60" s="55" t="s">
        <v>92</v>
      </c>
      <c r="E60" s="21">
        <v>768242.13</v>
      </c>
    </row>
    <row r="61" spans="1:5" ht="18.75" customHeight="1" outlineLevel="2" x14ac:dyDescent="0.35">
      <c r="A61" s="3">
        <f>+A60+1</f>
        <v>2</v>
      </c>
      <c r="B61" s="52" t="s">
        <v>90</v>
      </c>
      <c r="C61" s="53" t="s">
        <v>91</v>
      </c>
      <c r="D61" s="53" t="s">
        <v>93</v>
      </c>
      <c r="E61" s="4">
        <v>3790080.8</v>
      </c>
    </row>
    <row r="62" spans="1:5" ht="18.75" customHeight="1" outlineLevel="2" x14ac:dyDescent="0.35">
      <c r="A62" s="16">
        <f>+A61+1</f>
        <v>3</v>
      </c>
      <c r="B62" s="61" t="s">
        <v>90</v>
      </c>
      <c r="C62" s="62" t="s">
        <v>94</v>
      </c>
      <c r="D62" s="62" t="s">
        <v>95</v>
      </c>
      <c r="E62" s="17">
        <v>1076474.6000000001</v>
      </c>
    </row>
    <row r="63" spans="1:5" ht="18.75" customHeight="1" outlineLevel="1" x14ac:dyDescent="0.35">
      <c r="A63" s="18"/>
      <c r="B63" s="63" t="s">
        <v>572</v>
      </c>
      <c r="C63" s="64"/>
      <c r="D63" s="64"/>
      <c r="E63" s="19">
        <f>SUBTOTAL(9,E60:E62)</f>
        <v>5634797.5299999993</v>
      </c>
    </row>
    <row r="64" spans="1:5" ht="18.75" customHeight="1" outlineLevel="2" x14ac:dyDescent="0.35">
      <c r="A64" s="14">
        <v>1</v>
      </c>
      <c r="B64" s="54" t="s">
        <v>96</v>
      </c>
      <c r="C64" s="55" t="s">
        <v>97</v>
      </c>
      <c r="D64" s="55" t="s">
        <v>98</v>
      </c>
      <c r="E64" s="21">
        <v>510868.8</v>
      </c>
    </row>
    <row r="65" spans="1:5" ht="18.75" customHeight="1" outlineLevel="2" x14ac:dyDescent="0.35">
      <c r="A65" s="3">
        <f t="shared" ref="A65:A75" si="1">+A64+1</f>
        <v>2</v>
      </c>
      <c r="B65" s="52" t="s">
        <v>96</v>
      </c>
      <c r="C65" s="53" t="s">
        <v>97</v>
      </c>
      <c r="D65" s="53" t="s">
        <v>99</v>
      </c>
      <c r="E65" s="2">
        <v>5158415.3099999987</v>
      </c>
    </row>
    <row r="66" spans="1:5" ht="18.75" customHeight="1" outlineLevel="2" x14ac:dyDescent="0.35">
      <c r="A66" s="3">
        <f t="shared" si="1"/>
        <v>3</v>
      </c>
      <c r="B66" s="52" t="s">
        <v>96</v>
      </c>
      <c r="C66" s="53" t="s">
        <v>100</v>
      </c>
      <c r="D66" s="53" t="s">
        <v>101</v>
      </c>
      <c r="E66" s="2">
        <v>294581.82</v>
      </c>
    </row>
    <row r="67" spans="1:5" ht="18.75" customHeight="1" outlineLevel="2" x14ac:dyDescent="0.35">
      <c r="A67" s="3">
        <f t="shared" si="1"/>
        <v>4</v>
      </c>
      <c r="B67" s="52" t="s">
        <v>96</v>
      </c>
      <c r="C67" s="53" t="s">
        <v>103</v>
      </c>
      <c r="D67" s="53" t="s">
        <v>104</v>
      </c>
      <c r="E67" s="2">
        <v>199873.92000000001</v>
      </c>
    </row>
    <row r="68" spans="1:5" ht="18.75" customHeight="1" outlineLevel="2" x14ac:dyDescent="0.35">
      <c r="A68" s="3">
        <f t="shared" si="1"/>
        <v>5</v>
      </c>
      <c r="B68" s="52" t="s">
        <v>96</v>
      </c>
      <c r="C68" s="53" t="s">
        <v>103</v>
      </c>
      <c r="D68" s="53" t="s">
        <v>105</v>
      </c>
      <c r="E68" s="2">
        <v>216615</v>
      </c>
    </row>
    <row r="69" spans="1:5" ht="18.75" customHeight="1" outlineLevel="2" x14ac:dyDescent="0.35">
      <c r="A69" s="3">
        <f t="shared" si="1"/>
        <v>6</v>
      </c>
      <c r="B69" s="52" t="s">
        <v>96</v>
      </c>
      <c r="C69" s="53" t="s">
        <v>106</v>
      </c>
      <c r="D69" s="53" t="s">
        <v>107</v>
      </c>
      <c r="E69" s="6">
        <v>218749.92</v>
      </c>
    </row>
    <row r="70" spans="1:5" ht="18.75" customHeight="1" outlineLevel="2" x14ac:dyDescent="0.35">
      <c r="A70" s="3">
        <f t="shared" si="1"/>
        <v>7</v>
      </c>
      <c r="B70" s="52" t="s">
        <v>96</v>
      </c>
      <c r="C70" s="53" t="s">
        <v>108</v>
      </c>
      <c r="D70" s="53" t="s">
        <v>109</v>
      </c>
      <c r="E70" s="2">
        <v>298345.80000000005</v>
      </c>
    </row>
    <row r="71" spans="1:5" ht="18.75" customHeight="1" outlineLevel="2" x14ac:dyDescent="0.35">
      <c r="A71" s="3">
        <f t="shared" si="1"/>
        <v>8</v>
      </c>
      <c r="B71" s="52" t="s">
        <v>96</v>
      </c>
      <c r="C71" s="53" t="s">
        <v>108</v>
      </c>
      <c r="D71" s="53" t="s">
        <v>110</v>
      </c>
      <c r="E71" s="2">
        <v>286116.24</v>
      </c>
    </row>
    <row r="72" spans="1:5" ht="18.75" customHeight="1" outlineLevel="2" x14ac:dyDescent="0.35">
      <c r="A72" s="3">
        <f t="shared" si="1"/>
        <v>9</v>
      </c>
      <c r="B72" s="65" t="s">
        <v>96</v>
      </c>
      <c r="C72" s="66" t="s">
        <v>102</v>
      </c>
      <c r="D72" s="66" t="s">
        <v>111</v>
      </c>
      <c r="E72" s="2">
        <v>341485.98</v>
      </c>
    </row>
    <row r="73" spans="1:5" ht="18.75" customHeight="1" outlineLevel="2" x14ac:dyDescent="0.35">
      <c r="A73" s="3">
        <f t="shared" si="1"/>
        <v>10</v>
      </c>
      <c r="B73" s="65" t="s">
        <v>96</v>
      </c>
      <c r="C73" s="66" t="s">
        <v>106</v>
      </c>
      <c r="D73" s="66" t="s">
        <v>54</v>
      </c>
      <c r="E73" s="2">
        <v>65108.43</v>
      </c>
    </row>
    <row r="74" spans="1:5" ht="18.75" customHeight="1" outlineLevel="2" x14ac:dyDescent="0.35">
      <c r="A74" s="3">
        <f t="shared" si="1"/>
        <v>11</v>
      </c>
      <c r="B74" s="65" t="s">
        <v>96</v>
      </c>
      <c r="C74" s="66" t="s">
        <v>106</v>
      </c>
      <c r="D74" s="66" t="s">
        <v>112</v>
      </c>
      <c r="E74" s="2">
        <v>99026.01</v>
      </c>
    </row>
    <row r="75" spans="1:5" ht="18.75" customHeight="1" outlineLevel="2" x14ac:dyDescent="0.35">
      <c r="A75" s="16">
        <f t="shared" si="1"/>
        <v>12</v>
      </c>
      <c r="B75" s="56" t="s">
        <v>96</v>
      </c>
      <c r="C75" s="57" t="s">
        <v>108</v>
      </c>
      <c r="D75" s="57" t="s">
        <v>113</v>
      </c>
      <c r="E75" s="17">
        <v>233610.42</v>
      </c>
    </row>
    <row r="76" spans="1:5" ht="18.75" customHeight="1" outlineLevel="1" x14ac:dyDescent="0.35">
      <c r="A76" s="18"/>
      <c r="B76" s="60" t="s">
        <v>573</v>
      </c>
      <c r="C76" s="59"/>
      <c r="D76" s="59"/>
      <c r="E76" s="19">
        <f>SUBTOTAL(9,E64:E75)</f>
        <v>7922797.6499999985</v>
      </c>
    </row>
    <row r="77" spans="1:5" ht="18.75" customHeight="1" outlineLevel="2" x14ac:dyDescent="0.35">
      <c r="A77" s="14">
        <v>1</v>
      </c>
      <c r="B77" s="54" t="s">
        <v>114</v>
      </c>
      <c r="C77" s="55" t="s">
        <v>115</v>
      </c>
      <c r="D77" s="55" t="s">
        <v>116</v>
      </c>
      <c r="E77" s="24">
        <v>4451831.25</v>
      </c>
    </row>
    <row r="78" spans="1:5" ht="18.75" customHeight="1" outlineLevel="2" x14ac:dyDescent="0.35">
      <c r="A78" s="3">
        <f>+A77+1</f>
        <v>2</v>
      </c>
      <c r="B78" s="52" t="s">
        <v>114</v>
      </c>
      <c r="C78" s="53" t="s">
        <v>115</v>
      </c>
      <c r="D78" s="53" t="s">
        <v>117</v>
      </c>
      <c r="E78" s="2">
        <v>12124320.390000004</v>
      </c>
    </row>
    <row r="79" spans="1:5" ht="18.75" customHeight="1" outlineLevel="2" x14ac:dyDescent="0.35">
      <c r="A79" s="3">
        <f>+A78+1</f>
        <v>3</v>
      </c>
      <c r="B79" s="52" t="s">
        <v>114</v>
      </c>
      <c r="C79" s="53" t="s">
        <v>120</v>
      </c>
      <c r="D79" s="53" t="s">
        <v>121</v>
      </c>
      <c r="E79" s="2">
        <v>82217.399999999994</v>
      </c>
    </row>
    <row r="80" spans="1:5" ht="18.75" customHeight="1" outlineLevel="2" x14ac:dyDescent="0.35">
      <c r="A80" s="3">
        <f>+A79+1</f>
        <v>4</v>
      </c>
      <c r="B80" s="52" t="s">
        <v>114</v>
      </c>
      <c r="C80" s="53" t="s">
        <v>122</v>
      </c>
      <c r="D80" s="53" t="s">
        <v>123</v>
      </c>
      <c r="E80" s="2">
        <v>333289.76999999996</v>
      </c>
    </row>
    <row r="81" spans="1:5" ht="18.75" customHeight="1" outlineLevel="2" x14ac:dyDescent="0.35">
      <c r="A81" s="3">
        <f>+A80+1</f>
        <v>5</v>
      </c>
      <c r="B81" s="65" t="s">
        <v>114</v>
      </c>
      <c r="C81" s="66" t="s">
        <v>118</v>
      </c>
      <c r="D81" s="66" t="s">
        <v>124</v>
      </c>
      <c r="E81" s="4">
        <v>79680</v>
      </c>
    </row>
    <row r="82" spans="1:5" ht="18.75" customHeight="1" outlineLevel="2" x14ac:dyDescent="0.35">
      <c r="A82" s="16">
        <f>+A81+1</f>
        <v>6</v>
      </c>
      <c r="B82" s="56" t="s">
        <v>114</v>
      </c>
      <c r="C82" s="57" t="s">
        <v>119</v>
      </c>
      <c r="D82" s="57" t="s">
        <v>125</v>
      </c>
      <c r="E82" s="17">
        <v>181414.2</v>
      </c>
    </row>
    <row r="83" spans="1:5" ht="18.75" customHeight="1" outlineLevel="1" x14ac:dyDescent="0.35">
      <c r="A83" s="18"/>
      <c r="B83" s="60" t="s">
        <v>574</v>
      </c>
      <c r="C83" s="59"/>
      <c r="D83" s="59"/>
      <c r="E83" s="19">
        <f>SUBTOTAL(9,E77:E82)</f>
        <v>17252753.010000005</v>
      </c>
    </row>
    <row r="84" spans="1:5" ht="18.75" customHeight="1" outlineLevel="2" x14ac:dyDescent="0.35">
      <c r="A84" s="14">
        <v>1</v>
      </c>
      <c r="B84" s="54" t="s">
        <v>126</v>
      </c>
      <c r="C84" s="55" t="s">
        <v>127</v>
      </c>
      <c r="D84" s="55" t="s">
        <v>128</v>
      </c>
      <c r="E84" s="21">
        <v>710395.22</v>
      </c>
    </row>
    <row r="85" spans="1:5" ht="18.75" customHeight="1" outlineLevel="2" x14ac:dyDescent="0.35">
      <c r="A85" s="3">
        <f>+A84+1</f>
        <v>2</v>
      </c>
      <c r="B85" s="52" t="s">
        <v>126</v>
      </c>
      <c r="C85" s="53" t="s">
        <v>127</v>
      </c>
      <c r="D85" s="53" t="s">
        <v>129</v>
      </c>
      <c r="E85" s="7">
        <v>8140920.040000001</v>
      </c>
    </row>
    <row r="86" spans="1:5" ht="18.75" customHeight="1" outlineLevel="2" x14ac:dyDescent="0.35">
      <c r="A86" s="3">
        <f>+A85+1</f>
        <v>3</v>
      </c>
      <c r="B86" s="52" t="s">
        <v>126</v>
      </c>
      <c r="C86" s="53" t="s">
        <v>130</v>
      </c>
      <c r="D86" s="53" t="s">
        <v>131</v>
      </c>
      <c r="E86" s="5">
        <v>3466651.2</v>
      </c>
    </row>
    <row r="87" spans="1:5" ht="18.75" customHeight="1" outlineLevel="2" x14ac:dyDescent="0.35">
      <c r="A87" s="3">
        <f>+A86+1</f>
        <v>4</v>
      </c>
      <c r="B87" s="52" t="s">
        <v>126</v>
      </c>
      <c r="C87" s="53" t="s">
        <v>132</v>
      </c>
      <c r="D87" s="53" t="s">
        <v>133</v>
      </c>
      <c r="E87" s="5">
        <v>415083</v>
      </c>
    </row>
    <row r="88" spans="1:5" ht="18.75" customHeight="1" outlineLevel="2" x14ac:dyDescent="0.35">
      <c r="A88" s="16">
        <f>+A87+1</f>
        <v>5</v>
      </c>
      <c r="B88" s="56" t="s">
        <v>126</v>
      </c>
      <c r="C88" s="57" t="s">
        <v>127</v>
      </c>
      <c r="D88" s="57" t="s">
        <v>134</v>
      </c>
      <c r="E88" s="20">
        <v>517428.35</v>
      </c>
    </row>
    <row r="89" spans="1:5" ht="18.75" customHeight="1" outlineLevel="1" x14ac:dyDescent="0.35">
      <c r="A89" s="18"/>
      <c r="B89" s="60" t="s">
        <v>575</v>
      </c>
      <c r="C89" s="59"/>
      <c r="D89" s="59"/>
      <c r="E89" s="22">
        <f>SUBTOTAL(9,E84:E88)</f>
        <v>13250477.810000001</v>
      </c>
    </row>
    <row r="90" spans="1:5" ht="21.75" customHeight="1" outlineLevel="2" x14ac:dyDescent="0.35">
      <c r="A90" s="14">
        <v>1</v>
      </c>
      <c r="B90" s="54" t="s">
        <v>135</v>
      </c>
      <c r="C90" s="55" t="s">
        <v>136</v>
      </c>
      <c r="D90" s="55" t="s">
        <v>137</v>
      </c>
      <c r="E90" s="21">
        <v>358944</v>
      </c>
    </row>
    <row r="91" spans="1:5" ht="21.75" customHeight="1" outlineLevel="2" x14ac:dyDescent="0.35">
      <c r="A91" s="16">
        <f>+A90+1</f>
        <v>2</v>
      </c>
      <c r="B91" s="61" t="s">
        <v>135</v>
      </c>
      <c r="C91" s="62" t="s">
        <v>136</v>
      </c>
      <c r="D91" s="62" t="s">
        <v>138</v>
      </c>
      <c r="E91" s="17">
        <v>2396251.7999999998</v>
      </c>
    </row>
    <row r="92" spans="1:5" ht="18.75" customHeight="1" outlineLevel="1" x14ac:dyDescent="0.35">
      <c r="A92" s="18"/>
      <c r="B92" s="63" t="s">
        <v>576</v>
      </c>
      <c r="C92" s="64"/>
      <c r="D92" s="64"/>
      <c r="E92" s="19">
        <f>SUBTOTAL(9,E90:E91)</f>
        <v>2755195.8</v>
      </c>
    </row>
    <row r="93" spans="1:5" ht="21" customHeight="1" outlineLevel="2" x14ac:dyDescent="0.35">
      <c r="A93" s="14">
        <v>1</v>
      </c>
      <c r="B93" s="54" t="s">
        <v>139</v>
      </c>
      <c r="C93" s="55" t="s">
        <v>140</v>
      </c>
      <c r="D93" s="55" t="s">
        <v>141</v>
      </c>
      <c r="E93" s="21">
        <v>280800</v>
      </c>
    </row>
    <row r="94" spans="1:5" ht="19.5" customHeight="1" outlineLevel="2" x14ac:dyDescent="0.35">
      <c r="A94" s="3">
        <f>+A93+1</f>
        <v>2</v>
      </c>
      <c r="B94" s="52" t="s">
        <v>139</v>
      </c>
      <c r="C94" s="53" t="s">
        <v>142</v>
      </c>
      <c r="D94" s="53" t="s">
        <v>143</v>
      </c>
      <c r="E94" s="4">
        <v>4460185.8000000007</v>
      </c>
    </row>
    <row r="95" spans="1:5" ht="18.75" customHeight="1" outlineLevel="2" x14ac:dyDescent="0.35">
      <c r="A95" s="16">
        <f>+A94+1</f>
        <v>3</v>
      </c>
      <c r="B95" s="61" t="s">
        <v>139</v>
      </c>
      <c r="C95" s="62" t="s">
        <v>140</v>
      </c>
      <c r="D95" s="62" t="s">
        <v>144</v>
      </c>
      <c r="E95" s="20">
        <v>7317435.5599999996</v>
      </c>
    </row>
    <row r="96" spans="1:5" ht="18.75" customHeight="1" outlineLevel="1" x14ac:dyDescent="0.35">
      <c r="A96" s="18"/>
      <c r="B96" s="63" t="s">
        <v>577</v>
      </c>
      <c r="C96" s="64"/>
      <c r="D96" s="64"/>
      <c r="E96" s="22">
        <f>SUBTOTAL(9,E93:E95)</f>
        <v>12058421.359999999</v>
      </c>
    </row>
    <row r="97" spans="1:5" ht="20.100000000000001" customHeight="1" outlineLevel="2" x14ac:dyDescent="0.35">
      <c r="A97" s="14">
        <v>1</v>
      </c>
      <c r="B97" s="54" t="s">
        <v>146</v>
      </c>
      <c r="C97" s="55" t="s">
        <v>147</v>
      </c>
      <c r="D97" s="55" t="s">
        <v>148</v>
      </c>
      <c r="E97" s="21">
        <v>173660</v>
      </c>
    </row>
    <row r="98" spans="1:5" ht="20.100000000000001" customHeight="1" outlineLevel="2" x14ac:dyDescent="0.35">
      <c r="A98" s="16">
        <f>+A97+1</f>
        <v>2</v>
      </c>
      <c r="B98" s="61" t="s">
        <v>146</v>
      </c>
      <c r="C98" s="62" t="s">
        <v>147</v>
      </c>
      <c r="D98" s="62" t="s">
        <v>149</v>
      </c>
      <c r="E98" s="20">
        <v>5534209.4000000004</v>
      </c>
    </row>
    <row r="99" spans="1:5" ht="20.100000000000001" customHeight="1" outlineLevel="1" x14ac:dyDescent="0.35">
      <c r="A99" s="18"/>
      <c r="B99" s="63" t="s">
        <v>578</v>
      </c>
      <c r="C99" s="64"/>
      <c r="D99" s="64"/>
      <c r="E99" s="22">
        <f>SUBTOTAL(9,E97:E98)</f>
        <v>5707869.4000000004</v>
      </c>
    </row>
    <row r="100" spans="1:5" ht="18.75" customHeight="1" outlineLevel="2" x14ac:dyDescent="0.35">
      <c r="A100" s="14">
        <v>1</v>
      </c>
      <c r="B100" s="54" t="s">
        <v>150</v>
      </c>
      <c r="C100" s="55" t="s">
        <v>151</v>
      </c>
      <c r="D100" s="55" t="s">
        <v>152</v>
      </c>
      <c r="E100" s="15">
        <v>671271.87</v>
      </c>
    </row>
    <row r="101" spans="1:5" ht="18.75" customHeight="1" outlineLevel="2" x14ac:dyDescent="0.35">
      <c r="A101" s="3">
        <f>+A100+1</f>
        <v>2</v>
      </c>
      <c r="B101" s="52" t="s">
        <v>150</v>
      </c>
      <c r="C101" s="53" t="s">
        <v>151</v>
      </c>
      <c r="D101" s="53" t="s">
        <v>153</v>
      </c>
      <c r="E101" s="5">
        <v>6624356.4000000013</v>
      </c>
    </row>
    <row r="102" spans="1:5" ht="18.75" customHeight="1" outlineLevel="2" x14ac:dyDescent="0.35">
      <c r="A102" s="3">
        <f>+A101+1</f>
        <v>3</v>
      </c>
      <c r="B102" s="52" t="s">
        <v>150</v>
      </c>
      <c r="C102" s="53" t="s">
        <v>154</v>
      </c>
      <c r="D102" s="53" t="s">
        <v>155</v>
      </c>
      <c r="E102" s="5">
        <v>1044645.3999999999</v>
      </c>
    </row>
    <row r="103" spans="1:5" ht="18.75" customHeight="1" outlineLevel="2" x14ac:dyDescent="0.35">
      <c r="A103" s="3">
        <f>+A102+1</f>
        <v>4</v>
      </c>
      <c r="B103" s="52" t="s">
        <v>150</v>
      </c>
      <c r="C103" s="53" t="s">
        <v>156</v>
      </c>
      <c r="D103" s="53" t="s">
        <v>157</v>
      </c>
      <c r="E103" s="2">
        <v>672433.29</v>
      </c>
    </row>
    <row r="104" spans="1:5" ht="18.75" customHeight="1" outlineLevel="2" x14ac:dyDescent="0.35">
      <c r="A104" s="16">
        <f>+A103+1</f>
        <v>5</v>
      </c>
      <c r="B104" s="56" t="s">
        <v>150</v>
      </c>
      <c r="C104" s="57" t="s">
        <v>154</v>
      </c>
      <c r="D104" s="57" t="s">
        <v>158</v>
      </c>
      <c r="E104" s="17">
        <v>160030.20000000001</v>
      </c>
    </row>
    <row r="105" spans="1:5" ht="18.75" customHeight="1" outlineLevel="1" x14ac:dyDescent="0.35">
      <c r="A105" s="18"/>
      <c r="B105" s="60" t="s">
        <v>579</v>
      </c>
      <c r="C105" s="59"/>
      <c r="D105" s="59"/>
      <c r="E105" s="19">
        <f>SUBTOTAL(9,E100:E104)</f>
        <v>9172737.1600000001</v>
      </c>
    </row>
    <row r="106" spans="1:5" ht="18.75" customHeight="1" outlineLevel="2" x14ac:dyDescent="0.35">
      <c r="A106" s="14">
        <v>1</v>
      </c>
      <c r="B106" s="54" t="s">
        <v>159</v>
      </c>
      <c r="C106" s="55" t="s">
        <v>160</v>
      </c>
      <c r="D106" s="55" t="s">
        <v>161</v>
      </c>
      <c r="E106" s="21">
        <v>205521</v>
      </c>
    </row>
    <row r="107" spans="1:5" ht="18.75" customHeight="1" outlineLevel="2" x14ac:dyDescent="0.35">
      <c r="A107" s="3">
        <f>+A106+1</f>
        <v>2</v>
      </c>
      <c r="B107" s="52" t="s">
        <v>159</v>
      </c>
      <c r="C107" s="53" t="s">
        <v>160</v>
      </c>
      <c r="D107" s="53" t="s">
        <v>162</v>
      </c>
      <c r="E107" s="4">
        <v>6371448.7999999989</v>
      </c>
    </row>
    <row r="108" spans="1:5" ht="18.75" customHeight="1" outlineLevel="2" x14ac:dyDescent="0.35">
      <c r="A108" s="16">
        <f>+A107+1</f>
        <v>3</v>
      </c>
      <c r="B108" s="56" t="s">
        <v>159</v>
      </c>
      <c r="C108" s="57" t="s">
        <v>163</v>
      </c>
      <c r="D108" s="57" t="s">
        <v>164</v>
      </c>
      <c r="E108" s="20">
        <v>76400</v>
      </c>
    </row>
    <row r="109" spans="1:5" ht="18.75" customHeight="1" outlineLevel="1" x14ac:dyDescent="0.35">
      <c r="A109" s="18"/>
      <c r="B109" s="60" t="s">
        <v>580</v>
      </c>
      <c r="C109" s="59"/>
      <c r="D109" s="59"/>
      <c r="E109" s="22">
        <f>SUBTOTAL(9,E106:E108)</f>
        <v>6653369.7999999989</v>
      </c>
    </row>
    <row r="110" spans="1:5" ht="18.75" customHeight="1" outlineLevel="2" x14ac:dyDescent="0.35">
      <c r="A110" s="14">
        <v>1</v>
      </c>
      <c r="B110" s="54" t="s">
        <v>166</v>
      </c>
      <c r="C110" s="55" t="s">
        <v>167</v>
      </c>
      <c r="D110" s="55" t="s">
        <v>168</v>
      </c>
      <c r="E110" s="21">
        <v>19850732.899999995</v>
      </c>
    </row>
    <row r="111" spans="1:5" ht="18.75" customHeight="1" outlineLevel="2" x14ac:dyDescent="0.35">
      <c r="A111" s="3">
        <f t="shared" ref="A111:A116" si="2">+A110+1</f>
        <v>2</v>
      </c>
      <c r="B111" s="52" t="s">
        <v>166</v>
      </c>
      <c r="C111" s="53" t="s">
        <v>167</v>
      </c>
      <c r="D111" s="53" t="s">
        <v>169</v>
      </c>
      <c r="E111" s="5">
        <v>10677277.999999998</v>
      </c>
    </row>
    <row r="112" spans="1:5" ht="18.75" customHeight="1" outlineLevel="2" x14ac:dyDescent="0.35">
      <c r="A112" s="3">
        <f t="shared" si="2"/>
        <v>3</v>
      </c>
      <c r="B112" s="52" t="s">
        <v>166</v>
      </c>
      <c r="C112" s="53" t="s">
        <v>170</v>
      </c>
      <c r="D112" s="53" t="s">
        <v>171</v>
      </c>
      <c r="E112" s="5">
        <v>3137027.4</v>
      </c>
    </row>
    <row r="113" spans="1:5" ht="18.75" customHeight="1" outlineLevel="2" x14ac:dyDescent="0.35">
      <c r="A113" s="3">
        <f t="shared" si="2"/>
        <v>4</v>
      </c>
      <c r="B113" s="52" t="s">
        <v>166</v>
      </c>
      <c r="C113" s="53" t="s">
        <v>172</v>
      </c>
      <c r="D113" s="53" t="s">
        <v>173</v>
      </c>
      <c r="E113" s="2">
        <v>290881.05</v>
      </c>
    </row>
    <row r="114" spans="1:5" ht="18.75" customHeight="1" outlineLevel="2" x14ac:dyDescent="0.35">
      <c r="A114" s="3">
        <f t="shared" si="2"/>
        <v>5</v>
      </c>
      <c r="B114" s="52" t="s">
        <v>166</v>
      </c>
      <c r="C114" s="53" t="s">
        <v>174</v>
      </c>
      <c r="D114" s="53" t="s">
        <v>175</v>
      </c>
      <c r="E114" s="2">
        <v>142626</v>
      </c>
    </row>
    <row r="115" spans="1:5" ht="18.75" customHeight="1" outlineLevel="2" x14ac:dyDescent="0.35">
      <c r="A115" s="3">
        <f t="shared" si="2"/>
        <v>6</v>
      </c>
      <c r="B115" s="52" t="s">
        <v>166</v>
      </c>
      <c r="C115" s="53" t="s">
        <v>176</v>
      </c>
      <c r="D115" s="53" t="s">
        <v>22</v>
      </c>
      <c r="E115" s="2">
        <v>1154662.8</v>
      </c>
    </row>
    <row r="116" spans="1:5" ht="18.75" customHeight="1" outlineLevel="2" x14ac:dyDescent="0.35">
      <c r="A116" s="16">
        <f t="shared" si="2"/>
        <v>7</v>
      </c>
      <c r="B116" s="61" t="s">
        <v>166</v>
      </c>
      <c r="C116" s="62" t="s">
        <v>167</v>
      </c>
      <c r="D116" s="62" t="s">
        <v>177</v>
      </c>
      <c r="E116" s="27">
        <v>696188.43</v>
      </c>
    </row>
    <row r="117" spans="1:5" ht="18.75" customHeight="1" outlineLevel="1" x14ac:dyDescent="0.35">
      <c r="A117" s="18"/>
      <c r="B117" s="63" t="s">
        <v>581</v>
      </c>
      <c r="C117" s="64"/>
      <c r="D117" s="64"/>
      <c r="E117" s="28">
        <f>SUBTOTAL(9,E110:E116)</f>
        <v>35949396.579999983</v>
      </c>
    </row>
    <row r="118" spans="1:5" ht="18.75" customHeight="1" outlineLevel="2" x14ac:dyDescent="0.35">
      <c r="A118" s="14">
        <v>1</v>
      </c>
      <c r="B118" s="54" t="s">
        <v>178</v>
      </c>
      <c r="C118" s="55" t="s">
        <v>179</v>
      </c>
      <c r="D118" s="55" t="s">
        <v>180</v>
      </c>
      <c r="E118" s="21">
        <v>1582278.8099999998</v>
      </c>
    </row>
    <row r="119" spans="1:5" ht="18.75" customHeight="1" outlineLevel="2" x14ac:dyDescent="0.35">
      <c r="A119" s="3">
        <f>+A118+1</f>
        <v>2</v>
      </c>
      <c r="B119" s="52" t="s">
        <v>178</v>
      </c>
      <c r="C119" s="53" t="s">
        <v>179</v>
      </c>
      <c r="D119" s="53" t="s">
        <v>181</v>
      </c>
      <c r="E119" s="2">
        <v>16206352.950000007</v>
      </c>
    </row>
    <row r="120" spans="1:5" ht="18.75" customHeight="1" outlineLevel="2" x14ac:dyDescent="0.35">
      <c r="A120" s="3">
        <f>+A119+1</f>
        <v>3</v>
      </c>
      <c r="B120" s="52" t="s">
        <v>178</v>
      </c>
      <c r="C120" s="53" t="s">
        <v>182</v>
      </c>
      <c r="D120" s="53" t="s">
        <v>183</v>
      </c>
      <c r="E120" s="5">
        <v>7053218.4400000004</v>
      </c>
    </row>
    <row r="121" spans="1:5" ht="18.75" customHeight="1" outlineLevel="2" x14ac:dyDescent="0.35">
      <c r="A121" s="16">
        <f>+A120+1</f>
        <v>4</v>
      </c>
      <c r="B121" s="61" t="s">
        <v>178</v>
      </c>
      <c r="C121" s="62" t="s">
        <v>184</v>
      </c>
      <c r="D121" s="62" t="s">
        <v>185</v>
      </c>
      <c r="E121" s="20">
        <v>7958696.3999999994</v>
      </c>
    </row>
    <row r="122" spans="1:5" ht="18.75" customHeight="1" outlineLevel="1" x14ac:dyDescent="0.35">
      <c r="A122" s="18"/>
      <c r="B122" s="63" t="s">
        <v>582</v>
      </c>
      <c r="C122" s="64"/>
      <c r="D122" s="64"/>
      <c r="E122" s="22">
        <f>SUBTOTAL(9,E118:E121)</f>
        <v>32800546.600000005</v>
      </c>
    </row>
    <row r="123" spans="1:5" ht="18.75" customHeight="1" outlineLevel="2" x14ac:dyDescent="0.35">
      <c r="A123" s="14">
        <v>1</v>
      </c>
      <c r="B123" s="54" t="s">
        <v>187</v>
      </c>
      <c r="C123" s="55" t="s">
        <v>188</v>
      </c>
      <c r="D123" s="55" t="s">
        <v>189</v>
      </c>
      <c r="E123" s="24">
        <v>1519209.7899999998</v>
      </c>
    </row>
    <row r="124" spans="1:5" ht="18.75" customHeight="1" outlineLevel="2" x14ac:dyDescent="0.35">
      <c r="A124" s="3">
        <f>+A123+1</f>
        <v>2</v>
      </c>
      <c r="B124" s="52" t="s">
        <v>187</v>
      </c>
      <c r="C124" s="53" t="s">
        <v>188</v>
      </c>
      <c r="D124" s="53" t="s">
        <v>190</v>
      </c>
      <c r="E124" s="4">
        <v>12132157.950000005</v>
      </c>
    </row>
    <row r="125" spans="1:5" ht="18.75" customHeight="1" outlineLevel="2" x14ac:dyDescent="0.35">
      <c r="A125" s="3">
        <f>+A124+1</f>
        <v>3</v>
      </c>
      <c r="B125" s="52" t="s">
        <v>187</v>
      </c>
      <c r="C125" s="53" t="s">
        <v>191</v>
      </c>
      <c r="D125" s="53" t="s">
        <v>192</v>
      </c>
      <c r="E125" s="2">
        <v>4385320.1999999993</v>
      </c>
    </row>
    <row r="126" spans="1:5" ht="18.75" customHeight="1" outlineLevel="2" x14ac:dyDescent="0.35">
      <c r="A126" s="3">
        <f>+A125+1</f>
        <v>4</v>
      </c>
      <c r="B126" s="65" t="s">
        <v>187</v>
      </c>
      <c r="C126" s="66" t="s">
        <v>193</v>
      </c>
      <c r="D126" s="66" t="s">
        <v>194</v>
      </c>
      <c r="E126" s="4">
        <v>56070</v>
      </c>
    </row>
    <row r="127" spans="1:5" ht="18.75" customHeight="1" outlineLevel="2" x14ac:dyDescent="0.35">
      <c r="A127" s="16">
        <f>+A126+1</f>
        <v>5</v>
      </c>
      <c r="B127" s="61" t="s">
        <v>187</v>
      </c>
      <c r="C127" s="62" t="s">
        <v>188</v>
      </c>
      <c r="D127" s="62" t="s">
        <v>195</v>
      </c>
      <c r="E127" s="17">
        <v>453748.98</v>
      </c>
    </row>
    <row r="128" spans="1:5" ht="18.75" customHeight="1" outlineLevel="1" x14ac:dyDescent="0.35">
      <c r="A128" s="18"/>
      <c r="B128" s="63" t="s">
        <v>583</v>
      </c>
      <c r="C128" s="64"/>
      <c r="D128" s="64"/>
      <c r="E128" s="19">
        <f>SUBTOTAL(9,E123:E127)</f>
        <v>18546506.920000006</v>
      </c>
    </row>
    <row r="129" spans="1:5" ht="18.75" customHeight="1" outlineLevel="2" x14ac:dyDescent="0.35">
      <c r="A129" s="14">
        <v>1</v>
      </c>
      <c r="B129" s="54" t="s">
        <v>196</v>
      </c>
      <c r="C129" s="55" t="s">
        <v>197</v>
      </c>
      <c r="D129" s="55" t="s">
        <v>198</v>
      </c>
      <c r="E129" s="24">
        <v>16514642.67</v>
      </c>
    </row>
    <row r="130" spans="1:5" ht="18.75" customHeight="1" outlineLevel="2" x14ac:dyDescent="0.35">
      <c r="A130" s="3">
        <f>+A129+1</f>
        <v>2</v>
      </c>
      <c r="B130" s="52" t="s">
        <v>196</v>
      </c>
      <c r="C130" s="53" t="s">
        <v>199</v>
      </c>
      <c r="D130" s="53" t="s">
        <v>200</v>
      </c>
      <c r="E130" s="2">
        <v>1571664.46</v>
      </c>
    </row>
    <row r="131" spans="1:5" ht="18.75" customHeight="1" outlineLevel="2" x14ac:dyDescent="0.35">
      <c r="A131" s="3">
        <f>+A130+1</f>
        <v>3</v>
      </c>
      <c r="B131" s="52" t="s">
        <v>196</v>
      </c>
      <c r="C131" s="53" t="s">
        <v>197</v>
      </c>
      <c r="D131" s="53" t="s">
        <v>201</v>
      </c>
      <c r="E131" s="5">
        <v>7527197.3999999994</v>
      </c>
    </row>
    <row r="132" spans="1:5" ht="18.75" customHeight="1" outlineLevel="2" x14ac:dyDescent="0.35">
      <c r="A132" s="3">
        <f>+A131+1</f>
        <v>4</v>
      </c>
      <c r="B132" s="65" t="s">
        <v>196</v>
      </c>
      <c r="C132" s="66" t="s">
        <v>202</v>
      </c>
      <c r="D132" s="66" t="s">
        <v>203</v>
      </c>
      <c r="E132" s="4">
        <v>82960</v>
      </c>
    </row>
    <row r="133" spans="1:5" ht="18.75" customHeight="1" outlineLevel="2" x14ac:dyDescent="0.35">
      <c r="A133" s="3">
        <f>+A132+1</f>
        <v>5</v>
      </c>
      <c r="B133" s="52" t="s">
        <v>196</v>
      </c>
      <c r="C133" s="53" t="s">
        <v>204</v>
      </c>
      <c r="D133" s="53" t="s">
        <v>205</v>
      </c>
      <c r="E133" s="2">
        <v>3551403.72</v>
      </c>
    </row>
    <row r="134" spans="1:5" ht="18.75" customHeight="1" outlineLevel="2" x14ac:dyDescent="0.35">
      <c r="A134" s="16">
        <f>+A133+1</f>
        <v>6</v>
      </c>
      <c r="B134" s="61" t="s">
        <v>196</v>
      </c>
      <c r="C134" s="62" t="s">
        <v>202</v>
      </c>
      <c r="D134" s="62" t="s">
        <v>206</v>
      </c>
      <c r="E134" s="17">
        <v>2053489.0499999998</v>
      </c>
    </row>
    <row r="135" spans="1:5" ht="18.75" customHeight="1" outlineLevel="1" x14ac:dyDescent="0.35">
      <c r="A135" s="18"/>
      <c r="B135" s="63" t="s">
        <v>584</v>
      </c>
      <c r="C135" s="64"/>
      <c r="D135" s="64"/>
      <c r="E135" s="19">
        <f>SUBTOTAL(9,E129:E134)</f>
        <v>31301357.299999997</v>
      </c>
    </row>
    <row r="136" spans="1:5" ht="18.75" customHeight="1" outlineLevel="2" x14ac:dyDescent="0.35">
      <c r="A136" s="14">
        <v>1</v>
      </c>
      <c r="B136" s="54" t="s">
        <v>207</v>
      </c>
      <c r="C136" s="55" t="s">
        <v>208</v>
      </c>
      <c r="D136" s="55" t="s">
        <v>209</v>
      </c>
      <c r="E136" s="24">
        <v>560595.82000000007</v>
      </c>
    </row>
    <row r="137" spans="1:5" ht="18.75" customHeight="1" outlineLevel="2" x14ac:dyDescent="0.35">
      <c r="A137" s="3">
        <f>+A136+1</f>
        <v>2</v>
      </c>
      <c r="B137" s="52" t="s">
        <v>207</v>
      </c>
      <c r="C137" s="53" t="s">
        <v>208</v>
      </c>
      <c r="D137" s="53" t="s">
        <v>210</v>
      </c>
      <c r="E137" s="5">
        <v>7409139.7599999998</v>
      </c>
    </row>
    <row r="138" spans="1:5" ht="18.75" customHeight="1" outlineLevel="2" x14ac:dyDescent="0.35">
      <c r="A138" s="16">
        <f>+A137+1</f>
        <v>3</v>
      </c>
      <c r="B138" s="61" t="s">
        <v>207</v>
      </c>
      <c r="C138" s="62" t="s">
        <v>211</v>
      </c>
      <c r="D138" s="62" t="s">
        <v>212</v>
      </c>
      <c r="E138" s="17">
        <v>5056436.1800000006</v>
      </c>
    </row>
    <row r="139" spans="1:5" ht="18.75" customHeight="1" outlineLevel="1" x14ac:dyDescent="0.35">
      <c r="A139" s="18"/>
      <c r="B139" s="63" t="s">
        <v>585</v>
      </c>
      <c r="C139" s="64"/>
      <c r="D139" s="64"/>
      <c r="E139" s="19">
        <f>SUBTOTAL(9,E136:E138)</f>
        <v>13026171.760000002</v>
      </c>
    </row>
    <row r="140" spans="1:5" ht="18.75" customHeight="1" outlineLevel="2" x14ac:dyDescent="0.35">
      <c r="A140" s="14">
        <v>1</v>
      </c>
      <c r="B140" s="54" t="s">
        <v>214</v>
      </c>
      <c r="C140" s="55" t="s">
        <v>215</v>
      </c>
      <c r="D140" s="55" t="s">
        <v>216</v>
      </c>
      <c r="E140" s="24">
        <v>1927558.9799999997</v>
      </c>
    </row>
    <row r="141" spans="1:5" ht="18.75" customHeight="1" outlineLevel="2" x14ac:dyDescent="0.35">
      <c r="A141" s="3">
        <f>+A140+1</f>
        <v>2</v>
      </c>
      <c r="B141" s="52" t="s">
        <v>214</v>
      </c>
      <c r="C141" s="53" t="s">
        <v>215</v>
      </c>
      <c r="D141" s="53" t="s">
        <v>217</v>
      </c>
      <c r="E141" s="2">
        <v>3402999.6000000006</v>
      </c>
    </row>
    <row r="142" spans="1:5" ht="18.75" customHeight="1" outlineLevel="2" x14ac:dyDescent="0.35">
      <c r="A142" s="16">
        <f>+A141+1</f>
        <v>3</v>
      </c>
      <c r="B142" s="56" t="s">
        <v>214</v>
      </c>
      <c r="C142" s="57" t="s">
        <v>218</v>
      </c>
      <c r="D142" s="57" t="s">
        <v>219</v>
      </c>
      <c r="E142" s="20">
        <v>62220</v>
      </c>
    </row>
    <row r="143" spans="1:5" ht="18.75" customHeight="1" outlineLevel="1" x14ac:dyDescent="0.35">
      <c r="A143" s="18"/>
      <c r="B143" s="60" t="s">
        <v>586</v>
      </c>
      <c r="C143" s="59"/>
      <c r="D143" s="59"/>
      <c r="E143" s="22">
        <f>SUBTOTAL(9,E140:E142)</f>
        <v>5392778.5800000001</v>
      </c>
    </row>
    <row r="144" spans="1:5" ht="24.95" customHeight="1" outlineLevel="2" x14ac:dyDescent="0.35">
      <c r="A144" s="12">
        <v>1</v>
      </c>
      <c r="B144" s="67" t="s">
        <v>220</v>
      </c>
      <c r="C144" s="68" t="s">
        <v>221</v>
      </c>
      <c r="D144" s="68" t="s">
        <v>222</v>
      </c>
      <c r="E144" s="13">
        <v>81631.8</v>
      </c>
    </row>
    <row r="145" spans="1:5" ht="24.95" customHeight="1" outlineLevel="1" x14ac:dyDescent="0.35">
      <c r="A145" s="18"/>
      <c r="B145" s="63" t="s">
        <v>587</v>
      </c>
      <c r="C145" s="64"/>
      <c r="D145" s="64"/>
      <c r="E145" s="19">
        <f>SUBTOTAL(9,E144:E144)</f>
        <v>81631.8</v>
      </c>
    </row>
    <row r="146" spans="1:5" ht="18.75" customHeight="1" outlineLevel="2" x14ac:dyDescent="0.35">
      <c r="A146" s="14">
        <v>1</v>
      </c>
      <c r="B146" s="54" t="s">
        <v>223</v>
      </c>
      <c r="C146" s="55" t="s">
        <v>224</v>
      </c>
      <c r="D146" s="55" t="s">
        <v>225</v>
      </c>
      <c r="E146" s="24">
        <v>1034683.81</v>
      </c>
    </row>
    <row r="147" spans="1:5" ht="18.75" customHeight="1" outlineLevel="2" x14ac:dyDescent="0.35">
      <c r="A147" s="3">
        <f>+A146+1</f>
        <v>2</v>
      </c>
      <c r="B147" s="52" t="s">
        <v>223</v>
      </c>
      <c r="C147" s="53" t="s">
        <v>226</v>
      </c>
      <c r="D147" s="53" t="s">
        <v>227</v>
      </c>
      <c r="E147" s="2">
        <v>233371.2</v>
      </c>
    </row>
    <row r="148" spans="1:5" ht="18.75" customHeight="1" outlineLevel="2" x14ac:dyDescent="0.35">
      <c r="A148" s="16">
        <f>+A147+1</f>
        <v>3</v>
      </c>
      <c r="B148" s="61" t="s">
        <v>223</v>
      </c>
      <c r="C148" s="62" t="s">
        <v>224</v>
      </c>
      <c r="D148" s="62" t="s">
        <v>228</v>
      </c>
      <c r="E148" s="20">
        <v>9256887.6000000034</v>
      </c>
    </row>
    <row r="149" spans="1:5" ht="18.75" customHeight="1" outlineLevel="1" x14ac:dyDescent="0.35">
      <c r="A149" s="18"/>
      <c r="B149" s="63" t="s">
        <v>588</v>
      </c>
      <c r="C149" s="64"/>
      <c r="D149" s="64"/>
      <c r="E149" s="22">
        <f>SUBTOTAL(9,E146:E148)</f>
        <v>10524942.610000003</v>
      </c>
    </row>
    <row r="150" spans="1:5" ht="18.75" customHeight="1" outlineLevel="2" x14ac:dyDescent="0.35">
      <c r="A150" s="14">
        <v>1</v>
      </c>
      <c r="B150" s="54" t="s">
        <v>229</v>
      </c>
      <c r="C150" s="55" t="s">
        <v>230</v>
      </c>
      <c r="D150" s="55" t="s">
        <v>231</v>
      </c>
      <c r="E150" s="21">
        <v>442050.96</v>
      </c>
    </row>
    <row r="151" spans="1:5" ht="18.75" customHeight="1" outlineLevel="2" x14ac:dyDescent="0.35">
      <c r="A151" s="3">
        <f>+A150+1</f>
        <v>2</v>
      </c>
      <c r="B151" s="52" t="s">
        <v>229</v>
      </c>
      <c r="C151" s="53" t="s">
        <v>232</v>
      </c>
      <c r="D151" s="53" t="s">
        <v>233</v>
      </c>
      <c r="E151" s="2">
        <v>28080</v>
      </c>
    </row>
    <row r="152" spans="1:5" ht="18.75" customHeight="1" outlineLevel="2" x14ac:dyDescent="0.35">
      <c r="A152" s="3">
        <f>+A151+1</f>
        <v>3</v>
      </c>
      <c r="B152" s="52" t="s">
        <v>229</v>
      </c>
      <c r="C152" s="53" t="s">
        <v>232</v>
      </c>
      <c r="D152" s="53" t="s">
        <v>234</v>
      </c>
      <c r="E152" s="2">
        <v>229214.4</v>
      </c>
    </row>
    <row r="153" spans="1:5" ht="18.75" customHeight="1" outlineLevel="2" x14ac:dyDescent="0.35">
      <c r="A153" s="3">
        <f>+A152+1</f>
        <v>4</v>
      </c>
      <c r="B153" s="52" t="s">
        <v>229</v>
      </c>
      <c r="C153" s="53" t="s">
        <v>230</v>
      </c>
      <c r="D153" s="53" t="s">
        <v>235</v>
      </c>
      <c r="E153" s="2">
        <v>745444.20000000007</v>
      </c>
    </row>
    <row r="154" spans="1:5" ht="18.75" customHeight="1" outlineLevel="2" x14ac:dyDescent="0.35">
      <c r="A154" s="3">
        <f>+A153+1</f>
        <v>5</v>
      </c>
      <c r="B154" s="52" t="s">
        <v>229</v>
      </c>
      <c r="C154" s="53" t="s">
        <v>236</v>
      </c>
      <c r="D154" s="53" t="s">
        <v>237</v>
      </c>
      <c r="E154" s="2">
        <v>219120.76</v>
      </c>
    </row>
    <row r="155" spans="1:5" ht="18.75" customHeight="1" outlineLevel="2" x14ac:dyDescent="0.35">
      <c r="A155" s="16">
        <f>+A154+1</f>
        <v>6</v>
      </c>
      <c r="B155" s="56" t="s">
        <v>229</v>
      </c>
      <c r="C155" s="57" t="s">
        <v>236</v>
      </c>
      <c r="D155" s="57" t="s">
        <v>238</v>
      </c>
      <c r="E155" s="20">
        <v>561555.19999999995</v>
      </c>
    </row>
    <row r="156" spans="1:5" ht="18.75" customHeight="1" outlineLevel="1" x14ac:dyDescent="0.35">
      <c r="A156" s="18"/>
      <c r="B156" s="60" t="s">
        <v>589</v>
      </c>
      <c r="C156" s="59"/>
      <c r="D156" s="59"/>
      <c r="E156" s="22">
        <f>SUBTOTAL(9,E150:E155)</f>
        <v>2225465.52</v>
      </c>
    </row>
    <row r="157" spans="1:5" ht="18.75" customHeight="1" outlineLevel="2" x14ac:dyDescent="0.35">
      <c r="A157" s="14">
        <v>1</v>
      </c>
      <c r="B157" s="54" t="s">
        <v>239</v>
      </c>
      <c r="C157" s="55" t="s">
        <v>240</v>
      </c>
      <c r="D157" s="55" t="s">
        <v>241</v>
      </c>
      <c r="E157" s="21">
        <v>304276.71000000002</v>
      </c>
    </row>
    <row r="158" spans="1:5" ht="18.75" customHeight="1" outlineLevel="2" x14ac:dyDescent="0.35">
      <c r="A158" s="3">
        <f t="shared" ref="A158:A164" si="3">+A157+1</f>
        <v>2</v>
      </c>
      <c r="B158" s="52" t="s">
        <v>239</v>
      </c>
      <c r="C158" s="53" t="s">
        <v>240</v>
      </c>
      <c r="D158" s="53" t="s">
        <v>242</v>
      </c>
      <c r="E158" s="5">
        <v>3257295</v>
      </c>
    </row>
    <row r="159" spans="1:5" ht="18.75" customHeight="1" outlineLevel="2" x14ac:dyDescent="0.35">
      <c r="A159" s="3">
        <f t="shared" si="3"/>
        <v>3</v>
      </c>
      <c r="B159" s="52" t="s">
        <v>239</v>
      </c>
      <c r="C159" s="53" t="s">
        <v>243</v>
      </c>
      <c r="D159" s="53" t="s">
        <v>244</v>
      </c>
      <c r="E159" s="2">
        <v>3666867.8200000008</v>
      </c>
    </row>
    <row r="160" spans="1:5" ht="18.75" customHeight="1" outlineLevel="2" x14ac:dyDescent="0.35">
      <c r="A160" s="3">
        <f t="shared" si="3"/>
        <v>4</v>
      </c>
      <c r="B160" s="52" t="s">
        <v>239</v>
      </c>
      <c r="C160" s="53" t="s">
        <v>247</v>
      </c>
      <c r="D160" s="53" t="s">
        <v>248</v>
      </c>
      <c r="E160" s="2">
        <v>85701.6</v>
      </c>
    </row>
    <row r="161" spans="1:5" ht="18.75" customHeight="1" outlineLevel="2" x14ac:dyDescent="0.35">
      <c r="A161" s="3">
        <f t="shared" si="3"/>
        <v>5</v>
      </c>
      <c r="B161" s="52" t="s">
        <v>239</v>
      </c>
      <c r="C161" s="53" t="s">
        <v>245</v>
      </c>
      <c r="D161" s="53" t="s">
        <v>249</v>
      </c>
      <c r="E161" s="2">
        <v>73178.97</v>
      </c>
    </row>
    <row r="162" spans="1:5" ht="18.75" customHeight="1" outlineLevel="2" x14ac:dyDescent="0.35">
      <c r="A162" s="3">
        <f t="shared" si="3"/>
        <v>6</v>
      </c>
      <c r="B162" s="65" t="s">
        <v>239</v>
      </c>
      <c r="C162" s="66" t="s">
        <v>246</v>
      </c>
      <c r="D162" s="66" t="s">
        <v>250</v>
      </c>
      <c r="E162" s="4">
        <v>57300</v>
      </c>
    </row>
    <row r="163" spans="1:5" ht="18.75" customHeight="1" outlineLevel="2" x14ac:dyDescent="0.35">
      <c r="A163" s="3">
        <f t="shared" si="3"/>
        <v>7</v>
      </c>
      <c r="B163" s="65" t="s">
        <v>239</v>
      </c>
      <c r="C163" s="66" t="s">
        <v>247</v>
      </c>
      <c r="D163" s="66" t="s">
        <v>251</v>
      </c>
      <c r="E163" s="2">
        <v>503346.86</v>
      </c>
    </row>
    <row r="164" spans="1:5" ht="18.75" customHeight="1" outlineLevel="2" x14ac:dyDescent="0.35">
      <c r="A164" s="16">
        <f t="shared" si="3"/>
        <v>8</v>
      </c>
      <c r="B164" s="56" t="s">
        <v>239</v>
      </c>
      <c r="C164" s="57" t="s">
        <v>247</v>
      </c>
      <c r="D164" s="57" t="s">
        <v>252</v>
      </c>
      <c r="E164" s="17">
        <v>161000.64000000001</v>
      </c>
    </row>
    <row r="165" spans="1:5" ht="18.75" customHeight="1" outlineLevel="1" x14ac:dyDescent="0.35">
      <c r="A165" s="18"/>
      <c r="B165" s="60" t="s">
        <v>590</v>
      </c>
      <c r="C165" s="59"/>
      <c r="D165" s="59"/>
      <c r="E165" s="19">
        <f>SUBTOTAL(9,E157:E164)</f>
        <v>8108967.6000000006</v>
      </c>
    </row>
    <row r="166" spans="1:5" ht="18.75" customHeight="1" outlineLevel="2" x14ac:dyDescent="0.35">
      <c r="A166" s="14">
        <v>1</v>
      </c>
      <c r="B166" s="54" t="s">
        <v>253</v>
      </c>
      <c r="C166" s="55" t="s">
        <v>254</v>
      </c>
      <c r="D166" s="55" t="s">
        <v>255</v>
      </c>
      <c r="E166" s="21">
        <v>873557.43</v>
      </c>
    </row>
    <row r="167" spans="1:5" ht="18.75" customHeight="1" outlineLevel="2" x14ac:dyDescent="0.35">
      <c r="A167" s="3">
        <f>+A166+1</f>
        <v>2</v>
      </c>
      <c r="B167" s="52" t="s">
        <v>253</v>
      </c>
      <c r="C167" s="53" t="s">
        <v>254</v>
      </c>
      <c r="D167" s="53" t="s">
        <v>256</v>
      </c>
      <c r="E167" s="5">
        <v>5157878.5999999996</v>
      </c>
    </row>
    <row r="168" spans="1:5" ht="18.75" customHeight="1" outlineLevel="2" x14ac:dyDescent="0.35">
      <c r="A168" s="16">
        <f>+A167+1</f>
        <v>3</v>
      </c>
      <c r="B168" s="61" t="s">
        <v>253</v>
      </c>
      <c r="C168" s="62" t="s">
        <v>257</v>
      </c>
      <c r="D168" s="62" t="s">
        <v>258</v>
      </c>
      <c r="E168" s="27">
        <v>871517.2</v>
      </c>
    </row>
    <row r="169" spans="1:5" ht="18.75" customHeight="1" outlineLevel="1" x14ac:dyDescent="0.35">
      <c r="A169" s="18"/>
      <c r="B169" s="63" t="s">
        <v>591</v>
      </c>
      <c r="C169" s="64"/>
      <c r="D169" s="64"/>
      <c r="E169" s="28">
        <f>SUBTOTAL(9,E166:E168)</f>
        <v>6902953.2299999995</v>
      </c>
    </row>
    <row r="170" spans="1:5" ht="18.75" customHeight="1" outlineLevel="2" x14ac:dyDescent="0.35">
      <c r="A170" s="14">
        <v>1</v>
      </c>
      <c r="B170" s="54" t="s">
        <v>259</v>
      </c>
      <c r="C170" s="55" t="s">
        <v>260</v>
      </c>
      <c r="D170" s="55" t="s">
        <v>261</v>
      </c>
      <c r="E170" s="21">
        <v>655973.43000000005</v>
      </c>
    </row>
    <row r="171" spans="1:5" ht="18.75" customHeight="1" outlineLevel="2" x14ac:dyDescent="0.35">
      <c r="A171" s="3">
        <f>+A170+1</f>
        <v>2</v>
      </c>
      <c r="B171" s="52" t="s">
        <v>259</v>
      </c>
      <c r="C171" s="53" t="s">
        <v>260</v>
      </c>
      <c r="D171" s="53" t="s">
        <v>262</v>
      </c>
      <c r="E171" s="2">
        <v>4625862.3099999996</v>
      </c>
    </row>
    <row r="172" spans="1:5" ht="18.75" customHeight="1" outlineLevel="2" x14ac:dyDescent="0.35">
      <c r="A172" s="16">
        <f>+A171+1</f>
        <v>3</v>
      </c>
      <c r="B172" s="61" t="s">
        <v>259</v>
      </c>
      <c r="C172" s="62" t="s">
        <v>263</v>
      </c>
      <c r="D172" s="62" t="s">
        <v>264</v>
      </c>
      <c r="E172" s="27">
        <v>4656550.84</v>
      </c>
    </row>
    <row r="173" spans="1:5" ht="18.75" customHeight="1" outlineLevel="1" x14ac:dyDescent="0.35">
      <c r="A173" s="18"/>
      <c r="B173" s="63" t="s">
        <v>592</v>
      </c>
      <c r="C173" s="64"/>
      <c r="D173" s="64"/>
      <c r="E173" s="28">
        <f>SUBTOTAL(9,E170:E172)</f>
        <v>9938386.5799999982</v>
      </c>
    </row>
    <row r="174" spans="1:5" ht="18.75" customHeight="1" outlineLevel="2" x14ac:dyDescent="0.35">
      <c r="A174" s="14">
        <v>1</v>
      </c>
      <c r="B174" s="54" t="s">
        <v>265</v>
      </c>
      <c r="C174" s="55" t="s">
        <v>265</v>
      </c>
      <c r="D174" s="55" t="s">
        <v>266</v>
      </c>
      <c r="E174" s="21">
        <v>1558709.2999999998</v>
      </c>
    </row>
    <row r="175" spans="1:5" ht="18.75" customHeight="1" outlineLevel="2" x14ac:dyDescent="0.35">
      <c r="A175" s="3">
        <f t="shared" ref="A175:A181" si="4">+A174+1</f>
        <v>2</v>
      </c>
      <c r="B175" s="52" t="s">
        <v>265</v>
      </c>
      <c r="C175" s="53" t="s">
        <v>265</v>
      </c>
      <c r="D175" s="53" t="s">
        <v>267</v>
      </c>
      <c r="E175" s="2">
        <v>6796751.5</v>
      </c>
    </row>
    <row r="176" spans="1:5" ht="18.75" customHeight="1" outlineLevel="2" x14ac:dyDescent="0.35">
      <c r="A176" s="3">
        <f t="shared" si="4"/>
        <v>3</v>
      </c>
      <c r="B176" s="52" t="s">
        <v>265</v>
      </c>
      <c r="C176" s="53" t="s">
        <v>269</v>
      </c>
      <c r="D176" s="53" t="s">
        <v>165</v>
      </c>
      <c r="E176" s="2">
        <v>1832450.8099999998</v>
      </c>
    </row>
    <row r="177" spans="1:5" ht="18.75" customHeight="1" outlineLevel="2" x14ac:dyDescent="0.35">
      <c r="A177" s="3">
        <f t="shared" si="4"/>
        <v>4</v>
      </c>
      <c r="B177" s="52" t="s">
        <v>265</v>
      </c>
      <c r="C177" s="53" t="s">
        <v>269</v>
      </c>
      <c r="D177" s="53" t="s">
        <v>51</v>
      </c>
      <c r="E177" s="2">
        <v>95866.8</v>
      </c>
    </row>
    <row r="178" spans="1:5" ht="18.75" customHeight="1" outlineLevel="2" x14ac:dyDescent="0.35">
      <c r="A178" s="3">
        <f t="shared" si="4"/>
        <v>5</v>
      </c>
      <c r="B178" s="52" t="s">
        <v>265</v>
      </c>
      <c r="C178" s="53" t="s">
        <v>270</v>
      </c>
      <c r="D178" s="53" t="s">
        <v>271</v>
      </c>
      <c r="E178" s="2">
        <v>208823.19</v>
      </c>
    </row>
    <row r="179" spans="1:5" ht="18.75" customHeight="1" outlineLevel="2" x14ac:dyDescent="0.35">
      <c r="A179" s="3">
        <f t="shared" si="4"/>
        <v>6</v>
      </c>
      <c r="B179" s="52" t="s">
        <v>265</v>
      </c>
      <c r="C179" s="53" t="s">
        <v>268</v>
      </c>
      <c r="D179" s="53" t="s">
        <v>272</v>
      </c>
      <c r="E179" s="2">
        <v>497419.2</v>
      </c>
    </row>
    <row r="180" spans="1:5" ht="18.75" customHeight="1" outlineLevel="2" x14ac:dyDescent="0.35">
      <c r="A180" s="3">
        <f t="shared" si="4"/>
        <v>7</v>
      </c>
      <c r="B180" s="52" t="s">
        <v>265</v>
      </c>
      <c r="C180" s="53" t="s">
        <v>268</v>
      </c>
      <c r="D180" s="53" t="s">
        <v>273</v>
      </c>
      <c r="E180" s="4">
        <v>1261946.1600000001</v>
      </c>
    </row>
    <row r="181" spans="1:5" ht="18.75" customHeight="1" outlineLevel="2" x14ac:dyDescent="0.35">
      <c r="A181" s="16">
        <f t="shared" si="4"/>
        <v>8</v>
      </c>
      <c r="B181" s="61" t="s">
        <v>265</v>
      </c>
      <c r="C181" s="62" t="s">
        <v>268</v>
      </c>
      <c r="D181" s="62" t="s">
        <v>274</v>
      </c>
      <c r="E181" s="17">
        <v>158967.6</v>
      </c>
    </row>
    <row r="182" spans="1:5" ht="18.75" customHeight="1" outlineLevel="1" x14ac:dyDescent="0.35">
      <c r="A182" s="18"/>
      <c r="B182" s="63" t="s">
        <v>593</v>
      </c>
      <c r="C182" s="64"/>
      <c r="D182" s="64"/>
      <c r="E182" s="19">
        <f>SUBTOTAL(9,E174:E181)</f>
        <v>12410934.559999999</v>
      </c>
    </row>
    <row r="183" spans="1:5" ht="24.95" customHeight="1" outlineLevel="2" x14ac:dyDescent="0.35">
      <c r="A183" s="14">
        <v>1</v>
      </c>
      <c r="B183" s="54" t="s">
        <v>275</v>
      </c>
      <c r="C183" s="55" t="s">
        <v>276</v>
      </c>
      <c r="D183" s="55" t="s">
        <v>277</v>
      </c>
      <c r="E183" s="21">
        <v>421035</v>
      </c>
    </row>
    <row r="184" spans="1:5" ht="24.95" customHeight="1" outlineLevel="2" x14ac:dyDescent="0.35">
      <c r="A184" s="16">
        <f>+A183+1</f>
        <v>2</v>
      </c>
      <c r="B184" s="61" t="s">
        <v>275</v>
      </c>
      <c r="C184" s="62" t="s">
        <v>276</v>
      </c>
      <c r="D184" s="62" t="s">
        <v>278</v>
      </c>
      <c r="E184" s="17">
        <v>4319986.2</v>
      </c>
    </row>
    <row r="185" spans="1:5" ht="24.95" customHeight="1" outlineLevel="1" x14ac:dyDescent="0.35">
      <c r="A185" s="18"/>
      <c r="B185" s="63" t="s">
        <v>594</v>
      </c>
      <c r="C185" s="64"/>
      <c r="D185" s="64"/>
      <c r="E185" s="19">
        <f>SUBTOTAL(9,E183:E184)</f>
        <v>4741021.2</v>
      </c>
    </row>
    <row r="186" spans="1:5" ht="20.100000000000001" customHeight="1" outlineLevel="2" x14ac:dyDescent="0.35">
      <c r="A186" s="14">
        <v>1</v>
      </c>
      <c r="B186" s="54" t="s">
        <v>279</v>
      </c>
      <c r="C186" s="55" t="s">
        <v>280</v>
      </c>
      <c r="D186" s="55" t="s">
        <v>281</v>
      </c>
      <c r="E186" s="21">
        <v>668600.32000000007</v>
      </c>
    </row>
    <row r="187" spans="1:5" ht="20.100000000000001" customHeight="1" outlineLevel="2" x14ac:dyDescent="0.35">
      <c r="A187" s="3">
        <f>+A186+1</f>
        <v>2</v>
      </c>
      <c r="B187" s="52" t="s">
        <v>279</v>
      </c>
      <c r="C187" s="53" t="s">
        <v>282</v>
      </c>
      <c r="D187" s="53" t="s">
        <v>283</v>
      </c>
      <c r="E187" s="2">
        <v>3385698.9999999995</v>
      </c>
    </row>
    <row r="188" spans="1:5" ht="20.100000000000001" customHeight="1" outlineLevel="2" x14ac:dyDescent="0.35">
      <c r="A188" s="16">
        <f>+A187+1</f>
        <v>3</v>
      </c>
      <c r="B188" s="61" t="s">
        <v>279</v>
      </c>
      <c r="C188" s="62" t="s">
        <v>280</v>
      </c>
      <c r="D188" s="62" t="s">
        <v>284</v>
      </c>
      <c r="E188" s="17">
        <v>1156313.3999999999</v>
      </c>
    </row>
    <row r="189" spans="1:5" ht="20.100000000000001" customHeight="1" outlineLevel="1" x14ac:dyDescent="0.35">
      <c r="A189" s="18"/>
      <c r="B189" s="63" t="s">
        <v>595</v>
      </c>
      <c r="C189" s="64"/>
      <c r="D189" s="64"/>
      <c r="E189" s="19">
        <f>SUBTOTAL(9,E186:E188)</f>
        <v>5210612.7199999988</v>
      </c>
    </row>
    <row r="190" spans="1:5" ht="18.75" customHeight="1" outlineLevel="2" x14ac:dyDescent="0.35">
      <c r="A190" s="14">
        <v>1</v>
      </c>
      <c r="B190" s="54" t="s">
        <v>285</v>
      </c>
      <c r="C190" s="55" t="s">
        <v>286</v>
      </c>
      <c r="D190" s="55" t="s">
        <v>287</v>
      </c>
      <c r="E190" s="21">
        <v>1395744.9000000001</v>
      </c>
    </row>
    <row r="191" spans="1:5" ht="18.75" customHeight="1" outlineLevel="2" x14ac:dyDescent="0.35">
      <c r="A191" s="3">
        <f>+A190+1</f>
        <v>2</v>
      </c>
      <c r="B191" s="52" t="s">
        <v>285</v>
      </c>
      <c r="C191" s="53" t="s">
        <v>286</v>
      </c>
      <c r="D191" s="53" t="s">
        <v>288</v>
      </c>
      <c r="E191" s="2">
        <v>6613403.3999999976</v>
      </c>
    </row>
    <row r="192" spans="1:5" ht="18.75" customHeight="1" outlineLevel="2" x14ac:dyDescent="0.35">
      <c r="A192" s="3">
        <f>+A191+1</f>
        <v>3</v>
      </c>
      <c r="B192" s="65" t="s">
        <v>285</v>
      </c>
      <c r="C192" s="66" t="s">
        <v>289</v>
      </c>
      <c r="D192" s="66" t="s">
        <v>291</v>
      </c>
      <c r="E192" s="4">
        <v>60960</v>
      </c>
    </row>
    <row r="193" spans="1:5" ht="18.75" customHeight="1" outlineLevel="2" x14ac:dyDescent="0.35">
      <c r="A193" s="16">
        <f>+A192+1</f>
        <v>4</v>
      </c>
      <c r="B193" s="61" t="s">
        <v>285</v>
      </c>
      <c r="C193" s="62" t="s">
        <v>286</v>
      </c>
      <c r="D193" s="62" t="s">
        <v>292</v>
      </c>
      <c r="E193" s="17">
        <v>280047.93000000005</v>
      </c>
    </row>
    <row r="194" spans="1:5" ht="18.75" customHeight="1" outlineLevel="1" x14ac:dyDescent="0.35">
      <c r="A194" s="18"/>
      <c r="B194" s="63" t="s">
        <v>596</v>
      </c>
      <c r="C194" s="64"/>
      <c r="D194" s="64"/>
      <c r="E194" s="19">
        <f>SUBTOTAL(9,E190:E193)</f>
        <v>8350156.2299999977</v>
      </c>
    </row>
    <row r="195" spans="1:5" ht="18.75" customHeight="1" outlineLevel="2" x14ac:dyDescent="0.35">
      <c r="A195" s="14">
        <v>1</v>
      </c>
      <c r="B195" s="54" t="s">
        <v>293</v>
      </c>
      <c r="C195" s="55" t="s">
        <v>294</v>
      </c>
      <c r="D195" s="55" t="s">
        <v>295</v>
      </c>
      <c r="E195" s="21">
        <v>475692.19</v>
      </c>
    </row>
    <row r="196" spans="1:5" ht="18.75" customHeight="1" outlineLevel="2" x14ac:dyDescent="0.35">
      <c r="A196" s="3">
        <f>+A195+1</f>
        <v>2</v>
      </c>
      <c r="B196" s="52" t="s">
        <v>293</v>
      </c>
      <c r="C196" s="53" t="s">
        <v>296</v>
      </c>
      <c r="D196" s="53" t="s">
        <v>297</v>
      </c>
      <c r="E196" s="2">
        <v>2779501.2</v>
      </c>
    </row>
    <row r="197" spans="1:5" ht="18.75" customHeight="1" outlineLevel="2" x14ac:dyDescent="0.35">
      <c r="A197" s="3">
        <f>+A196+1</f>
        <v>3</v>
      </c>
      <c r="B197" s="52" t="s">
        <v>293</v>
      </c>
      <c r="C197" s="53" t="s">
        <v>298</v>
      </c>
      <c r="D197" s="53" t="s">
        <v>299</v>
      </c>
      <c r="E197" s="2">
        <v>3392590.2</v>
      </c>
    </row>
    <row r="198" spans="1:5" ht="18.75" customHeight="1" outlineLevel="2" x14ac:dyDescent="0.35">
      <c r="A198" s="16">
        <f>+A197+1</f>
        <v>4</v>
      </c>
      <c r="B198" s="61" t="s">
        <v>293</v>
      </c>
      <c r="C198" s="62" t="s">
        <v>294</v>
      </c>
      <c r="D198" s="62" t="s">
        <v>300</v>
      </c>
      <c r="E198" s="20">
        <v>2556355.04</v>
      </c>
    </row>
    <row r="199" spans="1:5" ht="18.75" customHeight="1" outlineLevel="1" x14ac:dyDescent="0.35">
      <c r="A199" s="18"/>
      <c r="B199" s="63" t="s">
        <v>597</v>
      </c>
      <c r="C199" s="64"/>
      <c r="D199" s="64"/>
      <c r="E199" s="22">
        <f>SUBTOTAL(9,E195:E198)</f>
        <v>9204138.629999999</v>
      </c>
    </row>
    <row r="200" spans="1:5" ht="18.75" customHeight="1" outlineLevel="2" x14ac:dyDescent="0.35">
      <c r="A200" s="14">
        <v>1</v>
      </c>
      <c r="B200" s="54" t="s">
        <v>301</v>
      </c>
      <c r="C200" s="55" t="s">
        <v>302</v>
      </c>
      <c r="D200" s="55" t="s">
        <v>303</v>
      </c>
      <c r="E200" s="21">
        <v>497418.6</v>
      </c>
    </row>
    <row r="201" spans="1:5" ht="18.75" customHeight="1" outlineLevel="2" x14ac:dyDescent="0.35">
      <c r="A201" s="3">
        <f>+A200+1</f>
        <v>2</v>
      </c>
      <c r="B201" s="52" t="s">
        <v>301</v>
      </c>
      <c r="C201" s="53" t="s">
        <v>302</v>
      </c>
      <c r="D201" s="53" t="s">
        <v>304</v>
      </c>
      <c r="E201" s="4">
        <v>6357495.9399999985</v>
      </c>
    </row>
    <row r="202" spans="1:5" ht="18.75" customHeight="1" outlineLevel="2" x14ac:dyDescent="0.35">
      <c r="A202" s="3">
        <f>+A201+1</f>
        <v>3</v>
      </c>
      <c r="B202" s="52" t="s">
        <v>301</v>
      </c>
      <c r="C202" s="53" t="s">
        <v>305</v>
      </c>
      <c r="D202" s="53" t="s">
        <v>306</v>
      </c>
      <c r="E202" s="2">
        <v>1559242.59</v>
      </c>
    </row>
    <row r="203" spans="1:5" ht="18.75" customHeight="1" outlineLevel="2" x14ac:dyDescent="0.35">
      <c r="A203" s="16">
        <f>+A202+1</f>
        <v>4</v>
      </c>
      <c r="B203" s="56" t="s">
        <v>301</v>
      </c>
      <c r="C203" s="57" t="s">
        <v>307</v>
      </c>
      <c r="D203" s="57" t="s">
        <v>308</v>
      </c>
      <c r="E203" s="20">
        <v>114350.39999999999</v>
      </c>
    </row>
    <row r="204" spans="1:5" ht="18.75" customHeight="1" outlineLevel="1" x14ac:dyDescent="0.35">
      <c r="A204" s="18"/>
      <c r="B204" s="60" t="s">
        <v>598</v>
      </c>
      <c r="C204" s="59"/>
      <c r="D204" s="59"/>
      <c r="E204" s="22">
        <f>SUBTOTAL(9,E200:E203)</f>
        <v>8528507.5299999993</v>
      </c>
    </row>
    <row r="205" spans="1:5" ht="18.75" customHeight="1" outlineLevel="2" x14ac:dyDescent="0.35">
      <c r="A205" s="14">
        <v>1</v>
      </c>
      <c r="B205" s="54" t="s">
        <v>309</v>
      </c>
      <c r="C205" s="55" t="s">
        <v>310</v>
      </c>
      <c r="D205" s="55" t="s">
        <v>311</v>
      </c>
      <c r="E205" s="21">
        <v>302305.5</v>
      </c>
    </row>
    <row r="206" spans="1:5" ht="18.75" customHeight="1" outlineLevel="2" x14ac:dyDescent="0.35">
      <c r="A206" s="3">
        <f>+A205+1</f>
        <v>2</v>
      </c>
      <c r="B206" s="52" t="s">
        <v>309</v>
      </c>
      <c r="C206" s="53" t="s">
        <v>312</v>
      </c>
      <c r="D206" s="53" t="s">
        <v>313</v>
      </c>
      <c r="E206" s="2">
        <v>7023047.0000000009</v>
      </c>
    </row>
    <row r="207" spans="1:5" ht="18.75" customHeight="1" outlineLevel="2" x14ac:dyDescent="0.35">
      <c r="A207" s="16">
        <f>+A206+1</f>
        <v>3</v>
      </c>
      <c r="B207" s="61" t="s">
        <v>309</v>
      </c>
      <c r="C207" s="62" t="s">
        <v>310</v>
      </c>
      <c r="D207" s="62" t="s">
        <v>314</v>
      </c>
      <c r="E207" s="17">
        <v>6323754.6000000006</v>
      </c>
    </row>
    <row r="208" spans="1:5" ht="18.75" customHeight="1" outlineLevel="1" x14ac:dyDescent="0.35">
      <c r="A208" s="18"/>
      <c r="B208" s="63" t="s">
        <v>599</v>
      </c>
      <c r="C208" s="64"/>
      <c r="D208" s="64"/>
      <c r="E208" s="19">
        <f>SUBTOTAL(9,E205:E207)</f>
        <v>13649107.100000001</v>
      </c>
    </row>
    <row r="209" spans="1:5" ht="18.75" customHeight="1" outlineLevel="2" x14ac:dyDescent="0.35">
      <c r="A209" s="14">
        <v>1</v>
      </c>
      <c r="B209" s="54" t="s">
        <v>315</v>
      </c>
      <c r="C209" s="55" t="s">
        <v>316</v>
      </c>
      <c r="D209" s="55" t="s">
        <v>317</v>
      </c>
      <c r="E209" s="15">
        <v>1561567.21</v>
      </c>
    </row>
    <row r="210" spans="1:5" ht="18.75" customHeight="1" outlineLevel="2" x14ac:dyDescent="0.35">
      <c r="A210" s="3">
        <f>+A209+1</f>
        <v>2</v>
      </c>
      <c r="B210" s="52" t="s">
        <v>315</v>
      </c>
      <c r="C210" s="53" t="s">
        <v>316</v>
      </c>
      <c r="D210" s="53" t="s">
        <v>318</v>
      </c>
      <c r="E210" s="5">
        <v>2301690.56</v>
      </c>
    </row>
    <row r="211" spans="1:5" ht="18.75" customHeight="1" outlineLevel="2" x14ac:dyDescent="0.35">
      <c r="A211" s="16">
        <f>+A210+1</f>
        <v>3</v>
      </c>
      <c r="B211" s="61" t="s">
        <v>315</v>
      </c>
      <c r="C211" s="62" t="s">
        <v>319</v>
      </c>
      <c r="D211" s="62" t="s">
        <v>320</v>
      </c>
      <c r="E211" s="27">
        <v>6682065.2000000011</v>
      </c>
    </row>
    <row r="212" spans="1:5" ht="18.75" customHeight="1" outlineLevel="1" x14ac:dyDescent="0.35">
      <c r="A212" s="18"/>
      <c r="B212" s="63" t="s">
        <v>600</v>
      </c>
      <c r="C212" s="64"/>
      <c r="D212" s="64"/>
      <c r="E212" s="28">
        <f>SUBTOTAL(9,E209:E211)</f>
        <v>10545322.970000001</v>
      </c>
    </row>
    <row r="213" spans="1:5" ht="18.75" customHeight="1" outlineLevel="2" x14ac:dyDescent="0.35">
      <c r="A213" s="14">
        <v>1</v>
      </c>
      <c r="B213" s="54" t="s">
        <v>321</v>
      </c>
      <c r="C213" s="55" t="s">
        <v>322</v>
      </c>
      <c r="D213" s="55" t="s">
        <v>323</v>
      </c>
      <c r="E213" s="21">
        <v>1089463.5</v>
      </c>
    </row>
    <row r="214" spans="1:5" ht="18.75" customHeight="1" outlineLevel="2" x14ac:dyDescent="0.35">
      <c r="A214" s="3">
        <f>+A213+1</f>
        <v>2</v>
      </c>
      <c r="B214" s="52" t="s">
        <v>321</v>
      </c>
      <c r="C214" s="53" t="s">
        <v>322</v>
      </c>
      <c r="D214" s="53" t="s">
        <v>324</v>
      </c>
      <c r="E214" s="5">
        <v>4701629.4000000004</v>
      </c>
    </row>
    <row r="215" spans="1:5" ht="18.75" customHeight="1" outlineLevel="2" x14ac:dyDescent="0.35">
      <c r="A215" s="16">
        <f>+A214+1</f>
        <v>3</v>
      </c>
      <c r="B215" s="56" t="s">
        <v>321</v>
      </c>
      <c r="C215" s="57" t="s">
        <v>325</v>
      </c>
      <c r="D215" s="57" t="s">
        <v>326</v>
      </c>
      <c r="E215" s="20">
        <v>78040</v>
      </c>
    </row>
    <row r="216" spans="1:5" ht="18.75" customHeight="1" outlineLevel="1" x14ac:dyDescent="0.35">
      <c r="A216" s="18"/>
      <c r="B216" s="60" t="s">
        <v>601</v>
      </c>
      <c r="C216" s="59"/>
      <c r="D216" s="59"/>
      <c r="E216" s="22">
        <f>SUBTOTAL(9,E213:E215)</f>
        <v>5869132.9000000004</v>
      </c>
    </row>
    <row r="217" spans="1:5" ht="18.75" customHeight="1" outlineLevel="2" x14ac:dyDescent="0.35">
      <c r="A217" s="14">
        <v>1</v>
      </c>
      <c r="B217" s="54" t="s">
        <v>327</v>
      </c>
      <c r="C217" s="55" t="s">
        <v>328</v>
      </c>
      <c r="D217" s="55" t="s">
        <v>329</v>
      </c>
      <c r="E217" s="21">
        <v>2997360.0899999994</v>
      </c>
    </row>
    <row r="218" spans="1:5" ht="18.75" customHeight="1" outlineLevel="2" x14ac:dyDescent="0.35">
      <c r="A218" s="3">
        <f>+A217+1</f>
        <v>2</v>
      </c>
      <c r="B218" s="52" t="s">
        <v>327</v>
      </c>
      <c r="C218" s="53" t="s">
        <v>328</v>
      </c>
      <c r="D218" s="53" t="s">
        <v>330</v>
      </c>
      <c r="E218" s="2">
        <v>7974580.7800000012</v>
      </c>
    </row>
    <row r="219" spans="1:5" ht="18.75" customHeight="1" outlineLevel="2" x14ac:dyDescent="0.35">
      <c r="A219" s="16">
        <f>+A218+1</f>
        <v>3</v>
      </c>
      <c r="B219" s="61" t="s">
        <v>327</v>
      </c>
      <c r="C219" s="62" t="s">
        <v>331</v>
      </c>
      <c r="D219" s="62" t="s">
        <v>332</v>
      </c>
      <c r="E219" s="17">
        <v>305079.32999999996</v>
      </c>
    </row>
    <row r="220" spans="1:5" ht="18.75" customHeight="1" outlineLevel="1" x14ac:dyDescent="0.35">
      <c r="A220" s="18"/>
      <c r="B220" s="63" t="s">
        <v>602</v>
      </c>
      <c r="C220" s="64"/>
      <c r="D220" s="64"/>
      <c r="E220" s="19">
        <f>SUBTOTAL(9,E217:E219)</f>
        <v>11277020.200000001</v>
      </c>
    </row>
    <row r="221" spans="1:5" ht="18.75" customHeight="1" outlineLevel="2" x14ac:dyDescent="0.35">
      <c r="A221" s="14">
        <v>1</v>
      </c>
      <c r="B221" s="54" t="s">
        <v>333</v>
      </c>
      <c r="C221" s="55" t="s">
        <v>334</v>
      </c>
      <c r="D221" s="55" t="s">
        <v>335</v>
      </c>
      <c r="E221" s="21">
        <v>3721255.95</v>
      </c>
    </row>
    <row r="222" spans="1:5" ht="18.75" customHeight="1" outlineLevel="2" x14ac:dyDescent="0.35">
      <c r="A222" s="3">
        <f>+A221+1</f>
        <v>2</v>
      </c>
      <c r="B222" s="52" t="s">
        <v>333</v>
      </c>
      <c r="C222" s="53" t="s">
        <v>334</v>
      </c>
      <c r="D222" s="53" t="s">
        <v>336</v>
      </c>
      <c r="E222" s="2">
        <v>5788316.2000000011</v>
      </c>
    </row>
    <row r="223" spans="1:5" ht="18.75" customHeight="1" outlineLevel="2" x14ac:dyDescent="0.35">
      <c r="A223" s="16">
        <f>+A222+1</f>
        <v>3</v>
      </c>
      <c r="B223" s="61" t="s">
        <v>333</v>
      </c>
      <c r="C223" s="62" t="s">
        <v>337</v>
      </c>
      <c r="D223" s="62" t="s">
        <v>338</v>
      </c>
      <c r="E223" s="17">
        <v>1418852.8399999999</v>
      </c>
    </row>
    <row r="224" spans="1:5" ht="18.75" customHeight="1" outlineLevel="1" x14ac:dyDescent="0.35">
      <c r="A224" s="18"/>
      <c r="B224" s="63" t="s">
        <v>603</v>
      </c>
      <c r="C224" s="64"/>
      <c r="D224" s="64"/>
      <c r="E224" s="19">
        <f>SUBTOTAL(9,E221:E223)</f>
        <v>10928424.990000002</v>
      </c>
    </row>
    <row r="225" spans="1:5" ht="24.95" customHeight="1" outlineLevel="2" x14ac:dyDescent="0.35">
      <c r="A225" s="14">
        <v>1</v>
      </c>
      <c r="B225" s="54" t="s">
        <v>339</v>
      </c>
      <c r="C225" s="55" t="s">
        <v>340</v>
      </c>
      <c r="D225" s="55" t="s">
        <v>341</v>
      </c>
      <c r="E225" s="21">
        <v>94805.4</v>
      </c>
    </row>
    <row r="226" spans="1:5" ht="24.95" customHeight="1" outlineLevel="2" x14ac:dyDescent="0.35">
      <c r="A226" s="16">
        <f>+A225+1</f>
        <v>2</v>
      </c>
      <c r="B226" s="61" t="s">
        <v>339</v>
      </c>
      <c r="C226" s="62" t="s">
        <v>340</v>
      </c>
      <c r="D226" s="62" t="s">
        <v>342</v>
      </c>
      <c r="E226" s="17">
        <v>76602</v>
      </c>
    </row>
    <row r="227" spans="1:5" ht="24.95" customHeight="1" outlineLevel="1" x14ac:dyDescent="0.35">
      <c r="A227" s="18"/>
      <c r="B227" s="63" t="s">
        <v>604</v>
      </c>
      <c r="C227" s="64"/>
      <c r="D227" s="64"/>
      <c r="E227" s="19">
        <f>SUBTOTAL(9,E225:E226)</f>
        <v>171407.4</v>
      </c>
    </row>
    <row r="228" spans="1:5" ht="24.95" customHeight="1" outlineLevel="2" x14ac:dyDescent="0.35">
      <c r="A228" s="14">
        <v>1</v>
      </c>
      <c r="B228" s="54" t="s">
        <v>343</v>
      </c>
      <c r="C228" s="55" t="s">
        <v>344</v>
      </c>
      <c r="D228" s="55" t="s">
        <v>345</v>
      </c>
      <c r="E228" s="21">
        <v>797667.72</v>
      </c>
    </row>
    <row r="229" spans="1:5" ht="24.95" customHeight="1" outlineLevel="2" x14ac:dyDescent="0.35">
      <c r="A229" s="16">
        <f>+A228+1</f>
        <v>2</v>
      </c>
      <c r="B229" s="61" t="s">
        <v>343</v>
      </c>
      <c r="C229" s="62" t="s">
        <v>344</v>
      </c>
      <c r="D229" s="62" t="s">
        <v>346</v>
      </c>
      <c r="E229" s="20">
        <v>654288.19999999995</v>
      </c>
    </row>
    <row r="230" spans="1:5" ht="24.95" customHeight="1" outlineLevel="1" x14ac:dyDescent="0.35">
      <c r="A230" s="18"/>
      <c r="B230" s="63" t="s">
        <v>605</v>
      </c>
      <c r="C230" s="64"/>
      <c r="D230" s="64"/>
      <c r="E230" s="22">
        <f>SUBTOTAL(9,E228:E229)</f>
        <v>1451955.92</v>
      </c>
    </row>
    <row r="231" spans="1:5" ht="18.75" customHeight="1" outlineLevel="2" x14ac:dyDescent="0.35">
      <c r="A231" s="14">
        <v>1</v>
      </c>
      <c r="B231" s="54" t="s">
        <v>347</v>
      </c>
      <c r="C231" s="55" t="s">
        <v>348</v>
      </c>
      <c r="D231" s="55" t="s">
        <v>349</v>
      </c>
      <c r="E231" s="21">
        <v>587042.80000000005</v>
      </c>
    </row>
    <row r="232" spans="1:5" ht="18.75" customHeight="1" outlineLevel="2" x14ac:dyDescent="0.35">
      <c r="A232" s="3">
        <f t="shared" ref="A232:A237" si="5">+A231+1</f>
        <v>2</v>
      </c>
      <c r="B232" s="52" t="s">
        <v>347</v>
      </c>
      <c r="C232" s="53" t="s">
        <v>348</v>
      </c>
      <c r="D232" s="53" t="s">
        <v>350</v>
      </c>
      <c r="E232" s="2">
        <v>4090690.2</v>
      </c>
    </row>
    <row r="233" spans="1:5" ht="18.75" customHeight="1" outlineLevel="2" x14ac:dyDescent="0.35">
      <c r="A233" s="3">
        <f t="shared" si="5"/>
        <v>3</v>
      </c>
      <c r="B233" s="52" t="s">
        <v>347</v>
      </c>
      <c r="C233" s="53" t="s">
        <v>351</v>
      </c>
      <c r="D233" s="53" t="s">
        <v>352</v>
      </c>
      <c r="E233" s="2">
        <v>139317.35999999999</v>
      </c>
    </row>
    <row r="234" spans="1:5" ht="18.75" customHeight="1" outlineLevel="2" x14ac:dyDescent="0.35">
      <c r="A234" s="3">
        <f t="shared" si="5"/>
        <v>4</v>
      </c>
      <c r="B234" s="65" t="s">
        <v>347</v>
      </c>
      <c r="C234" s="66" t="s">
        <v>353</v>
      </c>
      <c r="D234" s="66" t="s">
        <v>354</v>
      </c>
      <c r="E234" s="4">
        <v>82960</v>
      </c>
    </row>
    <row r="235" spans="1:5" ht="18.75" customHeight="1" outlineLevel="2" x14ac:dyDescent="0.35">
      <c r="A235" s="3">
        <f t="shared" si="5"/>
        <v>5</v>
      </c>
      <c r="B235" s="52" t="s">
        <v>347</v>
      </c>
      <c r="C235" s="53" t="s">
        <v>355</v>
      </c>
      <c r="D235" s="53" t="s">
        <v>356</v>
      </c>
      <c r="E235" s="5">
        <v>1967758</v>
      </c>
    </row>
    <row r="236" spans="1:5" ht="18.75" customHeight="1" outlineLevel="2" x14ac:dyDescent="0.35">
      <c r="A236" s="3">
        <f t="shared" si="5"/>
        <v>6</v>
      </c>
      <c r="B236" s="65" t="s">
        <v>347</v>
      </c>
      <c r="C236" s="66" t="s">
        <v>348</v>
      </c>
      <c r="D236" s="66" t="s">
        <v>89</v>
      </c>
      <c r="E236" s="4">
        <v>76400</v>
      </c>
    </row>
    <row r="237" spans="1:5" ht="18.75" customHeight="1" outlineLevel="2" x14ac:dyDescent="0.35">
      <c r="A237" s="16">
        <f t="shared" si="5"/>
        <v>7</v>
      </c>
      <c r="B237" s="56" t="s">
        <v>347</v>
      </c>
      <c r="C237" s="57" t="s">
        <v>355</v>
      </c>
      <c r="D237" s="57" t="s">
        <v>357</v>
      </c>
      <c r="E237" s="17">
        <v>193360.26</v>
      </c>
    </row>
    <row r="238" spans="1:5" ht="18.75" customHeight="1" outlineLevel="1" x14ac:dyDescent="0.35">
      <c r="A238" s="18"/>
      <c r="B238" s="60" t="s">
        <v>606</v>
      </c>
      <c r="C238" s="59"/>
      <c r="D238" s="59"/>
      <c r="E238" s="19">
        <f>SUBTOTAL(9,E231:E237)</f>
        <v>7137528.6200000001</v>
      </c>
    </row>
    <row r="239" spans="1:5" ht="18.75" customHeight="1" outlineLevel="2" x14ac:dyDescent="0.35">
      <c r="A239" s="14">
        <v>1</v>
      </c>
      <c r="B239" s="54" t="s">
        <v>358</v>
      </c>
      <c r="C239" s="55" t="s">
        <v>359</v>
      </c>
      <c r="D239" s="55" t="s">
        <v>360</v>
      </c>
      <c r="E239" s="21">
        <v>490789.58999999997</v>
      </c>
    </row>
    <row r="240" spans="1:5" ht="18.75" customHeight="1" outlineLevel="2" x14ac:dyDescent="0.35">
      <c r="A240" s="3">
        <f>+A239+1</f>
        <v>2</v>
      </c>
      <c r="B240" s="52" t="s">
        <v>358</v>
      </c>
      <c r="C240" s="53" t="s">
        <v>359</v>
      </c>
      <c r="D240" s="53" t="s">
        <v>361</v>
      </c>
      <c r="E240" s="2">
        <v>8703409.1999999993</v>
      </c>
    </row>
    <row r="241" spans="1:5" ht="18.75" customHeight="1" outlineLevel="2" x14ac:dyDescent="0.35">
      <c r="A241" s="16">
        <f>+A240+1</f>
        <v>3</v>
      </c>
      <c r="B241" s="61" t="s">
        <v>358</v>
      </c>
      <c r="C241" s="62" t="s">
        <v>362</v>
      </c>
      <c r="D241" s="62" t="s">
        <v>363</v>
      </c>
      <c r="E241" s="17">
        <v>1722704.4</v>
      </c>
    </row>
    <row r="242" spans="1:5" ht="18.75" customHeight="1" outlineLevel="1" x14ac:dyDescent="0.35">
      <c r="A242" s="18"/>
      <c r="B242" s="63" t="s">
        <v>607</v>
      </c>
      <c r="C242" s="64"/>
      <c r="D242" s="64"/>
      <c r="E242" s="19">
        <f>SUBTOTAL(9,E239:E241)</f>
        <v>10916903.189999999</v>
      </c>
    </row>
    <row r="243" spans="1:5" ht="18.75" customHeight="1" outlineLevel="2" x14ac:dyDescent="0.35">
      <c r="A243" s="14">
        <v>1</v>
      </c>
      <c r="B243" s="54" t="s">
        <v>364</v>
      </c>
      <c r="C243" s="55" t="s">
        <v>365</v>
      </c>
      <c r="D243" s="55" t="s">
        <v>366</v>
      </c>
      <c r="E243" s="21">
        <v>685895.52</v>
      </c>
    </row>
    <row r="244" spans="1:5" ht="18.75" customHeight="1" outlineLevel="2" x14ac:dyDescent="0.35">
      <c r="A244" s="3">
        <f>+A243+1</f>
        <v>2</v>
      </c>
      <c r="B244" s="52" t="s">
        <v>364</v>
      </c>
      <c r="C244" s="53" t="s">
        <v>365</v>
      </c>
      <c r="D244" s="53" t="s">
        <v>367</v>
      </c>
      <c r="E244" s="7">
        <v>5922654.0000000009</v>
      </c>
    </row>
    <row r="245" spans="1:5" ht="18.75" customHeight="1" outlineLevel="2" x14ac:dyDescent="0.35">
      <c r="A245" s="16">
        <f>+A244+1</f>
        <v>3</v>
      </c>
      <c r="B245" s="56" t="s">
        <v>364</v>
      </c>
      <c r="C245" s="57" t="s">
        <v>368</v>
      </c>
      <c r="D245" s="57" t="s">
        <v>213</v>
      </c>
      <c r="E245" s="17">
        <v>59337.75</v>
      </c>
    </row>
    <row r="246" spans="1:5" ht="18.75" customHeight="1" outlineLevel="1" x14ac:dyDescent="0.35">
      <c r="A246" s="18"/>
      <c r="B246" s="60" t="s">
        <v>608</v>
      </c>
      <c r="C246" s="59"/>
      <c r="D246" s="59"/>
      <c r="E246" s="19">
        <f>SUBTOTAL(9,E243:E245)</f>
        <v>6667887.2700000014</v>
      </c>
    </row>
    <row r="247" spans="1:5" ht="28.5" customHeight="1" outlineLevel="2" x14ac:dyDescent="0.35">
      <c r="A247" s="12">
        <v>1</v>
      </c>
      <c r="B247" s="67" t="s">
        <v>369</v>
      </c>
      <c r="C247" s="68" t="s">
        <v>370</v>
      </c>
      <c r="D247" s="68" t="s">
        <v>371</v>
      </c>
      <c r="E247" s="13">
        <v>4028367</v>
      </c>
    </row>
    <row r="248" spans="1:5" ht="21" customHeight="1" outlineLevel="1" x14ac:dyDescent="0.35">
      <c r="A248" s="18"/>
      <c r="B248" s="63" t="s">
        <v>609</v>
      </c>
      <c r="C248" s="64"/>
      <c r="D248" s="64"/>
      <c r="E248" s="19">
        <f>SUBTOTAL(9,E247:E247)</f>
        <v>4028367</v>
      </c>
    </row>
    <row r="249" spans="1:5" ht="18.75" customHeight="1" outlineLevel="2" x14ac:dyDescent="0.35">
      <c r="A249" s="14">
        <v>1</v>
      </c>
      <c r="B249" s="54" t="s">
        <v>372</v>
      </c>
      <c r="C249" s="55" t="s">
        <v>373</v>
      </c>
      <c r="D249" s="55" t="s">
        <v>374</v>
      </c>
      <c r="E249" s="21">
        <v>645276.66</v>
      </c>
    </row>
    <row r="250" spans="1:5" ht="18.75" customHeight="1" outlineLevel="2" x14ac:dyDescent="0.35">
      <c r="A250" s="3">
        <f>+A249+1</f>
        <v>2</v>
      </c>
      <c r="B250" s="52" t="s">
        <v>372</v>
      </c>
      <c r="C250" s="53" t="s">
        <v>373</v>
      </c>
      <c r="D250" s="53" t="s">
        <v>375</v>
      </c>
      <c r="E250" s="2">
        <v>2937287.7899999996</v>
      </c>
    </row>
    <row r="251" spans="1:5" ht="18.75" customHeight="1" outlineLevel="2" x14ac:dyDescent="0.35">
      <c r="A251" s="3">
        <f>+A250+1</f>
        <v>3</v>
      </c>
      <c r="B251" s="65" t="s">
        <v>372</v>
      </c>
      <c r="C251" s="66" t="s">
        <v>376</v>
      </c>
      <c r="D251" s="66" t="s">
        <v>377</v>
      </c>
      <c r="E251" s="4">
        <v>86280</v>
      </c>
    </row>
    <row r="252" spans="1:5" ht="18.75" customHeight="1" outlineLevel="2" x14ac:dyDescent="0.35">
      <c r="A252" s="16">
        <f>+A251+1</f>
        <v>4</v>
      </c>
      <c r="B252" s="56" t="s">
        <v>372</v>
      </c>
      <c r="C252" s="57" t="s">
        <v>373</v>
      </c>
      <c r="D252" s="57" t="s">
        <v>378</v>
      </c>
      <c r="E252" s="17">
        <v>71620.2</v>
      </c>
    </row>
    <row r="253" spans="1:5" ht="18.75" customHeight="1" outlineLevel="1" x14ac:dyDescent="0.35">
      <c r="A253" s="18"/>
      <c r="B253" s="60" t="s">
        <v>610</v>
      </c>
      <c r="C253" s="59"/>
      <c r="D253" s="59"/>
      <c r="E253" s="19">
        <f>SUBTOTAL(9,E249:E252)</f>
        <v>3740464.65</v>
      </c>
    </row>
    <row r="254" spans="1:5" ht="18.75" customHeight="1" outlineLevel="2" x14ac:dyDescent="0.35">
      <c r="A254" s="14">
        <v>1</v>
      </c>
      <c r="B254" s="54" t="s">
        <v>379</v>
      </c>
      <c r="C254" s="55" t="s">
        <v>380</v>
      </c>
      <c r="D254" s="55" t="s">
        <v>381</v>
      </c>
      <c r="E254" s="21">
        <v>416191.5</v>
      </c>
    </row>
    <row r="255" spans="1:5" ht="18.75" customHeight="1" outlineLevel="2" x14ac:dyDescent="0.35">
      <c r="A255" s="3">
        <f>+A254+1</f>
        <v>2</v>
      </c>
      <c r="B255" s="52" t="s">
        <v>379</v>
      </c>
      <c r="C255" s="53" t="s">
        <v>382</v>
      </c>
      <c r="D255" s="53" t="s">
        <v>383</v>
      </c>
      <c r="E255" s="7">
        <v>2442844.7999999998</v>
      </c>
    </row>
    <row r="256" spans="1:5" ht="18.75" customHeight="1" outlineLevel="2" x14ac:dyDescent="0.35">
      <c r="A256" s="3">
        <f>+A255+1</f>
        <v>3</v>
      </c>
      <c r="B256" s="52" t="s">
        <v>379</v>
      </c>
      <c r="C256" s="53" t="s">
        <v>384</v>
      </c>
      <c r="D256" s="53" t="s">
        <v>385</v>
      </c>
      <c r="E256" s="7">
        <v>3471870.0000000005</v>
      </c>
    </row>
    <row r="257" spans="1:5" ht="18.75" customHeight="1" outlineLevel="2" x14ac:dyDescent="0.35">
      <c r="A257" s="16">
        <f>+A256+1</f>
        <v>4</v>
      </c>
      <c r="B257" s="61" t="s">
        <v>379</v>
      </c>
      <c r="C257" s="62" t="s">
        <v>380</v>
      </c>
      <c r="D257" s="62" t="s">
        <v>386</v>
      </c>
      <c r="E257" s="20">
        <v>9821436.200000003</v>
      </c>
    </row>
    <row r="258" spans="1:5" ht="18.75" customHeight="1" outlineLevel="1" x14ac:dyDescent="0.35">
      <c r="A258" s="18"/>
      <c r="B258" s="63" t="s">
        <v>611</v>
      </c>
      <c r="C258" s="64"/>
      <c r="D258" s="64"/>
      <c r="E258" s="22">
        <f>SUBTOTAL(9,E254:E257)</f>
        <v>16152342.500000004</v>
      </c>
    </row>
    <row r="259" spans="1:5" ht="18.75" customHeight="1" outlineLevel="2" x14ac:dyDescent="0.35">
      <c r="A259" s="14">
        <v>1</v>
      </c>
      <c r="B259" s="54" t="s">
        <v>387</v>
      </c>
      <c r="C259" s="55" t="s">
        <v>388</v>
      </c>
      <c r="D259" s="55" t="s">
        <v>389</v>
      </c>
      <c r="E259" s="21">
        <v>196560</v>
      </c>
    </row>
    <row r="260" spans="1:5" ht="18.75" customHeight="1" outlineLevel="2" x14ac:dyDescent="0.35">
      <c r="A260" s="3">
        <f t="shared" ref="A260:A265" si="6">+A259+1</f>
        <v>2</v>
      </c>
      <c r="B260" s="52" t="s">
        <v>387</v>
      </c>
      <c r="C260" s="53" t="s">
        <v>390</v>
      </c>
      <c r="D260" s="53" t="s">
        <v>391</v>
      </c>
      <c r="E260" s="5">
        <v>2588599.2000000002</v>
      </c>
    </row>
    <row r="261" spans="1:5" ht="18.75" customHeight="1" outlineLevel="2" x14ac:dyDescent="0.35">
      <c r="A261" s="3">
        <f t="shared" si="6"/>
        <v>3</v>
      </c>
      <c r="B261" s="52" t="s">
        <v>387</v>
      </c>
      <c r="C261" s="53" t="s">
        <v>388</v>
      </c>
      <c r="D261" s="53" t="s">
        <v>392</v>
      </c>
      <c r="E261" s="8">
        <v>126699.6</v>
      </c>
    </row>
    <row r="262" spans="1:5" ht="18.75" customHeight="1" outlineLevel="2" x14ac:dyDescent="0.35">
      <c r="A262" s="3">
        <f t="shared" si="6"/>
        <v>4</v>
      </c>
      <c r="B262" s="52" t="s">
        <v>387</v>
      </c>
      <c r="C262" s="53" t="s">
        <v>388</v>
      </c>
      <c r="D262" s="53" t="s">
        <v>393</v>
      </c>
      <c r="E262" s="9">
        <v>8596629.9199999999</v>
      </c>
    </row>
    <row r="263" spans="1:5" ht="18.75" customHeight="1" outlineLevel="2" x14ac:dyDescent="0.35">
      <c r="A263" s="3">
        <f t="shared" si="6"/>
        <v>5</v>
      </c>
      <c r="B263" s="52" t="s">
        <v>387</v>
      </c>
      <c r="C263" s="53" t="s">
        <v>394</v>
      </c>
      <c r="D263" s="53" t="s">
        <v>395</v>
      </c>
      <c r="E263" s="7">
        <v>2902751.4</v>
      </c>
    </row>
    <row r="264" spans="1:5" ht="18.75" customHeight="1" outlineLevel="2" x14ac:dyDescent="0.35">
      <c r="A264" s="3">
        <f t="shared" si="6"/>
        <v>6</v>
      </c>
      <c r="B264" s="65" t="s">
        <v>387</v>
      </c>
      <c r="C264" s="66" t="s">
        <v>388</v>
      </c>
      <c r="D264" s="66" t="s">
        <v>396</v>
      </c>
      <c r="E264" s="4">
        <v>608985.19999999995</v>
      </c>
    </row>
    <row r="265" spans="1:5" ht="18.75" customHeight="1" outlineLevel="2" x14ac:dyDescent="0.35">
      <c r="A265" s="16">
        <f t="shared" si="6"/>
        <v>7</v>
      </c>
      <c r="B265" s="61" t="s">
        <v>387</v>
      </c>
      <c r="C265" s="62" t="s">
        <v>388</v>
      </c>
      <c r="D265" s="62" t="s">
        <v>397</v>
      </c>
      <c r="E265" s="17">
        <v>125523</v>
      </c>
    </row>
    <row r="266" spans="1:5" ht="18.75" customHeight="1" outlineLevel="1" x14ac:dyDescent="0.35">
      <c r="A266" s="18"/>
      <c r="B266" s="63" t="s">
        <v>612</v>
      </c>
      <c r="C266" s="64"/>
      <c r="D266" s="64"/>
      <c r="E266" s="19">
        <f>SUBTOTAL(9,E259:E265)</f>
        <v>15145748.32</v>
      </c>
    </row>
    <row r="267" spans="1:5" ht="18.75" customHeight="1" outlineLevel="2" x14ac:dyDescent="0.35">
      <c r="A267" s="14">
        <v>1</v>
      </c>
      <c r="B267" s="54" t="s">
        <v>398</v>
      </c>
      <c r="C267" s="55" t="s">
        <v>399</v>
      </c>
      <c r="D267" s="55" t="s">
        <v>400</v>
      </c>
      <c r="E267" s="21">
        <v>689929.2</v>
      </c>
    </row>
    <row r="268" spans="1:5" ht="18.75" customHeight="1" outlineLevel="2" x14ac:dyDescent="0.35">
      <c r="A268" s="3">
        <f>+A267+1</f>
        <v>2</v>
      </c>
      <c r="B268" s="52" t="s">
        <v>398</v>
      </c>
      <c r="C268" s="53" t="s">
        <v>401</v>
      </c>
      <c r="D268" s="53" t="s">
        <v>402</v>
      </c>
      <c r="E268" s="9">
        <v>9049849.7999999989</v>
      </c>
    </row>
    <row r="269" spans="1:5" ht="18.75" customHeight="1" outlineLevel="2" x14ac:dyDescent="0.35">
      <c r="A269" s="16">
        <f>+A268+1</f>
        <v>3</v>
      </c>
      <c r="B269" s="56" t="s">
        <v>398</v>
      </c>
      <c r="C269" s="57" t="s">
        <v>403</v>
      </c>
      <c r="D269" s="57" t="s">
        <v>404</v>
      </c>
      <c r="E269" s="17">
        <v>322962.32999999996</v>
      </c>
    </row>
    <row r="270" spans="1:5" ht="18.75" customHeight="1" outlineLevel="1" x14ac:dyDescent="0.35">
      <c r="A270" s="23"/>
      <c r="B270" s="60" t="s">
        <v>613</v>
      </c>
      <c r="C270" s="69"/>
      <c r="D270" s="69"/>
      <c r="E270" s="26">
        <f>SUBTOTAL(9,E267:E269)</f>
        <v>10062741.329999998</v>
      </c>
    </row>
    <row r="271" spans="1:5" ht="24.95" customHeight="1" outlineLevel="2" x14ac:dyDescent="0.35">
      <c r="A271" s="14">
        <v>1</v>
      </c>
      <c r="B271" s="54" t="s">
        <v>405</v>
      </c>
      <c r="C271" s="55" t="s">
        <v>406</v>
      </c>
      <c r="D271" s="55" t="s">
        <v>407</v>
      </c>
      <c r="E271" s="15">
        <v>1197135.96</v>
      </c>
    </row>
    <row r="272" spans="1:5" ht="24.95" customHeight="1" outlineLevel="2" x14ac:dyDescent="0.35">
      <c r="A272" s="16">
        <f>+A271+1</f>
        <v>2</v>
      </c>
      <c r="B272" s="61" t="s">
        <v>405</v>
      </c>
      <c r="C272" s="62" t="s">
        <v>406</v>
      </c>
      <c r="D272" s="62" t="s">
        <v>408</v>
      </c>
      <c r="E272" s="20">
        <v>4633117.8</v>
      </c>
    </row>
    <row r="273" spans="1:5" ht="24.95" customHeight="1" outlineLevel="1" x14ac:dyDescent="0.35">
      <c r="A273" s="18"/>
      <c r="B273" s="63" t="s">
        <v>614</v>
      </c>
      <c r="C273" s="64"/>
      <c r="D273" s="64"/>
      <c r="E273" s="22">
        <f>SUBTOTAL(9,E271:E272)</f>
        <v>5830253.7599999998</v>
      </c>
    </row>
    <row r="274" spans="1:5" ht="18.75" customHeight="1" outlineLevel="2" x14ac:dyDescent="0.35">
      <c r="A274" s="14">
        <v>1</v>
      </c>
      <c r="B274" s="54" t="s">
        <v>409</v>
      </c>
      <c r="C274" s="55" t="s">
        <v>410</v>
      </c>
      <c r="D274" s="55" t="s">
        <v>411</v>
      </c>
      <c r="E274" s="24">
        <v>867271.35</v>
      </c>
    </row>
    <row r="275" spans="1:5" ht="18.75" customHeight="1" outlineLevel="2" x14ac:dyDescent="0.35">
      <c r="A275" s="3">
        <f>+A274+1</f>
        <v>2</v>
      </c>
      <c r="B275" s="52" t="s">
        <v>409</v>
      </c>
      <c r="C275" s="53" t="s">
        <v>410</v>
      </c>
      <c r="D275" s="53" t="s">
        <v>412</v>
      </c>
      <c r="E275" s="7">
        <v>1989607.6199999999</v>
      </c>
    </row>
    <row r="276" spans="1:5" ht="18.75" customHeight="1" outlineLevel="2" x14ac:dyDescent="0.35">
      <c r="A276" s="3">
        <f>+A275+1</f>
        <v>3</v>
      </c>
      <c r="B276" s="52" t="s">
        <v>409</v>
      </c>
      <c r="C276" s="53" t="s">
        <v>413</v>
      </c>
      <c r="D276" s="53" t="s">
        <v>414</v>
      </c>
      <c r="E276" s="2">
        <v>478180.32</v>
      </c>
    </row>
    <row r="277" spans="1:5" ht="18.75" customHeight="1" outlineLevel="2" x14ac:dyDescent="0.35">
      <c r="A277" s="16">
        <f>+A276+1</f>
        <v>4</v>
      </c>
      <c r="B277" s="56" t="s">
        <v>409</v>
      </c>
      <c r="C277" s="57" t="s">
        <v>415</v>
      </c>
      <c r="D277" s="57" t="s">
        <v>23</v>
      </c>
      <c r="E277" s="20">
        <v>59760</v>
      </c>
    </row>
    <row r="278" spans="1:5" ht="18.75" customHeight="1" outlineLevel="1" x14ac:dyDescent="0.35">
      <c r="A278" s="18"/>
      <c r="B278" s="60" t="s">
        <v>615</v>
      </c>
      <c r="C278" s="59"/>
      <c r="D278" s="59"/>
      <c r="E278" s="22">
        <f>SUBTOTAL(9,E274:E277)</f>
        <v>3394819.2899999996</v>
      </c>
    </row>
    <row r="279" spans="1:5" ht="18.75" customHeight="1" outlineLevel="2" x14ac:dyDescent="0.35">
      <c r="A279" s="14">
        <v>1</v>
      </c>
      <c r="B279" s="54" t="s">
        <v>416</v>
      </c>
      <c r="C279" s="55" t="s">
        <v>417</v>
      </c>
      <c r="D279" s="55" t="s">
        <v>418</v>
      </c>
      <c r="E279" s="15">
        <v>9232062.2199999969</v>
      </c>
    </row>
    <row r="280" spans="1:5" ht="18.75" customHeight="1" outlineLevel="2" x14ac:dyDescent="0.35">
      <c r="A280" s="3">
        <f>+A279+1</f>
        <v>2</v>
      </c>
      <c r="B280" s="52" t="s">
        <v>416</v>
      </c>
      <c r="C280" s="53" t="s">
        <v>417</v>
      </c>
      <c r="D280" s="53" t="s">
        <v>419</v>
      </c>
      <c r="E280" s="9">
        <v>2176537.34</v>
      </c>
    </row>
    <row r="281" spans="1:5" ht="18.75" customHeight="1" outlineLevel="2" x14ac:dyDescent="0.35">
      <c r="A281" s="3">
        <f>+A280+1</f>
        <v>3</v>
      </c>
      <c r="B281" s="52" t="s">
        <v>416</v>
      </c>
      <c r="C281" s="53" t="s">
        <v>421</v>
      </c>
      <c r="D281" s="53" t="s">
        <v>422</v>
      </c>
      <c r="E281" s="2">
        <v>52485.72</v>
      </c>
    </row>
    <row r="282" spans="1:5" ht="18.75" customHeight="1" outlineLevel="2" x14ac:dyDescent="0.35">
      <c r="A282" s="3">
        <f>+A281+1</f>
        <v>4</v>
      </c>
      <c r="B282" s="52" t="s">
        <v>416</v>
      </c>
      <c r="C282" s="53" t="s">
        <v>423</v>
      </c>
      <c r="D282" s="53" t="s">
        <v>424</v>
      </c>
      <c r="E282" s="4">
        <v>696420.53</v>
      </c>
    </row>
    <row r="283" spans="1:5" ht="18.75" customHeight="1" outlineLevel="2" x14ac:dyDescent="0.35">
      <c r="A283" s="3">
        <f>+A282+1</f>
        <v>5</v>
      </c>
      <c r="B283" s="65" t="s">
        <v>416</v>
      </c>
      <c r="C283" s="66" t="s">
        <v>420</v>
      </c>
      <c r="D283" s="66" t="s">
        <v>425</v>
      </c>
      <c r="E283" s="2">
        <v>63058.71</v>
      </c>
    </row>
    <row r="284" spans="1:5" ht="18.75" customHeight="1" outlineLevel="2" x14ac:dyDescent="0.35">
      <c r="A284" s="16">
        <f>+A283+1</f>
        <v>6</v>
      </c>
      <c r="B284" s="56" t="s">
        <v>416</v>
      </c>
      <c r="C284" s="57" t="s">
        <v>426</v>
      </c>
      <c r="D284" s="57" t="s">
        <v>427</v>
      </c>
      <c r="E284" s="17">
        <v>284794.11</v>
      </c>
    </row>
    <row r="285" spans="1:5" ht="18.75" customHeight="1" outlineLevel="1" x14ac:dyDescent="0.35">
      <c r="A285" s="18"/>
      <c r="B285" s="60" t="s">
        <v>616</v>
      </c>
      <c r="C285" s="59"/>
      <c r="D285" s="59"/>
      <c r="E285" s="19">
        <f>SUBTOTAL(9,E279:E284)</f>
        <v>12505358.629999997</v>
      </c>
    </row>
    <row r="286" spans="1:5" ht="24" customHeight="1" outlineLevel="2" x14ac:dyDescent="0.35">
      <c r="A286" s="14">
        <v>1</v>
      </c>
      <c r="B286" s="54" t="s">
        <v>428</v>
      </c>
      <c r="C286" s="55" t="s">
        <v>429</v>
      </c>
      <c r="D286" s="55" t="s">
        <v>430</v>
      </c>
      <c r="E286" s="21">
        <v>470114.4</v>
      </c>
    </row>
    <row r="287" spans="1:5" ht="24" customHeight="1" outlineLevel="2" x14ac:dyDescent="0.35">
      <c r="A287" s="16">
        <f>+A286+1</f>
        <v>2</v>
      </c>
      <c r="B287" s="61" t="s">
        <v>428</v>
      </c>
      <c r="C287" s="62" t="s">
        <v>429</v>
      </c>
      <c r="D287" s="62" t="s">
        <v>431</v>
      </c>
      <c r="E287" s="17">
        <v>5315603.7500000009</v>
      </c>
    </row>
    <row r="288" spans="1:5" ht="24" customHeight="1" outlineLevel="1" x14ac:dyDescent="0.35">
      <c r="A288" s="18"/>
      <c r="B288" s="63" t="s">
        <v>617</v>
      </c>
      <c r="C288" s="64"/>
      <c r="D288" s="64"/>
      <c r="E288" s="19">
        <f>SUBTOTAL(9,E286:E287)</f>
        <v>5785718.1500000013</v>
      </c>
    </row>
    <row r="289" spans="1:5" ht="18.75" customHeight="1" outlineLevel="2" x14ac:dyDescent="0.35">
      <c r="A289" s="14">
        <v>1</v>
      </c>
      <c r="B289" s="54" t="s">
        <v>432</v>
      </c>
      <c r="C289" s="55" t="s">
        <v>433</v>
      </c>
      <c r="D289" s="55" t="s">
        <v>434</v>
      </c>
      <c r="E289" s="24">
        <v>881945.39999999991</v>
      </c>
    </row>
    <row r="290" spans="1:5" ht="18.75" customHeight="1" outlineLevel="2" x14ac:dyDescent="0.35">
      <c r="A290" s="3">
        <f>+A289+1</f>
        <v>2</v>
      </c>
      <c r="B290" s="52" t="s">
        <v>432</v>
      </c>
      <c r="C290" s="53" t="s">
        <v>433</v>
      </c>
      <c r="D290" s="53" t="s">
        <v>435</v>
      </c>
      <c r="E290" s="4">
        <v>10881535.299999999</v>
      </c>
    </row>
    <row r="291" spans="1:5" ht="18.75" customHeight="1" outlineLevel="2" x14ac:dyDescent="0.35">
      <c r="A291" s="3">
        <f>+A290+1</f>
        <v>3</v>
      </c>
      <c r="B291" s="52" t="s">
        <v>432</v>
      </c>
      <c r="C291" s="53" t="s">
        <v>436</v>
      </c>
      <c r="D291" s="53" t="s">
        <v>437</v>
      </c>
      <c r="E291" s="8">
        <v>14185159.800000006</v>
      </c>
    </row>
    <row r="292" spans="1:5" ht="18.75" customHeight="1" outlineLevel="2" x14ac:dyDescent="0.35">
      <c r="A292" s="3">
        <f>+A291+1</f>
        <v>4</v>
      </c>
      <c r="B292" s="52" t="s">
        <v>432</v>
      </c>
      <c r="C292" s="53" t="s">
        <v>438</v>
      </c>
      <c r="D292" s="53" t="s">
        <v>439</v>
      </c>
      <c r="E292" s="2">
        <v>3040529.600000001</v>
      </c>
    </row>
    <row r="293" spans="1:5" ht="18.75" customHeight="1" outlineLevel="2" x14ac:dyDescent="0.35">
      <c r="A293" s="16">
        <f>+A292+1</f>
        <v>5</v>
      </c>
      <c r="B293" s="56" t="s">
        <v>432</v>
      </c>
      <c r="C293" s="57" t="s">
        <v>440</v>
      </c>
      <c r="D293" s="57" t="s">
        <v>441</v>
      </c>
      <c r="E293" s="20">
        <v>53070</v>
      </c>
    </row>
    <row r="294" spans="1:5" ht="18.75" customHeight="1" outlineLevel="1" x14ac:dyDescent="0.35">
      <c r="A294" s="18"/>
      <c r="B294" s="60" t="s">
        <v>618</v>
      </c>
      <c r="C294" s="59"/>
      <c r="D294" s="59"/>
      <c r="E294" s="22">
        <f>SUBTOTAL(9,E289:E293)</f>
        <v>29042240.100000009</v>
      </c>
    </row>
    <row r="295" spans="1:5" ht="24" customHeight="1" outlineLevel="2" x14ac:dyDescent="0.35">
      <c r="A295" s="14">
        <v>1</v>
      </c>
      <c r="B295" s="54" t="s">
        <v>442</v>
      </c>
      <c r="C295" s="55" t="s">
        <v>443</v>
      </c>
      <c r="D295" s="55" t="s">
        <v>444</v>
      </c>
      <c r="E295" s="21">
        <v>122665.89</v>
      </c>
    </row>
    <row r="296" spans="1:5" ht="24" customHeight="1" outlineLevel="2" x14ac:dyDescent="0.35">
      <c r="A296" s="16">
        <f>+A295+1</f>
        <v>2</v>
      </c>
      <c r="B296" s="61" t="s">
        <v>442</v>
      </c>
      <c r="C296" s="62" t="s">
        <v>443</v>
      </c>
      <c r="D296" s="62" t="s">
        <v>445</v>
      </c>
      <c r="E296" s="17">
        <v>4094490.6000000006</v>
      </c>
    </row>
    <row r="297" spans="1:5" ht="24" customHeight="1" outlineLevel="1" x14ac:dyDescent="0.35">
      <c r="A297" s="18"/>
      <c r="B297" s="63" t="s">
        <v>619</v>
      </c>
      <c r="C297" s="64"/>
      <c r="D297" s="64"/>
      <c r="E297" s="19">
        <f>SUBTOTAL(9,E295:E296)</f>
        <v>4217156.49</v>
      </c>
    </row>
    <row r="298" spans="1:5" ht="18.75" customHeight="1" outlineLevel="2" x14ac:dyDescent="0.35">
      <c r="A298" s="14">
        <v>1</v>
      </c>
      <c r="B298" s="54" t="s">
        <v>446</v>
      </c>
      <c r="C298" s="55" t="s">
        <v>447</v>
      </c>
      <c r="D298" s="55" t="s">
        <v>448</v>
      </c>
      <c r="E298" s="21">
        <v>168480</v>
      </c>
    </row>
    <row r="299" spans="1:5" ht="18.75" customHeight="1" outlineLevel="2" x14ac:dyDescent="0.35">
      <c r="A299" s="3">
        <f>+A298+1</f>
        <v>2</v>
      </c>
      <c r="B299" s="52" t="s">
        <v>446</v>
      </c>
      <c r="C299" s="53" t="s">
        <v>447</v>
      </c>
      <c r="D299" s="53" t="s">
        <v>449</v>
      </c>
      <c r="E299" s="5">
        <v>9355875.7400000002</v>
      </c>
    </row>
    <row r="300" spans="1:5" ht="18.75" customHeight="1" outlineLevel="2" x14ac:dyDescent="0.35">
      <c r="A300" s="16">
        <f>+A299+1</f>
        <v>3</v>
      </c>
      <c r="B300" s="61" t="s">
        <v>446</v>
      </c>
      <c r="C300" s="62" t="s">
        <v>450</v>
      </c>
      <c r="D300" s="62" t="s">
        <v>451</v>
      </c>
      <c r="E300" s="17">
        <v>3330105.0599999996</v>
      </c>
    </row>
    <row r="301" spans="1:5" ht="18.75" customHeight="1" outlineLevel="1" x14ac:dyDescent="0.35">
      <c r="A301" s="18"/>
      <c r="B301" s="63" t="s">
        <v>620</v>
      </c>
      <c r="C301" s="64"/>
      <c r="D301" s="64"/>
      <c r="E301" s="19">
        <f>SUBTOTAL(9,E298:E300)</f>
        <v>12854460.800000001</v>
      </c>
    </row>
    <row r="302" spans="1:5" ht="18.75" customHeight="1" outlineLevel="2" x14ac:dyDescent="0.35">
      <c r="A302" s="14">
        <v>1</v>
      </c>
      <c r="B302" s="54" t="s">
        <v>452</v>
      </c>
      <c r="C302" s="55" t="s">
        <v>453</v>
      </c>
      <c r="D302" s="55" t="s">
        <v>454</v>
      </c>
      <c r="E302" s="21">
        <v>365333.23</v>
      </c>
    </row>
    <row r="303" spans="1:5" ht="18.75" customHeight="1" outlineLevel="2" x14ac:dyDescent="0.35">
      <c r="A303" s="3">
        <f>+A302+1</f>
        <v>2</v>
      </c>
      <c r="B303" s="52" t="s">
        <v>452</v>
      </c>
      <c r="C303" s="53" t="s">
        <v>453</v>
      </c>
      <c r="D303" s="53" t="s">
        <v>455</v>
      </c>
      <c r="E303" s="4">
        <v>6969918.3999999976</v>
      </c>
    </row>
    <row r="304" spans="1:5" ht="18.75" customHeight="1" outlineLevel="2" x14ac:dyDescent="0.35">
      <c r="A304" s="16">
        <f>+A303+1</f>
        <v>3</v>
      </c>
      <c r="B304" s="61" t="s">
        <v>452</v>
      </c>
      <c r="C304" s="62" t="s">
        <v>456</v>
      </c>
      <c r="D304" s="62" t="s">
        <v>457</v>
      </c>
      <c r="E304" s="29">
        <v>1945893.5999999999</v>
      </c>
    </row>
    <row r="305" spans="1:5" ht="18.75" customHeight="1" outlineLevel="1" x14ac:dyDescent="0.35">
      <c r="A305" s="18"/>
      <c r="B305" s="63" t="s">
        <v>621</v>
      </c>
      <c r="C305" s="64"/>
      <c r="D305" s="64"/>
      <c r="E305" s="31">
        <f>SUBTOTAL(9,E302:E304)</f>
        <v>9281145.2299999967</v>
      </c>
    </row>
    <row r="306" spans="1:5" ht="18.75" customHeight="1" outlineLevel="2" x14ac:dyDescent="0.35">
      <c r="A306" s="14">
        <v>1</v>
      </c>
      <c r="B306" s="54" t="s">
        <v>458</v>
      </c>
      <c r="C306" s="55" t="s">
        <v>459</v>
      </c>
      <c r="D306" s="55" t="s">
        <v>460</v>
      </c>
      <c r="E306" s="30">
        <v>4332554.55</v>
      </c>
    </row>
    <row r="307" spans="1:5" ht="18.75" customHeight="1" outlineLevel="2" x14ac:dyDescent="0.35">
      <c r="A307" s="3">
        <f>+A306+1</f>
        <v>2</v>
      </c>
      <c r="B307" s="52" t="s">
        <v>458</v>
      </c>
      <c r="C307" s="53" t="s">
        <v>461</v>
      </c>
      <c r="D307" s="53" t="s">
        <v>462</v>
      </c>
      <c r="E307" s="9">
        <v>771357.8</v>
      </c>
    </row>
    <row r="308" spans="1:5" ht="18.75" customHeight="1" outlineLevel="2" x14ac:dyDescent="0.35">
      <c r="A308" s="3">
        <f>+A307+1</f>
        <v>3</v>
      </c>
      <c r="B308" s="52" t="s">
        <v>458</v>
      </c>
      <c r="C308" s="53" t="s">
        <v>459</v>
      </c>
      <c r="D308" s="53" t="s">
        <v>463</v>
      </c>
      <c r="E308" s="5">
        <v>9171423.629999999</v>
      </c>
    </row>
    <row r="309" spans="1:5" ht="18.75" customHeight="1" outlineLevel="2" x14ac:dyDescent="0.35">
      <c r="A309" s="16">
        <f>+A308+1</f>
        <v>4</v>
      </c>
      <c r="B309" s="61" t="s">
        <v>458</v>
      </c>
      <c r="C309" s="62" t="s">
        <v>461</v>
      </c>
      <c r="D309" s="62" t="s">
        <v>464</v>
      </c>
      <c r="E309" s="32">
        <v>4606865.6000000006</v>
      </c>
    </row>
    <row r="310" spans="1:5" ht="18.75" customHeight="1" outlineLevel="1" x14ac:dyDescent="0.35">
      <c r="A310" s="18"/>
      <c r="B310" s="63" t="s">
        <v>622</v>
      </c>
      <c r="C310" s="64"/>
      <c r="D310" s="64"/>
      <c r="E310" s="33">
        <f>SUBTOTAL(9,E306:E309)</f>
        <v>18882201.579999998</v>
      </c>
    </row>
    <row r="311" spans="1:5" ht="18.75" customHeight="1" outlineLevel="2" x14ac:dyDescent="0.35">
      <c r="A311" s="14">
        <v>1</v>
      </c>
      <c r="B311" s="54" t="s">
        <v>465</v>
      </c>
      <c r="C311" s="55" t="s">
        <v>466</v>
      </c>
      <c r="D311" s="55" t="s">
        <v>467</v>
      </c>
      <c r="E311" s="24">
        <v>2370439.9900000002</v>
      </c>
    </row>
    <row r="312" spans="1:5" ht="18.75" customHeight="1" outlineLevel="2" x14ac:dyDescent="0.35">
      <c r="A312" s="3">
        <f>+A311+1</f>
        <v>2</v>
      </c>
      <c r="B312" s="52" t="s">
        <v>465</v>
      </c>
      <c r="C312" s="53" t="s">
        <v>466</v>
      </c>
      <c r="D312" s="53" t="s">
        <v>468</v>
      </c>
      <c r="E312" s="2">
        <v>410468.13</v>
      </c>
    </row>
    <row r="313" spans="1:5" ht="18.75" customHeight="1" outlineLevel="2" x14ac:dyDescent="0.35">
      <c r="A313" s="3">
        <f>+A312+1</f>
        <v>3</v>
      </c>
      <c r="B313" s="52" t="s">
        <v>465</v>
      </c>
      <c r="C313" s="53" t="s">
        <v>469</v>
      </c>
      <c r="D313" s="53" t="s">
        <v>470</v>
      </c>
      <c r="E313" s="2">
        <v>116929.26</v>
      </c>
    </row>
    <row r="314" spans="1:5" ht="18.75" customHeight="1" outlineLevel="2" x14ac:dyDescent="0.35">
      <c r="A314" s="16">
        <f>+A313+1</f>
        <v>4</v>
      </c>
      <c r="B314" s="61" t="s">
        <v>465</v>
      </c>
      <c r="C314" s="62" t="s">
        <v>471</v>
      </c>
      <c r="D314" s="62" t="s">
        <v>472</v>
      </c>
      <c r="E314" s="17">
        <v>1678865.8</v>
      </c>
    </row>
    <row r="315" spans="1:5" ht="18.75" customHeight="1" outlineLevel="1" x14ac:dyDescent="0.35">
      <c r="A315" s="18"/>
      <c r="B315" s="63" t="s">
        <v>623</v>
      </c>
      <c r="C315" s="64"/>
      <c r="D315" s="64"/>
      <c r="E315" s="19">
        <f>SUBTOTAL(9,E311:E314)</f>
        <v>4576703.18</v>
      </c>
    </row>
    <row r="316" spans="1:5" ht="18.75" customHeight="1" outlineLevel="2" x14ac:dyDescent="0.35">
      <c r="A316" s="14">
        <v>1</v>
      </c>
      <c r="B316" s="54" t="s">
        <v>473</v>
      </c>
      <c r="C316" s="55" t="s">
        <v>474</v>
      </c>
      <c r="D316" s="55" t="s">
        <v>475</v>
      </c>
      <c r="E316" s="21">
        <v>205036.5</v>
      </c>
    </row>
    <row r="317" spans="1:5" ht="18.75" customHeight="1" outlineLevel="2" x14ac:dyDescent="0.35">
      <c r="A317" s="3">
        <f>+A316+1</f>
        <v>2</v>
      </c>
      <c r="B317" s="52" t="s">
        <v>473</v>
      </c>
      <c r="C317" s="53" t="s">
        <v>476</v>
      </c>
      <c r="D317" s="53" t="s">
        <v>477</v>
      </c>
      <c r="E317" s="5">
        <v>4115266.8</v>
      </c>
    </row>
    <row r="318" spans="1:5" ht="18.75" customHeight="1" outlineLevel="2" x14ac:dyDescent="0.35">
      <c r="A318" s="3">
        <f>+A317+1</f>
        <v>3</v>
      </c>
      <c r="B318" s="52" t="s">
        <v>473</v>
      </c>
      <c r="C318" s="53" t="s">
        <v>478</v>
      </c>
      <c r="D318" s="53" t="s">
        <v>479</v>
      </c>
      <c r="E318" s="5">
        <v>683325.8</v>
      </c>
    </row>
    <row r="319" spans="1:5" ht="18.75" customHeight="1" outlineLevel="2" x14ac:dyDescent="0.35">
      <c r="A319" s="3">
        <f>+A318+1</f>
        <v>4</v>
      </c>
      <c r="B319" s="52" t="s">
        <v>473</v>
      </c>
      <c r="C319" s="53" t="s">
        <v>474</v>
      </c>
      <c r="D319" s="53" t="s">
        <v>480</v>
      </c>
      <c r="E319" s="5">
        <v>13519532.199999999</v>
      </c>
    </row>
    <row r="320" spans="1:5" ht="18.75" customHeight="1" outlineLevel="2" x14ac:dyDescent="0.35">
      <c r="A320" s="3">
        <f>+A319+1</f>
        <v>5</v>
      </c>
      <c r="B320" s="52" t="s">
        <v>473</v>
      </c>
      <c r="C320" s="53" t="s">
        <v>481</v>
      </c>
      <c r="D320" s="53" t="s">
        <v>482</v>
      </c>
      <c r="E320" s="10">
        <v>3112786.8</v>
      </c>
    </row>
    <row r="321" spans="1:5" ht="18.75" customHeight="1" outlineLevel="2" x14ac:dyDescent="0.35">
      <c r="A321" s="16">
        <f>+A320+1</f>
        <v>6</v>
      </c>
      <c r="B321" s="56" t="s">
        <v>473</v>
      </c>
      <c r="C321" s="57" t="s">
        <v>481</v>
      </c>
      <c r="D321" s="57" t="s">
        <v>41</v>
      </c>
      <c r="E321" s="20">
        <v>698279.6</v>
      </c>
    </row>
    <row r="322" spans="1:5" ht="18.75" customHeight="1" outlineLevel="1" x14ac:dyDescent="0.35">
      <c r="A322" s="18"/>
      <c r="B322" s="60" t="s">
        <v>624</v>
      </c>
      <c r="C322" s="59"/>
      <c r="D322" s="59"/>
      <c r="E322" s="22">
        <f>SUBTOTAL(9,E316:E321)</f>
        <v>22334227.699999999</v>
      </c>
    </row>
    <row r="323" spans="1:5" ht="24.95" customHeight="1" outlineLevel="2" x14ac:dyDescent="0.35">
      <c r="A323" s="14">
        <v>1</v>
      </c>
      <c r="B323" s="54" t="s">
        <v>483</v>
      </c>
      <c r="C323" s="55" t="s">
        <v>484</v>
      </c>
      <c r="D323" s="55" t="s">
        <v>485</v>
      </c>
      <c r="E323" s="21">
        <v>112320</v>
      </c>
    </row>
    <row r="324" spans="1:5" ht="24.95" customHeight="1" outlineLevel="2" x14ac:dyDescent="0.35">
      <c r="A324" s="16">
        <f>+A323+1</f>
        <v>2</v>
      </c>
      <c r="B324" s="61" t="s">
        <v>483</v>
      </c>
      <c r="C324" s="62" t="s">
        <v>484</v>
      </c>
      <c r="D324" s="62" t="s">
        <v>486</v>
      </c>
      <c r="E324" s="20">
        <v>3072160.5999999996</v>
      </c>
    </row>
    <row r="325" spans="1:5" ht="24.95" customHeight="1" outlineLevel="1" x14ac:dyDescent="0.35">
      <c r="A325" s="18"/>
      <c r="B325" s="63" t="s">
        <v>625</v>
      </c>
      <c r="C325" s="64"/>
      <c r="D325" s="64"/>
      <c r="E325" s="22">
        <f>SUBTOTAL(9,E323:E324)</f>
        <v>3184480.5999999996</v>
      </c>
    </row>
    <row r="326" spans="1:5" ht="18.75" customHeight="1" outlineLevel="2" x14ac:dyDescent="0.35">
      <c r="A326" s="14">
        <v>1</v>
      </c>
      <c r="B326" s="54" t="s">
        <v>487</v>
      </c>
      <c r="C326" s="55" t="s">
        <v>488</v>
      </c>
      <c r="D326" s="55" t="s">
        <v>489</v>
      </c>
      <c r="E326" s="21">
        <v>831761.4</v>
      </c>
    </row>
    <row r="327" spans="1:5" ht="18.75" customHeight="1" outlineLevel="2" x14ac:dyDescent="0.35">
      <c r="A327" s="3">
        <f t="shared" ref="A327:A334" si="7">+A326+1</f>
        <v>2</v>
      </c>
      <c r="B327" s="52" t="s">
        <v>487</v>
      </c>
      <c r="C327" s="53" t="s">
        <v>488</v>
      </c>
      <c r="D327" s="53" t="s">
        <v>490</v>
      </c>
      <c r="E327" s="5">
        <v>6514507.9400000004</v>
      </c>
    </row>
    <row r="328" spans="1:5" ht="18.75" customHeight="1" outlineLevel="2" x14ac:dyDescent="0.35">
      <c r="A328" s="3">
        <f t="shared" si="7"/>
        <v>3</v>
      </c>
      <c r="B328" s="52" t="s">
        <v>487</v>
      </c>
      <c r="C328" s="53" t="s">
        <v>491</v>
      </c>
      <c r="D328" s="53" t="s">
        <v>492</v>
      </c>
      <c r="E328" s="5">
        <v>7499937.1500000013</v>
      </c>
    </row>
    <row r="329" spans="1:5" ht="18.75" customHeight="1" outlineLevel="2" x14ac:dyDescent="0.35">
      <c r="A329" s="3">
        <f t="shared" si="7"/>
        <v>4</v>
      </c>
      <c r="B329" s="52" t="s">
        <v>487</v>
      </c>
      <c r="C329" s="53" t="s">
        <v>493</v>
      </c>
      <c r="D329" s="53" t="s">
        <v>145</v>
      </c>
      <c r="E329" s="2">
        <v>773464.78</v>
      </c>
    </row>
    <row r="330" spans="1:5" ht="18.75" customHeight="1" outlineLevel="2" x14ac:dyDescent="0.35">
      <c r="A330" s="3">
        <f t="shared" si="7"/>
        <v>5</v>
      </c>
      <c r="B330" s="52" t="s">
        <v>487</v>
      </c>
      <c r="C330" s="53" t="s">
        <v>493</v>
      </c>
      <c r="D330" s="53" t="s">
        <v>494</v>
      </c>
      <c r="E330" s="2">
        <v>379588.19999999995</v>
      </c>
    </row>
    <row r="331" spans="1:5" ht="18.75" customHeight="1" outlineLevel="2" x14ac:dyDescent="0.35">
      <c r="A331" s="3">
        <f t="shared" si="7"/>
        <v>6</v>
      </c>
      <c r="B331" s="52" t="s">
        <v>487</v>
      </c>
      <c r="C331" s="53" t="s">
        <v>495</v>
      </c>
      <c r="D331" s="53" t="s">
        <v>496</v>
      </c>
      <c r="E331" s="2">
        <v>75537.600000000006</v>
      </c>
    </row>
    <row r="332" spans="1:5" ht="18.75" customHeight="1" outlineLevel="2" x14ac:dyDescent="0.35">
      <c r="A332" s="3">
        <f t="shared" si="7"/>
        <v>7</v>
      </c>
      <c r="B332" s="52" t="s">
        <v>487</v>
      </c>
      <c r="C332" s="53" t="s">
        <v>488</v>
      </c>
      <c r="D332" s="53" t="s">
        <v>290</v>
      </c>
      <c r="E332" s="2">
        <v>407537.4</v>
      </c>
    </row>
    <row r="333" spans="1:5" ht="18.75" customHeight="1" outlineLevel="2" x14ac:dyDescent="0.35">
      <c r="A333" s="3">
        <f t="shared" si="7"/>
        <v>8</v>
      </c>
      <c r="B333" s="65" t="s">
        <v>487</v>
      </c>
      <c r="C333" s="66" t="s">
        <v>488</v>
      </c>
      <c r="D333" s="66" t="s">
        <v>497</v>
      </c>
      <c r="E333" s="2">
        <v>76151.490000000005</v>
      </c>
    </row>
    <row r="334" spans="1:5" ht="18.75" customHeight="1" outlineLevel="2" x14ac:dyDescent="0.35">
      <c r="A334" s="16">
        <f t="shared" si="7"/>
        <v>9</v>
      </c>
      <c r="B334" s="56" t="s">
        <v>487</v>
      </c>
      <c r="C334" s="57" t="s">
        <v>488</v>
      </c>
      <c r="D334" s="57" t="s">
        <v>498</v>
      </c>
      <c r="E334" s="20">
        <v>1243270.3600000001</v>
      </c>
    </row>
    <row r="335" spans="1:5" ht="18.75" customHeight="1" outlineLevel="1" x14ac:dyDescent="0.35">
      <c r="A335" s="18"/>
      <c r="B335" s="60" t="s">
        <v>626</v>
      </c>
      <c r="C335" s="59"/>
      <c r="D335" s="59"/>
      <c r="E335" s="22">
        <f>SUBTOTAL(9,E326:E334)</f>
        <v>17801756.32</v>
      </c>
    </row>
    <row r="336" spans="1:5" ht="18.75" customHeight="1" outlineLevel="2" x14ac:dyDescent="0.35">
      <c r="A336" s="14">
        <v>1</v>
      </c>
      <c r="B336" s="54" t="s">
        <v>499</v>
      </c>
      <c r="C336" s="55" t="s">
        <v>500</v>
      </c>
      <c r="D336" s="55" t="s">
        <v>501</v>
      </c>
      <c r="E336" s="21">
        <v>280800</v>
      </c>
    </row>
    <row r="337" spans="1:5" ht="18.75" customHeight="1" outlineLevel="2" x14ac:dyDescent="0.35">
      <c r="A337" s="3">
        <f>+A336+1</f>
        <v>2</v>
      </c>
      <c r="B337" s="52" t="s">
        <v>499</v>
      </c>
      <c r="C337" s="53" t="s">
        <v>500</v>
      </c>
      <c r="D337" s="53" t="s">
        <v>502</v>
      </c>
      <c r="E337" s="6">
        <v>6379997.6000000006</v>
      </c>
    </row>
    <row r="338" spans="1:5" ht="18.75" customHeight="1" outlineLevel="2" x14ac:dyDescent="0.35">
      <c r="A338" s="16">
        <f>+A337+1</f>
        <v>3</v>
      </c>
      <c r="B338" s="61" t="s">
        <v>499</v>
      </c>
      <c r="C338" s="62" t="s">
        <v>503</v>
      </c>
      <c r="D338" s="62" t="s">
        <v>504</v>
      </c>
      <c r="E338" s="17">
        <v>2281944</v>
      </c>
    </row>
    <row r="339" spans="1:5" ht="18.75" customHeight="1" outlineLevel="1" x14ac:dyDescent="0.35">
      <c r="A339" s="18"/>
      <c r="B339" s="63" t="s">
        <v>627</v>
      </c>
      <c r="C339" s="64"/>
      <c r="D339" s="64"/>
      <c r="E339" s="19">
        <f>SUBTOTAL(9,E336:E338)</f>
        <v>8942741.6000000015</v>
      </c>
    </row>
    <row r="340" spans="1:5" ht="18.75" customHeight="1" outlineLevel="2" x14ac:dyDescent="0.35">
      <c r="A340" s="14">
        <v>1</v>
      </c>
      <c r="B340" s="54" t="s">
        <v>505</v>
      </c>
      <c r="C340" s="55" t="s">
        <v>506</v>
      </c>
      <c r="D340" s="55" t="s">
        <v>507</v>
      </c>
      <c r="E340" s="15">
        <v>3587903.14</v>
      </c>
    </row>
    <row r="341" spans="1:5" ht="18.75" customHeight="1" outlineLevel="2" x14ac:dyDescent="0.35">
      <c r="A341" s="3">
        <f>+A340+1</f>
        <v>2</v>
      </c>
      <c r="B341" s="52" t="s">
        <v>505</v>
      </c>
      <c r="C341" s="53" t="s">
        <v>506</v>
      </c>
      <c r="D341" s="53" t="s">
        <v>508</v>
      </c>
      <c r="E341" s="5">
        <v>5973458.0700000012</v>
      </c>
    </row>
    <row r="342" spans="1:5" ht="18.75" customHeight="1" outlineLevel="2" x14ac:dyDescent="0.35">
      <c r="A342" s="3">
        <f>+A341+1</f>
        <v>3</v>
      </c>
      <c r="B342" s="52" t="s">
        <v>505</v>
      </c>
      <c r="C342" s="53" t="s">
        <v>509</v>
      </c>
      <c r="D342" s="53" t="s">
        <v>510</v>
      </c>
      <c r="E342" s="2">
        <v>1200733.9499999997</v>
      </c>
    </row>
    <row r="343" spans="1:5" ht="18.75" customHeight="1" outlineLevel="2" x14ac:dyDescent="0.35">
      <c r="A343" s="3">
        <f>+A342+1</f>
        <v>4</v>
      </c>
      <c r="B343" s="52" t="s">
        <v>505</v>
      </c>
      <c r="C343" s="53" t="s">
        <v>511</v>
      </c>
      <c r="D343" s="53" t="s">
        <v>512</v>
      </c>
      <c r="E343" s="4">
        <v>2843222.4000000004</v>
      </c>
    </row>
    <row r="344" spans="1:5" ht="18.75" customHeight="1" outlineLevel="2" x14ac:dyDescent="0.35">
      <c r="A344" s="3">
        <f>+A343+1</f>
        <v>5</v>
      </c>
      <c r="B344" s="52" t="s">
        <v>505</v>
      </c>
      <c r="C344" s="53" t="s">
        <v>506</v>
      </c>
      <c r="D344" s="53" t="s">
        <v>186</v>
      </c>
      <c r="E344" s="2">
        <v>33744</v>
      </c>
    </row>
    <row r="345" spans="1:5" ht="18.75" customHeight="1" outlineLevel="2" x14ac:dyDescent="0.35">
      <c r="A345" s="16">
        <f>+A344+1</f>
        <v>6</v>
      </c>
      <c r="B345" s="61" t="s">
        <v>505</v>
      </c>
      <c r="C345" s="62" t="s">
        <v>513</v>
      </c>
      <c r="D345" s="62" t="s">
        <v>145</v>
      </c>
      <c r="E345" s="17">
        <v>89847.69</v>
      </c>
    </row>
    <row r="346" spans="1:5" ht="18.75" customHeight="1" outlineLevel="1" x14ac:dyDescent="0.35">
      <c r="A346" s="18"/>
      <c r="B346" s="63" t="s">
        <v>628</v>
      </c>
      <c r="C346" s="64"/>
      <c r="D346" s="64"/>
      <c r="E346" s="19">
        <f>SUBTOTAL(9,E340:E345)</f>
        <v>13728909.25</v>
      </c>
    </row>
    <row r="347" spans="1:5" ht="24.95" customHeight="1" outlineLevel="2" x14ac:dyDescent="0.35">
      <c r="A347" s="14">
        <v>1</v>
      </c>
      <c r="B347" s="54" t="s">
        <v>514</v>
      </c>
      <c r="C347" s="55" t="s">
        <v>515</v>
      </c>
      <c r="D347" s="55" t="s">
        <v>516</v>
      </c>
      <c r="E347" s="15">
        <v>655416.6</v>
      </c>
    </row>
    <row r="348" spans="1:5" ht="24.95" customHeight="1" outlineLevel="2" x14ac:dyDescent="0.35">
      <c r="A348" s="16">
        <f>+A347+1</f>
        <v>2</v>
      </c>
      <c r="B348" s="61" t="s">
        <v>514</v>
      </c>
      <c r="C348" s="62" t="s">
        <v>515</v>
      </c>
      <c r="D348" s="62" t="s">
        <v>517</v>
      </c>
      <c r="E348" s="20">
        <v>3349456.5999999996</v>
      </c>
    </row>
    <row r="349" spans="1:5" ht="24.95" customHeight="1" outlineLevel="1" x14ac:dyDescent="0.35">
      <c r="A349" s="18"/>
      <c r="B349" s="63" t="s">
        <v>629</v>
      </c>
      <c r="C349" s="64"/>
      <c r="D349" s="64"/>
      <c r="E349" s="22">
        <f>SUBTOTAL(9,E347:E348)</f>
        <v>4004873.1999999997</v>
      </c>
    </row>
    <row r="350" spans="1:5" ht="24.95" customHeight="1" outlineLevel="2" x14ac:dyDescent="0.35">
      <c r="A350" s="14">
        <v>1</v>
      </c>
      <c r="B350" s="54" t="s">
        <v>518</v>
      </c>
      <c r="C350" s="55" t="s">
        <v>519</v>
      </c>
      <c r="D350" s="55" t="s">
        <v>520</v>
      </c>
      <c r="E350" s="21">
        <v>112320</v>
      </c>
    </row>
    <row r="351" spans="1:5" ht="24.95" customHeight="1" outlineLevel="2" x14ac:dyDescent="0.35">
      <c r="A351" s="16">
        <f>+A350+1</f>
        <v>2</v>
      </c>
      <c r="B351" s="56" t="s">
        <v>518</v>
      </c>
      <c r="C351" s="57" t="s">
        <v>519</v>
      </c>
      <c r="D351" s="57" t="s">
        <v>521</v>
      </c>
      <c r="E351" s="17">
        <v>3950200.8</v>
      </c>
    </row>
    <row r="352" spans="1:5" ht="24.95" customHeight="1" outlineLevel="1" x14ac:dyDescent="0.35">
      <c r="A352" s="18"/>
      <c r="B352" s="60" t="s">
        <v>630</v>
      </c>
      <c r="C352" s="59"/>
      <c r="D352" s="59"/>
      <c r="E352" s="19">
        <f>SUBTOTAL(9,E350:E351)</f>
        <v>4062520.8</v>
      </c>
    </row>
    <row r="353" spans="1:5" ht="18.75" customHeight="1" outlineLevel="2" x14ac:dyDescent="0.35">
      <c r="A353" s="14">
        <v>1</v>
      </c>
      <c r="B353" s="54" t="s">
        <v>522</v>
      </c>
      <c r="C353" s="55" t="s">
        <v>523</v>
      </c>
      <c r="D353" s="55" t="s">
        <v>524</v>
      </c>
      <c r="E353" s="21">
        <v>171561</v>
      </c>
    </row>
    <row r="354" spans="1:5" ht="18.75" customHeight="1" outlineLevel="2" x14ac:dyDescent="0.35">
      <c r="A354" s="3">
        <f>+A353+1</f>
        <v>2</v>
      </c>
      <c r="B354" s="52" t="s">
        <v>522</v>
      </c>
      <c r="C354" s="53" t="s">
        <v>523</v>
      </c>
      <c r="D354" s="53" t="s">
        <v>525</v>
      </c>
      <c r="E354" s="6">
        <v>1645236.4</v>
      </c>
    </row>
    <row r="355" spans="1:5" ht="18.75" customHeight="1" outlineLevel="2" x14ac:dyDescent="0.35">
      <c r="A355" s="16">
        <f>+A354+1</f>
        <v>3</v>
      </c>
      <c r="B355" s="61" t="s">
        <v>522</v>
      </c>
      <c r="C355" s="62" t="s">
        <v>526</v>
      </c>
      <c r="D355" s="62" t="s">
        <v>527</v>
      </c>
      <c r="E355" s="17">
        <v>5366005.8000000017</v>
      </c>
    </row>
    <row r="356" spans="1:5" ht="18.75" customHeight="1" outlineLevel="1" x14ac:dyDescent="0.35">
      <c r="A356" s="18"/>
      <c r="B356" s="63" t="s">
        <v>631</v>
      </c>
      <c r="C356" s="64"/>
      <c r="D356" s="64"/>
      <c r="E356" s="19">
        <f>SUBTOTAL(9,E353:E355)</f>
        <v>7182803.2000000011</v>
      </c>
    </row>
    <row r="357" spans="1:5" ht="18.75" customHeight="1" outlineLevel="2" x14ac:dyDescent="0.35">
      <c r="A357" s="14">
        <v>1</v>
      </c>
      <c r="B357" s="54" t="s">
        <v>528</v>
      </c>
      <c r="C357" s="55" t="s">
        <v>529</v>
      </c>
      <c r="D357" s="55" t="s">
        <v>530</v>
      </c>
      <c r="E357" s="21">
        <v>119131.8</v>
      </c>
    </row>
    <row r="358" spans="1:5" ht="18.75" customHeight="1" outlineLevel="2" x14ac:dyDescent="0.35">
      <c r="A358" s="3">
        <f>+A357+1</f>
        <v>2</v>
      </c>
      <c r="B358" s="52" t="s">
        <v>528</v>
      </c>
      <c r="C358" s="53" t="s">
        <v>529</v>
      </c>
      <c r="D358" s="53" t="s">
        <v>531</v>
      </c>
      <c r="E358" s="2">
        <v>119245.2</v>
      </c>
    </row>
    <row r="359" spans="1:5" ht="18.75" customHeight="1" outlineLevel="2" x14ac:dyDescent="0.35">
      <c r="A359" s="3">
        <f>+A358+1</f>
        <v>3</v>
      </c>
      <c r="B359" s="52" t="s">
        <v>528</v>
      </c>
      <c r="C359" s="53" t="s">
        <v>532</v>
      </c>
      <c r="D359" s="53" t="s">
        <v>533</v>
      </c>
      <c r="E359" s="2">
        <v>516937.98</v>
      </c>
    </row>
    <row r="360" spans="1:5" ht="18.75" customHeight="1" outlineLevel="2" x14ac:dyDescent="0.35">
      <c r="A360" s="16">
        <f>+A359+1</f>
        <v>4</v>
      </c>
      <c r="B360" s="61" t="s">
        <v>528</v>
      </c>
      <c r="C360" s="62" t="s">
        <v>534</v>
      </c>
      <c r="D360" s="62" t="s">
        <v>535</v>
      </c>
      <c r="E360" s="17">
        <v>515839.43999999994</v>
      </c>
    </row>
    <row r="361" spans="1:5" ht="18.75" customHeight="1" outlineLevel="1" x14ac:dyDescent="0.35">
      <c r="A361" s="18"/>
      <c r="B361" s="63" t="s">
        <v>632</v>
      </c>
      <c r="C361" s="64"/>
      <c r="D361" s="64"/>
      <c r="E361" s="19">
        <f>SUBTOTAL(9,E357:E360)</f>
        <v>1271154.42</v>
      </c>
    </row>
    <row r="362" spans="1:5" ht="18.75" customHeight="1" outlineLevel="2" x14ac:dyDescent="0.35">
      <c r="A362" s="14">
        <v>1</v>
      </c>
      <c r="B362" s="54" t="s">
        <v>536</v>
      </c>
      <c r="C362" s="55" t="s">
        <v>537</v>
      </c>
      <c r="D362" s="55" t="s">
        <v>538</v>
      </c>
      <c r="E362" s="21">
        <v>402074.88</v>
      </c>
    </row>
    <row r="363" spans="1:5" ht="18.75" customHeight="1" outlineLevel="2" x14ac:dyDescent="0.35">
      <c r="A363" s="3">
        <f>+A362+1</f>
        <v>2</v>
      </c>
      <c r="B363" s="52" t="s">
        <v>536</v>
      </c>
      <c r="C363" s="53" t="s">
        <v>537</v>
      </c>
      <c r="D363" s="53" t="s">
        <v>539</v>
      </c>
      <c r="E363" s="4">
        <v>20709618.799999997</v>
      </c>
    </row>
    <row r="364" spans="1:5" ht="18.75" customHeight="1" outlineLevel="2" x14ac:dyDescent="0.35">
      <c r="A364" s="3">
        <f>+A363+1</f>
        <v>3</v>
      </c>
      <c r="B364" s="52" t="s">
        <v>536</v>
      </c>
      <c r="C364" s="53" t="s">
        <v>537</v>
      </c>
      <c r="D364" s="53" t="s">
        <v>16</v>
      </c>
      <c r="E364" s="2">
        <v>544469.64</v>
      </c>
    </row>
    <row r="365" spans="1:5" ht="18.75" customHeight="1" outlineLevel="2" x14ac:dyDescent="0.35">
      <c r="A365" s="3">
        <f>+A364+1</f>
        <v>4</v>
      </c>
      <c r="B365" s="65" t="s">
        <v>536</v>
      </c>
      <c r="C365" s="66" t="s">
        <v>540</v>
      </c>
      <c r="D365" s="66" t="s">
        <v>541</v>
      </c>
      <c r="E365" s="4">
        <v>82960</v>
      </c>
    </row>
    <row r="366" spans="1:5" ht="18.75" customHeight="1" outlineLevel="2" x14ac:dyDescent="0.35">
      <c r="A366" s="16">
        <f>+A365+1</f>
        <v>5</v>
      </c>
      <c r="B366" s="61" t="s">
        <v>536</v>
      </c>
      <c r="C366" s="62" t="s">
        <v>542</v>
      </c>
      <c r="D366" s="62" t="s">
        <v>40</v>
      </c>
      <c r="E366" s="17">
        <v>200909.94</v>
      </c>
    </row>
    <row r="367" spans="1:5" ht="18.75" customHeight="1" outlineLevel="1" x14ac:dyDescent="0.35">
      <c r="A367" s="18"/>
      <c r="B367" s="63" t="s">
        <v>633</v>
      </c>
      <c r="C367" s="64"/>
      <c r="D367" s="64"/>
      <c r="E367" s="19">
        <f>SUBTOTAL(9,E362:E366)</f>
        <v>21940033.259999998</v>
      </c>
    </row>
    <row r="368" spans="1:5" ht="18.75" customHeight="1" outlineLevel="2" x14ac:dyDescent="0.35">
      <c r="A368" s="14">
        <v>1</v>
      </c>
      <c r="B368" s="54" t="s">
        <v>543</v>
      </c>
      <c r="C368" s="55" t="s">
        <v>544</v>
      </c>
      <c r="D368" s="55" t="s">
        <v>545</v>
      </c>
      <c r="E368" s="21">
        <v>112320</v>
      </c>
    </row>
    <row r="369" spans="1:5" ht="18.75" customHeight="1" outlineLevel="2" x14ac:dyDescent="0.35">
      <c r="A369" s="3">
        <f>+A368+1</f>
        <v>2</v>
      </c>
      <c r="B369" s="52" t="s">
        <v>543</v>
      </c>
      <c r="C369" s="53" t="s">
        <v>544</v>
      </c>
      <c r="D369" s="53" t="s">
        <v>546</v>
      </c>
      <c r="E369" s="2">
        <v>6115983.5999999987</v>
      </c>
    </row>
    <row r="370" spans="1:5" ht="18.75" customHeight="1" outlineLevel="2" x14ac:dyDescent="0.35">
      <c r="A370" s="16">
        <f>+A369+1</f>
        <v>3</v>
      </c>
      <c r="B370" s="61" t="s">
        <v>543</v>
      </c>
      <c r="C370" s="62" t="s">
        <v>547</v>
      </c>
      <c r="D370" s="62" t="s">
        <v>548</v>
      </c>
      <c r="E370" s="34">
        <v>1016137.2</v>
      </c>
    </row>
    <row r="371" spans="1:5" ht="18.75" customHeight="1" outlineLevel="1" x14ac:dyDescent="0.35">
      <c r="A371" s="18"/>
      <c r="B371" s="63" t="s">
        <v>634</v>
      </c>
      <c r="C371" s="64"/>
      <c r="D371" s="64"/>
      <c r="E371" s="35">
        <f>SUBTOTAL(9,E368:E370)</f>
        <v>7244440.7999999989</v>
      </c>
    </row>
    <row r="372" spans="1:5" ht="24.95" customHeight="1" outlineLevel="2" x14ac:dyDescent="0.35">
      <c r="A372" s="14">
        <v>1</v>
      </c>
      <c r="B372" s="54" t="s">
        <v>549</v>
      </c>
      <c r="C372" s="55" t="s">
        <v>550</v>
      </c>
      <c r="D372" s="55" t="s">
        <v>551</v>
      </c>
      <c r="E372" s="21">
        <v>140400</v>
      </c>
    </row>
    <row r="373" spans="1:5" ht="24.95" customHeight="1" outlineLevel="2" x14ac:dyDescent="0.35">
      <c r="A373" s="16">
        <f>+A372+1</f>
        <v>2</v>
      </c>
      <c r="B373" s="61" t="s">
        <v>549</v>
      </c>
      <c r="C373" s="62" t="s">
        <v>550</v>
      </c>
      <c r="D373" s="62" t="s">
        <v>552</v>
      </c>
      <c r="E373" s="20">
        <v>3781847.3999999994</v>
      </c>
    </row>
    <row r="374" spans="1:5" ht="24.95" customHeight="1" outlineLevel="1" x14ac:dyDescent="0.35">
      <c r="A374" s="18"/>
      <c r="B374" s="63" t="s">
        <v>635</v>
      </c>
      <c r="C374" s="64"/>
      <c r="D374" s="64"/>
      <c r="E374" s="22">
        <f>SUBTOTAL(9,E372:E373)</f>
        <v>3922247.3999999994</v>
      </c>
    </row>
    <row r="375" spans="1:5" ht="18.75" customHeight="1" outlineLevel="2" x14ac:dyDescent="0.35">
      <c r="A375" s="14">
        <v>1</v>
      </c>
      <c r="B375" s="54" t="s">
        <v>553</v>
      </c>
      <c r="C375" s="55" t="s">
        <v>554</v>
      </c>
      <c r="D375" s="55" t="s">
        <v>555</v>
      </c>
      <c r="E375" s="15">
        <v>8673616.1699999981</v>
      </c>
    </row>
    <row r="376" spans="1:5" ht="18.75" customHeight="1" outlineLevel="2" x14ac:dyDescent="0.35">
      <c r="A376" s="3">
        <f>+A375+1</f>
        <v>2</v>
      </c>
      <c r="B376" s="52" t="s">
        <v>553</v>
      </c>
      <c r="C376" s="53" t="s">
        <v>554</v>
      </c>
      <c r="D376" s="53" t="s">
        <v>556</v>
      </c>
      <c r="E376" s="2">
        <v>4845852.2499999991</v>
      </c>
    </row>
    <row r="377" spans="1:5" ht="18.75" customHeight="1" outlineLevel="2" x14ac:dyDescent="0.35">
      <c r="A377" s="3">
        <f>+A376+1</f>
        <v>3</v>
      </c>
      <c r="B377" s="52" t="s">
        <v>553</v>
      </c>
      <c r="C377" s="53" t="s">
        <v>557</v>
      </c>
      <c r="D377" s="53" t="s">
        <v>558</v>
      </c>
      <c r="E377" s="2">
        <v>2537941.2000000002</v>
      </c>
    </row>
    <row r="378" spans="1:5" ht="18.75" customHeight="1" outlineLevel="2" x14ac:dyDescent="0.35">
      <c r="A378" s="3">
        <f>+A377+1</f>
        <v>4</v>
      </c>
      <c r="B378" s="65" t="s">
        <v>553</v>
      </c>
      <c r="C378" s="66" t="s">
        <v>559</v>
      </c>
      <c r="D378" s="66" t="s">
        <v>560</v>
      </c>
      <c r="E378" s="4">
        <v>5818495.7999999989</v>
      </c>
    </row>
    <row r="379" spans="1:5" ht="18.75" customHeight="1" outlineLevel="2" x14ac:dyDescent="0.35">
      <c r="A379" s="16">
        <f>+A378+1</f>
        <v>5</v>
      </c>
      <c r="B379" s="61" t="s">
        <v>553</v>
      </c>
      <c r="C379" s="62" t="s">
        <v>554</v>
      </c>
      <c r="D379" s="62" t="s">
        <v>561</v>
      </c>
      <c r="E379" s="17">
        <v>440276.06</v>
      </c>
    </row>
    <row r="380" spans="1:5" ht="18.75" customHeight="1" outlineLevel="1" x14ac:dyDescent="0.35">
      <c r="A380" s="18"/>
      <c r="B380" s="63" t="s">
        <v>636</v>
      </c>
      <c r="C380" s="64"/>
      <c r="D380" s="64"/>
      <c r="E380" s="19">
        <f>SUBTOTAL(9,E375:E379)</f>
        <v>22316181.479999993</v>
      </c>
    </row>
    <row r="381" spans="1:5" ht="18.75" customHeight="1" x14ac:dyDescent="0.35">
      <c r="A381" s="18"/>
      <c r="B381" s="63" t="s">
        <v>637</v>
      </c>
      <c r="C381" s="64"/>
      <c r="D381" s="64"/>
      <c r="E381" s="19">
        <f>SUBTOTAL(9,E8:E379)</f>
        <v>774376411.49999988</v>
      </c>
    </row>
    <row r="384" spans="1:5" ht="18.75" customHeight="1" x14ac:dyDescent="0.35">
      <c r="E384" s="11"/>
    </row>
  </sheetData>
  <mergeCells count="5">
    <mergeCell ref="A1:E1"/>
    <mergeCell ref="A2:E2"/>
    <mergeCell ref="A3:E3"/>
    <mergeCell ref="A4:E4"/>
    <mergeCell ref="A5:E5"/>
  </mergeCells>
  <pageMargins left="1.1417322834645669" right="0" top="0.62992125984251968" bottom="2.2440944881889764" header="0.31496062992125984" footer="0.31496062992125984"/>
  <pageSetup paperSize="9" orientation="landscape" r:id="rId1"/>
  <headerFooter>
    <oddHeader>&amp;R&amp;"TH SarabunPSK,ธรรมดา"&amp;10&amp;P</oddHeader>
  </headerFooter>
  <rowBreaks count="74" manualBreakCount="74">
    <brk id="12" max="16383" man="1"/>
    <brk id="16" max="16383" man="1"/>
    <brk id="20" max="16383" man="1"/>
    <brk id="23" max="16383" man="1"/>
    <brk id="31" max="16383" man="1"/>
    <brk id="37" max="16383" man="1"/>
    <brk id="42" max="16383" man="1"/>
    <brk id="51" max="16383" man="1"/>
    <brk id="55" max="16383" man="1"/>
    <brk id="59" max="16383" man="1"/>
    <brk id="63" max="16383" man="1"/>
    <brk id="83" max="16383" man="1"/>
    <brk id="89" max="16383" man="1"/>
    <brk id="92" max="16383" man="1"/>
    <brk id="96" max="16383" man="1"/>
    <brk id="99" max="16383" man="1"/>
    <brk id="105" max="16383" man="1"/>
    <brk id="109" max="16383" man="1"/>
    <brk id="117" max="16383" man="1"/>
    <brk id="122" max="16383" man="1"/>
    <brk id="128" max="16383" man="1"/>
    <brk id="135" max="16383" man="1"/>
    <brk id="139" max="16383" man="1"/>
    <brk id="143" max="16383" man="1"/>
    <brk id="145" max="16383" man="1"/>
    <brk id="149" max="16383" man="1"/>
    <brk id="156" max="16383" man="1"/>
    <brk id="165" max="16383" man="1"/>
    <brk id="169" max="16383" man="1"/>
    <brk id="173" max="16383" man="1"/>
    <brk id="182" max="16383" man="1"/>
    <brk id="185" max="16383" man="1"/>
    <brk id="189" max="16383" man="1"/>
    <brk id="194" max="16383" man="1"/>
    <brk id="199" max="16383" man="1"/>
    <brk id="204" max="16383" man="1"/>
    <brk id="208" max="16383" man="1"/>
    <brk id="212" max="16383" man="1"/>
    <brk id="216" max="16383" man="1"/>
    <brk id="220" max="16383" man="1"/>
    <brk id="224" max="16383" man="1"/>
    <brk id="227" max="16383" man="1"/>
    <brk id="230" max="16383" man="1"/>
    <brk id="238" max="16383" man="1"/>
    <brk id="242" max="16383" man="1"/>
    <brk id="246" max="16383" man="1"/>
    <brk id="248" max="16383" man="1"/>
    <brk id="253" max="16383" man="1"/>
    <brk id="258" max="16383" man="1"/>
    <brk id="266" max="16383" man="1"/>
    <brk id="270" max="16383" man="1"/>
    <brk id="273" max="16383" man="1"/>
    <brk id="278" max="16383" man="1"/>
    <brk id="285" max="16383" man="1"/>
    <brk id="288" max="16383" man="1"/>
    <brk id="294" max="16383" man="1"/>
    <brk id="297" max="16383" man="1"/>
    <brk id="301" max="16383" man="1"/>
    <brk id="305" max="16383" man="1"/>
    <brk id="310" max="16383" man="1"/>
    <brk id="315" max="16383" man="1"/>
    <brk id="322" max="16383" man="1"/>
    <brk id="325" max="16383" man="1"/>
    <brk id="335" max="16383" man="1"/>
    <brk id="339" max="16383" man="1"/>
    <brk id="346" max="16383" man="1"/>
    <brk id="349" max="16383" man="1"/>
    <brk id="352" max="16383" man="1"/>
    <brk id="356" max="16383" man="1"/>
    <brk id="361" max="4" man="1"/>
    <brk id="367" max="4" man="1"/>
    <brk id="371" max="4" man="1"/>
    <brk id="374" max="4" man="1"/>
    <brk id="38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ลงเว็บ บำนาญ 3</vt:lpstr>
      <vt:lpstr>'ลงเว็บ บำนาญ 3'!Print_Area</vt:lpstr>
      <vt:lpstr>'ลงเว็บ บำนาญ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Dell</cp:lastModifiedBy>
  <cp:lastPrinted>2016-04-02T01:29:28Z</cp:lastPrinted>
  <dcterms:created xsi:type="dcterms:W3CDTF">2016-03-30T08:27:34Z</dcterms:created>
  <dcterms:modified xsi:type="dcterms:W3CDTF">2016-04-07T06:53:19Z</dcterms:modified>
</cp:coreProperties>
</file>