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1840" windowHeight="9675"/>
  </bookViews>
  <sheets>
    <sheet name="ลงเว็บ บำนาญ 2 เพิ่ม" sheetId="8" r:id="rId1"/>
  </sheets>
  <definedNames>
    <definedName name="_xlnm.Print_Area" localSheetId="0">'ลงเว็บ บำนาญ 2 เพิ่ม'!$A$1:$E$94</definedName>
    <definedName name="_xlnm.Print_Titles" localSheetId="0">'ลงเว็บ บำนาญ 2 เพิ่ม'!$1:$7</definedName>
  </definedNames>
  <calcPr calcId="145621"/>
</workbook>
</file>

<file path=xl/calcChain.xml><?xml version="1.0" encoding="utf-8"?>
<calcChain xmlns="http://schemas.openxmlformats.org/spreadsheetml/2006/main">
  <c r="E94" i="8" l="1"/>
  <c r="A93" i="8"/>
  <c r="E91" i="8"/>
  <c r="E89" i="8"/>
  <c r="E87" i="8"/>
  <c r="A86" i="8"/>
  <c r="E84" i="8"/>
  <c r="E82" i="8"/>
  <c r="E80" i="8"/>
  <c r="E78" i="8"/>
  <c r="A77" i="8"/>
  <c r="E75" i="8"/>
  <c r="E73" i="8"/>
  <c r="E71" i="8"/>
  <c r="A69" i="8"/>
  <c r="A70" i="8" s="1"/>
  <c r="E67" i="8"/>
  <c r="A66" i="8"/>
  <c r="E64" i="8"/>
  <c r="A63" i="8"/>
  <c r="A62" i="8"/>
  <c r="E60" i="8"/>
  <c r="A59" i="8"/>
  <c r="E57" i="8"/>
  <c r="A56" i="8"/>
  <c r="E54" i="8"/>
  <c r="E52" i="8"/>
  <c r="E50" i="8"/>
  <c r="A49" i="8"/>
  <c r="E47" i="8"/>
  <c r="E45" i="8"/>
  <c r="E43" i="8"/>
  <c r="A40" i="8"/>
  <c r="A41" i="8" s="1"/>
  <c r="A42" i="8" s="1"/>
  <c r="E38" i="8"/>
  <c r="E36" i="8"/>
  <c r="E34" i="8"/>
  <c r="A33" i="8"/>
  <c r="E31" i="8"/>
  <c r="E29" i="8"/>
  <c r="E27" i="8"/>
  <c r="A26" i="8"/>
  <c r="E24" i="8"/>
  <c r="E22" i="8"/>
  <c r="E20" i="8"/>
  <c r="E18" i="8"/>
  <c r="E16" i="8"/>
  <c r="A13" i="8"/>
  <c r="A14" i="8" s="1"/>
  <c r="A15" i="8" s="1"/>
  <c r="E11" i="8"/>
  <c r="A9" i="8"/>
  <c r="A10" i="8" s="1"/>
</calcChain>
</file>

<file path=xl/sharedStrings.xml><?xml version="1.0" encoding="utf-8"?>
<sst xmlns="http://schemas.openxmlformats.org/spreadsheetml/2006/main" count="205" uniqueCount="173">
  <si>
    <t>ลำดับ</t>
  </si>
  <si>
    <t>จังหวัด</t>
  </si>
  <si>
    <t>อำเภอ</t>
  </si>
  <si>
    <t>กาญจนบุรี</t>
  </si>
  <si>
    <t>เมืองกาญจนบุรี</t>
  </si>
  <si>
    <t>อบจ.กาญจนบุรี</t>
  </si>
  <si>
    <t>ทม.กาญจนบุรี</t>
  </si>
  <si>
    <t>ทองผาภูมิ</t>
  </si>
  <si>
    <t>ทต.ทองผาภูมิ</t>
  </si>
  <si>
    <t>กาฬสินธุ์</t>
  </si>
  <si>
    <t>เมืองกาฬสินธุ์</t>
  </si>
  <si>
    <t>อบจ.กาฬสินธุ์</t>
  </si>
  <si>
    <t>ทม.กาฬสินธุ์</t>
  </si>
  <si>
    <t>เขาวง</t>
  </si>
  <si>
    <t>ทต.สงเปลือย</t>
  </si>
  <si>
    <t>ทต.ห้วยโพธิ์</t>
  </si>
  <si>
    <t>ขอนแก่น</t>
  </si>
  <si>
    <t>เมืองขอนแก่น</t>
  </si>
  <si>
    <t>อบจ.ขอนแก่น</t>
  </si>
  <si>
    <t>จันทบุรี</t>
  </si>
  <si>
    <t>เมืองจันทบุรี</t>
  </si>
  <si>
    <t>อบจ.จันทบุรี</t>
  </si>
  <si>
    <t>ชลบุรี</t>
  </si>
  <si>
    <t>เมืองชลบุรี</t>
  </si>
  <si>
    <t>อบจ.ชลบุรี</t>
  </si>
  <si>
    <t>ชัยนาท</t>
  </si>
  <si>
    <t>เมืองชัยนาท</t>
  </si>
  <si>
    <t>อบจ.ชัยนาท</t>
  </si>
  <si>
    <t>ชัยภูมิ</t>
  </si>
  <si>
    <t>เมืองชัยภูมิ</t>
  </si>
  <si>
    <t>อบจ.ชัยภูมิ</t>
  </si>
  <si>
    <t>ทม.ชัยภูมิ</t>
  </si>
  <si>
    <t>เชียงราย</t>
  </si>
  <si>
    <t>เมืองเชียงราย</t>
  </si>
  <si>
    <t>อบจ.เชียงราย</t>
  </si>
  <si>
    <t>เชียงใหม่</t>
  </si>
  <si>
    <t>เมืองเชียงใหม่</t>
  </si>
  <si>
    <t>ทน.เชียงใหม่</t>
  </si>
  <si>
    <t>ตรัง</t>
  </si>
  <si>
    <t>เมืองตรัง</t>
  </si>
  <si>
    <t>อบจ.ตรัง</t>
  </si>
  <si>
    <t>ทน.ตรัง</t>
  </si>
  <si>
    <t>ทต.ทุ่งหลวง</t>
  </si>
  <si>
    <t>นครปฐม</t>
  </si>
  <si>
    <t>สามพราน</t>
  </si>
  <si>
    <t>ทต.อ้อมใหญ่</t>
  </si>
  <si>
    <t>นครพนม</t>
  </si>
  <si>
    <t>เรณูนคร</t>
  </si>
  <si>
    <t>ทต.เรณูนคร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</si>
  <si>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</si>
  <si>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</si>
  <si>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</si>
  <si>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</si>
  <si>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</si>
  <si>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</si>
  <si>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</si>
  <si>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ทต.โพธิ์เสด็จ</t>
  </si>
  <si>
    <t>นครสวรรค์</t>
  </si>
  <si>
    <t>เมืองนครสวรรค์</t>
  </si>
  <si>
    <t>ทต.หนองเบน</t>
  </si>
  <si>
    <t>น่าน</t>
  </si>
  <si>
    <t>เมืองน่าน</t>
  </si>
  <si>
    <t>ทม.น่าน</t>
  </si>
  <si>
    <t>ปราจีนบุรี</t>
  </si>
  <si>
    <t>เมืองปราจีนบุรี</t>
  </si>
  <si>
    <t>ทม.ปราจีนบุรี</t>
  </si>
  <si>
    <t>กบินทร์บุรี</t>
  </si>
  <si>
    <t>ทต.กบินทร์</t>
  </si>
  <si>
    <t>พระนครศรีอยุธยา</t>
  </si>
  <si>
    <t>ทน.พระนครศรีอยุธยา</t>
  </si>
  <si>
    <t>พะเยา</t>
  </si>
  <si>
    <t>เมืองพะเยา</t>
  </si>
  <si>
    <t>ทม.พะเยา</t>
  </si>
  <si>
    <t>พัทลุง</t>
  </si>
  <si>
    <t>เมืองพัทลุง</t>
  </si>
  <si>
    <t>อบจ.พัทลุง</t>
  </si>
  <si>
    <t>ทม.พัทลุง</t>
  </si>
  <si>
    <t>พิจิตร</t>
  </si>
  <si>
    <t>ตะพานหิน</t>
  </si>
  <si>
    <t>ทม.ตะพานหิน</t>
  </si>
  <si>
    <t>บางมูลนาก</t>
  </si>
  <si>
    <t>ทม.บางมูลนาก</t>
  </si>
  <si>
    <t>พิษณุโลก</t>
  </si>
  <si>
    <t>เมืองพิษณุโลก</t>
  </si>
  <si>
    <t>ทน.พิษณุโลก</t>
  </si>
  <si>
    <t>พรหมพิราม</t>
  </si>
  <si>
    <t>ทต.พรหมพิราม</t>
  </si>
  <si>
    <t>วัดโบสถ์</t>
  </si>
  <si>
    <t>ทต.วัดโบสถ์</t>
  </si>
  <si>
    <t>เพชรบุรี</t>
  </si>
  <si>
    <t>เมืองเพชรบุรี</t>
  </si>
  <si>
    <t>ชะอำ</t>
  </si>
  <si>
    <t>ทม.ชะอำ</t>
  </si>
  <si>
    <t>ทม.เพชรบุรี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</si>
  <si>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</si>
  <si>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</si>
  <si>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</si>
  <si>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</si>
  <si>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</si>
  <si>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ทม.ป่าตอง</t>
  </si>
  <si>
    <t>มหาสารคาม</t>
  </si>
  <si>
    <t>เมืองมหาสารคาม</t>
  </si>
  <si>
    <t>อบจ.มหาสารคาม</t>
  </si>
  <si>
    <t>มุกดาหาร</t>
  </si>
  <si>
    <t>เมืองมุกดาหาร</t>
  </si>
  <si>
    <t>ทม.มุกดาหาร</t>
  </si>
  <si>
    <t>ยะลา</t>
  </si>
  <si>
    <t>เมืองยะลา</t>
  </si>
  <si>
    <t>ทน.ยะลา</t>
  </si>
  <si>
    <t>เบตง</t>
  </si>
  <si>
    <t>ทม.เบตง</t>
  </si>
  <si>
    <t>ระยอง</t>
  </si>
  <si>
    <t>เมืองระยอง</t>
  </si>
  <si>
    <t>ทน.ระยอง</t>
  </si>
  <si>
    <t>ราชบุรี</t>
  </si>
  <si>
    <t>โพธาราม</t>
  </si>
  <si>
    <t>ทม.โพธาราม</t>
  </si>
  <si>
    <t>สิงห์บุรี</t>
  </si>
  <si>
    <t>เมืองสิงห์บุรี</t>
  </si>
  <si>
    <t>ทม.สิงห์บุรี</t>
  </si>
  <si>
    <t>สุโขทัย</t>
  </si>
  <si>
    <t>คีรีมาศ</t>
  </si>
  <si>
    <t>ทต.บ้านโตนด</t>
  </si>
  <si>
    <t>สุพรรณบุรี</t>
  </si>
  <si>
    <t>เมืองสุพรรณบุรี</t>
  </si>
  <si>
    <t>ทม.สุพรรณบุรี</t>
  </si>
  <si>
    <t>อ่างทอง</t>
  </si>
  <si>
    <t>เมืองอ่างทอง</t>
  </si>
  <si>
    <t>อบจ.อ่างทอง</t>
  </si>
  <si>
    <t>อุดรธานี</t>
  </si>
  <si>
    <t>เมืองอุดรธานี</t>
  </si>
  <si>
    <t>อบจ.อุดรธานี</t>
  </si>
  <si>
    <t>ทน.อุดรธานี</t>
  </si>
  <si>
    <t>แบบรายละเอียดประกอบการโอนจัดสรรงบประมาณรายจ่ายประจำปีงบประมาณ พ.ศ. 2559</t>
  </si>
  <si>
    <t>แผนงานส่งเสริมการกระจายอำนาจให้แก่องค์กรปกครองส่วนท้องถิ่น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</si>
  <si>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 xml:space="preserve">รหัสงบประมาณ 1500883002500009   แหล่งของเงิน  5911410   กิจกรรมหลัก  15008XXXXK2263  </t>
  </si>
  <si>
    <t>องค์กรปกครองส่วนท้องถิ่น</t>
  </si>
  <si>
    <t>จำนวนเงิน</t>
  </si>
  <si>
    <t xml:space="preserve">กาญจนบุรี </t>
  </si>
  <si>
    <t xml:space="preserve">กาฬสินธุ์ </t>
  </si>
  <si>
    <t xml:space="preserve">ขอนแก่น </t>
  </si>
  <si>
    <t xml:space="preserve">จันทบุรี </t>
  </si>
  <si>
    <t xml:space="preserve">ชลบุรี </t>
  </si>
  <si>
    <t xml:space="preserve">ชัยนาท </t>
  </si>
  <si>
    <t xml:space="preserve">ชัยภูมิ </t>
  </si>
  <si>
    <t xml:space="preserve">เชียงราย </t>
  </si>
  <si>
    <t xml:space="preserve">เชียงใหม่ </t>
  </si>
  <si>
    <t xml:space="preserve">ตรัง </t>
  </si>
  <si>
    <t xml:space="preserve">นครปฐม </t>
  </si>
  <si>
    <t xml:space="preserve">นครพนม </t>
  </si>
  <si>
    <t xml:space="preserve">นครศรีธรรมราช </t>
  </si>
  <si>
    <t xml:space="preserve">นครสวรรค์ </t>
  </si>
  <si>
    <t xml:space="preserve">น่าน </t>
  </si>
  <si>
    <t xml:space="preserve">ปราจีนบุรี </t>
  </si>
  <si>
    <t xml:space="preserve">พระนครศรีอยุธยา </t>
  </si>
  <si>
    <t xml:space="preserve">พะเยา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</si>
  <si>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</si>
  <si>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</si>
  <si>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</si>
  <si>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</si>
  <si>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ภูเก็ต </t>
  </si>
  <si>
    <t xml:space="preserve">มหาสารคาม </t>
  </si>
  <si>
    <t xml:space="preserve">มุกดาหาร </t>
  </si>
  <si>
    <t xml:space="preserve">ยะลา </t>
  </si>
  <si>
    <t xml:space="preserve">ระยอง </t>
  </si>
  <si>
    <t xml:space="preserve">ราชบุรี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</si>
  <si>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</si>
  <si>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</si>
  <si>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</si>
  <si>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อ่างทอง </t>
  </si>
  <si>
    <t xml:space="preserve">อุดรธานี </t>
  </si>
  <si>
    <t>เงินอุดหนุนทั่วไปในลักษณะเงินอุดหนุนทั่วไปกำหนดวัตถุประสงค์ เงินอุดหนุนสำหรับการจัดการศึกษาภาคบังคับ (ค่าบำเหน็จ บำนาญ) ไตรมาสที่ 2 (เพิ่มเติม)</t>
  </si>
  <si>
    <t>ตามหนังสือกรมส่งเสริมการปกครองท้องถิ่น ที่ มท 0808.2/ 2161 - 2193  ลงวันที่  17 กุมภาพันธ์ 2559   เลขที่ใบจัดสรร 13059 - 13091  /2559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</si>
</sst>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0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1" fillId="0" borderId="0"/>
    <xf numFmtId="187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4" fillId="0" borderId="2" xfId="1" applyFont="1" applyFill="1" applyBorder="1" applyAlignment="1" applyProtection="1">
      <alignment horizontal="center" vertical="center"/>
    </xf>
    <xf numFmtId="49" fontId="4" fillId="0" borderId="2" xfId="3" applyNumberFormat="1" applyFont="1" applyFill="1" applyBorder="1" applyAlignment="1" applyProtection="1">
      <alignment vertical="center"/>
    </xf>
    <xf numFmtId="49" fontId="4" fillId="0" borderId="2" xfId="3" applyNumberFormat="1" applyFont="1" applyFill="1" applyBorder="1" applyAlignment="1" applyProtection="1">
      <alignment vertical="center" shrinkToFit="1"/>
    </xf>
    <xf numFmtId="43" fontId="4" fillId="0" borderId="3" xfId="4" applyFont="1" applyBorder="1"/>
    <xf numFmtId="0" fontId="4" fillId="0" borderId="3" xfId="1" applyFont="1" applyFill="1" applyBorder="1" applyAlignment="1" applyProtection="1">
      <alignment horizontal="center" vertical="center"/>
    </xf>
    <xf numFmtId="49" fontId="4" fillId="0" borderId="3" xfId="2" applyNumberFormat="1" applyFont="1" applyFill="1" applyBorder="1" applyAlignment="1" applyProtection="1">
      <alignment vertical="center"/>
    </xf>
    <xf numFmtId="49" fontId="4" fillId="0" borderId="3" xfId="2" applyNumberFormat="1" applyFont="1" applyFill="1" applyBorder="1" applyAlignment="1" applyProtection="1">
      <alignment vertical="center" shrinkToFit="1"/>
    </xf>
    <xf numFmtId="0" fontId="4" fillId="0" borderId="0" xfId="2" applyFont="1" applyBorder="1"/>
    <xf numFmtId="0" fontId="4" fillId="0" borderId="0" xfId="2" applyFont="1" applyAlignment="1">
      <alignment horizontal="center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</xf>
    <xf numFmtId="49" fontId="4" fillId="0" borderId="1" xfId="2" applyNumberFormat="1" applyFont="1" applyFill="1" applyBorder="1" applyAlignment="1" applyProtection="1">
      <alignment vertical="center"/>
    </xf>
    <xf numFmtId="49" fontId="4" fillId="0" borderId="1" xfId="2" applyNumberFormat="1" applyFont="1" applyFill="1" applyBorder="1" applyAlignment="1" applyProtection="1">
      <alignment vertical="center" shrinkToFit="1"/>
    </xf>
    <xf numFmtId="43" fontId="4" fillId="0" borderId="1" xfId="4" applyFont="1" applyBorder="1"/>
    <xf numFmtId="49" fontId="4" fillId="0" borderId="1" xfId="3" applyNumberFormat="1" applyFont="1" applyFill="1" applyBorder="1" applyAlignment="1" applyProtection="1">
      <alignment vertical="center"/>
    </xf>
    <xf numFmtId="49" fontId="4" fillId="0" borderId="1" xfId="3" applyNumberFormat="1" applyFont="1" applyFill="1" applyBorder="1" applyAlignment="1" applyProtection="1">
      <alignment vertical="center" shrinkToFit="1"/>
    </xf>
    <xf numFmtId="0" fontId="4" fillId="0" borderId="4" xfId="1" applyFont="1" applyFill="1" applyBorder="1" applyAlignment="1" applyProtection="1">
      <alignment horizontal="center" vertical="center"/>
    </xf>
    <xf numFmtId="49" fontId="4" fillId="0" borderId="4" xfId="2" applyNumberFormat="1" applyFont="1" applyFill="1" applyBorder="1" applyAlignment="1" applyProtection="1">
      <alignment vertical="center"/>
    </xf>
    <xf numFmtId="49" fontId="4" fillId="0" borderId="4" xfId="2" applyNumberFormat="1" applyFont="1" applyFill="1" applyBorder="1" applyAlignment="1" applyProtection="1">
      <alignment vertical="center" shrinkToFit="1"/>
    </xf>
    <xf numFmtId="43" fontId="4" fillId="0" borderId="4" xfId="4" applyFont="1" applyBorder="1"/>
    <xf numFmtId="49" fontId="2" fillId="0" borderId="5" xfId="18" applyNumberFormat="1" applyFont="1" applyFill="1" applyBorder="1" applyAlignment="1">
      <alignment horizontal="center" vertical="center"/>
    </xf>
    <xf numFmtId="49" fontId="2" fillId="0" borderId="5" xfId="18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4" fillId="0" borderId="6" xfId="1" applyFont="1" applyFill="1" applyBorder="1" applyAlignment="1" applyProtection="1">
      <alignment horizontal="center" vertical="center"/>
    </xf>
    <xf numFmtId="49" fontId="4" fillId="0" borderId="6" xfId="2" applyNumberFormat="1" applyFont="1" applyFill="1" applyBorder="1" applyAlignment="1" applyProtection="1">
      <alignment vertical="center"/>
    </xf>
    <xf numFmtId="49" fontId="4" fillId="0" borderId="6" xfId="2" applyNumberFormat="1" applyFont="1" applyFill="1" applyBorder="1" applyAlignment="1" applyProtection="1">
      <alignment vertical="center" shrinkToFit="1"/>
    </xf>
    <xf numFmtId="43" fontId="4" fillId="0" borderId="6" xfId="4" applyFont="1" applyBorder="1"/>
    <xf numFmtId="49" fontId="4" fillId="0" borderId="4" xfId="3" applyNumberFormat="1" applyFont="1" applyFill="1" applyBorder="1" applyAlignment="1" applyProtection="1">
      <alignment vertical="center"/>
    </xf>
    <xf numFmtId="49" fontId="4" fillId="0" borderId="4" xfId="3" applyNumberFormat="1" applyFont="1" applyFill="1" applyBorder="1" applyAlignment="1" applyProtection="1">
      <alignment vertical="center" shrinkToFit="1"/>
    </xf>
    <xf numFmtId="43" fontId="4" fillId="0" borderId="5" xfId="4" applyFont="1" applyBorder="1"/>
    <xf numFmtId="49" fontId="4" fillId="0" borderId="5" xfId="2" applyNumberFormat="1" applyFont="1" applyFill="1" applyBorder="1" applyAlignment="1" applyProtection="1">
      <alignment vertical="center" shrinkToFit="1"/>
    </xf>
    <xf numFmtId="43" fontId="4" fillId="0" borderId="2" xfId="4" applyFont="1" applyBorder="1"/>
    <xf numFmtId="0" fontId="4" fillId="0" borderId="5" xfId="1" applyFont="1" applyFill="1" applyBorder="1" applyAlignment="1" applyProtection="1">
      <alignment horizontal="center" vertical="center"/>
    </xf>
    <xf numFmtId="0" fontId="2" fillId="0" borderId="5" xfId="2" applyNumberFormat="1" applyFont="1" applyFill="1" applyBorder="1" applyAlignment="1" applyProtection="1">
      <alignment vertical="center"/>
    </xf>
    <xf numFmtId="49" fontId="4" fillId="0" borderId="6" xfId="3" applyNumberFormat="1" applyFont="1" applyFill="1" applyBorder="1" applyAlignment="1" applyProtection="1">
      <alignment vertical="center"/>
    </xf>
    <xf numFmtId="49" fontId="4" fillId="0" borderId="6" xfId="3" applyNumberFormat="1" applyFont="1" applyFill="1" applyBorder="1" applyAlignment="1" applyProtection="1">
      <alignment vertical="center" shrinkToFit="1"/>
    </xf>
    <xf numFmtId="0" fontId="2" fillId="0" borderId="5" xfId="1" applyFont="1" applyFill="1" applyBorder="1" applyAlignment="1" applyProtection="1">
      <alignment horizontal="center" vertical="center"/>
    </xf>
    <xf numFmtId="49" fontId="2" fillId="0" borderId="5" xfId="3" applyNumberFormat="1" applyFont="1" applyFill="1" applyBorder="1" applyAlignment="1" applyProtection="1">
      <alignment vertical="center"/>
    </xf>
    <xf numFmtId="49" fontId="2" fillId="0" borderId="5" xfId="3" applyNumberFormat="1" applyFont="1" applyFill="1" applyBorder="1" applyAlignment="1" applyProtection="1">
      <alignment vertical="center" shrinkToFit="1"/>
    </xf>
    <xf numFmtId="43" fontId="2" fillId="0" borderId="5" xfId="4" applyFont="1" applyBorder="1"/>
    <xf numFmtId="49" fontId="2" fillId="0" borderId="5" xfId="2" applyNumberFormat="1" applyFont="1" applyFill="1" applyBorder="1" applyAlignment="1" applyProtection="1">
      <alignment vertical="center"/>
    </xf>
    <xf numFmtId="49" fontId="2" fillId="0" borderId="5" xfId="2" applyNumberFormat="1" applyFont="1" applyFill="1" applyBorder="1" applyAlignment="1" applyProtection="1">
      <alignment vertical="center" shrinkToFit="1"/>
    </xf>
    <xf numFmtId="0" fontId="2" fillId="0" borderId="5" xfId="2" applyFont="1" applyBorder="1" applyAlignment="1">
      <alignment horizontal="center" vertical="center"/>
    </xf>
    <xf numFmtId="49" fontId="2" fillId="0" borderId="5" xfId="18" applyNumberFormat="1" applyFont="1" applyFill="1" applyBorder="1" applyAlignment="1">
      <alignment horizontal="left" vertical="center" wrapText="1"/>
    </xf>
    <xf numFmtId="0" fontId="4" fillId="0" borderId="0" xfId="2" applyFont="1" applyAlignment="1">
      <alignment vertical="center"/>
    </xf>
    <xf numFmtId="2" fontId="4" fillId="0" borderId="0" xfId="2" applyNumberFormat="1" applyFont="1" applyAlignment="1">
      <alignment vertical="center"/>
    </xf>
    <xf numFmtId="0" fontId="2" fillId="0" borderId="0" xfId="17" applyFont="1" applyFill="1" applyBorder="1" applyAlignment="1">
      <alignment horizontal="center"/>
    </xf>
    <xf numFmtId="0" fontId="2" fillId="0" borderId="0" xfId="17" applyFont="1" applyFill="1" applyBorder="1" applyAlignment="1" applyProtection="1">
      <alignment horizontal="center" vertical="center"/>
      <protection locked="0"/>
    </xf>
    <xf numFmtId="0" fontId="2" fillId="0" borderId="0" xfId="17" applyFont="1" applyFill="1" applyBorder="1" applyAlignment="1">
      <alignment horizontal="center" vertical="center"/>
    </xf>
  </cellXfs>
  <cellStyles count="19">
    <cellStyle name="Comma 2" xfId="5"/>
    <cellStyle name="Comma 2 2" xfId="4"/>
    <cellStyle name="Comma 3" xfId="6"/>
    <cellStyle name="Comma 4" xfId="7"/>
    <cellStyle name="Normal" xfId="0" builtinId="0"/>
    <cellStyle name="Normal 2" xfId="8"/>
    <cellStyle name="เครื่องหมายจุลภาค 2" xfId="9"/>
    <cellStyle name="เครื่องหมายจุลภาค 2 2" xfId="3"/>
    <cellStyle name="เครื่องหมายจุลภาค 3" xfId="10"/>
    <cellStyle name="เครื่องหมายจุลภาค 3 2" xfId="11"/>
    <cellStyle name="เครื่องหมายจุลภาค 4" xfId="1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3"/>
    <cellStyle name="เครื่องหมายจุลภาค_ทั่วไป งวดที่ 1+2" xfId="18"/>
    <cellStyle name="ปกติ 2" xfId="14"/>
    <cellStyle name="ปกติ 2 2" xfId="2"/>
    <cellStyle name="ปกติ 3" xfId="15"/>
    <cellStyle name="ปกติ_Sheet1" xfId="16"/>
    <cellStyle name="ปกติ_ทั่วไป งวดที่ 1+2" xfId="17"/>
    <cellStyle name="ปกติ_ทั่วไป งวดที่ 1+2_รายชื่อ อปท. ส่งสำนัก-กอง (ใหม่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view="pageBreakPreview" topLeftCell="A85" zoomScale="60" zoomScaleNormal="100" workbookViewId="0">
      <selection activeCell="D101" sqref="D101"/>
    </sheetView>
  </sheetViews>
  <sheetFormatPr defaultColWidth="8.875" defaultRowHeight="18.75" customHeight="1" outlineLevelRow="2" x14ac:dyDescent="0.35"/>
  <cols>
    <col min="1" max="1" width="9.75" style="1" customWidth="1"/>
    <col min="2" max="5" width="26.625" style="1" customWidth="1"/>
    <col min="6" max="6" width="7.75" style="1" customWidth="1"/>
    <col min="7" max="7" width="13.625" style="2" customWidth="1"/>
    <col min="8" max="245" width="8" style="1" customWidth="1"/>
    <col min="246" max="246" width="5.625" style="1" customWidth="1"/>
    <col min="247" max="247" width="8.125" style="1" bestFit="1" customWidth="1"/>
    <col min="248" max="248" width="13.5" style="1" bestFit="1" customWidth="1"/>
    <col min="249" max="249" width="15.625" style="1" bestFit="1" customWidth="1"/>
    <col min="250" max="250" width="22.625" style="1" bestFit="1" customWidth="1"/>
    <col min="251" max="16384" width="8.875" style="1"/>
  </cols>
  <sheetData>
    <row r="1" spans="1:8" ht="21" x14ac:dyDescent="0.35">
      <c r="A1" s="50" t="s">
        <v>133</v>
      </c>
      <c r="B1" s="50"/>
      <c r="C1" s="50"/>
      <c r="D1" s="50"/>
      <c r="E1" s="50"/>
      <c r="F1" s="11"/>
      <c r="G1" s="1"/>
      <c r="H1" s="2"/>
    </row>
    <row r="2" spans="1:8" ht="21" x14ac:dyDescent="0.35">
      <c r="A2" s="51" t="s">
        <v>134</v>
      </c>
      <c r="B2" s="51"/>
      <c r="C2" s="51"/>
      <c r="D2" s="51"/>
      <c r="E2" s="51"/>
      <c r="F2" s="12"/>
      <c r="G2" s="1"/>
      <c r="H2" s="2"/>
    </row>
    <row r="3" spans="1:8" ht="21" x14ac:dyDescent="0.35">
      <c r="A3" s="52" t="s">
        <v>171</v>
      </c>
      <c r="B3" s="52"/>
      <c r="C3" s="52"/>
      <c r="D3" s="52"/>
      <c r="E3" s="52"/>
      <c r="F3" s="12"/>
      <c r="G3" s="1"/>
      <c r="H3" s="2"/>
    </row>
    <row r="4" spans="1:8" ht="21" x14ac:dyDescent="0.35">
      <c r="A4" s="51" t="s">
        <v>135</v>
      </c>
      <c r="B4" s="51"/>
      <c r="C4" s="51"/>
      <c r="D4" s="51"/>
      <c r="E4" s="51"/>
      <c r="F4" s="12"/>
      <c r="G4" s="1"/>
      <c r="H4" s="2"/>
    </row>
    <row r="5" spans="1:8" ht="21" x14ac:dyDescent="0.35">
      <c r="A5" s="51" t="s">
        <v>172</v>
      </c>
      <c r="B5" s="51"/>
      <c r="C5" s="51"/>
      <c r="D5" s="51"/>
      <c r="E5" s="51"/>
      <c r="F5" s="12"/>
      <c r="G5" s="1"/>
      <c r="H5" s="2"/>
    </row>
    <row r="6" spans="1:8" ht="9" customHeight="1" x14ac:dyDescent="0.35">
      <c r="A6" s="26"/>
      <c r="B6" s="26"/>
      <c r="C6" s="26"/>
      <c r="D6" s="26"/>
      <c r="E6" s="26"/>
      <c r="F6" s="10"/>
    </row>
    <row r="7" spans="1:8" s="48" customFormat="1" ht="27" customHeight="1" x14ac:dyDescent="0.2">
      <c r="A7" s="46" t="s">
        <v>0</v>
      </c>
      <c r="B7" s="23" t="s">
        <v>1</v>
      </c>
      <c r="C7" s="24" t="s">
        <v>2</v>
      </c>
      <c r="D7" s="47" t="s">
        <v>136</v>
      </c>
      <c r="E7" s="25" t="s">
        <v>137</v>
      </c>
      <c r="G7" s="49"/>
    </row>
    <row r="8" spans="1:8" ht="30" customHeight="1" outlineLevel="2" x14ac:dyDescent="0.35">
      <c r="A8" s="3">
        <v>1</v>
      </c>
      <c r="B8" s="4" t="s">
        <v>3</v>
      </c>
      <c r="C8" s="5" t="s">
        <v>4</v>
      </c>
      <c r="D8" s="5" t="s">
        <v>5</v>
      </c>
      <c r="E8" s="35">
        <v>88208.52</v>
      </c>
    </row>
    <row r="9" spans="1:8" ht="30" customHeight="1" outlineLevel="2" x14ac:dyDescent="0.35">
      <c r="A9" s="7">
        <f>+A8+1</f>
        <v>2</v>
      </c>
      <c r="B9" s="8" t="s">
        <v>3</v>
      </c>
      <c r="C9" s="9" t="s">
        <v>4</v>
      </c>
      <c r="D9" s="9" t="s">
        <v>6</v>
      </c>
      <c r="E9" s="6">
        <v>2829489.6</v>
      </c>
      <c r="F9" s="26"/>
      <c r="G9" s="1"/>
      <c r="H9" s="2"/>
    </row>
    <row r="10" spans="1:8" ht="30" customHeight="1" outlineLevel="2" x14ac:dyDescent="0.35">
      <c r="A10" s="27">
        <f>+A9+1</f>
        <v>3</v>
      </c>
      <c r="B10" s="28" t="s">
        <v>3</v>
      </c>
      <c r="C10" s="29" t="s">
        <v>7</v>
      </c>
      <c r="D10" s="29" t="s">
        <v>8</v>
      </c>
      <c r="E10" s="30">
        <v>561497.59999999998</v>
      </c>
    </row>
    <row r="11" spans="1:8" ht="26.25" customHeight="1" outlineLevel="1" x14ac:dyDescent="0.35">
      <c r="A11" s="36"/>
      <c r="B11" s="37" t="s">
        <v>138</v>
      </c>
      <c r="C11" s="34"/>
      <c r="D11" s="34"/>
      <c r="E11" s="43">
        <f>SUBTOTAL(9,E8:E10)</f>
        <v>3479195.72</v>
      </c>
    </row>
    <row r="12" spans="1:8" ht="30" customHeight="1" outlineLevel="2" x14ac:dyDescent="0.35">
      <c r="A12" s="19">
        <v>1</v>
      </c>
      <c r="B12" s="31" t="s">
        <v>9</v>
      </c>
      <c r="C12" s="32" t="s">
        <v>10</v>
      </c>
      <c r="D12" s="32" t="s">
        <v>11</v>
      </c>
      <c r="E12" s="22">
        <v>689674.25999999989</v>
      </c>
    </row>
    <row r="13" spans="1:8" ht="30" customHeight="1" outlineLevel="2" x14ac:dyDescent="0.35">
      <c r="A13" s="7">
        <f>+A12+1</f>
        <v>2</v>
      </c>
      <c r="B13" s="8" t="s">
        <v>9</v>
      </c>
      <c r="C13" s="9" t="s">
        <v>10</v>
      </c>
      <c r="D13" s="9" t="s">
        <v>12</v>
      </c>
      <c r="E13" s="6">
        <v>1425050.4</v>
      </c>
    </row>
    <row r="14" spans="1:8" ht="30" customHeight="1" outlineLevel="2" x14ac:dyDescent="0.35">
      <c r="A14" s="7">
        <f>+A13+1</f>
        <v>3</v>
      </c>
      <c r="B14" s="8" t="s">
        <v>9</v>
      </c>
      <c r="C14" s="9" t="s">
        <v>10</v>
      </c>
      <c r="D14" s="9" t="s">
        <v>15</v>
      </c>
      <c r="E14" s="6">
        <v>467668.51999999996</v>
      </c>
    </row>
    <row r="15" spans="1:8" ht="30" customHeight="1" outlineLevel="2" x14ac:dyDescent="0.35">
      <c r="A15" s="27">
        <f>+A14+1</f>
        <v>4</v>
      </c>
      <c r="B15" s="38" t="s">
        <v>9</v>
      </c>
      <c r="C15" s="39" t="s">
        <v>13</v>
      </c>
      <c r="D15" s="39" t="s">
        <v>14</v>
      </c>
      <c r="E15" s="30">
        <v>62220</v>
      </c>
    </row>
    <row r="16" spans="1:8" ht="29.25" customHeight="1" outlineLevel="1" x14ac:dyDescent="0.35">
      <c r="A16" s="40"/>
      <c r="B16" s="41" t="s">
        <v>139</v>
      </c>
      <c r="C16" s="42"/>
      <c r="D16" s="42"/>
      <c r="E16" s="43">
        <f>SUBTOTAL(9,E12:E15)</f>
        <v>2644613.1799999997</v>
      </c>
    </row>
    <row r="17" spans="1:5" ht="39" customHeight="1" outlineLevel="2" x14ac:dyDescent="0.35">
      <c r="A17" s="13">
        <v>1</v>
      </c>
      <c r="B17" s="17" t="s">
        <v>16</v>
      </c>
      <c r="C17" s="18" t="s">
        <v>17</v>
      </c>
      <c r="D17" s="18" t="s">
        <v>18</v>
      </c>
      <c r="E17" s="16">
        <v>1923237.4</v>
      </c>
    </row>
    <row r="18" spans="1:5" ht="30" customHeight="1" outlineLevel="1" x14ac:dyDescent="0.35">
      <c r="A18" s="40"/>
      <c r="B18" s="41" t="s">
        <v>140</v>
      </c>
      <c r="C18" s="42"/>
      <c r="D18" s="42"/>
      <c r="E18" s="43">
        <f>SUBTOTAL(9,E17:E17)</f>
        <v>1923237.4</v>
      </c>
    </row>
    <row r="19" spans="1:5" ht="39" customHeight="1" outlineLevel="2" x14ac:dyDescent="0.35">
      <c r="A19" s="13">
        <v>1</v>
      </c>
      <c r="B19" s="17" t="s">
        <v>19</v>
      </c>
      <c r="C19" s="18" t="s">
        <v>20</v>
      </c>
      <c r="D19" s="18" t="s">
        <v>21</v>
      </c>
      <c r="E19" s="16">
        <v>288046.45</v>
      </c>
    </row>
    <row r="20" spans="1:5" ht="29.25" customHeight="1" outlineLevel="1" x14ac:dyDescent="0.35">
      <c r="A20" s="40"/>
      <c r="B20" s="41" t="s">
        <v>141</v>
      </c>
      <c r="C20" s="42"/>
      <c r="D20" s="42"/>
      <c r="E20" s="43">
        <f>SUBTOTAL(9,E19:E19)</f>
        <v>288046.45</v>
      </c>
    </row>
    <row r="21" spans="1:5" ht="39" customHeight="1" outlineLevel="2" x14ac:dyDescent="0.35">
      <c r="A21" s="13">
        <v>1</v>
      </c>
      <c r="B21" s="17" t="s">
        <v>22</v>
      </c>
      <c r="C21" s="18" t="s">
        <v>23</v>
      </c>
      <c r="D21" s="18" t="s">
        <v>24</v>
      </c>
      <c r="E21" s="16">
        <v>56070</v>
      </c>
    </row>
    <row r="22" spans="1:5" ht="33.75" customHeight="1" outlineLevel="1" x14ac:dyDescent="0.35">
      <c r="A22" s="40"/>
      <c r="B22" s="41" t="s">
        <v>142</v>
      </c>
      <c r="C22" s="42"/>
      <c r="D22" s="42"/>
      <c r="E22" s="43">
        <f>SUBTOTAL(9,E21:E21)</f>
        <v>56070</v>
      </c>
    </row>
    <row r="23" spans="1:5" ht="37.5" customHeight="1" outlineLevel="2" x14ac:dyDescent="0.35">
      <c r="A23" s="13">
        <v>1</v>
      </c>
      <c r="B23" s="17" t="s">
        <v>25</v>
      </c>
      <c r="C23" s="18" t="s">
        <v>26</v>
      </c>
      <c r="D23" s="18" t="s">
        <v>27</v>
      </c>
      <c r="E23" s="16">
        <v>1966343.9000000001</v>
      </c>
    </row>
    <row r="24" spans="1:5" ht="31.5" customHeight="1" outlineLevel="1" x14ac:dyDescent="0.35">
      <c r="A24" s="40"/>
      <c r="B24" s="41" t="s">
        <v>143</v>
      </c>
      <c r="C24" s="42"/>
      <c r="D24" s="42"/>
      <c r="E24" s="43">
        <f>SUBTOTAL(9,E23:E23)</f>
        <v>1966343.9000000001</v>
      </c>
    </row>
    <row r="25" spans="1:5" ht="35.1" customHeight="1" outlineLevel="2" x14ac:dyDescent="0.35">
      <c r="A25" s="19">
        <v>1</v>
      </c>
      <c r="B25" s="31" t="s">
        <v>28</v>
      </c>
      <c r="C25" s="32" t="s">
        <v>29</v>
      </c>
      <c r="D25" s="32" t="s">
        <v>30</v>
      </c>
      <c r="E25" s="22">
        <v>532273.65</v>
      </c>
    </row>
    <row r="26" spans="1:5" ht="35.1" customHeight="1" outlineLevel="2" x14ac:dyDescent="0.35">
      <c r="A26" s="27">
        <f>+A25+1</f>
        <v>2</v>
      </c>
      <c r="B26" s="28" t="s">
        <v>28</v>
      </c>
      <c r="C26" s="29" t="s">
        <v>29</v>
      </c>
      <c r="D26" s="29" t="s">
        <v>31</v>
      </c>
      <c r="E26" s="30">
        <v>454784</v>
      </c>
    </row>
    <row r="27" spans="1:5" ht="34.5" customHeight="1" outlineLevel="1" x14ac:dyDescent="0.35">
      <c r="A27" s="40"/>
      <c r="B27" s="44" t="s">
        <v>144</v>
      </c>
      <c r="C27" s="45"/>
      <c r="D27" s="45"/>
      <c r="E27" s="43">
        <f>SUBTOTAL(9,E25:E26)</f>
        <v>987057.65</v>
      </c>
    </row>
    <row r="28" spans="1:5" ht="38.25" customHeight="1" outlineLevel="2" x14ac:dyDescent="0.35">
      <c r="A28" s="13">
        <v>1</v>
      </c>
      <c r="B28" s="17" t="s">
        <v>32</v>
      </c>
      <c r="C28" s="18" t="s">
        <v>33</v>
      </c>
      <c r="D28" s="18" t="s">
        <v>34</v>
      </c>
      <c r="E28" s="16">
        <v>235519.35</v>
      </c>
    </row>
    <row r="29" spans="1:5" ht="33.75" customHeight="1" outlineLevel="1" x14ac:dyDescent="0.35">
      <c r="A29" s="40"/>
      <c r="B29" s="41" t="s">
        <v>145</v>
      </c>
      <c r="C29" s="42"/>
      <c r="D29" s="42"/>
      <c r="E29" s="43">
        <f>SUBTOTAL(9,E28:E28)</f>
        <v>235519.35</v>
      </c>
    </row>
    <row r="30" spans="1:5" ht="37.5" customHeight="1" outlineLevel="2" x14ac:dyDescent="0.35">
      <c r="A30" s="13">
        <v>1</v>
      </c>
      <c r="B30" s="14" t="s">
        <v>35</v>
      </c>
      <c r="C30" s="15" t="s">
        <v>36</v>
      </c>
      <c r="D30" s="15" t="s">
        <v>37</v>
      </c>
      <c r="E30" s="16">
        <v>2689227.66</v>
      </c>
    </row>
    <row r="31" spans="1:5" ht="32.25" customHeight="1" outlineLevel="1" x14ac:dyDescent="0.35">
      <c r="A31" s="40"/>
      <c r="B31" s="44" t="s">
        <v>146</v>
      </c>
      <c r="C31" s="45"/>
      <c r="D31" s="45"/>
      <c r="E31" s="43">
        <f>SUBTOTAL(9,E30:E30)</f>
        <v>2689227.66</v>
      </c>
    </row>
    <row r="32" spans="1:5" ht="30" customHeight="1" outlineLevel="2" x14ac:dyDescent="0.35">
      <c r="A32" s="19">
        <v>1</v>
      </c>
      <c r="B32" s="31" t="s">
        <v>38</v>
      </c>
      <c r="C32" s="32" t="s">
        <v>39</v>
      </c>
      <c r="D32" s="32" t="s">
        <v>40</v>
      </c>
      <c r="E32" s="22">
        <v>77392.740000000005</v>
      </c>
    </row>
    <row r="33" spans="1:5" ht="30" customHeight="1" outlineLevel="2" x14ac:dyDescent="0.35">
      <c r="A33" s="27">
        <f>+A32+1</f>
        <v>2</v>
      </c>
      <c r="B33" s="28" t="s">
        <v>38</v>
      </c>
      <c r="C33" s="29" t="s">
        <v>39</v>
      </c>
      <c r="D33" s="29" t="s">
        <v>41</v>
      </c>
      <c r="E33" s="30">
        <v>2040419.4000000001</v>
      </c>
    </row>
    <row r="34" spans="1:5" ht="27" customHeight="1" outlineLevel="1" x14ac:dyDescent="0.35">
      <c r="A34" s="40"/>
      <c r="B34" s="44" t="s">
        <v>147</v>
      </c>
      <c r="C34" s="45"/>
      <c r="D34" s="45"/>
      <c r="E34" s="43">
        <f>SUBTOTAL(9,E32:E33)</f>
        <v>2117812.14</v>
      </c>
    </row>
    <row r="35" spans="1:5" ht="39" customHeight="1" outlineLevel="2" x14ac:dyDescent="0.35">
      <c r="A35" s="13">
        <v>1</v>
      </c>
      <c r="B35" s="17" t="s">
        <v>43</v>
      </c>
      <c r="C35" s="18" t="s">
        <v>44</v>
      </c>
      <c r="D35" s="18" t="s">
        <v>45</v>
      </c>
      <c r="E35" s="16">
        <v>84600</v>
      </c>
    </row>
    <row r="36" spans="1:5" ht="30.75" customHeight="1" outlineLevel="1" x14ac:dyDescent="0.35">
      <c r="A36" s="40"/>
      <c r="B36" s="41" t="s">
        <v>148</v>
      </c>
      <c r="C36" s="42"/>
      <c r="D36" s="42"/>
      <c r="E36" s="43">
        <f>SUBTOTAL(9,E35:E35)</f>
        <v>84600</v>
      </c>
    </row>
    <row r="37" spans="1:5" ht="39.75" customHeight="1" outlineLevel="2" x14ac:dyDescent="0.35">
      <c r="A37" s="13">
        <v>1</v>
      </c>
      <c r="B37" s="14" t="s">
        <v>46</v>
      </c>
      <c r="C37" s="15" t="s">
        <v>47</v>
      </c>
      <c r="D37" s="15" t="s">
        <v>48</v>
      </c>
      <c r="E37" s="16">
        <v>13160</v>
      </c>
    </row>
    <row r="38" spans="1:5" ht="33.75" customHeight="1" outlineLevel="1" x14ac:dyDescent="0.35">
      <c r="A38" s="40"/>
      <c r="B38" s="44" t="s">
        <v>149</v>
      </c>
      <c r="C38" s="45"/>
      <c r="D38" s="45"/>
      <c r="E38" s="43">
        <f>SUBTOTAL(9,E37:E37)</f>
        <v>13160</v>
      </c>
    </row>
    <row r="39" spans="1:5" ht="30" customHeight="1" outlineLevel="2" x14ac:dyDescent="0.35">
      <c r="A39" s="19">
        <v>1</v>
      </c>
      <c r="B39" s="20" t="s">
        <v>49</v>
      </c>
      <c r="C39" s="21" t="s">
        <v>50</v>
      </c>
      <c r="D39" s="21" t="s">
        <v>51</v>
      </c>
      <c r="E39" s="22">
        <v>2576205</v>
      </c>
    </row>
    <row r="40" spans="1:5" ht="30" customHeight="1" outlineLevel="2" x14ac:dyDescent="0.35">
      <c r="A40" s="7">
        <f>+A39+1</f>
        <v>2</v>
      </c>
      <c r="B40" s="8" t="s">
        <v>49</v>
      </c>
      <c r="C40" s="9" t="s">
        <v>52</v>
      </c>
      <c r="D40" s="9" t="s">
        <v>53</v>
      </c>
      <c r="E40" s="6">
        <v>1192009.6000000001</v>
      </c>
    </row>
    <row r="41" spans="1:5" ht="30" customHeight="1" outlineLevel="2" x14ac:dyDescent="0.35">
      <c r="A41" s="7">
        <f>+A40+1</f>
        <v>3</v>
      </c>
      <c r="B41" s="8" t="s">
        <v>49</v>
      </c>
      <c r="C41" s="9" t="s">
        <v>54</v>
      </c>
      <c r="D41" s="9" t="s">
        <v>55</v>
      </c>
      <c r="E41" s="6">
        <v>2827478.4000000004</v>
      </c>
    </row>
    <row r="42" spans="1:5" ht="30" customHeight="1" outlineLevel="2" x14ac:dyDescent="0.35">
      <c r="A42" s="27">
        <f>+A41+1</f>
        <v>4</v>
      </c>
      <c r="B42" s="28" t="s">
        <v>49</v>
      </c>
      <c r="C42" s="29" t="s">
        <v>50</v>
      </c>
      <c r="D42" s="29" t="s">
        <v>56</v>
      </c>
      <c r="E42" s="30">
        <v>81280</v>
      </c>
    </row>
    <row r="43" spans="1:5" ht="27" customHeight="1" outlineLevel="1" x14ac:dyDescent="0.35">
      <c r="A43" s="40"/>
      <c r="B43" s="44" t="s">
        <v>150</v>
      </c>
      <c r="C43" s="45"/>
      <c r="D43" s="45"/>
      <c r="E43" s="43">
        <f>SUBTOTAL(9,E39:E42)</f>
        <v>6676973</v>
      </c>
    </row>
    <row r="44" spans="1:5" ht="37.5" customHeight="1" outlineLevel="2" x14ac:dyDescent="0.35">
      <c r="A44" s="13">
        <v>1</v>
      </c>
      <c r="B44" s="14" t="s">
        <v>57</v>
      </c>
      <c r="C44" s="15" t="s">
        <v>58</v>
      </c>
      <c r="D44" s="15" t="s">
        <v>59</v>
      </c>
      <c r="E44" s="16">
        <v>396933.8</v>
      </c>
    </row>
    <row r="45" spans="1:5" ht="30.75" customHeight="1" outlineLevel="1" x14ac:dyDescent="0.35">
      <c r="A45" s="40"/>
      <c r="B45" s="44" t="s">
        <v>151</v>
      </c>
      <c r="C45" s="45"/>
      <c r="D45" s="45"/>
      <c r="E45" s="43">
        <f>SUBTOTAL(9,E44:E44)</f>
        <v>396933.8</v>
      </c>
    </row>
    <row r="46" spans="1:5" ht="40.5" customHeight="1" outlineLevel="2" x14ac:dyDescent="0.35">
      <c r="A46" s="13">
        <v>1</v>
      </c>
      <c r="B46" s="14" t="s">
        <v>60</v>
      </c>
      <c r="C46" s="15" t="s">
        <v>61</v>
      </c>
      <c r="D46" s="15" t="s">
        <v>62</v>
      </c>
      <c r="E46" s="16">
        <v>9504</v>
      </c>
    </row>
    <row r="47" spans="1:5" ht="31.5" customHeight="1" outlineLevel="1" x14ac:dyDescent="0.35">
      <c r="A47" s="40"/>
      <c r="B47" s="44" t="s">
        <v>152</v>
      </c>
      <c r="C47" s="45"/>
      <c r="D47" s="45"/>
      <c r="E47" s="43">
        <f>SUBTOTAL(9,E46:E46)</f>
        <v>9504</v>
      </c>
    </row>
    <row r="48" spans="1:5" ht="37.5" customHeight="1" outlineLevel="2" x14ac:dyDescent="0.35">
      <c r="A48" s="19">
        <v>1</v>
      </c>
      <c r="B48" s="20" t="s">
        <v>63</v>
      </c>
      <c r="C48" s="21" t="s">
        <v>64</v>
      </c>
      <c r="D48" s="21" t="s">
        <v>65</v>
      </c>
      <c r="E48" s="22">
        <v>1151604</v>
      </c>
    </row>
    <row r="49" spans="1:5" ht="33.75" customHeight="1" outlineLevel="2" x14ac:dyDescent="0.35">
      <c r="A49" s="27">
        <f>+A48+1</f>
        <v>2</v>
      </c>
      <c r="B49" s="28" t="s">
        <v>63</v>
      </c>
      <c r="C49" s="29" t="s">
        <v>66</v>
      </c>
      <c r="D49" s="29" t="s">
        <v>67</v>
      </c>
      <c r="E49" s="30">
        <v>308479.2</v>
      </c>
    </row>
    <row r="50" spans="1:5" ht="30" customHeight="1" outlineLevel="1" x14ac:dyDescent="0.35">
      <c r="A50" s="36"/>
      <c r="B50" s="44" t="s">
        <v>153</v>
      </c>
      <c r="C50" s="34"/>
      <c r="D50" s="34"/>
      <c r="E50" s="33">
        <f>SUBTOTAL(9,E48:E49)</f>
        <v>1460083.2</v>
      </c>
    </row>
    <row r="51" spans="1:5" ht="39.75" customHeight="1" outlineLevel="2" x14ac:dyDescent="0.35">
      <c r="A51" s="13">
        <v>1</v>
      </c>
      <c r="B51" s="14" t="s">
        <v>68</v>
      </c>
      <c r="C51" s="15" t="s">
        <v>68</v>
      </c>
      <c r="D51" s="15" t="s">
        <v>69</v>
      </c>
      <c r="E51" s="16">
        <v>1287370</v>
      </c>
    </row>
    <row r="52" spans="1:5" ht="31.5" customHeight="1" outlineLevel="1" x14ac:dyDescent="0.35">
      <c r="A52" s="40"/>
      <c r="B52" s="44" t="s">
        <v>154</v>
      </c>
      <c r="C52" s="45"/>
      <c r="D52" s="45"/>
      <c r="E52" s="43">
        <f>SUBTOTAL(9,E51:E51)</f>
        <v>1287370</v>
      </c>
    </row>
    <row r="53" spans="1:5" ht="37.5" customHeight="1" outlineLevel="2" x14ac:dyDescent="0.35">
      <c r="A53" s="13">
        <v>1</v>
      </c>
      <c r="B53" s="14" t="s">
        <v>70</v>
      </c>
      <c r="C53" s="15" t="s">
        <v>71</v>
      </c>
      <c r="D53" s="15" t="s">
        <v>72</v>
      </c>
      <c r="E53" s="16">
        <v>1953514</v>
      </c>
    </row>
    <row r="54" spans="1:5" ht="30" customHeight="1" outlineLevel="1" x14ac:dyDescent="0.35">
      <c r="A54" s="40"/>
      <c r="B54" s="44" t="s">
        <v>155</v>
      </c>
      <c r="C54" s="45"/>
      <c r="D54" s="45"/>
      <c r="E54" s="43">
        <f>SUBTOTAL(9,E53:E53)</f>
        <v>1953514</v>
      </c>
    </row>
    <row r="55" spans="1:5" ht="35.25" customHeight="1" outlineLevel="2" x14ac:dyDescent="0.35">
      <c r="A55" s="19">
        <v>1</v>
      </c>
      <c r="B55" s="31" t="s">
        <v>73</v>
      </c>
      <c r="C55" s="32" t="s">
        <v>74</v>
      </c>
      <c r="D55" s="32" t="s">
        <v>75</v>
      </c>
      <c r="E55" s="22">
        <v>600000</v>
      </c>
    </row>
    <row r="56" spans="1:5" ht="33.75" customHeight="1" outlineLevel="2" x14ac:dyDescent="0.35">
      <c r="A56" s="27">
        <f>+A55+1</f>
        <v>2</v>
      </c>
      <c r="B56" s="28" t="s">
        <v>73</v>
      </c>
      <c r="C56" s="29" t="s">
        <v>74</v>
      </c>
      <c r="D56" s="29" t="s">
        <v>76</v>
      </c>
      <c r="E56" s="30">
        <v>162232</v>
      </c>
    </row>
    <row r="57" spans="1:5" ht="29.25" customHeight="1" outlineLevel="1" x14ac:dyDescent="0.35">
      <c r="A57" s="40"/>
      <c r="B57" s="44" t="s">
        <v>156</v>
      </c>
      <c r="C57" s="45"/>
      <c r="D57" s="45"/>
      <c r="E57" s="43">
        <f>SUBTOTAL(9,E55:E56)</f>
        <v>762232</v>
      </c>
    </row>
    <row r="58" spans="1:5" ht="36" customHeight="1" outlineLevel="2" x14ac:dyDescent="0.35">
      <c r="A58" s="19">
        <v>1</v>
      </c>
      <c r="B58" s="20" t="s">
        <v>77</v>
      </c>
      <c r="C58" s="21" t="s">
        <v>78</v>
      </c>
      <c r="D58" s="21" t="s">
        <v>79</v>
      </c>
      <c r="E58" s="22">
        <v>192418</v>
      </c>
    </row>
    <row r="59" spans="1:5" ht="35.25" customHeight="1" outlineLevel="2" x14ac:dyDescent="0.35">
      <c r="A59" s="27">
        <f>+A58+1</f>
        <v>2</v>
      </c>
      <c r="B59" s="28" t="s">
        <v>77</v>
      </c>
      <c r="C59" s="29" t="s">
        <v>80</v>
      </c>
      <c r="D59" s="29" t="s">
        <v>81</v>
      </c>
      <c r="E59" s="30">
        <v>317358.78000000003</v>
      </c>
    </row>
    <row r="60" spans="1:5" ht="29.25" customHeight="1" outlineLevel="1" x14ac:dyDescent="0.35">
      <c r="A60" s="40"/>
      <c r="B60" s="44" t="s">
        <v>157</v>
      </c>
      <c r="C60" s="45"/>
      <c r="D60" s="45"/>
      <c r="E60" s="43">
        <f>SUBTOTAL(9,E58:E59)</f>
        <v>509776.78</v>
      </c>
    </row>
    <row r="61" spans="1:5" ht="30" customHeight="1" outlineLevel="2" x14ac:dyDescent="0.35">
      <c r="A61" s="19">
        <v>1</v>
      </c>
      <c r="B61" s="20" t="s">
        <v>82</v>
      </c>
      <c r="C61" s="21" t="s">
        <v>83</v>
      </c>
      <c r="D61" s="21" t="s">
        <v>84</v>
      </c>
      <c r="E61" s="22">
        <v>1600000</v>
      </c>
    </row>
    <row r="62" spans="1:5" ht="30" customHeight="1" outlineLevel="2" x14ac:dyDescent="0.35">
      <c r="A62" s="7">
        <f>+A61+1</f>
        <v>2</v>
      </c>
      <c r="B62" s="8" t="s">
        <v>82</v>
      </c>
      <c r="C62" s="9" t="s">
        <v>85</v>
      </c>
      <c r="D62" s="9" t="s">
        <v>86</v>
      </c>
      <c r="E62" s="6">
        <v>305991.61</v>
      </c>
    </row>
    <row r="63" spans="1:5" ht="30" customHeight="1" outlineLevel="2" x14ac:dyDescent="0.35">
      <c r="A63" s="27">
        <f>+A62+1</f>
        <v>3</v>
      </c>
      <c r="B63" s="38" t="s">
        <v>82</v>
      </c>
      <c r="C63" s="39" t="s">
        <v>87</v>
      </c>
      <c r="D63" s="39" t="s">
        <v>88</v>
      </c>
      <c r="E63" s="30">
        <v>428700.8</v>
      </c>
    </row>
    <row r="64" spans="1:5" ht="26.25" customHeight="1" outlineLevel="1" x14ac:dyDescent="0.35">
      <c r="A64" s="40"/>
      <c r="B64" s="41" t="s">
        <v>158</v>
      </c>
      <c r="C64" s="42"/>
      <c r="D64" s="42"/>
      <c r="E64" s="43">
        <f>SUBTOTAL(9,E61:E63)</f>
        <v>2334692.4099999997</v>
      </c>
    </row>
    <row r="65" spans="1:5" ht="36" customHeight="1" outlineLevel="2" x14ac:dyDescent="0.35">
      <c r="A65" s="19">
        <v>1</v>
      </c>
      <c r="B65" s="20" t="s">
        <v>89</v>
      </c>
      <c r="C65" s="21" t="s">
        <v>91</v>
      </c>
      <c r="D65" s="21" t="s">
        <v>92</v>
      </c>
      <c r="E65" s="22">
        <v>421490</v>
      </c>
    </row>
    <row r="66" spans="1:5" ht="36" customHeight="1" outlineLevel="2" x14ac:dyDescent="0.35">
      <c r="A66" s="27">
        <f>+A65+1</f>
        <v>2</v>
      </c>
      <c r="B66" s="28" t="s">
        <v>89</v>
      </c>
      <c r="C66" s="29" t="s">
        <v>90</v>
      </c>
      <c r="D66" s="29" t="s">
        <v>93</v>
      </c>
      <c r="E66" s="30">
        <v>532046</v>
      </c>
    </row>
    <row r="67" spans="1:5" ht="30.75" customHeight="1" outlineLevel="1" x14ac:dyDescent="0.35">
      <c r="A67" s="40"/>
      <c r="B67" s="44" t="s">
        <v>159</v>
      </c>
      <c r="C67" s="45"/>
      <c r="D67" s="45"/>
      <c r="E67" s="43">
        <f>SUBTOTAL(9,E65:E66)</f>
        <v>953536</v>
      </c>
    </row>
    <row r="68" spans="1:5" ht="30" customHeight="1" outlineLevel="2" x14ac:dyDescent="0.35">
      <c r="A68" s="19">
        <v>1</v>
      </c>
      <c r="B68" s="31" t="s">
        <v>94</v>
      </c>
      <c r="C68" s="32" t="s">
        <v>95</v>
      </c>
      <c r="D68" s="32" t="s">
        <v>96</v>
      </c>
      <c r="E68" s="22">
        <v>1850066.33</v>
      </c>
    </row>
    <row r="69" spans="1:5" ht="30" customHeight="1" outlineLevel="2" x14ac:dyDescent="0.35">
      <c r="A69" s="7">
        <f>+A68+1</f>
        <v>2</v>
      </c>
      <c r="B69" s="8" t="s">
        <v>94</v>
      </c>
      <c r="C69" s="9" t="s">
        <v>95</v>
      </c>
      <c r="D69" s="9" t="s">
        <v>97</v>
      </c>
      <c r="E69" s="6">
        <v>260832</v>
      </c>
    </row>
    <row r="70" spans="1:5" ht="30" customHeight="1" outlineLevel="2" x14ac:dyDescent="0.35">
      <c r="A70" s="27">
        <f>+A69+1</f>
        <v>3</v>
      </c>
      <c r="B70" s="28" t="s">
        <v>94</v>
      </c>
      <c r="C70" s="29" t="s">
        <v>98</v>
      </c>
      <c r="D70" s="29" t="s">
        <v>99</v>
      </c>
      <c r="E70" s="30">
        <v>400000</v>
      </c>
    </row>
    <row r="71" spans="1:5" ht="27" customHeight="1" outlineLevel="1" x14ac:dyDescent="0.35">
      <c r="A71" s="40"/>
      <c r="B71" s="44" t="s">
        <v>160</v>
      </c>
      <c r="C71" s="45"/>
      <c r="D71" s="45"/>
      <c r="E71" s="43">
        <f>SUBTOTAL(9,E68:E70)</f>
        <v>2510898.33</v>
      </c>
    </row>
    <row r="72" spans="1:5" ht="37.5" customHeight="1" outlineLevel="2" x14ac:dyDescent="0.35">
      <c r="A72" s="13">
        <v>1</v>
      </c>
      <c r="B72" s="17" t="s">
        <v>100</v>
      </c>
      <c r="C72" s="18" t="s">
        <v>101</v>
      </c>
      <c r="D72" s="18" t="s">
        <v>102</v>
      </c>
      <c r="E72" s="16">
        <v>121920</v>
      </c>
    </row>
    <row r="73" spans="1:5" ht="30" customHeight="1" outlineLevel="1" x14ac:dyDescent="0.35">
      <c r="A73" s="40"/>
      <c r="B73" s="41" t="s">
        <v>161</v>
      </c>
      <c r="C73" s="42"/>
      <c r="D73" s="42"/>
      <c r="E73" s="43">
        <f>SUBTOTAL(9,E72:E72)</f>
        <v>121920</v>
      </c>
    </row>
    <row r="74" spans="1:5" ht="37.5" customHeight="1" outlineLevel="2" x14ac:dyDescent="0.35">
      <c r="A74" s="13">
        <v>1</v>
      </c>
      <c r="B74" s="14" t="s">
        <v>103</v>
      </c>
      <c r="C74" s="15" t="s">
        <v>104</v>
      </c>
      <c r="D74" s="15" t="s">
        <v>105</v>
      </c>
      <c r="E74" s="16">
        <v>200000</v>
      </c>
    </row>
    <row r="75" spans="1:5" ht="31.5" customHeight="1" outlineLevel="1" x14ac:dyDescent="0.35">
      <c r="A75" s="40"/>
      <c r="B75" s="44" t="s">
        <v>162</v>
      </c>
      <c r="C75" s="45"/>
      <c r="D75" s="45"/>
      <c r="E75" s="43">
        <f>SUBTOTAL(9,E74:E74)</f>
        <v>200000</v>
      </c>
    </row>
    <row r="76" spans="1:5" ht="39" customHeight="1" outlineLevel="2" x14ac:dyDescent="0.35">
      <c r="A76" s="19">
        <v>1</v>
      </c>
      <c r="B76" s="20" t="s">
        <v>106</v>
      </c>
      <c r="C76" s="21" t="s">
        <v>107</v>
      </c>
      <c r="D76" s="21" t="s">
        <v>108</v>
      </c>
      <c r="E76" s="22">
        <v>802074</v>
      </c>
    </row>
    <row r="77" spans="1:5" ht="33.75" customHeight="1" outlineLevel="2" x14ac:dyDescent="0.35">
      <c r="A77" s="27">
        <f>+A76+1</f>
        <v>2</v>
      </c>
      <c r="B77" s="28" t="s">
        <v>106</v>
      </c>
      <c r="C77" s="29" t="s">
        <v>109</v>
      </c>
      <c r="D77" s="29" t="s">
        <v>110</v>
      </c>
      <c r="E77" s="30">
        <v>45000</v>
      </c>
    </row>
    <row r="78" spans="1:5" ht="31.5" customHeight="1" outlineLevel="1" x14ac:dyDescent="0.35">
      <c r="A78" s="40"/>
      <c r="B78" s="44" t="s">
        <v>163</v>
      </c>
      <c r="C78" s="45"/>
      <c r="D78" s="45"/>
      <c r="E78" s="43">
        <f>SUBTOTAL(9,E76:E77)</f>
        <v>847074</v>
      </c>
    </row>
    <row r="79" spans="1:5" ht="39" customHeight="1" outlineLevel="2" x14ac:dyDescent="0.35">
      <c r="A79" s="13">
        <v>1</v>
      </c>
      <c r="B79" s="14" t="s">
        <v>111</v>
      </c>
      <c r="C79" s="15" t="s">
        <v>112</v>
      </c>
      <c r="D79" s="15" t="s">
        <v>113</v>
      </c>
      <c r="E79" s="16">
        <v>57127.98</v>
      </c>
    </row>
    <row r="80" spans="1:5" ht="32.25" customHeight="1" outlineLevel="1" x14ac:dyDescent="0.35">
      <c r="A80" s="40"/>
      <c r="B80" s="44" t="s">
        <v>164</v>
      </c>
      <c r="C80" s="45"/>
      <c r="D80" s="45"/>
      <c r="E80" s="43">
        <f>SUBTOTAL(9,E79:E79)</f>
        <v>57127.98</v>
      </c>
    </row>
    <row r="81" spans="1:5" ht="37.5" customHeight="1" outlineLevel="2" x14ac:dyDescent="0.35">
      <c r="A81" s="13">
        <v>1</v>
      </c>
      <c r="B81" s="14" t="s">
        <v>114</v>
      </c>
      <c r="C81" s="15" t="s">
        <v>115</v>
      </c>
      <c r="D81" s="15" t="s">
        <v>116</v>
      </c>
      <c r="E81" s="16">
        <v>36232</v>
      </c>
    </row>
    <row r="82" spans="1:5" ht="30.75" customHeight="1" outlineLevel="1" x14ac:dyDescent="0.35">
      <c r="A82" s="40"/>
      <c r="B82" s="44" t="s">
        <v>165</v>
      </c>
      <c r="C82" s="45"/>
      <c r="D82" s="45"/>
      <c r="E82" s="43">
        <f>SUBTOTAL(9,E81:E81)</f>
        <v>36232</v>
      </c>
    </row>
    <row r="83" spans="1:5" ht="41.25" customHeight="1" outlineLevel="2" x14ac:dyDescent="0.35">
      <c r="A83" s="13">
        <v>1</v>
      </c>
      <c r="B83" s="14" t="s">
        <v>117</v>
      </c>
      <c r="C83" s="15" t="s">
        <v>118</v>
      </c>
      <c r="D83" s="15" t="s">
        <v>119</v>
      </c>
      <c r="E83" s="16">
        <v>435053.6</v>
      </c>
    </row>
    <row r="84" spans="1:5" ht="31.5" customHeight="1" outlineLevel="1" x14ac:dyDescent="0.35">
      <c r="A84" s="40"/>
      <c r="B84" s="44" t="s">
        <v>166</v>
      </c>
      <c r="C84" s="45"/>
      <c r="D84" s="45"/>
      <c r="E84" s="43">
        <f>SUBTOTAL(9,E83:E83)</f>
        <v>435053.6</v>
      </c>
    </row>
    <row r="85" spans="1:5" ht="35.25" customHeight="1" outlineLevel="2" x14ac:dyDescent="0.35">
      <c r="A85" s="19">
        <v>1</v>
      </c>
      <c r="B85" s="20" t="s">
        <v>120</v>
      </c>
      <c r="C85" s="21" t="s">
        <v>121</v>
      </c>
      <c r="D85" s="21" t="s">
        <v>42</v>
      </c>
      <c r="E85" s="22">
        <v>327263.94</v>
      </c>
    </row>
    <row r="86" spans="1:5" ht="35.25" customHeight="1" outlineLevel="2" x14ac:dyDescent="0.35">
      <c r="A86" s="27">
        <f>+A85+1</f>
        <v>2</v>
      </c>
      <c r="B86" s="28" t="s">
        <v>120</v>
      </c>
      <c r="C86" s="29" t="s">
        <v>121</v>
      </c>
      <c r="D86" s="29" t="s">
        <v>122</v>
      </c>
      <c r="E86" s="30">
        <v>14339.4</v>
      </c>
    </row>
    <row r="87" spans="1:5" ht="32.25" customHeight="1" outlineLevel="1" x14ac:dyDescent="0.35">
      <c r="A87" s="40"/>
      <c r="B87" s="44" t="s">
        <v>167</v>
      </c>
      <c r="C87" s="45"/>
      <c r="D87" s="45"/>
      <c r="E87" s="43">
        <f>SUBTOTAL(9,E85:E86)</f>
        <v>341603.34</v>
      </c>
    </row>
    <row r="88" spans="1:5" ht="39" customHeight="1" outlineLevel="2" x14ac:dyDescent="0.35">
      <c r="A88" s="13">
        <v>1</v>
      </c>
      <c r="B88" s="14" t="s">
        <v>123</v>
      </c>
      <c r="C88" s="15" t="s">
        <v>124</v>
      </c>
      <c r="D88" s="15" t="s">
        <v>125</v>
      </c>
      <c r="E88" s="16">
        <v>59286</v>
      </c>
    </row>
    <row r="89" spans="1:5" ht="30" customHeight="1" outlineLevel="1" x14ac:dyDescent="0.35">
      <c r="A89" s="40"/>
      <c r="B89" s="44" t="s">
        <v>168</v>
      </c>
      <c r="C89" s="45"/>
      <c r="D89" s="45"/>
      <c r="E89" s="43">
        <f>SUBTOTAL(9,E88:E88)</f>
        <v>59286</v>
      </c>
    </row>
    <row r="90" spans="1:5" ht="42.75" customHeight="1" outlineLevel="2" x14ac:dyDescent="0.35">
      <c r="A90" s="13">
        <v>1</v>
      </c>
      <c r="B90" s="17" t="s">
        <v>126</v>
      </c>
      <c r="C90" s="18" t="s">
        <v>127</v>
      </c>
      <c r="D90" s="18" t="s">
        <v>128</v>
      </c>
      <c r="E90" s="16">
        <v>232569</v>
      </c>
    </row>
    <row r="91" spans="1:5" ht="30.75" customHeight="1" outlineLevel="1" x14ac:dyDescent="0.35">
      <c r="A91" s="40"/>
      <c r="B91" s="41" t="s">
        <v>169</v>
      </c>
      <c r="C91" s="42"/>
      <c r="D91" s="42"/>
      <c r="E91" s="43">
        <f>SUBTOTAL(9,E90:E90)</f>
        <v>232569</v>
      </c>
    </row>
    <row r="92" spans="1:5" ht="32.25" customHeight="1" outlineLevel="2" x14ac:dyDescent="0.35">
      <c r="A92" s="19">
        <v>1</v>
      </c>
      <c r="B92" s="31" t="s">
        <v>129</v>
      </c>
      <c r="C92" s="32" t="s">
        <v>130</v>
      </c>
      <c r="D92" s="32" t="s">
        <v>131</v>
      </c>
      <c r="E92" s="22">
        <v>246431.12</v>
      </c>
    </row>
    <row r="93" spans="1:5" ht="33.75" customHeight="1" outlineLevel="2" x14ac:dyDescent="0.35">
      <c r="A93" s="27">
        <f>+A92+1</f>
        <v>2</v>
      </c>
      <c r="B93" s="28" t="s">
        <v>129</v>
      </c>
      <c r="C93" s="29" t="s">
        <v>130</v>
      </c>
      <c r="D93" s="29" t="s">
        <v>132</v>
      </c>
      <c r="E93" s="30">
        <v>410623</v>
      </c>
    </row>
    <row r="94" spans="1:5" ht="30.75" customHeight="1" outlineLevel="1" x14ac:dyDescent="0.35">
      <c r="A94" s="36"/>
      <c r="B94" s="44" t="s">
        <v>170</v>
      </c>
      <c r="C94" s="34"/>
      <c r="D94" s="34"/>
      <c r="E94" s="33">
        <f>SUBTOTAL(9,E92:E93)</f>
        <v>657054.12</v>
      </c>
    </row>
  </sheetData>
  <mergeCells count="5">
    <mergeCell ref="A1:E1"/>
    <mergeCell ref="A2:E2"/>
    <mergeCell ref="A3:E3"/>
    <mergeCell ref="A4:E4"/>
    <mergeCell ref="A5:E5"/>
  </mergeCells>
  <pageMargins left="1.1417322834645669" right="0.19685039370078741" top="0.82677165354330717" bottom="1.5748031496062993" header="0.31496062992125984" footer="0.31496062992125984"/>
  <pageSetup paperSize="9" orientation="landscape" r:id="rId1"/>
  <headerFooter>
    <oddHeader>&amp;R&amp;"TH SarabunPSK,ธรรมดา"&amp;P</oddHeader>
  </headerFooter>
  <rowBreaks count="32" manualBreakCount="32">
    <brk id="11" max="16383" man="1"/>
    <brk id="16" max="16383" man="1"/>
    <brk id="18" max="16383" man="1"/>
    <brk id="20" max="16383" man="1"/>
    <brk id="22" max="16383" man="1"/>
    <brk id="24" max="16383" man="1"/>
    <brk id="27" max="16383" man="1"/>
    <brk id="29" max="16383" man="1"/>
    <brk id="31" max="16383" man="1"/>
    <brk id="34" max="16383" man="1"/>
    <brk id="36" max="16383" man="1"/>
    <brk id="38" max="16383" man="1"/>
    <brk id="43" max="16383" man="1"/>
    <brk id="45" max="16383" man="1"/>
    <brk id="47" max="16383" man="1"/>
    <brk id="50" max="16383" man="1"/>
    <brk id="52" max="16383" man="1"/>
    <brk id="54" max="16383" man="1"/>
    <brk id="57" max="16383" man="1"/>
    <brk id="60" max="16383" man="1"/>
    <brk id="64" max="16383" man="1"/>
    <brk id="67" max="16383" man="1"/>
    <brk id="71" max="16383" man="1"/>
    <brk id="73" max="16383" man="1"/>
    <brk id="75" max="16383" man="1"/>
    <brk id="78" max="16383" man="1"/>
    <brk id="80" max="16383" man="1"/>
    <brk id="82" max="16383" man="1"/>
    <brk id="84" max="16383" man="1"/>
    <brk id="87" max="16383" man="1"/>
    <brk id="89" max="4" man="1"/>
    <brk id="9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ลงเว็บ บำนาญ 2 เพิ่ม</vt:lpstr>
      <vt:lpstr>'ลงเว็บ บำนาญ 2 เพิ่ม'!Print_Area</vt:lpstr>
      <vt:lpstr>'ลงเว็บ บำนาญ 2 เพิ่ม'!Print_Titles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 7 V.3</dc:creator>
  <cp:lastModifiedBy>Dell</cp:lastModifiedBy>
  <cp:lastPrinted>2016-02-24T02:19:55Z</cp:lastPrinted>
  <dcterms:created xsi:type="dcterms:W3CDTF">2016-02-12T05:38:30Z</dcterms:created>
  <dcterms:modified xsi:type="dcterms:W3CDTF">2016-02-24T02:20:26Z</dcterms:modified>
</cp:coreProperties>
</file>