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65" windowWidth="23955" windowHeight="9750" activeTab="1"/>
  </bookViews>
  <sheets>
    <sheet name="รุ่นที่ 1" sheetId="1" r:id="rId1"/>
    <sheet name="รุ่นที่ 2" sheetId="2" r:id="rId2"/>
    <sheet name="รุ่นที่ 3" sheetId="3" r:id="rId3"/>
    <sheet name="รุ่นที่ 4" sheetId="4" r:id="rId4"/>
  </sheets>
  <definedNames>
    <definedName name="_xlnm.Print_Area" localSheetId="0">'รุ่นที่ 1'!$A$1:$I$98</definedName>
    <definedName name="_xlnm.Print_Area" localSheetId="1">'รุ่นที่ 2'!$A$1:$I$87</definedName>
    <definedName name="_xlnm.Print_Area" localSheetId="2">'รุ่นที่ 3'!$A$1:$H$87</definedName>
    <definedName name="_xlnm.Print_Area" localSheetId="3">'รุ่นที่ 4'!$A$1:$H$89</definedName>
    <definedName name="_xlnm.Print_Titles" localSheetId="0">'รุ่นที่ 1'!$1:$7</definedName>
    <definedName name="_xlnm.Print_Titles" localSheetId="1">'รุ่นที่ 2'!$1:$7</definedName>
    <definedName name="_xlnm.Print_Titles" localSheetId="2">'รุ่นที่ 3'!$1:$7</definedName>
    <definedName name="_xlnm.Print_Titles" localSheetId="3">'รุ่นที่ 4'!$1:$7</definedName>
  </definedNames>
  <calcPr fullCalcOnLoad="1"/>
</workbook>
</file>

<file path=xl/sharedStrings.xml><?xml version="1.0" encoding="utf-8"?>
<sst xmlns="http://schemas.openxmlformats.org/spreadsheetml/2006/main" count="1170" uniqueCount="487">
  <si>
    <t>ที่</t>
  </si>
  <si>
    <t>อปท.</t>
  </si>
  <si>
    <t>จังหวัด</t>
  </si>
  <si>
    <t>พระนครศรีอยุธยา</t>
  </si>
  <si>
    <t>แม่ฮ่องสอน</t>
  </si>
  <si>
    <t>บุรีรัมย์</t>
  </si>
  <si>
    <t>พังงา</t>
  </si>
  <si>
    <t>พิจิตร</t>
  </si>
  <si>
    <t>นครพนม</t>
  </si>
  <si>
    <t>นครนายก</t>
  </si>
  <si>
    <t>สมุทรสาคร</t>
  </si>
  <si>
    <t>ตาก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</si>
  <si>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</si>
  <si>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</si>
  <si>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</si>
  <si>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</si>
  <si>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</si>
  <si>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</si>
  <si>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</si>
  <si>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</si>
  <si>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</si>
  <si>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</si>
  <si>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</si>
  <si>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</si>
  <si>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</si>
  <si>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</si>
  <si>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</si>
  <si>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นครปฐม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</si>
  <si>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</si>
  <si>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</si>
  <si>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</si>
  <si>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</si>
  <si>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</si>
  <si>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</si>
  <si>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</si>
  <si>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ปทุมธานี</t>
  </si>
  <si>
    <t>ประจวบคีรีขันธ์</t>
  </si>
  <si>
    <t>ปราจีนบุรี</t>
  </si>
  <si>
    <t>ปัตตานี</t>
  </si>
  <si>
    <t>พะเยา</t>
  </si>
  <si>
    <t>พัทลุง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</si>
  <si>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</si>
  <si>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</si>
  <si>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</si>
  <si>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</si>
  <si>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</si>
  <si>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</si>
  <si>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</si>
  <si>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</si>
  <si>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</si>
  <si>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</si>
  <si>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</si>
  <si>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</si>
  <si>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</si>
  <si>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</si>
  <si>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</si>
  <si>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</si>
  <si>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</si>
  <si>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</si>
  <si>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</si>
  <si>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</si>
  <si>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</si>
  <si>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</si>
  <si>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</si>
  <si>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</si>
  <si>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</si>
  <si>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</si>
  <si>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</si>
  <si>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</si>
  <si>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</si>
  <si>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</si>
  <si>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</si>
  <si>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</si>
  <si>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</si>
  <si>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</si>
  <si>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</si>
  <si>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</si>
  <si>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</si>
  <si>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</si>
  <si>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อบจ.ขอนแก่น</t>
  </si>
  <si>
    <t>ทต.พรหมพิราม</t>
  </si>
  <si>
    <t>ทต.พันเสา</t>
  </si>
  <si>
    <t>อบต.วังพิกุล</t>
  </si>
  <si>
    <t>อบต.มะตูม</t>
  </si>
  <si>
    <t>ทม.สามพราน</t>
  </si>
  <si>
    <t>ทต.อ้อมใหญ่</t>
  </si>
  <si>
    <t>ทม.บ้านโป่ง</t>
  </si>
  <si>
    <t>ทม.ราชบุรี</t>
  </si>
  <si>
    <t>ทม.บ้านหมี่</t>
  </si>
  <si>
    <t>ทม.วังสะพุง</t>
  </si>
  <si>
    <t>ทต.ทุ่งหลวง</t>
  </si>
  <si>
    <t>อบต.หนองตาแต้ม</t>
  </si>
  <si>
    <t>ทต.อัมพวา</t>
  </si>
  <si>
    <t>อบจ.ภูเก็ต</t>
  </si>
  <si>
    <t>ทม.น่าน</t>
  </si>
  <si>
    <t>อบจ.ยะลา</t>
  </si>
  <si>
    <t>ทต.ปากคาด</t>
  </si>
  <si>
    <t>ทต.บางคล้า</t>
  </si>
  <si>
    <t>อบจ.ลำพูน</t>
  </si>
  <si>
    <t>ทม.กันตัง</t>
  </si>
  <si>
    <t>ทต.ตันหยงมัส</t>
  </si>
  <si>
    <t>ทม.สุไหงโก-ลก</t>
  </si>
  <si>
    <t>อบจ.ตาก</t>
  </si>
  <si>
    <t>ทน.แม่สอด</t>
  </si>
  <si>
    <t>ทม.อุตรดิตถ์</t>
  </si>
  <si>
    <t>อบจ.ชุมพร</t>
  </si>
  <si>
    <t>ทม.หลังสวน</t>
  </si>
  <si>
    <t>ทม.พนัสนิคม</t>
  </si>
  <si>
    <t>อบจ.แพร่</t>
  </si>
  <si>
    <t>ทม.พิบูลมังสาหาร</t>
  </si>
  <si>
    <t>อบจ.กาฬสินธุ์</t>
  </si>
  <si>
    <t>ทม.กาฬสินธุ์</t>
  </si>
  <si>
    <t>ทม.บัวขาว</t>
  </si>
  <si>
    <t>ทม.สระบุรี</t>
  </si>
  <si>
    <t>ทม.นครพนม</t>
  </si>
  <si>
    <t>จำนวน</t>
  </si>
  <si>
    <t>(ราย)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</si>
  <si>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</si>
  <si>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</si>
  <si>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</si>
  <si>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</si>
  <si>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</si>
  <si>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</si>
  <si>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</si>
  <si>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</si>
  <si>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</si>
  <si>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</si>
  <si>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</si>
  <si>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</si>
  <si>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</si>
  <si>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</si>
  <si>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</si>
  <si>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</si>
  <si>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</si>
  <si>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</si>
  <si>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</si>
  <si>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</si>
  <si>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</si>
  <si>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</si>
  <si>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</si>
  <si>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</si>
  <si>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</si>
  <si>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</si>
  <si>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</si>
  <si>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</si>
  <si>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</si>
  <si>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</si>
  <si>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</si>
  <si>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</si>
  <si>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</si>
  <si>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</si>
  <si>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</si>
  <si>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</si>
  <si>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</si>
  <si>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</si>
  <si>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</si>
  <si>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</si>
  <si>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</si>
  <si>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</si>
  <si>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</si>
  <si>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</si>
  <si>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</si>
  <si>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</si>
  <si>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</si>
  <si>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</si>
  <si>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</si>
  <si>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</si>
  <si>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</si>
  <si>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</si>
  <si>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</si>
  <si>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</si>
  <si>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</si>
  <si>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</si>
  <si>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</si>
  <si>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</si>
  <si>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</si>
  <si>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</si>
  <si>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</si>
  <si>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</si>
  <si>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</si>
  <si>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</si>
  <si>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</si>
  <si>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</si>
  <si>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</si>
  <si>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</si>
  <si>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</si>
  <si>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</si>
  <si>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</si>
  <si>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</si>
  <si>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</si>
  <si>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 xml:space="preserve">ทต.แหลมสัก </t>
  </si>
  <si>
    <t xml:space="preserve">ทต.วังกะ </t>
  </si>
  <si>
    <t xml:space="preserve">ทต.หนองลาน </t>
  </si>
  <si>
    <t xml:space="preserve">อบต.หนองตากยา </t>
  </si>
  <si>
    <t xml:space="preserve">อบต.นาบ่อคำ </t>
  </si>
  <si>
    <t xml:space="preserve">ทต.โนนสะอาด </t>
  </si>
  <si>
    <t xml:space="preserve">ทต.แสลง </t>
  </si>
  <si>
    <t xml:space="preserve">ทม.ท่าช้าง </t>
  </si>
  <si>
    <t xml:space="preserve">อบต.ทุ่งขนาน </t>
  </si>
  <si>
    <t xml:space="preserve">อบต.คลองนา </t>
  </si>
  <si>
    <t xml:space="preserve">อบต.ดอนฉิมพลี  </t>
  </si>
  <si>
    <t xml:space="preserve">อบต.บางแก้ว </t>
  </si>
  <si>
    <t xml:space="preserve">ทต.บ้านกล้วย </t>
  </si>
  <si>
    <t xml:space="preserve">ทต.ท่ายาง </t>
  </si>
  <si>
    <t xml:space="preserve">อบต.นาสัก </t>
  </si>
  <si>
    <t xml:space="preserve">ทต.หงาว </t>
  </si>
  <si>
    <t xml:space="preserve">อบต.แม่จัน </t>
  </si>
  <si>
    <t xml:space="preserve">อบต.แม่เย็น  </t>
  </si>
  <si>
    <t xml:space="preserve">อบต.ศรีถ้อย </t>
  </si>
  <si>
    <t xml:space="preserve">ทต.ป่าเมี่ยง </t>
  </si>
  <si>
    <t xml:space="preserve">ทต.สันทราย </t>
  </si>
  <si>
    <t xml:space="preserve">ทต.หนองป่าครั่ง </t>
  </si>
  <si>
    <t xml:space="preserve">ทต.หนองหาน </t>
  </si>
  <si>
    <t xml:space="preserve">อบต.ดอยเต่า </t>
  </si>
  <si>
    <t xml:space="preserve">อบต.บางปลากด </t>
  </si>
  <si>
    <t xml:space="preserve">ทม.ไร่ขิง </t>
  </si>
  <si>
    <t xml:space="preserve">อบต.สระกะเทียม </t>
  </si>
  <si>
    <t xml:space="preserve">ทต.โนนแดง </t>
  </si>
  <si>
    <t xml:space="preserve">อบต.กุดจิก </t>
  </si>
  <si>
    <t xml:space="preserve">ทต.เกาะทวด </t>
  </si>
  <si>
    <t xml:space="preserve">ทต.ท่าศาลา </t>
  </si>
  <si>
    <t xml:space="preserve">ทต.สิชล  </t>
  </si>
  <si>
    <t xml:space="preserve">อบต.นาเขลียง </t>
  </si>
  <si>
    <t xml:space="preserve">อบต.ปากแพรก </t>
  </si>
  <si>
    <t xml:space="preserve">ทต.ช่องแค </t>
  </si>
  <si>
    <t xml:space="preserve">ทต.ท่าน้ำอ้อยม่วงหัก </t>
  </si>
  <si>
    <t xml:space="preserve">อบต.ทับกฤช  </t>
  </si>
  <si>
    <t xml:space="preserve">อบต.เนินขี้เหล็ก </t>
  </si>
  <si>
    <t xml:space="preserve">อบต.ไทรน้อย </t>
  </si>
  <si>
    <t xml:space="preserve">อบต.ยม </t>
  </si>
  <si>
    <t xml:space="preserve">ทต.เขาคอก </t>
  </si>
  <si>
    <t xml:space="preserve">ทต.พนมรุ้ง </t>
  </si>
  <si>
    <t xml:space="preserve">ทต.อุดมธรรม </t>
  </si>
  <si>
    <t xml:space="preserve">ทต.บ้านใหม่  </t>
  </si>
  <si>
    <t xml:space="preserve">อบต.บ้านกระแชง </t>
  </si>
  <si>
    <t xml:space="preserve">อบต.บึงทองหลาง </t>
  </si>
  <si>
    <t xml:space="preserve">ทต.บ้านนาปรือ </t>
  </si>
  <si>
    <t xml:space="preserve">อบต.เมืองเก่า </t>
  </si>
  <si>
    <t xml:space="preserve">อบต.ชายนา </t>
  </si>
  <si>
    <t xml:space="preserve">อบต.บ้านหลวง </t>
  </si>
  <si>
    <t xml:space="preserve">อบต.สำพะเนียง </t>
  </si>
  <si>
    <t xml:space="preserve">อบต.หนองปลิง </t>
  </si>
  <si>
    <t xml:space="preserve">ทม.ดอกคำใต้ </t>
  </si>
  <si>
    <t xml:space="preserve">ทต.บางเตย </t>
  </si>
  <si>
    <t xml:space="preserve">อบต.โคกเคียน </t>
  </si>
  <si>
    <t xml:space="preserve">ทต.แม่ชรี </t>
  </si>
  <si>
    <t xml:space="preserve">อบต.โคกสัก </t>
  </si>
  <si>
    <t xml:space="preserve">ทต.วังกรด </t>
  </si>
  <si>
    <t xml:space="preserve">อบต.บ้านบุ่ง </t>
  </si>
  <si>
    <t xml:space="preserve">ทต.ปลักแรด </t>
  </si>
  <si>
    <t xml:space="preserve">ทต.พันเสา </t>
  </si>
  <si>
    <t xml:space="preserve">ทต.วงฆ้อง  </t>
  </si>
  <si>
    <t xml:space="preserve">อบต.มะตูม </t>
  </si>
  <si>
    <t xml:space="preserve">อบต.วังพิกุล </t>
  </si>
  <si>
    <t xml:space="preserve">ทต.ท่าแลง </t>
  </si>
  <si>
    <t xml:space="preserve">อบต.หนองกะปุ </t>
  </si>
  <si>
    <t xml:space="preserve">ทต.เด่นชัย </t>
  </si>
  <si>
    <t xml:space="preserve">อบต.บ้านหนุน </t>
  </si>
  <si>
    <t xml:space="preserve">ทต.ดอนตาลผาสุก </t>
  </si>
  <si>
    <t xml:space="preserve">ทต.คำเตย </t>
  </si>
  <si>
    <t xml:space="preserve">ทต.สามแยก </t>
  </si>
  <si>
    <t xml:space="preserve">อบต.เนินงาม </t>
  </si>
  <si>
    <t xml:space="preserve">ทต.ธงธานี </t>
  </si>
  <si>
    <t xml:space="preserve">อบต.พังราด </t>
  </si>
  <si>
    <t xml:space="preserve">ทต.ศรีดอนไผ่ </t>
  </si>
  <si>
    <t xml:space="preserve">อบต.ดอนตะโก </t>
  </si>
  <si>
    <t xml:space="preserve">ทต.แก่งเสือเต้น </t>
  </si>
  <si>
    <t xml:space="preserve">ทต.ทาขุมเงิน </t>
  </si>
  <si>
    <t xml:space="preserve">อบต.วังยาว </t>
  </si>
  <si>
    <t xml:space="preserve">อบต.ห้วยส้ม </t>
  </si>
  <si>
    <t xml:space="preserve">อบต.คูบ </t>
  </si>
  <si>
    <t xml:space="preserve">อบต.พยุห์ </t>
  </si>
  <si>
    <t xml:space="preserve">ทต.ตองโขบ </t>
  </si>
  <si>
    <t xml:space="preserve">อบต.ขมิ้น </t>
  </si>
  <si>
    <t xml:space="preserve">อบต.โนนหอม </t>
  </si>
  <si>
    <t xml:space="preserve">ทม.เขารูปช้าง </t>
  </si>
  <si>
    <t xml:space="preserve">อบต.พังลา </t>
  </si>
  <si>
    <t xml:space="preserve">อบต.ระโนด  </t>
  </si>
  <si>
    <t xml:space="preserve">ทต.คลองสวน </t>
  </si>
  <si>
    <t xml:space="preserve">อบต.บางกอบัว </t>
  </si>
  <si>
    <t xml:space="preserve">อบต.หนองปรือ </t>
  </si>
  <si>
    <t xml:space="preserve">ทต.กระดังงา </t>
  </si>
  <si>
    <t xml:space="preserve">ทต.โคกคราม </t>
  </si>
  <si>
    <t xml:space="preserve">ทต.กาบเชิง </t>
  </si>
  <si>
    <t xml:space="preserve">ทต.นิคมปราสาท </t>
  </si>
  <si>
    <t xml:space="preserve">ทต.รัตนบุรี </t>
  </si>
  <si>
    <t xml:space="preserve">อบต.ตรึม </t>
  </si>
  <si>
    <t xml:space="preserve">อบต.บ้านแร่ </t>
  </si>
  <si>
    <t xml:space="preserve">อบต.หนองฮะ </t>
  </si>
  <si>
    <t xml:space="preserve">อบต.ท่าบ่อ </t>
  </si>
  <si>
    <t xml:space="preserve">อบต.โพนสา </t>
  </si>
  <si>
    <t xml:space="preserve">ทต.เสนางคนิคม </t>
  </si>
  <si>
    <t xml:space="preserve">อบต.พนา </t>
  </si>
  <si>
    <t xml:space="preserve">ทต.นางัว </t>
  </si>
  <si>
    <t xml:space="preserve">ทต.หนองแวงแก้มหอม </t>
  </si>
  <si>
    <t xml:space="preserve">อบต.เสอเพลอ </t>
  </si>
  <si>
    <t xml:space="preserve">ทต.ตรอน </t>
  </si>
  <si>
    <t xml:space="preserve">อบต.คอรุม </t>
  </si>
  <si>
    <t xml:space="preserve">อบต.น้ำอ่าง </t>
  </si>
  <si>
    <t xml:space="preserve">อบต.ฝายหลวง </t>
  </si>
  <si>
    <t xml:space="preserve">อบต.พญาแมน </t>
  </si>
  <si>
    <t xml:space="preserve">อบต.แม่พูล </t>
  </si>
  <si>
    <t xml:space="preserve">อบต.หนองฉาง </t>
  </si>
  <si>
    <t xml:space="preserve">ทต.คำน้ำแซบ </t>
  </si>
  <si>
    <t xml:space="preserve">ทต.ตระการพืชผล </t>
  </si>
  <si>
    <t xml:space="preserve">ทต.ท่าช้าง </t>
  </si>
  <si>
    <t xml:space="preserve">ทต.นาจะหลวย </t>
  </si>
  <si>
    <t xml:space="preserve">ทม.แจระแม </t>
  </si>
  <si>
    <t xml:space="preserve">อบต.บ้านไทย </t>
  </si>
  <si>
    <t xml:space="preserve">อบต.โพนงาม </t>
  </si>
  <si>
    <t xml:space="preserve">อบต.หนองบัวฮี </t>
  </si>
  <si>
    <t>ภาค</t>
  </si>
  <si>
    <t>จำนวนผู้เกษียณ</t>
  </si>
  <si>
    <t>ผู้เข้าอบรม</t>
  </si>
  <si>
    <t xml:space="preserve">ตะวันออกและตะวันตก </t>
  </si>
  <si>
    <t xml:space="preserve">สมุทรสงคราม </t>
  </si>
  <si>
    <t xml:space="preserve">ตะวันออกเฉียงเหนือ </t>
  </si>
  <si>
    <t xml:space="preserve">สุรินทร์ </t>
  </si>
  <si>
    <t xml:space="preserve">สกลนคร </t>
  </si>
  <si>
    <t xml:space="preserve">กลางและใต้ </t>
  </si>
  <si>
    <t xml:space="preserve">นครศรีธรรมราช </t>
  </si>
  <si>
    <t xml:space="preserve">ลพบุรี  </t>
  </si>
  <si>
    <t xml:space="preserve">อุบลราชธานี </t>
  </si>
  <si>
    <t xml:space="preserve">บุรีรัมย์ </t>
  </si>
  <si>
    <t xml:space="preserve">เพชรบุรี </t>
  </si>
  <si>
    <t xml:space="preserve">พระนครศรีอยุธยา </t>
  </si>
  <si>
    <t xml:space="preserve">สมุทรปราการ </t>
  </si>
  <si>
    <t xml:space="preserve">ยโสธร </t>
  </si>
  <si>
    <t xml:space="preserve">สุพรรณบุรี </t>
  </si>
  <si>
    <t xml:space="preserve">เหนือ </t>
  </si>
  <si>
    <t xml:space="preserve">นครสวรรค์ </t>
  </si>
  <si>
    <t xml:space="preserve">มุกดาหาร </t>
  </si>
  <si>
    <t xml:space="preserve">แพร่ </t>
  </si>
  <si>
    <t xml:space="preserve">อุตรดิตถ์ </t>
  </si>
  <si>
    <t xml:space="preserve">จันทบุรี </t>
  </si>
  <si>
    <t xml:space="preserve">พิจิตร </t>
  </si>
  <si>
    <t xml:space="preserve">ลำพูน </t>
  </si>
  <si>
    <t xml:space="preserve">ชุมพร </t>
  </si>
  <si>
    <t xml:space="preserve">ร้อยเอ็ด </t>
  </si>
  <si>
    <t xml:space="preserve">ฉะเชิงเทรา </t>
  </si>
  <si>
    <t xml:space="preserve">เชียงราย </t>
  </si>
  <si>
    <t xml:space="preserve">อุดรธานี </t>
  </si>
  <si>
    <t xml:space="preserve">นครราชสีมา </t>
  </si>
  <si>
    <t xml:space="preserve">ขอนแก่น </t>
  </si>
  <si>
    <t xml:space="preserve">สงขลา </t>
  </si>
  <si>
    <t xml:space="preserve">พังงา </t>
  </si>
  <si>
    <t xml:space="preserve">ชัยนาท </t>
  </si>
  <si>
    <t xml:space="preserve">ปราจีนบุรี </t>
  </si>
  <si>
    <t xml:space="preserve">ปทุมธานี </t>
  </si>
  <si>
    <t xml:space="preserve">พิษณุโลก </t>
  </si>
  <si>
    <t xml:space="preserve">เลย </t>
  </si>
  <si>
    <t xml:space="preserve">ระยอง </t>
  </si>
  <si>
    <t xml:space="preserve">พัทลุง </t>
  </si>
  <si>
    <t xml:space="preserve">กาญจนบุรี </t>
  </si>
  <si>
    <t xml:space="preserve">ราชบุรี </t>
  </si>
  <si>
    <t xml:space="preserve">อำนาจเจริญ </t>
  </si>
  <si>
    <t xml:space="preserve">นครปฐม </t>
  </si>
  <si>
    <t xml:space="preserve">หนองคาย </t>
  </si>
  <si>
    <t xml:space="preserve">กระบี่ </t>
  </si>
  <si>
    <t xml:space="preserve">พะเยา </t>
  </si>
  <si>
    <t xml:space="preserve">ยะลา </t>
  </si>
  <si>
    <t xml:space="preserve">กำแพงเพชร </t>
  </si>
  <si>
    <t xml:space="preserve">ศรีสะเกษ </t>
  </si>
  <si>
    <t xml:space="preserve">นครนายก </t>
  </si>
  <si>
    <t xml:space="preserve">น่าน </t>
  </si>
  <si>
    <t xml:space="preserve">อุทัยธานี </t>
  </si>
  <si>
    <t>รุ่นที่ 1</t>
  </si>
  <si>
    <t>ทต.วังฆ้อง</t>
  </si>
  <si>
    <t>ทม.เบตง</t>
  </si>
  <si>
    <t>ทม.ลัดหลวง</t>
  </si>
  <si>
    <t>ทม.ปู่เจ้าสมิงพราย</t>
  </si>
  <si>
    <t>ทต.หอคำ</t>
  </si>
  <si>
    <t>ทต.ศรีวิไล</t>
  </si>
  <si>
    <t>อบต.ท่าดอกคำ</t>
  </si>
  <si>
    <t>ทต.ละแม</t>
  </si>
  <si>
    <t>ทน.เกาะสมุย</t>
  </si>
  <si>
    <t>ทม.นาสาร</t>
  </si>
  <si>
    <t>อบจ.อุทัยธานี</t>
  </si>
  <si>
    <t>ตราด ผลรวม</t>
  </si>
  <si>
    <t>ทม.ตราด</t>
  </si>
  <si>
    <t>ทต.หาดกรวด</t>
  </si>
  <si>
    <t>ทต.หัวดง</t>
  </si>
  <si>
    <t>อบต.กกแดง</t>
  </si>
  <si>
    <t>ทม.ห้วยยอด</t>
  </si>
  <si>
    <t>ลพบุรี ผลรวม</t>
  </si>
  <si>
    <t>ทม.เขาสามยอด</t>
  </si>
  <si>
    <t>ทต.บางสน</t>
  </si>
  <si>
    <t>อบต.ทุ่งคาวัด</t>
  </si>
  <si>
    <t>ทม.อรัญประเทศ</t>
  </si>
  <si>
    <t>อบต.สระขวัญ</t>
  </si>
  <si>
    <t>ทต.มายอ</t>
  </si>
  <si>
    <t>อบต.บานา</t>
  </si>
  <si>
    <t>อบต.น้ำจั้น</t>
  </si>
  <si>
    <t>คุมภาค</t>
  </si>
  <si>
    <t>คุม อปท.</t>
  </si>
  <si>
    <t>คุมเป้าหมาย</t>
  </si>
  <si>
    <t>เป้าหมายหลัก</t>
  </si>
  <si>
    <t>เป้าหมายรอง</t>
  </si>
  <si>
    <t>ท้องถิ่นจังหวัด</t>
  </si>
  <si>
    <t>หนองบัวลำภู ผลรวม</t>
  </si>
  <si>
    <t>รายละเอียดจำนวนผู้เข้ารับการอบรมตามโครงการประชุมเชิงปฏิบัติการแก่เจ้าหน้าที่ผู้ปฏิบัติงาน</t>
  </si>
  <si>
    <t>ด้านบำเหน็จบำนาญข้าราชการส่วนท้องถิ่น (อปท.)</t>
  </si>
  <si>
    <t>รุ่นที่ 2</t>
  </si>
  <si>
    <t>รุ่นที่ 3</t>
  </si>
  <si>
    <t>รุ่นที่ 4</t>
  </si>
  <si>
    <t>สำนักงานส่งเสริมการปกครองท้องถิ่นจังหวัดกระบี่</t>
  </si>
  <si>
    <t>สำนักงานส่งเสริมการปกครองท้องถิ่นจังหวัดชัยนาท</t>
  </si>
  <si>
    <t>สำนักงานส่งเสริมการปกครองท้องถิ่นจังหวัดชุมพร</t>
  </si>
  <si>
    <t>สำนักงานส่งเสริมการปกครองท้องถิ่นจังหวัดตรัง</t>
  </si>
  <si>
    <t>สำนักงานส่งเสริมการปกครองท้องถิ่นจังหวัดนครศรีธรรมราช</t>
  </si>
  <si>
    <t>สำนักงานส่งเสริมการปกครองท้องถิ่นจังหวัดนนทบุรี</t>
  </si>
  <si>
    <t>สำนักงานส่งเสริมการปกครองท้องถิ่นจังหวัดนราธิวาส</t>
  </si>
  <si>
    <t>สำนักงานส่งเสริมการปกครองท้องถิ่นจังหวัดปทุมธานี</t>
  </si>
  <si>
    <t>สำนักงานส่งเสริมการปกครองท้องถิ่นจังหวัดประจวบคีรีขันธ์</t>
  </si>
  <si>
    <t>สำนักงานส่งเสริมการปกครองท้องถิ่นจังหวัดปัตตานี</t>
  </si>
  <si>
    <t>สำนักงานส่งเสริมการปกครองท้องถิ่นจังหวัดพระนครศรีอยุธยา</t>
  </si>
  <si>
    <t>สำนักงานส่งเสริมการปกครองท้องถิ่นจังหวัดพังงา</t>
  </si>
  <si>
    <t>สำนักงานส่งเสริมการปกครองท้องถิ่นจังหวัดพัทลุง</t>
  </si>
  <si>
    <t>สำนักงานส่งเสริมการปกครองท้องถิ่นจังหวัดภูเก็ต</t>
  </si>
  <si>
    <t>สำนักงานส่งเสริมการปกครองท้องถิ่นจังหวัดยะลา</t>
  </si>
  <si>
    <t>สำนักงานส่งเสริมการปกครองท้องถิ่นจังหวัดระนอง</t>
  </si>
  <si>
    <t>สำนักงานส่งเสริมการปกครองท้องถิ่นจังหวัดลพบุรี</t>
  </si>
  <si>
    <t>สำนักงานส่งเสริมการปกครองท้องถิ่นจังหวัดสงขลา</t>
  </si>
  <si>
    <t>สำนักงานส่งเสริมการปกครองท้องถิ่นจังหวัดสตูล</t>
  </si>
  <si>
    <t>สำนักงานส่งเสริมการปกครองท้องถิ่นจังหวัดสระบุรี</t>
  </si>
  <si>
    <t>สำนักงานส่งเสริมการปกครองท้องถิ่นจังหวัดสิงห์บุรี</t>
  </si>
  <si>
    <t>สำนักงานส่งเสริมการปกครองท้องถิ่นจังหวัดสุราษฎร์ธานี</t>
  </si>
  <si>
    <t>สำนักงานส่งเสริมการปกครองท้องถิ่นจังหวัดอ่างทอง</t>
  </si>
  <si>
    <t>สำนักงานส่งเสริมการปกครองท้องถิ่นจังหวัดกาฬสินธุ์</t>
  </si>
  <si>
    <t>สำนักงานส่งเสริมการปกครองท้องถิ่นจังหวัดขอนแก่น</t>
  </si>
  <si>
    <t>สำนักงานส่งเสริมการปกครองท้องถิ่นจังหวัดชัยภูมิ</t>
  </si>
  <si>
    <t>สำนักงานส่งเสริมการปกครองท้องถิ่นจังหวัดนครพนม</t>
  </si>
  <si>
    <t>สำนักงานส่งเสริมการปกครองท้องถิ่นจังหวัดนครราชสีมา</t>
  </si>
  <si>
    <t>สำนักงานส่งเสริมการปกครองท้องถิ่นจังหวัดมหาสารคาม</t>
  </si>
  <si>
    <t>สำนักงานส่งเสริมการปกครองท้องถิ่นจังหวัดมุกดาหาร</t>
  </si>
  <si>
    <t>สำนักงานส่งเสริมการปกครองท้องถิ่นจังหวัดยโสธร</t>
  </si>
  <si>
    <t>สำนักงานส่งเสริมการปกครองท้องถิ่นจังหวัดร้อยเอ็ด</t>
  </si>
  <si>
    <t>สำนักงานส่งเสริมการปกครองท้องถิ่นจังหวัดเลย</t>
  </si>
  <si>
    <t>สำนักงานส่งเสริมการปกครองท้องถิ่นจังหวัดศรีสะเกษ</t>
  </si>
  <si>
    <t>สำนักงานส่งเสริมการปกครองท้องถิ่นจังหวัดสกลนคร</t>
  </si>
  <si>
    <t>สำนักงานส่งเสริมการปกครองท้องถิ่นจังหวัดสุรินทร์</t>
  </si>
  <si>
    <t>สำนักงานส่งเสริมการปกครองท้องถิ่นจังหวัดหนองคาย</t>
  </si>
  <si>
    <t>สำนักงานส่งเสริมการปกครองท้องถิ่นจังหวัดหนองบัวลำภู</t>
  </si>
  <si>
    <t>สำนักงานส่งเสริมการปกครองท้องถิ่นจังหวัดอำนาจเจริญ</t>
  </si>
  <si>
    <t>สำนักงานส่งเสริมการปกครองท้องถิ่นจังหวัดอุดรธานี</t>
  </si>
  <si>
    <t>สำนักงานส่งเสริมการปกครองท้องถิ่นจังหวัดอุบลราชธานี</t>
  </si>
  <si>
    <t>สำนักงานส่งเสริมการปกครองท้องถิ่นจังหวัดกาญจนบุรี</t>
  </si>
  <si>
    <t>สำนักงานส่งเสริมการปกครองท้องถิ่นจังหวัดจันทบุรี</t>
  </si>
  <si>
    <t>สำนักงานส่งเสริมการปกครองท้องถิ่นจังหวัดฉะเชิงเทรา</t>
  </si>
  <si>
    <t>สำนักงานส่งเสริมการปกครองท้องถิ่นจังหวัดชลบุรี</t>
  </si>
  <si>
    <t>สำนักงานส่งเสริมการปกครองท้องถิ่นจังหวัดตราด</t>
  </si>
  <si>
    <t>สำนักงานส่งเสริมการปกครองท้องถิ่นจังหวัดนครนายก</t>
  </si>
  <si>
    <t>สำนักงานส่งเสริมการปกครองท้องถิ่นจังหวัดนครปฐม</t>
  </si>
  <si>
    <t>สำนักงานส่งเสริมการปกครองท้องถิ่นจังหวัดบึงกาฬ</t>
  </si>
  <si>
    <t>สำนักงานส่งเสริมการปกครองท้องถิ่นจังหวัดบุรีรัมย์</t>
  </si>
  <si>
    <t>สำนักงานส่งเสริมการปกครองท้องถิ่นจังหวัดปราจีนบุรี</t>
  </si>
  <si>
    <t>สำนักงานส่งเสริมการปกครองท้องถิ่นจังหวัดเพชรบุรี</t>
  </si>
  <si>
    <t>สำนักงานส่งเสริมการปกครองท้องถิ่นจังหวัดระยอง</t>
  </si>
  <si>
    <t>สำนักงานส่งเสริมการปกครองท้องถิ่นจังหวัดราชบุรี</t>
  </si>
  <si>
    <t>สำนักงานส่งเสริมการปกครองท้องถิ่นจังหวัดสมุทรปราการ</t>
  </si>
  <si>
    <t>สำนักงานส่งเสริมการปกครองท้องถิ่นจังหวัดสมุทรสงคราม</t>
  </si>
  <si>
    <t>สำนักงานส่งเสริมการปกครองท้องถิ่นจังหวัดสมุทรสาคร</t>
  </si>
  <si>
    <t>สำนักงานส่งเสริมการปกครองท้องถิ่นจังหวัดสระแก้ว</t>
  </si>
  <si>
    <t>สำนักงานส่งเสริมการปกครองท้องถิ่นจังหวัดสุพรรณบุรี</t>
  </si>
  <si>
    <t>สำนักงานส่งเสริมการปกครองท้องถิ่นจังหวัดกำแพงเพชร</t>
  </si>
  <si>
    <t>สำนักงานส่งเสริมการปกครองท้องถิ่นจังหวัดเชียงราย</t>
  </si>
  <si>
    <t>สำนักงานส่งเสริมการปกครองท้องถิ่นจังหวัดเชียงใหม่</t>
  </si>
  <si>
    <t>สำนักงานส่งเสริมการปกครองท้องถิ่นจังหวัดตาก</t>
  </si>
  <si>
    <t>สำนักงานส่งเสริมการปกครองท้องถิ่นจังหวัดนครสวรรค์</t>
  </si>
  <si>
    <t>สำนักงานส่งเสริมการปกครองท้องถิ่นจังหวัดน่าน</t>
  </si>
  <si>
    <t>สำนักงานส่งเสริมการปกครองท้องถิ่นจังหวัดพะเยา</t>
  </si>
  <si>
    <t>สำนักงานส่งเสริมการปกครองท้องถิ่นจังหวัดพิจิตร</t>
  </si>
  <si>
    <t>สำนักงานส่งเสริมการปกครองท้องถิ่นจังหวัดพิษณุโลก</t>
  </si>
  <si>
    <t>สำนักงานส่งเสริมการปกครองท้องถิ่นจังหวัดเพชรบูรณ์</t>
  </si>
  <si>
    <t>สำนักงานส่งเสริมการปกครองท้องถิ่นจังหวัดแพร่</t>
  </si>
  <si>
    <t>สำนักงานส่งเสริมการปกครองท้องถิ่นจังหวัดแม่ฮ่องสอน</t>
  </si>
  <si>
    <t>สำนักงานส่งเสริมการปกครองท้องถิ่นจังหวัดลำปาง</t>
  </si>
  <si>
    <t>สำนักงานส่งเสริมการปกครองท้องถิ่นจังหวัดลำพูน</t>
  </si>
  <si>
    <t>สำนักงานส่งเสริมการปกครองท้องถิ่นจังหวัดสุโขทัย</t>
  </si>
  <si>
    <t>สำนักงานส่งเสริมการปกครองท้องถิ่นจังหวัดอุตรดิตถ์</t>
  </si>
  <si>
    <t>สำนักงานส่งเสริมการปกครองท้องถิ่นจังหวัดอุทัยธานี</t>
  </si>
  <si>
    <t>รุ่นที่ 1 ระหว่างวันที่  2 - 4 มีนาคม พ.ศ. 2559</t>
  </si>
  <si>
    <t>รุ่นที่ 2 ระหว่างวันที่  9 - 11 มีนาคม พ.ศ. 2559</t>
  </si>
  <si>
    <t>รุ่นที่ 3 ระหว่างวันที่  16 - 18 มีนาคม พ.ศ. 2559</t>
  </si>
  <si>
    <t>รุ่นที่ 4 ระหว่างวันที่  28 - 30 มีนาคม พ.ศ. 2559</t>
  </si>
  <si>
    <t xml:space="preserve"> ปี 2560 *</t>
  </si>
  <si>
    <t xml:space="preserve"> ปี 2560  *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</si>
</sst>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_-* #,##0_-;\-* #,##0_-;_-* &quot;-&quot;??_-;_-@_-"/>
    <numFmt numFmtId="189" formatCode="mmm\-yyyy"/>
    <numFmt numFmtId="190" formatCode="[$-41E]d\ mmmm\ yyyy"/>
    <numFmt numFmtId="191" formatCode="[$-1010000]d/m/yyyy;@"/>
    <numFmt numFmtId="192" formatCode="_-* #,##0.0_-;\-* #,##0.0_-;_-* &quot;-&quot;??_-;_-@_-"/>
    <numFmt numFmtId="193" formatCode="dd\-mmm\-yy"/>
    <numFmt numFmtId="194" formatCode="#,##0.00_ ;\-#,##0.00\ "/>
    <numFmt numFmtId="195" formatCode="[$-D000000]0\ 0000\ 00000\ 00\ 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0.0"/>
    <numFmt numFmtId="201" formatCode="#,##0_ ;\-#,##0\ "/>
    <numFmt numFmtId="202" formatCode="0.000"/>
    <numFmt numFmtId="203" formatCode="0.0000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59"/>
      <name val="TH SarabunPSK"/>
      <family val="2"/>
    </font>
    <font>
      <b/>
      <sz val="16"/>
      <color indexed="59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2" tint="-0.8999800086021423"/>
      <name val="TH SarabunPSK"/>
      <family val="2"/>
    </font>
    <font>
      <b/>
      <sz val="16"/>
      <color theme="2" tint="-0.8999800086021423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6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6" fillId="13" borderId="0" xfId="0" applyFont="1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6" fillId="3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 horizontal="left"/>
    </xf>
    <xf numFmtId="0" fontId="46" fillId="3" borderId="10" xfId="0" applyFont="1" applyFill="1" applyBorder="1" applyAlignment="1">
      <alignment/>
    </xf>
    <xf numFmtId="0" fontId="46" fillId="3" borderId="0" xfId="0" applyFont="1" applyFill="1" applyAlignment="1">
      <alignment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/>
    </xf>
    <xf numFmtId="0" fontId="48" fillId="3" borderId="0" xfId="0" applyFont="1" applyFill="1" applyAlignment="1">
      <alignment/>
    </xf>
    <xf numFmtId="0" fontId="46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201" fontId="45" fillId="0" borderId="11" xfId="39" applyNumberFormat="1" applyFont="1" applyBorder="1" applyAlignment="1">
      <alignment horizontal="center"/>
    </xf>
    <xf numFmtId="201" fontId="45" fillId="0" borderId="10" xfId="39" applyNumberFormat="1" applyFont="1" applyBorder="1" applyAlignment="1">
      <alignment horizontal="center"/>
    </xf>
    <xf numFmtId="201" fontId="46" fillId="3" borderId="10" xfId="39" applyNumberFormat="1" applyFont="1" applyFill="1" applyBorder="1" applyAlignment="1">
      <alignment horizontal="center"/>
    </xf>
    <xf numFmtId="201" fontId="46" fillId="0" borderId="10" xfId="39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shrinkToFit="1"/>
    </xf>
    <xf numFmtId="188" fontId="46" fillId="0" borderId="12" xfId="39" applyNumberFormat="1" applyFont="1" applyBorder="1" applyAlignment="1">
      <alignment horizontal="center"/>
    </xf>
    <xf numFmtId="188" fontId="46" fillId="0" borderId="13" xfId="39" applyNumberFormat="1" applyFont="1" applyBorder="1" applyAlignment="1">
      <alignment horizontal="center"/>
    </xf>
    <xf numFmtId="188" fontId="46" fillId="0" borderId="14" xfId="39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 2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98"/>
  <sheetViews>
    <sheetView view="pageBreakPreview" zoomScaleSheetLayoutView="100" workbookViewId="0" topLeftCell="A19">
      <selection activeCell="G29" sqref="G29"/>
    </sheetView>
  </sheetViews>
  <sheetFormatPr defaultColWidth="9.140625" defaultRowHeight="12.75" outlineLevelRow="2"/>
  <cols>
    <col min="1" max="1" width="7.140625" style="3" customWidth="1"/>
    <col min="2" max="2" width="26.28125" style="2" hidden="1" customWidth="1"/>
    <col min="3" max="3" width="8.8515625" style="3" hidden="1" customWidth="1"/>
    <col min="4" max="4" width="28.57421875" style="2" hidden="1" customWidth="1"/>
    <col min="5" max="5" width="17.421875" style="3" hidden="1" customWidth="1"/>
    <col min="6" max="6" width="20.8515625" style="1" customWidth="1"/>
    <col min="7" max="7" width="44.421875" style="1" customWidth="1"/>
    <col min="8" max="8" width="14.00390625" style="3" bestFit="1" customWidth="1"/>
    <col min="9" max="9" width="14.7109375" style="1" customWidth="1"/>
    <col min="10" max="16384" width="9.140625" style="1" customWidth="1"/>
  </cols>
  <sheetData>
    <row r="1" spans="1:9" ht="21">
      <c r="A1" s="43" t="s">
        <v>400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43" t="s">
        <v>401</v>
      </c>
      <c r="B2" s="43"/>
      <c r="C2" s="43"/>
      <c r="D2" s="43"/>
      <c r="E2" s="43"/>
      <c r="F2" s="43"/>
      <c r="G2" s="43"/>
      <c r="H2" s="43"/>
      <c r="I2" s="43"/>
    </row>
    <row r="3" spans="1:9" ht="21">
      <c r="A3" s="43" t="s">
        <v>481</v>
      </c>
      <c r="B3" s="43"/>
      <c r="C3" s="43"/>
      <c r="D3" s="43"/>
      <c r="E3" s="43"/>
      <c r="F3" s="43"/>
      <c r="G3" s="43"/>
      <c r="H3" s="43"/>
      <c r="I3" s="43"/>
    </row>
    <row r="4" ht="9.75" customHeight="1"/>
    <row r="5" spans="1:9" s="5" customFormat="1" ht="21">
      <c r="A5" s="44" t="s">
        <v>0</v>
      </c>
      <c r="B5" s="47" t="s">
        <v>395</v>
      </c>
      <c r="C5" s="44" t="s">
        <v>393</v>
      </c>
      <c r="D5" s="44" t="s">
        <v>311</v>
      </c>
      <c r="E5" s="44" t="s">
        <v>394</v>
      </c>
      <c r="F5" s="40" t="s">
        <v>2</v>
      </c>
      <c r="G5" s="40" t="s">
        <v>1</v>
      </c>
      <c r="H5" s="16" t="s">
        <v>312</v>
      </c>
      <c r="I5" s="37" t="s">
        <v>115</v>
      </c>
    </row>
    <row r="6" spans="1:9" s="5" customFormat="1" ht="21" outlineLevel="1">
      <c r="A6" s="45"/>
      <c r="B6" s="48"/>
      <c r="C6" s="45"/>
      <c r="D6" s="45"/>
      <c r="E6" s="45"/>
      <c r="F6" s="41"/>
      <c r="G6" s="41"/>
      <c r="H6" s="17" t="s">
        <v>485</v>
      </c>
      <c r="I6" s="38" t="s">
        <v>313</v>
      </c>
    </row>
    <row r="7" spans="1:9" s="5" customFormat="1" ht="21" outlineLevel="1">
      <c r="A7" s="46"/>
      <c r="B7" s="49"/>
      <c r="C7" s="46"/>
      <c r="D7" s="46"/>
      <c r="E7" s="46"/>
      <c r="F7" s="42"/>
      <c r="G7" s="42"/>
      <c r="H7" s="18" t="s">
        <v>116</v>
      </c>
      <c r="I7" s="39" t="s">
        <v>116</v>
      </c>
    </row>
    <row r="8" spans="1:10" ht="21" outlineLevel="2">
      <c r="A8" s="14">
        <v>1</v>
      </c>
      <c r="B8" s="21" t="s">
        <v>398</v>
      </c>
      <c r="C8" s="9">
        <v>1</v>
      </c>
      <c r="D8" s="10" t="s">
        <v>319</v>
      </c>
      <c r="E8" s="14">
        <v>1</v>
      </c>
      <c r="F8" s="26" t="s">
        <v>12</v>
      </c>
      <c r="G8" s="21" t="s">
        <v>405</v>
      </c>
      <c r="H8" s="32">
        <v>0</v>
      </c>
      <c r="I8" s="14">
        <v>1</v>
      </c>
      <c r="J8" s="1" t="s">
        <v>366</v>
      </c>
    </row>
    <row r="9" spans="1:17" ht="21" outlineLevel="2">
      <c r="A9" s="6">
        <f>A8+1</f>
        <v>2</v>
      </c>
      <c r="B9" s="8" t="s">
        <v>396</v>
      </c>
      <c r="C9" s="6">
        <v>1</v>
      </c>
      <c r="D9" s="7" t="s">
        <v>319</v>
      </c>
      <c r="E9" s="6">
        <v>5</v>
      </c>
      <c r="F9" s="12" t="s">
        <v>358</v>
      </c>
      <c r="G9" s="12" t="s">
        <v>190</v>
      </c>
      <c r="H9" s="33">
        <v>1</v>
      </c>
      <c r="I9" s="6">
        <v>2</v>
      </c>
      <c r="J9" s="5"/>
      <c r="K9" s="5"/>
      <c r="L9" s="5"/>
      <c r="M9" s="5"/>
      <c r="N9" s="5"/>
      <c r="O9" s="5"/>
      <c r="P9" s="5"/>
      <c r="Q9" s="5"/>
    </row>
    <row r="10" spans="1:17" s="28" customFormat="1" ht="21" outlineLevel="1">
      <c r="A10" s="22"/>
      <c r="B10" s="23"/>
      <c r="C10" s="22"/>
      <c r="D10" s="24"/>
      <c r="E10" s="22"/>
      <c r="F10" s="24" t="s">
        <v>117</v>
      </c>
      <c r="G10" s="24"/>
      <c r="H10" s="34">
        <f>SUBTOTAL(9,H8:H9)</f>
        <v>1</v>
      </c>
      <c r="I10" s="22">
        <f>SUBTOTAL(9,I8:I9)</f>
        <v>3</v>
      </c>
      <c r="J10" s="25"/>
      <c r="K10" s="25"/>
      <c r="L10" s="25"/>
      <c r="M10" s="25"/>
      <c r="N10" s="25"/>
      <c r="O10" s="25"/>
      <c r="P10" s="25"/>
      <c r="Q10" s="25"/>
    </row>
    <row r="11" spans="1:9" ht="21" outlineLevel="2">
      <c r="A11" s="6">
        <v>1</v>
      </c>
      <c r="B11" s="20" t="s">
        <v>398</v>
      </c>
      <c r="C11" s="6">
        <v>1</v>
      </c>
      <c r="D11" s="7" t="s">
        <v>319</v>
      </c>
      <c r="E11" s="15">
        <v>1</v>
      </c>
      <c r="F11" s="27" t="s">
        <v>20</v>
      </c>
      <c r="G11" s="20" t="s">
        <v>406</v>
      </c>
      <c r="H11" s="33">
        <v>0</v>
      </c>
      <c r="I11" s="15">
        <v>1</v>
      </c>
    </row>
    <row r="12" spans="1:17" ht="21" outlineLevel="2">
      <c r="A12" s="6">
        <f>A11+1</f>
        <v>2</v>
      </c>
      <c r="B12" s="8" t="s">
        <v>396</v>
      </c>
      <c r="C12" s="6">
        <v>1</v>
      </c>
      <c r="D12" s="7" t="s">
        <v>319</v>
      </c>
      <c r="E12" s="6">
        <v>5</v>
      </c>
      <c r="F12" s="12" t="s">
        <v>346</v>
      </c>
      <c r="G12" s="12" t="s">
        <v>202</v>
      </c>
      <c r="H12" s="33">
        <v>1</v>
      </c>
      <c r="I12" s="6">
        <v>2</v>
      </c>
      <c r="J12" s="5"/>
      <c r="K12" s="5"/>
      <c r="L12" s="5"/>
      <c r="M12" s="5"/>
      <c r="N12" s="5"/>
      <c r="O12" s="5"/>
      <c r="P12" s="5"/>
      <c r="Q12" s="5"/>
    </row>
    <row r="13" spans="1:17" s="28" customFormat="1" ht="21" outlineLevel="1">
      <c r="A13" s="22"/>
      <c r="B13" s="23"/>
      <c r="C13" s="22"/>
      <c r="D13" s="24"/>
      <c r="E13" s="22"/>
      <c r="F13" s="24" t="s">
        <v>125</v>
      </c>
      <c r="G13" s="24"/>
      <c r="H13" s="34">
        <f>SUBTOTAL(9,H11:H12)</f>
        <v>1</v>
      </c>
      <c r="I13" s="22">
        <f>SUBTOTAL(9,I11:I12)</f>
        <v>3</v>
      </c>
      <c r="J13" s="25"/>
      <c r="K13" s="25"/>
      <c r="L13" s="25"/>
      <c r="M13" s="25"/>
      <c r="N13" s="25"/>
      <c r="O13" s="25"/>
      <c r="P13" s="25"/>
      <c r="Q13" s="25"/>
    </row>
    <row r="14" spans="1:9" ht="21" outlineLevel="2">
      <c r="A14" s="6">
        <v>1</v>
      </c>
      <c r="B14" s="20" t="s">
        <v>398</v>
      </c>
      <c r="C14" s="6">
        <v>1</v>
      </c>
      <c r="D14" s="7" t="s">
        <v>319</v>
      </c>
      <c r="E14" s="15">
        <v>1</v>
      </c>
      <c r="F14" s="27" t="s">
        <v>22</v>
      </c>
      <c r="G14" s="20" t="s">
        <v>407</v>
      </c>
      <c r="H14" s="33">
        <v>0</v>
      </c>
      <c r="I14" s="15">
        <v>1</v>
      </c>
    </row>
    <row r="15" spans="1:17" ht="21" outlineLevel="2">
      <c r="A15" s="6">
        <f aca="true" t="shared" si="0" ref="A15:A21">A14+1</f>
        <v>2</v>
      </c>
      <c r="B15" s="8" t="s">
        <v>397</v>
      </c>
      <c r="C15" s="6">
        <v>1</v>
      </c>
      <c r="D15" s="7" t="s">
        <v>319</v>
      </c>
      <c r="E15" s="6">
        <v>2</v>
      </c>
      <c r="F15" s="12" t="s">
        <v>337</v>
      </c>
      <c r="G15" s="12" t="s">
        <v>105</v>
      </c>
      <c r="H15" s="33">
        <v>2</v>
      </c>
      <c r="I15" s="6">
        <v>2</v>
      </c>
      <c r="J15" s="5"/>
      <c r="K15" s="5"/>
      <c r="L15" s="5"/>
      <c r="M15" s="5"/>
      <c r="N15" s="5"/>
      <c r="O15" s="5"/>
      <c r="P15" s="5"/>
      <c r="Q15" s="5"/>
    </row>
    <row r="16" spans="1:17" ht="21" outlineLevel="2">
      <c r="A16" s="6">
        <f t="shared" si="0"/>
        <v>3</v>
      </c>
      <c r="B16" s="8" t="s">
        <v>397</v>
      </c>
      <c r="C16" s="6">
        <v>1</v>
      </c>
      <c r="D16" s="7" t="s">
        <v>319</v>
      </c>
      <c r="E16" s="6">
        <v>4</v>
      </c>
      <c r="F16" s="12" t="s">
        <v>337</v>
      </c>
      <c r="G16" s="12" t="s">
        <v>106</v>
      </c>
      <c r="H16" s="33">
        <v>4</v>
      </c>
      <c r="I16" s="6">
        <v>2</v>
      </c>
      <c r="J16" s="5"/>
      <c r="K16" s="5"/>
      <c r="L16" s="5"/>
      <c r="M16" s="5"/>
      <c r="N16" s="11"/>
      <c r="O16" s="11"/>
      <c r="P16" s="11"/>
      <c r="Q16" s="11"/>
    </row>
    <row r="17" spans="1:17" ht="21" outlineLevel="2">
      <c r="A17" s="6">
        <f t="shared" si="0"/>
        <v>4</v>
      </c>
      <c r="B17" s="8" t="s">
        <v>396</v>
      </c>
      <c r="C17" s="6">
        <v>1</v>
      </c>
      <c r="D17" s="7" t="s">
        <v>319</v>
      </c>
      <c r="E17" s="6">
        <v>5</v>
      </c>
      <c r="F17" s="12" t="s">
        <v>337</v>
      </c>
      <c r="G17" s="12" t="s">
        <v>203</v>
      </c>
      <c r="H17" s="33">
        <v>1</v>
      </c>
      <c r="I17" s="6">
        <v>2</v>
      </c>
      <c r="J17" s="5"/>
      <c r="K17" s="5"/>
      <c r="L17" s="5"/>
      <c r="M17" s="5"/>
      <c r="N17" s="5"/>
      <c r="O17" s="5"/>
      <c r="P17" s="5"/>
      <c r="Q17" s="5"/>
    </row>
    <row r="18" spans="1:17" ht="21" outlineLevel="2">
      <c r="A18" s="6">
        <f t="shared" si="0"/>
        <v>5</v>
      </c>
      <c r="B18" s="8" t="s">
        <v>397</v>
      </c>
      <c r="C18" s="6">
        <v>1</v>
      </c>
      <c r="D18" s="7" t="s">
        <v>319</v>
      </c>
      <c r="E18" s="6">
        <v>5</v>
      </c>
      <c r="F18" s="12" t="s">
        <v>337</v>
      </c>
      <c r="G18" s="12" t="s">
        <v>386</v>
      </c>
      <c r="H18" s="33">
        <v>0</v>
      </c>
      <c r="I18" s="6">
        <v>2</v>
      </c>
      <c r="J18" s="5"/>
      <c r="K18" s="5"/>
      <c r="L18" s="5"/>
      <c r="M18" s="5"/>
      <c r="N18" s="5"/>
      <c r="O18" s="5"/>
      <c r="P18" s="5"/>
      <c r="Q18" s="5"/>
    </row>
    <row r="19" spans="1:17" ht="21" outlineLevel="2">
      <c r="A19" s="6">
        <f t="shared" si="0"/>
        <v>6</v>
      </c>
      <c r="B19" s="8" t="s">
        <v>397</v>
      </c>
      <c r="C19" s="6">
        <v>1</v>
      </c>
      <c r="D19" s="7" t="s">
        <v>319</v>
      </c>
      <c r="E19" s="6">
        <v>5</v>
      </c>
      <c r="F19" s="12" t="s">
        <v>337</v>
      </c>
      <c r="G19" s="12" t="s">
        <v>374</v>
      </c>
      <c r="H19" s="33">
        <v>0</v>
      </c>
      <c r="I19" s="6">
        <v>2</v>
      </c>
      <c r="J19" s="5"/>
      <c r="K19" s="5"/>
      <c r="L19" s="5"/>
      <c r="M19" s="5"/>
      <c r="N19" s="11"/>
      <c r="O19" s="11"/>
      <c r="P19" s="11"/>
      <c r="Q19" s="11"/>
    </row>
    <row r="20" spans="1:17" ht="21" outlineLevel="2">
      <c r="A20" s="6">
        <f t="shared" si="0"/>
        <v>7</v>
      </c>
      <c r="B20" s="8" t="s">
        <v>397</v>
      </c>
      <c r="C20" s="6">
        <v>1</v>
      </c>
      <c r="D20" s="7" t="s">
        <v>319</v>
      </c>
      <c r="E20" s="6">
        <v>6</v>
      </c>
      <c r="F20" s="12" t="s">
        <v>337</v>
      </c>
      <c r="G20" s="12" t="s">
        <v>387</v>
      </c>
      <c r="H20" s="33">
        <v>0</v>
      </c>
      <c r="I20" s="6">
        <v>2</v>
      </c>
      <c r="J20" s="5"/>
      <c r="K20" s="5"/>
      <c r="L20" s="5"/>
      <c r="M20" s="5"/>
      <c r="N20" s="5"/>
      <c r="O20" s="5"/>
      <c r="P20" s="5"/>
      <c r="Q20" s="5"/>
    </row>
    <row r="21" spans="1:17" ht="21" outlineLevel="2">
      <c r="A21" s="6">
        <f t="shared" si="0"/>
        <v>8</v>
      </c>
      <c r="B21" s="8" t="s">
        <v>396</v>
      </c>
      <c r="C21" s="6">
        <v>1</v>
      </c>
      <c r="D21" s="7" t="s">
        <v>319</v>
      </c>
      <c r="E21" s="6">
        <v>6</v>
      </c>
      <c r="F21" s="12" t="s">
        <v>337</v>
      </c>
      <c r="G21" s="12" t="s">
        <v>204</v>
      </c>
      <c r="H21" s="33">
        <v>1</v>
      </c>
      <c r="I21" s="6">
        <v>2</v>
      </c>
      <c r="J21" s="5"/>
      <c r="K21" s="5"/>
      <c r="L21" s="5"/>
      <c r="M21" s="5"/>
      <c r="N21" s="5"/>
      <c r="O21" s="5"/>
      <c r="P21" s="5"/>
      <c r="Q21" s="5"/>
    </row>
    <row r="22" spans="1:17" s="28" customFormat="1" ht="21" outlineLevel="1">
      <c r="A22" s="22"/>
      <c r="B22" s="23"/>
      <c r="C22" s="22"/>
      <c r="D22" s="24"/>
      <c r="E22" s="22"/>
      <c r="F22" s="24" t="s">
        <v>127</v>
      </c>
      <c r="G22" s="24"/>
      <c r="H22" s="34">
        <f>SUBTOTAL(9,H14:H21)</f>
        <v>8</v>
      </c>
      <c r="I22" s="22">
        <f>SUBTOTAL(9,I14:I21)</f>
        <v>15</v>
      </c>
      <c r="J22" s="25"/>
      <c r="K22" s="25"/>
      <c r="L22" s="25"/>
      <c r="M22" s="25"/>
      <c r="N22" s="25"/>
      <c r="O22" s="25"/>
      <c r="P22" s="25"/>
      <c r="Q22" s="25"/>
    </row>
    <row r="23" spans="1:9" ht="21" outlineLevel="2">
      <c r="A23" s="6">
        <v>1</v>
      </c>
      <c r="B23" s="20" t="s">
        <v>398</v>
      </c>
      <c r="C23" s="6">
        <v>1</v>
      </c>
      <c r="D23" s="7" t="s">
        <v>319</v>
      </c>
      <c r="E23" s="15">
        <v>1</v>
      </c>
      <c r="F23" s="27" t="s">
        <v>25</v>
      </c>
      <c r="G23" s="20" t="s">
        <v>408</v>
      </c>
      <c r="H23" s="33">
        <v>0</v>
      </c>
      <c r="I23" s="15">
        <v>1</v>
      </c>
    </row>
    <row r="24" spans="1:17" ht="21" outlineLevel="2">
      <c r="A24" s="6">
        <f>A23+1</f>
        <v>2</v>
      </c>
      <c r="B24" s="8" t="s">
        <v>397</v>
      </c>
      <c r="C24" s="6">
        <v>1</v>
      </c>
      <c r="D24" s="7" t="s">
        <v>319</v>
      </c>
      <c r="E24" s="6">
        <v>4</v>
      </c>
      <c r="F24" s="12" t="s">
        <v>25</v>
      </c>
      <c r="G24" s="12" t="s">
        <v>99</v>
      </c>
      <c r="H24" s="33">
        <v>8</v>
      </c>
      <c r="I24" s="6">
        <v>2</v>
      </c>
      <c r="J24" s="5"/>
      <c r="K24" s="5"/>
      <c r="L24" s="5"/>
      <c r="M24" s="5"/>
      <c r="N24" s="5"/>
      <c r="O24" s="5"/>
      <c r="P24" s="5"/>
      <c r="Q24" s="5"/>
    </row>
    <row r="25" spans="1:17" ht="21" outlineLevel="2">
      <c r="A25" s="6">
        <f>A24+1</f>
        <v>3</v>
      </c>
      <c r="B25" s="8" t="s">
        <v>397</v>
      </c>
      <c r="C25" s="6">
        <v>1</v>
      </c>
      <c r="D25" s="7" t="s">
        <v>319</v>
      </c>
      <c r="E25" s="6">
        <v>4</v>
      </c>
      <c r="F25" s="12" t="s">
        <v>25</v>
      </c>
      <c r="G25" s="12" t="s">
        <v>383</v>
      </c>
      <c r="H25" s="33">
        <v>3</v>
      </c>
      <c r="I25" s="6">
        <v>2</v>
      </c>
      <c r="J25" s="5"/>
      <c r="K25" s="5"/>
      <c r="L25" s="5"/>
      <c r="M25" s="5"/>
      <c r="N25" s="13"/>
      <c r="O25" s="13"/>
      <c r="P25" s="13"/>
      <c r="Q25" s="13"/>
    </row>
    <row r="26" spans="1:17" s="28" customFormat="1" ht="21" outlineLevel="1">
      <c r="A26" s="22"/>
      <c r="B26" s="23"/>
      <c r="C26" s="22"/>
      <c r="D26" s="24"/>
      <c r="E26" s="22"/>
      <c r="F26" s="24" t="s">
        <v>130</v>
      </c>
      <c r="G26" s="24"/>
      <c r="H26" s="34">
        <f>SUBTOTAL(9,H23:H25)</f>
        <v>11</v>
      </c>
      <c r="I26" s="22">
        <f>SUBTOTAL(9,I23:I25)</f>
        <v>5</v>
      </c>
      <c r="J26" s="25"/>
      <c r="K26" s="25"/>
      <c r="L26" s="25"/>
      <c r="M26" s="25"/>
      <c r="N26" s="25"/>
      <c r="O26" s="25"/>
      <c r="P26" s="25"/>
      <c r="Q26" s="25"/>
    </row>
    <row r="27" spans="1:9" ht="21" outlineLevel="2">
      <c r="A27" s="6">
        <v>1</v>
      </c>
      <c r="B27" s="20" t="s">
        <v>398</v>
      </c>
      <c r="C27" s="6">
        <v>1</v>
      </c>
      <c r="D27" s="7" t="s">
        <v>319</v>
      </c>
      <c r="E27" s="15">
        <v>1</v>
      </c>
      <c r="F27" s="27" t="s">
        <v>29</v>
      </c>
      <c r="G27" s="20" t="s">
        <v>409</v>
      </c>
      <c r="H27" s="33">
        <v>0</v>
      </c>
      <c r="I27" s="15">
        <v>1</v>
      </c>
    </row>
    <row r="28" spans="1:17" ht="21" outlineLevel="2">
      <c r="A28" s="6">
        <f>A27+1</f>
        <v>2</v>
      </c>
      <c r="B28" s="8" t="s">
        <v>396</v>
      </c>
      <c r="C28" s="6">
        <v>1</v>
      </c>
      <c r="D28" s="7" t="s">
        <v>319</v>
      </c>
      <c r="E28" s="6">
        <v>5</v>
      </c>
      <c r="F28" s="12" t="s">
        <v>320</v>
      </c>
      <c r="G28" s="12" t="s">
        <v>219</v>
      </c>
      <c r="H28" s="33">
        <v>1</v>
      </c>
      <c r="I28" s="6">
        <v>2</v>
      </c>
      <c r="J28" s="5"/>
      <c r="K28" s="5"/>
      <c r="L28" s="5"/>
      <c r="M28" s="5"/>
      <c r="N28" s="5"/>
      <c r="O28" s="5"/>
      <c r="P28" s="5"/>
      <c r="Q28" s="5"/>
    </row>
    <row r="29" spans="1:17" ht="21" outlineLevel="2">
      <c r="A29" s="6">
        <f>A28+1</f>
        <v>3</v>
      </c>
      <c r="B29" s="8" t="s">
        <v>396</v>
      </c>
      <c r="C29" s="6">
        <v>1</v>
      </c>
      <c r="D29" s="7" t="s">
        <v>319</v>
      </c>
      <c r="E29" s="6">
        <v>5</v>
      </c>
      <c r="F29" s="12" t="s">
        <v>320</v>
      </c>
      <c r="G29" s="12" t="s">
        <v>220</v>
      </c>
      <c r="H29" s="33">
        <v>1</v>
      </c>
      <c r="I29" s="6">
        <v>2</v>
      </c>
      <c r="J29" s="5"/>
      <c r="K29" s="5"/>
      <c r="L29" s="5"/>
      <c r="M29" s="5"/>
      <c r="N29" s="5"/>
      <c r="O29" s="5"/>
      <c r="P29" s="5"/>
      <c r="Q29" s="5"/>
    </row>
    <row r="30" spans="1:17" ht="21" outlineLevel="2">
      <c r="A30" s="6">
        <f>A29+1</f>
        <v>4</v>
      </c>
      <c r="B30" s="8" t="s">
        <v>396</v>
      </c>
      <c r="C30" s="6">
        <v>1</v>
      </c>
      <c r="D30" s="7" t="s">
        <v>319</v>
      </c>
      <c r="E30" s="6">
        <v>5</v>
      </c>
      <c r="F30" s="12" t="s">
        <v>320</v>
      </c>
      <c r="G30" s="12" t="s">
        <v>221</v>
      </c>
      <c r="H30" s="33">
        <v>1</v>
      </c>
      <c r="I30" s="6">
        <v>2</v>
      </c>
      <c r="J30" s="5"/>
      <c r="K30" s="5"/>
      <c r="L30" s="5"/>
      <c r="M30" s="5"/>
      <c r="N30" s="5"/>
      <c r="O30" s="5"/>
      <c r="P30" s="5"/>
      <c r="Q30" s="5"/>
    </row>
    <row r="31" spans="1:17" ht="21" outlineLevel="2">
      <c r="A31" s="6">
        <f>A30+1</f>
        <v>5</v>
      </c>
      <c r="B31" s="8" t="s">
        <v>396</v>
      </c>
      <c r="C31" s="6">
        <v>1</v>
      </c>
      <c r="D31" s="7" t="s">
        <v>319</v>
      </c>
      <c r="E31" s="6">
        <v>6</v>
      </c>
      <c r="F31" s="12" t="s">
        <v>320</v>
      </c>
      <c r="G31" s="12" t="s">
        <v>222</v>
      </c>
      <c r="H31" s="33">
        <v>1</v>
      </c>
      <c r="I31" s="6">
        <v>2</v>
      </c>
      <c r="J31" s="5"/>
      <c r="K31" s="5"/>
      <c r="L31" s="5"/>
      <c r="M31" s="5"/>
      <c r="N31" s="5"/>
      <c r="O31" s="5"/>
      <c r="P31" s="5"/>
      <c r="Q31" s="5"/>
    </row>
    <row r="32" spans="1:17" ht="21" outlineLevel="2">
      <c r="A32" s="6">
        <f>A31+1</f>
        <v>6</v>
      </c>
      <c r="B32" s="8" t="s">
        <v>396</v>
      </c>
      <c r="C32" s="6">
        <v>1</v>
      </c>
      <c r="D32" s="7" t="s">
        <v>319</v>
      </c>
      <c r="E32" s="6">
        <v>6</v>
      </c>
      <c r="F32" s="12" t="s">
        <v>320</v>
      </c>
      <c r="G32" s="12" t="s">
        <v>223</v>
      </c>
      <c r="H32" s="33">
        <v>1</v>
      </c>
      <c r="I32" s="6">
        <v>2</v>
      </c>
      <c r="J32" s="5"/>
      <c r="K32" s="5"/>
      <c r="L32" s="5"/>
      <c r="M32" s="5"/>
      <c r="N32" s="5"/>
      <c r="O32" s="5"/>
      <c r="P32" s="5"/>
      <c r="Q32" s="5"/>
    </row>
    <row r="33" spans="1:17" s="28" customFormat="1" ht="21" outlineLevel="1">
      <c r="A33" s="22"/>
      <c r="B33" s="23"/>
      <c r="C33" s="22"/>
      <c r="D33" s="24"/>
      <c r="E33" s="22"/>
      <c r="F33" s="24" t="s">
        <v>136</v>
      </c>
      <c r="G33" s="24"/>
      <c r="H33" s="34">
        <f>SUBTOTAL(9,H27:H32)</f>
        <v>5</v>
      </c>
      <c r="I33" s="22">
        <f>SUBTOTAL(9,I27:I32)</f>
        <v>11</v>
      </c>
      <c r="J33" s="25"/>
      <c r="K33" s="25"/>
      <c r="L33" s="25"/>
      <c r="M33" s="25"/>
      <c r="N33" s="25"/>
      <c r="O33" s="25"/>
      <c r="P33" s="25"/>
      <c r="Q33" s="25"/>
    </row>
    <row r="34" spans="1:9" ht="21" outlineLevel="2">
      <c r="A34" s="6">
        <v>1</v>
      </c>
      <c r="B34" s="20" t="s">
        <v>398</v>
      </c>
      <c r="C34" s="6">
        <v>1</v>
      </c>
      <c r="D34" s="7" t="s">
        <v>319</v>
      </c>
      <c r="E34" s="15">
        <v>1</v>
      </c>
      <c r="F34" s="27" t="s">
        <v>31</v>
      </c>
      <c r="G34" s="20" t="s">
        <v>410</v>
      </c>
      <c r="H34" s="33">
        <v>0</v>
      </c>
      <c r="I34" s="15">
        <v>1</v>
      </c>
    </row>
    <row r="35" spans="1:17" ht="21" outlineLevel="2">
      <c r="A35" s="6">
        <f>A34+1</f>
        <v>2</v>
      </c>
      <c r="B35" s="8" t="s">
        <v>396</v>
      </c>
      <c r="C35" s="6">
        <v>1</v>
      </c>
      <c r="D35" s="7" t="s">
        <v>319</v>
      </c>
      <c r="E35" s="6">
        <v>6</v>
      </c>
      <c r="F35" s="12" t="s">
        <v>31</v>
      </c>
      <c r="G35" s="12" t="s">
        <v>228</v>
      </c>
      <c r="H35" s="33">
        <v>1</v>
      </c>
      <c r="I35" s="6">
        <v>2</v>
      </c>
      <c r="J35" s="5"/>
      <c r="K35" s="5"/>
      <c r="L35" s="5"/>
      <c r="M35" s="5"/>
      <c r="N35" s="5"/>
      <c r="O35" s="5"/>
      <c r="P35" s="5"/>
      <c r="Q35" s="5"/>
    </row>
    <row r="36" spans="1:17" s="28" customFormat="1" ht="21" outlineLevel="1">
      <c r="A36" s="22"/>
      <c r="B36" s="23"/>
      <c r="C36" s="22"/>
      <c r="D36" s="24"/>
      <c r="E36" s="22"/>
      <c r="F36" s="24" t="s">
        <v>138</v>
      </c>
      <c r="G36" s="24"/>
      <c r="H36" s="34">
        <f>SUBTOTAL(9,H34:H35)</f>
        <v>1</v>
      </c>
      <c r="I36" s="22">
        <f>SUBTOTAL(9,I34:I35)</f>
        <v>3</v>
      </c>
      <c r="J36" s="25"/>
      <c r="K36" s="25"/>
      <c r="L36" s="25"/>
      <c r="M36" s="25"/>
      <c r="N36" s="25"/>
      <c r="O36" s="25"/>
      <c r="P36" s="25"/>
      <c r="Q36" s="25"/>
    </row>
    <row r="37" spans="1:9" ht="21" outlineLevel="2">
      <c r="A37" s="6">
        <v>1</v>
      </c>
      <c r="B37" s="20" t="s">
        <v>398</v>
      </c>
      <c r="C37" s="6">
        <v>1</v>
      </c>
      <c r="D37" s="7" t="s">
        <v>319</v>
      </c>
      <c r="E37" s="15">
        <v>1</v>
      </c>
      <c r="F37" s="27" t="s">
        <v>32</v>
      </c>
      <c r="G37" s="20" t="s">
        <v>411</v>
      </c>
      <c r="H37" s="33">
        <v>0</v>
      </c>
      <c r="I37" s="15">
        <v>1</v>
      </c>
    </row>
    <row r="38" spans="1:17" ht="21" outlineLevel="2">
      <c r="A38" s="6">
        <f>A37+1</f>
        <v>2</v>
      </c>
      <c r="B38" s="8" t="s">
        <v>397</v>
      </c>
      <c r="C38" s="6">
        <v>1</v>
      </c>
      <c r="D38" s="7" t="s">
        <v>319</v>
      </c>
      <c r="E38" s="6">
        <v>4</v>
      </c>
      <c r="F38" s="12" t="s">
        <v>32</v>
      </c>
      <c r="G38" s="12" t="s">
        <v>101</v>
      </c>
      <c r="H38" s="33">
        <v>1</v>
      </c>
      <c r="I38" s="6">
        <v>2</v>
      </c>
      <c r="J38" s="11"/>
      <c r="K38" s="11"/>
      <c r="L38" s="11"/>
      <c r="M38" s="11"/>
      <c r="N38" s="5"/>
      <c r="O38" s="5"/>
      <c r="P38" s="5"/>
      <c r="Q38" s="5"/>
    </row>
    <row r="39" spans="1:17" ht="21" outlineLevel="2">
      <c r="A39" s="6">
        <f>A38+1</f>
        <v>3</v>
      </c>
      <c r="B39" s="8" t="s">
        <v>397</v>
      </c>
      <c r="C39" s="6">
        <v>1</v>
      </c>
      <c r="D39" s="7" t="s">
        <v>319</v>
      </c>
      <c r="E39" s="6">
        <v>5</v>
      </c>
      <c r="F39" s="12" t="s">
        <v>32</v>
      </c>
      <c r="G39" s="12" t="s">
        <v>100</v>
      </c>
      <c r="H39" s="33">
        <v>1</v>
      </c>
      <c r="I39" s="6">
        <v>2</v>
      </c>
      <c r="J39" s="11"/>
      <c r="K39" s="11"/>
      <c r="L39" s="11"/>
      <c r="M39" s="11"/>
      <c r="N39" s="5"/>
      <c r="O39" s="5"/>
      <c r="P39" s="5"/>
      <c r="Q39" s="5"/>
    </row>
    <row r="40" spans="1:17" s="28" customFormat="1" ht="21" outlineLevel="1">
      <c r="A40" s="22"/>
      <c r="B40" s="23"/>
      <c r="C40" s="22"/>
      <c r="D40" s="24"/>
      <c r="E40" s="22"/>
      <c r="F40" s="24" t="s">
        <v>139</v>
      </c>
      <c r="G40" s="24"/>
      <c r="H40" s="34">
        <f>SUBTOTAL(9,H37:H39)</f>
        <v>2</v>
      </c>
      <c r="I40" s="22">
        <f>SUBTOTAL(9,I37:I39)</f>
        <v>5</v>
      </c>
      <c r="J40" s="25"/>
      <c r="K40" s="25"/>
      <c r="L40" s="25"/>
      <c r="M40" s="25"/>
      <c r="N40" s="25"/>
      <c r="O40" s="25"/>
      <c r="P40" s="25"/>
      <c r="Q40" s="25"/>
    </row>
    <row r="41" spans="1:9" ht="21" outlineLevel="2">
      <c r="A41" s="6">
        <v>1</v>
      </c>
      <c r="B41" s="20" t="s">
        <v>398</v>
      </c>
      <c r="C41" s="6">
        <v>1</v>
      </c>
      <c r="D41" s="7" t="s">
        <v>319</v>
      </c>
      <c r="E41" s="15">
        <v>1</v>
      </c>
      <c r="F41" s="27" t="s">
        <v>35</v>
      </c>
      <c r="G41" s="20" t="s">
        <v>412</v>
      </c>
      <c r="H41" s="33">
        <v>0</v>
      </c>
      <c r="I41" s="15">
        <v>1</v>
      </c>
    </row>
    <row r="42" spans="1:17" ht="21" outlineLevel="2">
      <c r="A42" s="6">
        <f>A41+1</f>
        <v>2</v>
      </c>
      <c r="B42" s="8" t="s">
        <v>396</v>
      </c>
      <c r="C42" s="6">
        <v>1</v>
      </c>
      <c r="D42" s="7" t="s">
        <v>319</v>
      </c>
      <c r="E42" s="6">
        <v>6</v>
      </c>
      <c r="F42" s="12" t="s">
        <v>348</v>
      </c>
      <c r="G42" s="12" t="s">
        <v>234</v>
      </c>
      <c r="H42" s="33">
        <v>1</v>
      </c>
      <c r="I42" s="6">
        <v>2</v>
      </c>
      <c r="J42" s="5"/>
      <c r="K42" s="5"/>
      <c r="L42" s="5"/>
      <c r="M42" s="5"/>
      <c r="N42" s="5"/>
      <c r="O42" s="5"/>
      <c r="P42" s="5"/>
      <c r="Q42" s="5"/>
    </row>
    <row r="43" spans="1:17" ht="21" outlineLevel="2">
      <c r="A43" s="6">
        <f>A42+1</f>
        <v>3</v>
      </c>
      <c r="B43" s="8" t="s">
        <v>396</v>
      </c>
      <c r="C43" s="6">
        <v>1</v>
      </c>
      <c r="D43" s="7" t="s">
        <v>319</v>
      </c>
      <c r="E43" s="6">
        <v>6</v>
      </c>
      <c r="F43" s="12" t="s">
        <v>348</v>
      </c>
      <c r="G43" s="12" t="s">
        <v>235</v>
      </c>
      <c r="H43" s="33">
        <v>1</v>
      </c>
      <c r="I43" s="6">
        <v>2</v>
      </c>
      <c r="J43" s="5"/>
      <c r="K43" s="5"/>
      <c r="L43" s="5"/>
      <c r="M43" s="5"/>
      <c r="N43" s="5"/>
      <c r="O43" s="5"/>
      <c r="P43" s="5"/>
      <c r="Q43" s="5"/>
    </row>
    <row r="44" spans="1:17" s="28" customFormat="1" ht="21" outlineLevel="1">
      <c r="A44" s="22"/>
      <c r="B44" s="23"/>
      <c r="C44" s="22"/>
      <c r="D44" s="24"/>
      <c r="E44" s="22"/>
      <c r="F44" s="24" t="s">
        <v>143</v>
      </c>
      <c r="G44" s="24"/>
      <c r="H44" s="34">
        <f>SUBTOTAL(9,H41:H43)</f>
        <v>2</v>
      </c>
      <c r="I44" s="22">
        <f>SUBTOTAL(9,I41:I43)</f>
        <v>5</v>
      </c>
      <c r="J44" s="25"/>
      <c r="K44" s="25"/>
      <c r="L44" s="25"/>
      <c r="M44" s="25"/>
      <c r="N44" s="25"/>
      <c r="O44" s="25"/>
      <c r="P44" s="25"/>
      <c r="Q44" s="25"/>
    </row>
    <row r="45" spans="1:9" ht="21" outlineLevel="2">
      <c r="A45" s="6">
        <v>1</v>
      </c>
      <c r="B45" s="20" t="s">
        <v>398</v>
      </c>
      <c r="C45" s="6">
        <v>1</v>
      </c>
      <c r="D45" s="7" t="s">
        <v>319</v>
      </c>
      <c r="E45" s="15">
        <v>1</v>
      </c>
      <c r="F45" s="27" t="s">
        <v>36</v>
      </c>
      <c r="G45" s="36" t="s">
        <v>413</v>
      </c>
      <c r="H45" s="33">
        <v>0</v>
      </c>
      <c r="I45" s="15">
        <v>1</v>
      </c>
    </row>
    <row r="46" spans="1:17" ht="21" outlineLevel="2">
      <c r="A46" s="6">
        <f>A45+1</f>
        <v>2</v>
      </c>
      <c r="B46" s="8" t="s">
        <v>397</v>
      </c>
      <c r="C46" s="6">
        <v>1</v>
      </c>
      <c r="D46" s="7" t="s">
        <v>319</v>
      </c>
      <c r="E46" s="6">
        <v>6</v>
      </c>
      <c r="F46" s="12" t="s">
        <v>36</v>
      </c>
      <c r="G46" s="12" t="s">
        <v>91</v>
      </c>
      <c r="H46" s="33">
        <v>1</v>
      </c>
      <c r="I46" s="6">
        <v>2</v>
      </c>
      <c r="J46" s="5"/>
      <c r="K46" s="5"/>
      <c r="L46" s="5"/>
      <c r="M46" s="5"/>
      <c r="N46" s="5"/>
      <c r="O46" s="5"/>
      <c r="P46" s="5"/>
      <c r="Q46" s="5"/>
    </row>
    <row r="47" spans="1:17" s="28" customFormat="1" ht="21" outlineLevel="1">
      <c r="A47" s="22"/>
      <c r="B47" s="23"/>
      <c r="C47" s="22"/>
      <c r="D47" s="24"/>
      <c r="E47" s="22"/>
      <c r="F47" s="24" t="s">
        <v>144</v>
      </c>
      <c r="G47" s="24"/>
      <c r="H47" s="34">
        <f>SUBTOTAL(9,H45:H46)</f>
        <v>1</v>
      </c>
      <c r="I47" s="22">
        <f>SUBTOTAL(9,I45:I46)</f>
        <v>3</v>
      </c>
      <c r="J47" s="25"/>
      <c r="K47" s="25"/>
      <c r="L47" s="25"/>
      <c r="M47" s="25"/>
      <c r="N47" s="25"/>
      <c r="O47" s="25"/>
      <c r="P47" s="25"/>
      <c r="Q47" s="25"/>
    </row>
    <row r="48" spans="1:9" ht="21" outlineLevel="2">
      <c r="A48" s="6">
        <v>1</v>
      </c>
      <c r="B48" s="20" t="s">
        <v>398</v>
      </c>
      <c r="C48" s="6">
        <v>1</v>
      </c>
      <c r="D48" s="7" t="s">
        <v>319</v>
      </c>
      <c r="E48" s="15">
        <v>1</v>
      </c>
      <c r="F48" s="27" t="s">
        <v>38</v>
      </c>
      <c r="G48" s="20" t="s">
        <v>414</v>
      </c>
      <c r="H48" s="33">
        <v>0</v>
      </c>
      <c r="I48" s="15">
        <v>1</v>
      </c>
    </row>
    <row r="49" spans="1:17" ht="21" outlineLevel="2">
      <c r="A49" s="6">
        <f>A48+1</f>
        <v>2</v>
      </c>
      <c r="B49" s="8" t="s">
        <v>397</v>
      </c>
      <c r="C49" s="6">
        <v>1</v>
      </c>
      <c r="D49" s="7" t="s">
        <v>319</v>
      </c>
      <c r="E49" s="6">
        <v>5</v>
      </c>
      <c r="F49" s="12" t="s">
        <v>38</v>
      </c>
      <c r="G49" s="12" t="s">
        <v>390</v>
      </c>
      <c r="H49" s="33">
        <v>0</v>
      </c>
      <c r="I49" s="6">
        <v>2</v>
      </c>
      <c r="J49" s="11"/>
      <c r="K49" s="11"/>
      <c r="L49" s="11"/>
      <c r="M49" s="11"/>
      <c r="N49" s="19"/>
      <c r="O49" s="19"/>
      <c r="P49" s="19"/>
      <c r="Q49" s="19"/>
    </row>
    <row r="50" spans="1:17" ht="21" outlineLevel="2">
      <c r="A50" s="6">
        <f>A49+1</f>
        <v>3</v>
      </c>
      <c r="B50" s="8" t="s">
        <v>397</v>
      </c>
      <c r="C50" s="6">
        <v>1</v>
      </c>
      <c r="D50" s="7" t="s">
        <v>319</v>
      </c>
      <c r="E50" s="6">
        <v>6</v>
      </c>
      <c r="F50" s="12" t="s">
        <v>38</v>
      </c>
      <c r="G50" s="12" t="s">
        <v>391</v>
      </c>
      <c r="H50" s="33">
        <v>0</v>
      </c>
      <c r="I50" s="6">
        <v>2</v>
      </c>
      <c r="J50" s="11"/>
      <c r="K50" s="11"/>
      <c r="L50" s="11"/>
      <c r="M50" s="11"/>
      <c r="N50" s="19"/>
      <c r="O50" s="19"/>
      <c r="P50" s="19"/>
      <c r="Q50" s="19"/>
    </row>
    <row r="51" spans="1:17" s="28" customFormat="1" ht="21" outlineLevel="1">
      <c r="A51" s="22"/>
      <c r="B51" s="23"/>
      <c r="C51" s="22"/>
      <c r="D51" s="24"/>
      <c r="E51" s="22"/>
      <c r="F51" s="24" t="s">
        <v>146</v>
      </c>
      <c r="G51" s="24"/>
      <c r="H51" s="34">
        <f>SUBTOTAL(9,H48:H50)</f>
        <v>0</v>
      </c>
      <c r="I51" s="22">
        <f>SUBTOTAL(9,I48:I50)</f>
        <v>5</v>
      </c>
      <c r="J51" s="25"/>
      <c r="K51" s="25"/>
      <c r="L51" s="25"/>
      <c r="M51" s="25"/>
      <c r="N51" s="29"/>
      <c r="O51" s="29"/>
      <c r="P51" s="29"/>
      <c r="Q51" s="29"/>
    </row>
    <row r="52" spans="1:9" ht="21" outlineLevel="2">
      <c r="A52" s="6">
        <v>1</v>
      </c>
      <c r="B52" s="20" t="s">
        <v>398</v>
      </c>
      <c r="C52" s="6">
        <v>1</v>
      </c>
      <c r="D52" s="7" t="s">
        <v>319</v>
      </c>
      <c r="E52" s="15">
        <v>1</v>
      </c>
      <c r="F52" s="27" t="s">
        <v>3</v>
      </c>
      <c r="G52" s="36" t="s">
        <v>415</v>
      </c>
      <c r="H52" s="33">
        <v>0</v>
      </c>
      <c r="I52" s="15">
        <v>1</v>
      </c>
    </row>
    <row r="53" spans="1:17" ht="21" outlineLevel="2">
      <c r="A53" s="6">
        <f>A52+1</f>
        <v>2</v>
      </c>
      <c r="B53" s="8" t="s">
        <v>396</v>
      </c>
      <c r="C53" s="6">
        <v>1</v>
      </c>
      <c r="D53" s="7" t="s">
        <v>319</v>
      </c>
      <c r="E53" s="6">
        <v>6</v>
      </c>
      <c r="F53" s="12" t="s">
        <v>325</v>
      </c>
      <c r="G53" s="12" t="s">
        <v>238</v>
      </c>
      <c r="H53" s="33">
        <v>1</v>
      </c>
      <c r="I53" s="6">
        <v>2</v>
      </c>
      <c r="J53" s="5"/>
      <c r="K53" s="5"/>
      <c r="L53" s="5"/>
      <c r="M53" s="5"/>
      <c r="N53" s="5"/>
      <c r="O53" s="5"/>
      <c r="P53" s="5"/>
      <c r="Q53" s="5"/>
    </row>
    <row r="54" spans="1:17" ht="21" outlineLevel="2">
      <c r="A54" s="6">
        <f>A53+1</f>
        <v>3</v>
      </c>
      <c r="B54" s="8" t="s">
        <v>396</v>
      </c>
      <c r="C54" s="6">
        <v>1</v>
      </c>
      <c r="D54" s="7" t="s">
        <v>319</v>
      </c>
      <c r="E54" s="6">
        <v>6</v>
      </c>
      <c r="F54" s="12" t="s">
        <v>325</v>
      </c>
      <c r="G54" s="12" t="s">
        <v>239</v>
      </c>
      <c r="H54" s="33">
        <v>1</v>
      </c>
      <c r="I54" s="6">
        <v>2</v>
      </c>
      <c r="J54" s="5"/>
      <c r="K54" s="5"/>
      <c r="L54" s="5"/>
      <c r="M54" s="5"/>
      <c r="N54" s="5"/>
      <c r="O54" s="5"/>
      <c r="P54" s="5"/>
      <c r="Q54" s="5"/>
    </row>
    <row r="55" spans="1:17" ht="21" outlineLevel="2">
      <c r="A55" s="6">
        <f>A54+1</f>
        <v>4</v>
      </c>
      <c r="B55" s="8" t="s">
        <v>396</v>
      </c>
      <c r="C55" s="6">
        <v>1</v>
      </c>
      <c r="D55" s="7" t="s">
        <v>319</v>
      </c>
      <c r="E55" s="6">
        <v>6</v>
      </c>
      <c r="F55" s="12" t="s">
        <v>325</v>
      </c>
      <c r="G55" s="12" t="s">
        <v>240</v>
      </c>
      <c r="H55" s="33">
        <v>1</v>
      </c>
      <c r="I55" s="6">
        <v>2</v>
      </c>
      <c r="J55" s="5"/>
      <c r="K55" s="5"/>
      <c r="L55" s="5"/>
      <c r="M55" s="5"/>
      <c r="N55" s="5"/>
      <c r="O55" s="5"/>
      <c r="P55" s="5"/>
      <c r="Q55" s="5"/>
    </row>
    <row r="56" spans="1:17" ht="21" outlineLevel="2">
      <c r="A56" s="6">
        <f>A55+1</f>
        <v>5</v>
      </c>
      <c r="B56" s="8" t="s">
        <v>396</v>
      </c>
      <c r="C56" s="6">
        <v>1</v>
      </c>
      <c r="D56" s="7" t="s">
        <v>319</v>
      </c>
      <c r="E56" s="6">
        <v>6</v>
      </c>
      <c r="F56" s="12" t="s">
        <v>325</v>
      </c>
      <c r="G56" s="12" t="s">
        <v>241</v>
      </c>
      <c r="H56" s="33">
        <v>1</v>
      </c>
      <c r="I56" s="6">
        <v>2</v>
      </c>
      <c r="J56" s="5"/>
      <c r="K56" s="5"/>
      <c r="L56" s="5"/>
      <c r="M56" s="5"/>
      <c r="N56" s="5"/>
      <c r="O56" s="5"/>
      <c r="P56" s="5"/>
      <c r="Q56" s="5"/>
    </row>
    <row r="57" spans="1:17" s="28" customFormat="1" ht="21" outlineLevel="1">
      <c r="A57" s="22"/>
      <c r="B57" s="23"/>
      <c r="C57" s="22"/>
      <c r="D57" s="24"/>
      <c r="E57" s="22"/>
      <c r="F57" s="24" t="s">
        <v>147</v>
      </c>
      <c r="G57" s="24"/>
      <c r="H57" s="34">
        <f>SUBTOTAL(9,H52:H56)</f>
        <v>4</v>
      </c>
      <c r="I57" s="22">
        <f>SUBTOTAL(9,I52:I56)</f>
        <v>9</v>
      </c>
      <c r="J57" s="25"/>
      <c r="K57" s="25"/>
      <c r="L57" s="25"/>
      <c r="M57" s="25"/>
      <c r="N57" s="25"/>
      <c r="O57" s="25"/>
      <c r="P57" s="25"/>
      <c r="Q57" s="25"/>
    </row>
    <row r="58" spans="1:9" ht="21" outlineLevel="2">
      <c r="A58" s="6">
        <v>1</v>
      </c>
      <c r="B58" s="20" t="s">
        <v>398</v>
      </c>
      <c r="C58" s="6">
        <v>1</v>
      </c>
      <c r="D58" s="7" t="s">
        <v>319</v>
      </c>
      <c r="E58" s="15">
        <v>1</v>
      </c>
      <c r="F58" s="27" t="s">
        <v>6</v>
      </c>
      <c r="G58" s="20" t="s">
        <v>416</v>
      </c>
      <c r="H58" s="33">
        <v>0</v>
      </c>
      <c r="I58" s="15">
        <v>1</v>
      </c>
    </row>
    <row r="59" spans="1:17" ht="21" outlineLevel="2">
      <c r="A59" s="6">
        <f>A58+1</f>
        <v>2</v>
      </c>
      <c r="B59" s="8" t="s">
        <v>396</v>
      </c>
      <c r="C59" s="6">
        <v>1</v>
      </c>
      <c r="D59" s="7" t="s">
        <v>319</v>
      </c>
      <c r="E59" s="6">
        <v>5</v>
      </c>
      <c r="F59" s="12" t="s">
        <v>345</v>
      </c>
      <c r="G59" s="12" t="s">
        <v>243</v>
      </c>
      <c r="H59" s="33">
        <v>1</v>
      </c>
      <c r="I59" s="6">
        <v>2</v>
      </c>
      <c r="J59" s="5"/>
      <c r="K59" s="5"/>
      <c r="L59" s="5"/>
      <c r="M59" s="5"/>
      <c r="N59" s="5"/>
      <c r="O59" s="5"/>
      <c r="P59" s="5"/>
      <c r="Q59" s="5"/>
    </row>
    <row r="60" spans="1:17" ht="21" outlineLevel="2">
      <c r="A60" s="6">
        <f>A59+1</f>
        <v>3</v>
      </c>
      <c r="B60" s="8" t="s">
        <v>396</v>
      </c>
      <c r="C60" s="6">
        <v>1</v>
      </c>
      <c r="D60" s="7" t="s">
        <v>319</v>
      </c>
      <c r="E60" s="6">
        <v>6</v>
      </c>
      <c r="F60" s="12" t="s">
        <v>345</v>
      </c>
      <c r="G60" s="12" t="s">
        <v>244</v>
      </c>
      <c r="H60" s="33">
        <v>1</v>
      </c>
      <c r="I60" s="6">
        <v>2</v>
      </c>
      <c r="J60" s="5"/>
      <c r="K60" s="5"/>
      <c r="L60" s="5"/>
      <c r="M60" s="5"/>
      <c r="N60" s="5"/>
      <c r="O60" s="5"/>
      <c r="P60" s="5"/>
      <c r="Q60" s="5"/>
    </row>
    <row r="61" spans="1:17" s="28" customFormat="1" ht="21" outlineLevel="1">
      <c r="A61" s="22"/>
      <c r="B61" s="23"/>
      <c r="C61" s="22"/>
      <c r="D61" s="24"/>
      <c r="E61" s="22"/>
      <c r="F61" s="24" t="s">
        <v>149</v>
      </c>
      <c r="G61" s="24"/>
      <c r="H61" s="34">
        <f>SUBTOTAL(9,H58:H60)</f>
        <v>2</v>
      </c>
      <c r="I61" s="22">
        <f>SUBTOTAL(9,I58:I60)</f>
        <v>5</v>
      </c>
      <c r="J61" s="25"/>
      <c r="K61" s="25"/>
      <c r="L61" s="25"/>
      <c r="M61" s="25"/>
      <c r="N61" s="25"/>
      <c r="O61" s="25"/>
      <c r="P61" s="25"/>
      <c r="Q61" s="25"/>
    </row>
    <row r="62" spans="1:9" ht="21" outlineLevel="2">
      <c r="A62" s="6">
        <v>1</v>
      </c>
      <c r="B62" s="20" t="s">
        <v>398</v>
      </c>
      <c r="C62" s="6">
        <v>1</v>
      </c>
      <c r="D62" s="7" t="s">
        <v>319</v>
      </c>
      <c r="E62" s="15">
        <v>1</v>
      </c>
      <c r="F62" s="27" t="s">
        <v>40</v>
      </c>
      <c r="G62" s="20" t="s">
        <v>417</v>
      </c>
      <c r="H62" s="33">
        <v>0</v>
      </c>
      <c r="I62" s="15">
        <v>1</v>
      </c>
    </row>
    <row r="63" spans="1:17" ht="21" outlineLevel="2">
      <c r="A63" s="6">
        <f>A62+1</f>
        <v>2</v>
      </c>
      <c r="B63" s="8" t="s">
        <v>396</v>
      </c>
      <c r="C63" s="6">
        <v>1</v>
      </c>
      <c r="D63" s="7" t="s">
        <v>319</v>
      </c>
      <c r="E63" s="6">
        <v>5</v>
      </c>
      <c r="F63" s="12" t="s">
        <v>352</v>
      </c>
      <c r="G63" s="12" t="s">
        <v>245</v>
      </c>
      <c r="H63" s="33">
        <v>1</v>
      </c>
      <c r="I63" s="6">
        <v>2</v>
      </c>
      <c r="J63" s="5"/>
      <c r="K63" s="5"/>
      <c r="L63" s="5"/>
      <c r="M63" s="5"/>
      <c r="N63" s="5"/>
      <c r="O63" s="5"/>
      <c r="P63" s="5"/>
      <c r="Q63" s="5"/>
    </row>
    <row r="64" spans="1:17" ht="21" outlineLevel="2">
      <c r="A64" s="6">
        <f>A63+1</f>
        <v>3</v>
      </c>
      <c r="B64" s="8" t="s">
        <v>396</v>
      </c>
      <c r="C64" s="6">
        <v>1</v>
      </c>
      <c r="D64" s="7" t="s">
        <v>319</v>
      </c>
      <c r="E64" s="6">
        <v>6</v>
      </c>
      <c r="F64" s="12" t="s">
        <v>352</v>
      </c>
      <c r="G64" s="12" t="s">
        <v>246</v>
      </c>
      <c r="H64" s="33">
        <v>1</v>
      </c>
      <c r="I64" s="6">
        <v>2</v>
      </c>
      <c r="J64" s="5"/>
      <c r="K64" s="5"/>
      <c r="L64" s="5"/>
      <c r="M64" s="5"/>
      <c r="N64" s="5"/>
      <c r="O64" s="5"/>
      <c r="P64" s="5"/>
      <c r="Q64" s="5"/>
    </row>
    <row r="65" spans="1:17" s="28" customFormat="1" ht="21" outlineLevel="1">
      <c r="A65" s="22"/>
      <c r="B65" s="23"/>
      <c r="C65" s="22"/>
      <c r="D65" s="24"/>
      <c r="E65" s="22"/>
      <c r="F65" s="24" t="s">
        <v>150</v>
      </c>
      <c r="G65" s="24"/>
      <c r="H65" s="34">
        <f>SUBTOTAL(9,H62:H64)</f>
        <v>2</v>
      </c>
      <c r="I65" s="22">
        <f>SUBTOTAL(9,I62:I64)</f>
        <v>5</v>
      </c>
      <c r="J65" s="25"/>
      <c r="K65" s="25"/>
      <c r="L65" s="25"/>
      <c r="M65" s="25"/>
      <c r="N65" s="25"/>
      <c r="O65" s="25"/>
      <c r="P65" s="25"/>
      <c r="Q65" s="25"/>
    </row>
    <row r="66" spans="1:9" ht="21" outlineLevel="2">
      <c r="A66" s="6">
        <v>1</v>
      </c>
      <c r="B66" s="20" t="s">
        <v>398</v>
      </c>
      <c r="C66" s="6">
        <v>1</v>
      </c>
      <c r="D66" s="7" t="s">
        <v>319</v>
      </c>
      <c r="E66" s="15">
        <v>1</v>
      </c>
      <c r="F66" s="27" t="s">
        <v>45</v>
      </c>
      <c r="G66" s="20" t="s">
        <v>418</v>
      </c>
      <c r="H66" s="33">
        <v>0</v>
      </c>
      <c r="I66" s="15">
        <v>1</v>
      </c>
    </row>
    <row r="67" spans="1:17" ht="21" outlineLevel="2">
      <c r="A67" s="6">
        <f>A66+1</f>
        <v>2</v>
      </c>
      <c r="B67" s="8" t="s">
        <v>397</v>
      </c>
      <c r="C67" s="6">
        <v>1</v>
      </c>
      <c r="D67" s="7" t="s">
        <v>319</v>
      </c>
      <c r="E67" s="6">
        <v>2</v>
      </c>
      <c r="F67" s="12" t="s">
        <v>45</v>
      </c>
      <c r="G67" s="12" t="s">
        <v>93</v>
      </c>
      <c r="H67" s="33">
        <v>13</v>
      </c>
      <c r="I67" s="6">
        <v>2</v>
      </c>
      <c r="J67" s="5"/>
      <c r="K67" s="5"/>
      <c r="L67" s="5"/>
      <c r="M67" s="5"/>
      <c r="N67" s="5"/>
      <c r="O67" s="5"/>
      <c r="P67" s="5"/>
      <c r="Q67" s="5"/>
    </row>
    <row r="68" spans="1:17" s="28" customFormat="1" ht="21" outlineLevel="1">
      <c r="A68" s="22"/>
      <c r="B68" s="23"/>
      <c r="C68" s="22"/>
      <c r="D68" s="24"/>
      <c r="E68" s="22"/>
      <c r="F68" s="24" t="s">
        <v>156</v>
      </c>
      <c r="G68" s="24"/>
      <c r="H68" s="34">
        <f>SUBTOTAL(9,H66:H67)</f>
        <v>13</v>
      </c>
      <c r="I68" s="22">
        <f>SUBTOTAL(9,I66:I67)</f>
        <v>3</v>
      </c>
      <c r="J68" s="25"/>
      <c r="K68" s="25"/>
      <c r="L68" s="25"/>
      <c r="M68" s="25"/>
      <c r="N68" s="25"/>
      <c r="O68" s="25"/>
      <c r="P68" s="25"/>
      <c r="Q68" s="25"/>
    </row>
    <row r="69" spans="1:9" ht="21" outlineLevel="2">
      <c r="A69" s="6">
        <v>1</v>
      </c>
      <c r="B69" s="20" t="s">
        <v>398</v>
      </c>
      <c r="C69" s="6">
        <v>1</v>
      </c>
      <c r="D69" s="7" t="s">
        <v>319</v>
      </c>
      <c r="E69" s="15">
        <v>1</v>
      </c>
      <c r="F69" s="27" t="s">
        <v>49</v>
      </c>
      <c r="G69" s="20" t="s">
        <v>419</v>
      </c>
      <c r="H69" s="33">
        <v>0</v>
      </c>
      <c r="I69" s="15">
        <v>1</v>
      </c>
    </row>
    <row r="70" spans="1:17" ht="21" outlineLevel="2">
      <c r="A70" s="6">
        <f>A69+1</f>
        <v>2</v>
      </c>
      <c r="B70" s="8" t="s">
        <v>397</v>
      </c>
      <c r="C70" s="6">
        <v>1</v>
      </c>
      <c r="D70" s="7" t="s">
        <v>319</v>
      </c>
      <c r="E70" s="6">
        <v>2</v>
      </c>
      <c r="F70" s="12" t="s">
        <v>49</v>
      </c>
      <c r="G70" s="12" t="s">
        <v>95</v>
      </c>
      <c r="H70" s="33">
        <v>2</v>
      </c>
      <c r="I70" s="6">
        <v>2</v>
      </c>
      <c r="J70" s="5"/>
      <c r="K70" s="5"/>
      <c r="L70" s="5"/>
      <c r="M70" s="5"/>
      <c r="N70" s="5"/>
      <c r="O70" s="5"/>
      <c r="P70" s="5"/>
      <c r="Q70" s="5"/>
    </row>
    <row r="71" spans="1:17" ht="21" outlineLevel="2">
      <c r="A71" s="6">
        <f>A70+1</f>
        <v>3</v>
      </c>
      <c r="B71" s="8" t="s">
        <v>397</v>
      </c>
      <c r="C71" s="6">
        <v>1</v>
      </c>
      <c r="D71" s="7" t="s">
        <v>319</v>
      </c>
      <c r="E71" s="6">
        <v>4</v>
      </c>
      <c r="F71" s="12" t="s">
        <v>49</v>
      </c>
      <c r="G71" s="12" t="s">
        <v>368</v>
      </c>
      <c r="H71" s="33">
        <v>0</v>
      </c>
      <c r="I71" s="6">
        <v>2</v>
      </c>
      <c r="J71" s="5"/>
      <c r="K71" s="5"/>
      <c r="L71" s="5"/>
      <c r="M71" s="5"/>
      <c r="N71" s="5"/>
      <c r="O71" s="5"/>
      <c r="P71" s="5"/>
      <c r="Q71" s="5"/>
    </row>
    <row r="72" spans="1:17" ht="21" outlineLevel="2">
      <c r="A72" s="6">
        <f>A71+1</f>
        <v>4</v>
      </c>
      <c r="B72" s="8" t="s">
        <v>396</v>
      </c>
      <c r="C72" s="6">
        <v>1</v>
      </c>
      <c r="D72" s="7" t="s">
        <v>319</v>
      </c>
      <c r="E72" s="6">
        <v>6</v>
      </c>
      <c r="F72" s="12" t="s">
        <v>360</v>
      </c>
      <c r="G72" s="12" t="s">
        <v>261</v>
      </c>
      <c r="H72" s="33">
        <v>1</v>
      </c>
      <c r="I72" s="6">
        <v>2</v>
      </c>
      <c r="J72" s="5"/>
      <c r="K72" s="5"/>
      <c r="L72" s="5"/>
      <c r="M72" s="5"/>
      <c r="N72" s="5"/>
      <c r="O72" s="5"/>
      <c r="P72" s="5"/>
      <c r="Q72" s="5"/>
    </row>
    <row r="73" spans="1:17" s="28" customFormat="1" ht="21" outlineLevel="1">
      <c r="A73" s="22"/>
      <c r="B73" s="23"/>
      <c r="C73" s="22"/>
      <c r="D73" s="24"/>
      <c r="E73" s="22"/>
      <c r="F73" s="24" t="s">
        <v>161</v>
      </c>
      <c r="G73" s="24"/>
      <c r="H73" s="34">
        <f>SUBTOTAL(9,H69:H72)</f>
        <v>3</v>
      </c>
      <c r="I73" s="22">
        <f>SUBTOTAL(9,I69:I72)</f>
        <v>7</v>
      </c>
      <c r="J73" s="25"/>
      <c r="K73" s="25"/>
      <c r="L73" s="25"/>
      <c r="M73" s="25"/>
      <c r="N73" s="25"/>
      <c r="O73" s="25"/>
      <c r="P73" s="25"/>
      <c r="Q73" s="25"/>
    </row>
    <row r="74" spans="1:9" ht="21" outlineLevel="2">
      <c r="A74" s="6">
        <v>1</v>
      </c>
      <c r="B74" s="20" t="s">
        <v>398</v>
      </c>
      <c r="C74" s="6">
        <v>1</v>
      </c>
      <c r="D74" s="7" t="s">
        <v>319</v>
      </c>
      <c r="E74" s="15">
        <v>1</v>
      </c>
      <c r="F74" s="27" t="s">
        <v>51</v>
      </c>
      <c r="G74" s="20" t="s">
        <v>420</v>
      </c>
      <c r="H74" s="33">
        <v>0</v>
      </c>
      <c r="I74" s="15">
        <v>1</v>
      </c>
    </row>
    <row r="75" spans="1:9" s="28" customFormat="1" ht="21" outlineLevel="1">
      <c r="A75" s="22">
        <v>1</v>
      </c>
      <c r="B75" s="23"/>
      <c r="C75" s="22"/>
      <c r="D75" s="24"/>
      <c r="E75" s="22"/>
      <c r="F75" s="30" t="s">
        <v>163</v>
      </c>
      <c r="G75" s="23"/>
      <c r="H75" s="34">
        <f>SUBTOTAL(9,H74:H74)</f>
        <v>0</v>
      </c>
      <c r="I75" s="22">
        <f>SUBTOTAL(9,I74:I74)</f>
        <v>1</v>
      </c>
    </row>
    <row r="76" spans="1:9" ht="21" outlineLevel="2">
      <c r="A76" s="6">
        <f>A74+1</f>
        <v>2</v>
      </c>
      <c r="B76" s="20" t="s">
        <v>398</v>
      </c>
      <c r="C76" s="6">
        <v>1</v>
      </c>
      <c r="D76" s="7" t="s">
        <v>319</v>
      </c>
      <c r="E76" s="15">
        <v>1</v>
      </c>
      <c r="F76" s="27" t="s">
        <v>54</v>
      </c>
      <c r="G76" s="20" t="s">
        <v>421</v>
      </c>
      <c r="H76" s="33">
        <v>0</v>
      </c>
      <c r="I76" s="15">
        <v>1</v>
      </c>
    </row>
    <row r="77" spans="1:17" ht="21" outlineLevel="2">
      <c r="A77" s="6">
        <f>A76+1</f>
        <v>3</v>
      </c>
      <c r="B77" s="8" t="s">
        <v>397</v>
      </c>
      <c r="C77" s="6">
        <v>1</v>
      </c>
      <c r="D77" s="7" t="s">
        <v>319</v>
      </c>
      <c r="E77" s="6">
        <v>4</v>
      </c>
      <c r="F77" s="12" t="s">
        <v>54</v>
      </c>
      <c r="G77" s="12" t="s">
        <v>385</v>
      </c>
      <c r="H77" s="33">
        <v>0</v>
      </c>
      <c r="I77" s="15">
        <v>2</v>
      </c>
      <c r="J77" s="11"/>
      <c r="K77" s="11"/>
      <c r="L77" s="11"/>
      <c r="M77" s="11"/>
      <c r="N77" s="11"/>
      <c r="O77" s="11"/>
      <c r="P77" s="11"/>
      <c r="Q77" s="11"/>
    </row>
    <row r="78" spans="1:17" ht="21" outlineLevel="2">
      <c r="A78" s="6">
        <f>A77+1</f>
        <v>4</v>
      </c>
      <c r="B78" s="8" t="s">
        <v>397</v>
      </c>
      <c r="C78" s="6">
        <v>1</v>
      </c>
      <c r="D78" s="7" t="s">
        <v>319</v>
      </c>
      <c r="E78" s="6">
        <v>4</v>
      </c>
      <c r="F78" s="12" t="s">
        <v>54</v>
      </c>
      <c r="G78" s="12" t="s">
        <v>88</v>
      </c>
      <c r="H78" s="35">
        <v>3</v>
      </c>
      <c r="I78" s="15">
        <v>2</v>
      </c>
      <c r="J78" s="11"/>
      <c r="K78" s="11"/>
      <c r="L78" s="11"/>
      <c r="M78" s="11"/>
      <c r="N78" s="5"/>
      <c r="O78" s="5"/>
      <c r="P78" s="5"/>
      <c r="Q78" s="5"/>
    </row>
    <row r="79" spans="1:17" ht="21" outlineLevel="2">
      <c r="A79" s="6">
        <f>A78+1</f>
        <v>5</v>
      </c>
      <c r="B79" s="8" t="s">
        <v>396</v>
      </c>
      <c r="C79" s="6">
        <v>1</v>
      </c>
      <c r="D79" s="7" t="s">
        <v>319</v>
      </c>
      <c r="E79" s="6">
        <v>5</v>
      </c>
      <c r="F79" s="12" t="s">
        <v>321</v>
      </c>
      <c r="G79" s="12" t="s">
        <v>266</v>
      </c>
      <c r="H79" s="33">
        <v>1</v>
      </c>
      <c r="I79" s="6">
        <v>2</v>
      </c>
      <c r="J79" s="5"/>
      <c r="K79" s="5"/>
      <c r="L79" s="5"/>
      <c r="M79" s="5"/>
      <c r="N79" s="5"/>
      <c r="O79" s="5"/>
      <c r="P79" s="5"/>
      <c r="Q79" s="5"/>
    </row>
    <row r="80" spans="1:17" s="28" customFormat="1" ht="21" outlineLevel="1">
      <c r="A80" s="22"/>
      <c r="B80" s="23"/>
      <c r="C80" s="22"/>
      <c r="D80" s="24"/>
      <c r="E80" s="22"/>
      <c r="F80" s="24" t="s">
        <v>384</v>
      </c>
      <c r="G80" s="24"/>
      <c r="H80" s="34">
        <f>SUBTOTAL(9,H76:H79)</f>
        <v>4</v>
      </c>
      <c r="I80" s="22">
        <f>SUBTOTAL(9,I76:I79)</f>
        <v>7</v>
      </c>
      <c r="J80" s="25"/>
      <c r="K80" s="25"/>
      <c r="L80" s="25"/>
      <c r="M80" s="25"/>
      <c r="N80" s="25"/>
      <c r="O80" s="25"/>
      <c r="P80" s="25"/>
      <c r="Q80" s="25"/>
    </row>
    <row r="81" spans="1:9" ht="21" outlineLevel="2">
      <c r="A81" s="6">
        <v>1</v>
      </c>
      <c r="B81" s="20" t="s">
        <v>398</v>
      </c>
      <c r="C81" s="6">
        <v>1</v>
      </c>
      <c r="D81" s="7" t="s">
        <v>319</v>
      </c>
      <c r="E81" s="15">
        <v>1</v>
      </c>
      <c r="F81" s="27" t="s">
        <v>60</v>
      </c>
      <c r="G81" s="20" t="s">
        <v>422</v>
      </c>
      <c r="H81" s="33">
        <v>0</v>
      </c>
      <c r="I81" s="15">
        <v>1</v>
      </c>
    </row>
    <row r="82" spans="1:17" ht="21" outlineLevel="2">
      <c r="A82" s="6">
        <f>A81+1</f>
        <v>2</v>
      </c>
      <c r="B82" s="8" t="s">
        <v>396</v>
      </c>
      <c r="C82" s="6">
        <v>1</v>
      </c>
      <c r="D82" s="7" t="s">
        <v>319</v>
      </c>
      <c r="E82" s="6">
        <v>4</v>
      </c>
      <c r="F82" s="12" t="s">
        <v>344</v>
      </c>
      <c r="G82" s="12" t="s">
        <v>275</v>
      </c>
      <c r="H82" s="33">
        <v>1</v>
      </c>
      <c r="I82" s="6">
        <v>2</v>
      </c>
      <c r="J82" s="5"/>
      <c r="K82" s="5"/>
      <c r="L82" s="5"/>
      <c r="M82" s="5"/>
      <c r="N82" s="5"/>
      <c r="O82" s="5"/>
      <c r="P82" s="5"/>
      <c r="Q82" s="5"/>
    </row>
    <row r="83" spans="1:17" ht="21" outlineLevel="2">
      <c r="A83" s="6">
        <f>A82+1</f>
        <v>3</v>
      </c>
      <c r="B83" s="8" t="s">
        <v>396</v>
      </c>
      <c r="C83" s="6">
        <v>1</v>
      </c>
      <c r="D83" s="7" t="s">
        <v>319</v>
      </c>
      <c r="E83" s="6">
        <v>6</v>
      </c>
      <c r="F83" s="12" t="s">
        <v>344</v>
      </c>
      <c r="G83" s="12" t="s">
        <v>276</v>
      </c>
      <c r="H83" s="33">
        <v>1</v>
      </c>
      <c r="I83" s="6">
        <v>2</v>
      </c>
      <c r="J83" s="5"/>
      <c r="K83" s="5"/>
      <c r="L83" s="5"/>
      <c r="M83" s="5"/>
      <c r="N83" s="5"/>
      <c r="O83" s="5"/>
      <c r="P83" s="5"/>
      <c r="Q83" s="5"/>
    </row>
    <row r="84" spans="1:17" ht="21" outlineLevel="2">
      <c r="A84" s="6">
        <f>A83+1</f>
        <v>4</v>
      </c>
      <c r="B84" s="8" t="s">
        <v>396</v>
      </c>
      <c r="C84" s="6">
        <v>1</v>
      </c>
      <c r="D84" s="7" t="s">
        <v>319</v>
      </c>
      <c r="E84" s="6">
        <v>6</v>
      </c>
      <c r="F84" s="12" t="s">
        <v>344</v>
      </c>
      <c r="G84" s="12" t="s">
        <v>277</v>
      </c>
      <c r="H84" s="33">
        <v>1</v>
      </c>
      <c r="I84" s="6">
        <v>2</v>
      </c>
      <c r="J84" s="5"/>
      <c r="K84" s="5"/>
      <c r="L84" s="5"/>
      <c r="M84" s="5"/>
      <c r="N84" s="5"/>
      <c r="O84" s="5"/>
      <c r="P84" s="5"/>
      <c r="Q84" s="5"/>
    </row>
    <row r="85" spans="1:17" s="28" customFormat="1" ht="21" outlineLevel="1">
      <c r="A85" s="22"/>
      <c r="B85" s="23"/>
      <c r="C85" s="22"/>
      <c r="D85" s="24"/>
      <c r="E85" s="22"/>
      <c r="F85" s="24" t="s">
        <v>171</v>
      </c>
      <c r="G85" s="24"/>
      <c r="H85" s="34">
        <f>SUBTOTAL(9,H81:H84)</f>
        <v>3</v>
      </c>
      <c r="I85" s="22">
        <f>SUBTOTAL(9,I81:I84)</f>
        <v>7</v>
      </c>
      <c r="J85" s="25"/>
      <c r="K85" s="25"/>
      <c r="L85" s="25"/>
      <c r="M85" s="25"/>
      <c r="N85" s="25"/>
      <c r="O85" s="25"/>
      <c r="P85" s="25"/>
      <c r="Q85" s="25"/>
    </row>
    <row r="86" spans="1:9" ht="21" outlineLevel="2">
      <c r="A86" s="6">
        <v>1</v>
      </c>
      <c r="B86" s="20" t="s">
        <v>398</v>
      </c>
      <c r="C86" s="6">
        <v>1</v>
      </c>
      <c r="D86" s="7" t="s">
        <v>319</v>
      </c>
      <c r="E86" s="15">
        <v>1</v>
      </c>
      <c r="F86" s="27" t="s">
        <v>61</v>
      </c>
      <c r="G86" s="20" t="s">
        <v>423</v>
      </c>
      <c r="H86" s="33">
        <v>0</v>
      </c>
      <c r="I86" s="15">
        <v>1</v>
      </c>
    </row>
    <row r="87" spans="1:9" s="28" customFormat="1" ht="21" outlineLevel="1">
      <c r="A87" s="22"/>
      <c r="B87" s="23"/>
      <c r="C87" s="22"/>
      <c r="D87" s="24"/>
      <c r="E87" s="22"/>
      <c r="F87" s="30" t="s">
        <v>172</v>
      </c>
      <c r="G87" s="23"/>
      <c r="H87" s="34">
        <f>SUBTOTAL(9,H86:H86)</f>
        <v>0</v>
      </c>
      <c r="I87" s="22">
        <f>SUBTOTAL(9,I86:I86)</f>
        <v>1</v>
      </c>
    </row>
    <row r="88" spans="1:9" ht="21" outlineLevel="2">
      <c r="A88" s="6">
        <v>1</v>
      </c>
      <c r="B88" s="20" t="s">
        <v>398</v>
      </c>
      <c r="C88" s="6">
        <v>1</v>
      </c>
      <c r="D88" s="7" t="s">
        <v>319</v>
      </c>
      <c r="E88" s="15">
        <v>1</v>
      </c>
      <c r="F88" s="27" t="s">
        <v>65</v>
      </c>
      <c r="G88" s="20" t="s">
        <v>424</v>
      </c>
      <c r="H88" s="33">
        <v>0</v>
      </c>
      <c r="I88" s="15">
        <v>1</v>
      </c>
    </row>
    <row r="89" spans="1:17" ht="21" outlineLevel="2">
      <c r="A89" s="6">
        <f>A88+1</f>
        <v>2</v>
      </c>
      <c r="B89" s="8" t="s">
        <v>397</v>
      </c>
      <c r="C89" s="6">
        <v>1</v>
      </c>
      <c r="D89" s="7" t="s">
        <v>319</v>
      </c>
      <c r="E89" s="6">
        <v>4</v>
      </c>
      <c r="F89" s="12" t="s">
        <v>65</v>
      </c>
      <c r="G89" s="12" t="s">
        <v>113</v>
      </c>
      <c r="H89" s="33">
        <v>23</v>
      </c>
      <c r="I89" s="6">
        <v>2</v>
      </c>
      <c r="J89" s="11"/>
      <c r="K89" s="11"/>
      <c r="L89" s="11"/>
      <c r="M89" s="11"/>
      <c r="N89" s="5"/>
      <c r="O89" s="5"/>
      <c r="P89" s="5"/>
      <c r="Q89" s="5"/>
    </row>
    <row r="90" spans="1:17" s="28" customFormat="1" ht="21" outlineLevel="1">
      <c r="A90" s="22"/>
      <c r="B90" s="23"/>
      <c r="C90" s="22"/>
      <c r="D90" s="24"/>
      <c r="E90" s="22"/>
      <c r="F90" s="24" t="s">
        <v>177</v>
      </c>
      <c r="G90" s="24"/>
      <c r="H90" s="34">
        <f>SUBTOTAL(9,H88:H89)</f>
        <v>23</v>
      </c>
      <c r="I90" s="22">
        <f>SUBTOTAL(9,I88:I89)</f>
        <v>3</v>
      </c>
      <c r="J90" s="25"/>
      <c r="K90" s="25"/>
      <c r="L90" s="25"/>
      <c r="M90" s="25"/>
      <c r="N90" s="25"/>
      <c r="O90" s="25"/>
      <c r="P90" s="25"/>
      <c r="Q90" s="25"/>
    </row>
    <row r="91" spans="1:9" ht="21" outlineLevel="2">
      <c r="A91" s="6">
        <v>1</v>
      </c>
      <c r="B91" s="20" t="s">
        <v>398</v>
      </c>
      <c r="C91" s="6">
        <v>1</v>
      </c>
      <c r="D91" s="7" t="s">
        <v>319</v>
      </c>
      <c r="E91" s="15">
        <v>1</v>
      </c>
      <c r="F91" s="27" t="s">
        <v>66</v>
      </c>
      <c r="G91" s="20" t="s">
        <v>425</v>
      </c>
      <c r="H91" s="33">
        <v>0</v>
      </c>
      <c r="I91" s="15">
        <v>1</v>
      </c>
    </row>
    <row r="92" spans="1:9" s="28" customFormat="1" ht="21" outlineLevel="1">
      <c r="A92" s="22"/>
      <c r="B92" s="23"/>
      <c r="C92" s="22"/>
      <c r="D92" s="24"/>
      <c r="E92" s="22"/>
      <c r="F92" s="30" t="s">
        <v>178</v>
      </c>
      <c r="G92" s="23"/>
      <c r="H92" s="34">
        <f>SUBTOTAL(9,H91:H91)</f>
        <v>0</v>
      </c>
      <c r="I92" s="22">
        <f>SUBTOTAL(9,I91:I91)</f>
        <v>1</v>
      </c>
    </row>
    <row r="93" spans="1:9" ht="21" outlineLevel="2">
      <c r="A93" s="6">
        <v>1</v>
      </c>
      <c r="B93" s="20" t="s">
        <v>398</v>
      </c>
      <c r="C93" s="6">
        <v>1</v>
      </c>
      <c r="D93" s="7" t="s">
        <v>319</v>
      </c>
      <c r="E93" s="15">
        <v>1</v>
      </c>
      <c r="F93" s="27" t="s">
        <v>69</v>
      </c>
      <c r="G93" s="36" t="s">
        <v>426</v>
      </c>
      <c r="H93" s="33">
        <v>0</v>
      </c>
      <c r="I93" s="15">
        <v>1</v>
      </c>
    </row>
    <row r="94" spans="1:17" ht="21" outlineLevel="2">
      <c r="A94" s="6">
        <f>A93+1</f>
        <v>2</v>
      </c>
      <c r="B94" s="8" t="s">
        <v>397</v>
      </c>
      <c r="C94" s="6">
        <v>1</v>
      </c>
      <c r="D94" s="7" t="s">
        <v>319</v>
      </c>
      <c r="E94" s="6">
        <v>3</v>
      </c>
      <c r="F94" s="12" t="s">
        <v>69</v>
      </c>
      <c r="G94" s="12" t="s">
        <v>375</v>
      </c>
      <c r="H94" s="33">
        <v>0</v>
      </c>
      <c r="I94" s="6">
        <v>2</v>
      </c>
      <c r="J94" s="5"/>
      <c r="K94" s="5"/>
      <c r="L94" s="5"/>
      <c r="M94" s="5"/>
      <c r="N94" s="13"/>
      <c r="O94" s="13"/>
      <c r="P94" s="13"/>
      <c r="Q94" s="13"/>
    </row>
    <row r="95" spans="1:17" ht="21" outlineLevel="2">
      <c r="A95" s="6">
        <f>A94+1</f>
        <v>3</v>
      </c>
      <c r="B95" s="8" t="s">
        <v>397</v>
      </c>
      <c r="C95" s="6">
        <v>1</v>
      </c>
      <c r="D95" s="7" t="s">
        <v>319</v>
      </c>
      <c r="E95" s="6">
        <v>4</v>
      </c>
      <c r="F95" s="12" t="s">
        <v>69</v>
      </c>
      <c r="G95" s="12" t="s">
        <v>376</v>
      </c>
      <c r="H95" s="33">
        <v>0</v>
      </c>
      <c r="I95" s="6">
        <v>2</v>
      </c>
      <c r="J95" s="5"/>
      <c r="K95" s="5"/>
      <c r="L95" s="5"/>
      <c r="M95" s="5"/>
      <c r="N95" s="13"/>
      <c r="O95" s="13"/>
      <c r="P95" s="13"/>
      <c r="Q95" s="13"/>
    </row>
    <row r="96" spans="1:17" s="28" customFormat="1" ht="21" outlineLevel="1">
      <c r="A96" s="22"/>
      <c r="B96" s="23"/>
      <c r="C96" s="22"/>
      <c r="D96" s="24"/>
      <c r="E96" s="22"/>
      <c r="F96" s="24" t="s">
        <v>181</v>
      </c>
      <c r="G96" s="24"/>
      <c r="H96" s="34">
        <f>SUBTOTAL(9,H93:H95)</f>
        <v>0</v>
      </c>
      <c r="I96" s="22">
        <f>SUBTOTAL(9,I93:I95)</f>
        <v>5</v>
      </c>
      <c r="J96" s="25"/>
      <c r="K96" s="25"/>
      <c r="L96" s="25"/>
      <c r="M96" s="25"/>
      <c r="N96" s="25"/>
      <c r="O96" s="25"/>
      <c r="P96" s="25"/>
      <c r="Q96" s="25"/>
    </row>
    <row r="97" spans="1:9" ht="21" outlineLevel="2">
      <c r="A97" s="6">
        <v>1</v>
      </c>
      <c r="B97" s="20" t="s">
        <v>398</v>
      </c>
      <c r="C97" s="6">
        <v>1</v>
      </c>
      <c r="D97" s="7" t="s">
        <v>319</v>
      </c>
      <c r="E97" s="15">
        <v>1</v>
      </c>
      <c r="F97" s="27" t="s">
        <v>73</v>
      </c>
      <c r="G97" s="20" t="s">
        <v>427</v>
      </c>
      <c r="H97" s="33">
        <v>0</v>
      </c>
      <c r="I97" s="15">
        <v>1</v>
      </c>
    </row>
    <row r="98" spans="1:9" s="28" customFormat="1" ht="21" outlineLevel="1">
      <c r="A98" s="22"/>
      <c r="B98" s="23"/>
      <c r="C98" s="22"/>
      <c r="D98" s="24"/>
      <c r="E98" s="22"/>
      <c r="F98" s="30" t="s">
        <v>184</v>
      </c>
      <c r="G98" s="23"/>
      <c r="H98" s="34">
        <f>SUBTOTAL(9,H97:H97)</f>
        <v>0</v>
      </c>
      <c r="I98" s="22">
        <f>SUBTOTAL(9,I97:I97)</f>
        <v>1</v>
      </c>
    </row>
  </sheetData>
  <sheetProtection password="CC53" sheet="1"/>
  <mergeCells count="10">
    <mergeCell ref="G5:G7"/>
    <mergeCell ref="A3:I3"/>
    <mergeCell ref="A2:I2"/>
    <mergeCell ref="A1:I1"/>
    <mergeCell ref="A5:A7"/>
    <mergeCell ref="B5:B7"/>
    <mergeCell ref="C5:C7"/>
    <mergeCell ref="D5:D7"/>
    <mergeCell ref="E5:E7"/>
    <mergeCell ref="F5:F7"/>
  </mergeCells>
  <printOptions/>
  <pageMargins left="0.83" right="0.2362204724409449" top="0.7480314960629921" bottom="6.87" header="0.31496062992125984" footer="6.57"/>
  <pageSetup horizontalDpi="600" verticalDpi="600" orientation="portrait" paperSize="9" scale="85" r:id="rId1"/>
  <headerFooter>
    <oddFooter>&amp;L&amp;"TH SarabunPSK,ตัวหนา"&amp;16&amp;Uหมายเหตุ&amp;"Arial,ธรรมดา"&amp;10&amp;U &amp;"TH SarabunPSK,ธรรมดา"&amp;16 * &amp;K02-088 เป็นจำนวนผู้เกษียณอายุในปีงบประมาณ พ.ศ. 2560 ตามที่ได้รับรายงานจากจังหวัด</oddFooter>
  </headerFooter>
  <rowBreaks count="22" manualBreakCount="22">
    <brk id="10" max="255" man="1"/>
    <brk id="13" max="255" man="1"/>
    <brk id="22" max="255" man="1"/>
    <brk id="26" max="255" man="1"/>
    <brk id="33" max="255" man="1"/>
    <brk id="36" max="255" man="1"/>
    <brk id="40" max="255" man="1"/>
    <brk id="44" max="255" man="1"/>
    <brk id="47" max="255" man="1"/>
    <brk id="51" max="255" man="1"/>
    <brk id="57" max="255" man="1"/>
    <brk id="61" max="255" man="1"/>
    <brk id="65" max="255" man="1"/>
    <brk id="68" max="255" man="1"/>
    <brk id="73" max="255" man="1"/>
    <brk id="75" max="255" man="1"/>
    <brk id="80" max="255" man="1"/>
    <brk id="85" max="255" man="1"/>
    <brk id="87" max="255" man="1"/>
    <brk id="90" max="255" man="1"/>
    <brk id="92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87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2.75" outlineLevelRow="2"/>
  <cols>
    <col min="1" max="1" width="7.00390625" style="3" customWidth="1"/>
    <col min="2" max="2" width="26.28125" style="2" hidden="1" customWidth="1"/>
    <col min="3" max="3" width="8.8515625" style="3" hidden="1" customWidth="1"/>
    <col min="4" max="4" width="28.57421875" style="2" hidden="1" customWidth="1"/>
    <col min="5" max="5" width="17.421875" style="3" hidden="1" customWidth="1"/>
    <col min="6" max="6" width="21.00390625" style="1" customWidth="1"/>
    <col min="7" max="7" width="44.421875" style="1" customWidth="1"/>
    <col min="8" max="8" width="14.00390625" style="3" bestFit="1" customWidth="1"/>
    <col min="9" max="9" width="14.7109375" style="1" customWidth="1"/>
    <col min="10" max="16384" width="9.140625" style="1" customWidth="1"/>
  </cols>
  <sheetData>
    <row r="1" spans="1:9" ht="21">
      <c r="A1" s="43" t="s">
        <v>400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43" t="s">
        <v>401</v>
      </c>
      <c r="B2" s="43"/>
      <c r="C2" s="43"/>
      <c r="D2" s="43"/>
      <c r="E2" s="43"/>
      <c r="F2" s="43"/>
      <c r="G2" s="43"/>
      <c r="H2" s="43"/>
      <c r="I2" s="43"/>
    </row>
    <row r="3" spans="1:9" ht="21">
      <c r="A3" s="43" t="s">
        <v>482</v>
      </c>
      <c r="B3" s="43"/>
      <c r="C3" s="43"/>
      <c r="D3" s="43"/>
      <c r="E3" s="43"/>
      <c r="F3" s="43"/>
      <c r="G3" s="43"/>
      <c r="H3" s="43"/>
      <c r="I3" s="43"/>
    </row>
    <row r="4" ht="9.75" customHeight="1"/>
    <row r="5" spans="1:9" s="5" customFormat="1" ht="21">
      <c r="A5" s="44" t="s">
        <v>0</v>
      </c>
      <c r="B5" s="47" t="s">
        <v>395</v>
      </c>
      <c r="C5" s="44" t="s">
        <v>393</v>
      </c>
      <c r="D5" s="44" t="s">
        <v>311</v>
      </c>
      <c r="E5" s="44" t="s">
        <v>394</v>
      </c>
      <c r="F5" s="40" t="s">
        <v>2</v>
      </c>
      <c r="G5" s="40" t="s">
        <v>1</v>
      </c>
      <c r="H5" s="16" t="s">
        <v>312</v>
      </c>
      <c r="I5" s="37" t="s">
        <v>115</v>
      </c>
    </row>
    <row r="6" spans="1:9" s="5" customFormat="1" ht="21" outlineLevel="1">
      <c r="A6" s="45"/>
      <c r="B6" s="48"/>
      <c r="C6" s="45"/>
      <c r="D6" s="45"/>
      <c r="E6" s="45"/>
      <c r="F6" s="41"/>
      <c r="G6" s="41"/>
      <c r="H6" s="17" t="s">
        <v>486</v>
      </c>
      <c r="I6" s="38" t="s">
        <v>313</v>
      </c>
    </row>
    <row r="7" spans="1:9" s="5" customFormat="1" ht="21" outlineLevel="1">
      <c r="A7" s="46"/>
      <c r="B7" s="49"/>
      <c r="C7" s="46"/>
      <c r="D7" s="46"/>
      <c r="E7" s="46"/>
      <c r="F7" s="42"/>
      <c r="G7" s="42"/>
      <c r="H7" s="18" t="s">
        <v>116</v>
      </c>
      <c r="I7" s="39" t="s">
        <v>116</v>
      </c>
    </row>
    <row r="8" spans="1:10" ht="21" outlineLevel="2">
      <c r="A8" s="6">
        <v>1</v>
      </c>
      <c r="B8" s="20" t="s">
        <v>398</v>
      </c>
      <c r="C8" s="6">
        <v>2</v>
      </c>
      <c r="D8" s="7" t="s">
        <v>316</v>
      </c>
      <c r="E8" s="15">
        <v>1</v>
      </c>
      <c r="F8" s="27" t="s">
        <v>14</v>
      </c>
      <c r="G8" s="20" t="s">
        <v>428</v>
      </c>
      <c r="H8" s="33">
        <v>0</v>
      </c>
      <c r="I8" s="15">
        <v>1</v>
      </c>
      <c r="J8" s="1" t="s">
        <v>402</v>
      </c>
    </row>
    <row r="9" spans="1:17" ht="21" outlineLevel="2">
      <c r="A9" s="6">
        <f>A8+1</f>
        <v>2</v>
      </c>
      <c r="B9" s="8" t="s">
        <v>397</v>
      </c>
      <c r="C9" s="6">
        <v>2</v>
      </c>
      <c r="D9" s="7" t="s">
        <v>316</v>
      </c>
      <c r="E9" s="6">
        <v>2</v>
      </c>
      <c r="F9" s="12" t="s">
        <v>14</v>
      </c>
      <c r="G9" s="12" t="s">
        <v>110</v>
      </c>
      <c r="H9" s="33">
        <v>22</v>
      </c>
      <c r="I9" s="6">
        <v>2</v>
      </c>
      <c r="J9" s="5"/>
      <c r="K9" s="5"/>
      <c r="L9" s="5"/>
      <c r="M9" s="5"/>
      <c r="N9" s="5"/>
      <c r="O9" s="5"/>
      <c r="P9" s="5"/>
      <c r="Q9" s="5"/>
    </row>
    <row r="10" spans="1:17" ht="21" outlineLevel="2">
      <c r="A10" s="6">
        <f>A9+1</f>
        <v>3</v>
      </c>
      <c r="B10" s="8" t="s">
        <v>397</v>
      </c>
      <c r="C10" s="6">
        <v>2</v>
      </c>
      <c r="D10" s="7" t="s">
        <v>316</v>
      </c>
      <c r="E10" s="6">
        <v>4</v>
      </c>
      <c r="F10" s="12" t="s">
        <v>14</v>
      </c>
      <c r="G10" s="12" t="s">
        <v>111</v>
      </c>
      <c r="H10" s="33">
        <v>3</v>
      </c>
      <c r="I10" s="6">
        <v>2</v>
      </c>
      <c r="J10" s="5"/>
      <c r="K10" s="5"/>
      <c r="L10" s="5"/>
      <c r="M10" s="5"/>
      <c r="N10" s="5"/>
      <c r="O10" s="5"/>
      <c r="P10" s="5"/>
      <c r="Q10" s="5"/>
    </row>
    <row r="11" spans="1:17" ht="21" outlineLevel="2">
      <c r="A11" s="6">
        <f>A10+1</f>
        <v>4</v>
      </c>
      <c r="B11" s="8" t="s">
        <v>397</v>
      </c>
      <c r="C11" s="6">
        <v>2</v>
      </c>
      <c r="D11" s="7" t="s">
        <v>316</v>
      </c>
      <c r="E11" s="6">
        <v>4</v>
      </c>
      <c r="F11" s="12" t="s">
        <v>14</v>
      </c>
      <c r="G11" s="12" t="s">
        <v>112</v>
      </c>
      <c r="H11" s="33">
        <v>1</v>
      </c>
      <c r="I11" s="6">
        <v>2</v>
      </c>
      <c r="J11" s="5"/>
      <c r="K11" s="5"/>
      <c r="L11" s="5"/>
      <c r="M11" s="5"/>
      <c r="N11" s="5"/>
      <c r="O11" s="5"/>
      <c r="P11" s="5"/>
      <c r="Q11" s="5"/>
    </row>
    <row r="12" spans="1:17" s="28" customFormat="1" ht="21" outlineLevel="1">
      <c r="A12" s="22"/>
      <c r="B12" s="23"/>
      <c r="C12" s="22"/>
      <c r="D12" s="24"/>
      <c r="E12" s="22"/>
      <c r="F12" s="24" t="s">
        <v>119</v>
      </c>
      <c r="G12" s="24"/>
      <c r="H12" s="34">
        <f>SUBTOTAL(9,H8:H11)</f>
        <v>26</v>
      </c>
      <c r="I12" s="22">
        <f>SUBTOTAL(9,I8:I11)</f>
        <v>7</v>
      </c>
      <c r="J12" s="25"/>
      <c r="K12" s="25"/>
      <c r="L12" s="25"/>
      <c r="M12" s="25"/>
      <c r="N12" s="25"/>
      <c r="O12" s="25"/>
      <c r="P12" s="25"/>
      <c r="Q12" s="25"/>
    </row>
    <row r="13" spans="1:9" ht="21" outlineLevel="2">
      <c r="A13" s="6">
        <v>1</v>
      </c>
      <c r="B13" s="20" t="s">
        <v>398</v>
      </c>
      <c r="C13" s="6">
        <v>2</v>
      </c>
      <c r="D13" s="7" t="s">
        <v>316</v>
      </c>
      <c r="E13" s="15">
        <v>1</v>
      </c>
      <c r="F13" s="27" t="s">
        <v>16</v>
      </c>
      <c r="G13" s="20" t="s">
        <v>429</v>
      </c>
      <c r="H13" s="33">
        <v>0</v>
      </c>
      <c r="I13" s="15">
        <v>1</v>
      </c>
    </row>
    <row r="14" spans="1:17" ht="21" outlineLevel="2">
      <c r="A14" s="6">
        <f>A13+1</f>
        <v>2</v>
      </c>
      <c r="B14" s="8" t="s">
        <v>397</v>
      </c>
      <c r="C14" s="6">
        <v>2</v>
      </c>
      <c r="D14" s="7" t="s">
        <v>316</v>
      </c>
      <c r="E14" s="6">
        <v>2</v>
      </c>
      <c r="F14" s="12" t="s">
        <v>343</v>
      </c>
      <c r="G14" s="12" t="s">
        <v>79</v>
      </c>
      <c r="H14" s="33">
        <v>17</v>
      </c>
      <c r="I14" s="6">
        <v>2</v>
      </c>
      <c r="J14" s="5"/>
      <c r="K14" s="5"/>
      <c r="L14" s="5"/>
      <c r="M14" s="5"/>
      <c r="N14" s="5"/>
      <c r="O14" s="5"/>
      <c r="P14" s="5"/>
      <c r="Q14" s="5"/>
    </row>
    <row r="15" spans="1:17" ht="21" outlineLevel="2">
      <c r="A15" s="6">
        <f>A14+1</f>
        <v>3</v>
      </c>
      <c r="B15" s="8" t="s">
        <v>396</v>
      </c>
      <c r="C15" s="6">
        <v>2</v>
      </c>
      <c r="D15" s="7" t="s">
        <v>316</v>
      </c>
      <c r="E15" s="6">
        <v>5</v>
      </c>
      <c r="F15" s="12" t="s">
        <v>343</v>
      </c>
      <c r="G15" s="12" t="s">
        <v>195</v>
      </c>
      <c r="H15" s="33">
        <v>1</v>
      </c>
      <c r="I15" s="6">
        <v>2</v>
      </c>
      <c r="J15" s="5"/>
      <c r="K15" s="5"/>
      <c r="L15" s="13"/>
      <c r="M15" s="13"/>
      <c r="N15" s="13"/>
      <c r="O15" s="13"/>
      <c r="P15" s="13"/>
      <c r="Q15" s="13"/>
    </row>
    <row r="16" spans="1:17" s="28" customFormat="1" ht="21" outlineLevel="1">
      <c r="A16" s="22"/>
      <c r="B16" s="23"/>
      <c r="C16" s="22"/>
      <c r="D16" s="24"/>
      <c r="E16" s="22"/>
      <c r="F16" s="24" t="s">
        <v>121</v>
      </c>
      <c r="G16" s="24"/>
      <c r="H16" s="34">
        <f>SUBTOTAL(9,H13:H15)</f>
        <v>18</v>
      </c>
      <c r="I16" s="22">
        <f>SUBTOTAL(9,I13:I15)</f>
        <v>5</v>
      </c>
      <c r="J16" s="25"/>
      <c r="K16" s="25"/>
      <c r="L16" s="25"/>
      <c r="M16" s="25"/>
      <c r="N16" s="25"/>
      <c r="O16" s="25"/>
      <c r="P16" s="25"/>
      <c r="Q16" s="25"/>
    </row>
    <row r="17" spans="1:9" ht="21" outlineLevel="2">
      <c r="A17" s="6">
        <v>1</v>
      </c>
      <c r="B17" s="20" t="s">
        <v>398</v>
      </c>
      <c r="C17" s="6">
        <v>2</v>
      </c>
      <c r="D17" s="7" t="s">
        <v>316</v>
      </c>
      <c r="E17" s="15">
        <v>1</v>
      </c>
      <c r="F17" s="27" t="s">
        <v>21</v>
      </c>
      <c r="G17" s="20" t="s">
        <v>430</v>
      </c>
      <c r="H17" s="33">
        <v>0</v>
      </c>
      <c r="I17" s="15">
        <v>1</v>
      </c>
    </row>
    <row r="18" spans="1:9" s="28" customFormat="1" ht="21" outlineLevel="1">
      <c r="A18" s="22"/>
      <c r="B18" s="23"/>
      <c r="C18" s="22"/>
      <c r="D18" s="24"/>
      <c r="E18" s="22"/>
      <c r="F18" s="30" t="s">
        <v>126</v>
      </c>
      <c r="G18" s="23"/>
      <c r="H18" s="34">
        <f>SUBTOTAL(9,H17:H17)</f>
        <v>0</v>
      </c>
      <c r="I18" s="22">
        <f>SUBTOTAL(9,I17:I17)</f>
        <v>1</v>
      </c>
    </row>
    <row r="19" spans="1:17" s="5" customFormat="1" ht="21" outlineLevel="2">
      <c r="A19" s="6">
        <v>1</v>
      </c>
      <c r="B19" s="20" t="s">
        <v>398</v>
      </c>
      <c r="C19" s="6">
        <v>2</v>
      </c>
      <c r="D19" s="7" t="s">
        <v>316</v>
      </c>
      <c r="E19" s="15">
        <v>1</v>
      </c>
      <c r="F19" s="27" t="s">
        <v>8</v>
      </c>
      <c r="G19" s="20" t="s">
        <v>431</v>
      </c>
      <c r="H19" s="33">
        <v>0</v>
      </c>
      <c r="I19" s="15">
        <v>1</v>
      </c>
      <c r="J19" s="1"/>
      <c r="K19" s="1"/>
      <c r="L19" s="1"/>
      <c r="M19" s="1"/>
      <c r="N19" s="1"/>
      <c r="O19" s="1"/>
      <c r="P19" s="1"/>
      <c r="Q19" s="1"/>
    </row>
    <row r="20" spans="1:9" s="5" customFormat="1" ht="21" outlineLevel="2">
      <c r="A20" s="6">
        <f>A19+1</f>
        <v>2</v>
      </c>
      <c r="B20" s="8" t="s">
        <v>397</v>
      </c>
      <c r="C20" s="6">
        <v>2</v>
      </c>
      <c r="D20" s="7" t="s">
        <v>316</v>
      </c>
      <c r="E20" s="6">
        <v>4</v>
      </c>
      <c r="F20" s="12" t="s">
        <v>8</v>
      </c>
      <c r="G20" s="12" t="s">
        <v>114</v>
      </c>
      <c r="H20" s="33">
        <v>5</v>
      </c>
      <c r="I20" s="6">
        <v>2</v>
      </c>
    </row>
    <row r="21" spans="1:9" s="25" customFormat="1" ht="21" outlineLevel="1">
      <c r="A21" s="22"/>
      <c r="B21" s="23"/>
      <c r="C21" s="22"/>
      <c r="D21" s="24"/>
      <c r="E21" s="22"/>
      <c r="F21" s="24" t="s">
        <v>134</v>
      </c>
      <c r="G21" s="24"/>
      <c r="H21" s="34">
        <f>SUBTOTAL(9,H19:H20)</f>
        <v>5</v>
      </c>
      <c r="I21" s="22">
        <f>SUBTOTAL(9,I19:I20)</f>
        <v>3</v>
      </c>
    </row>
    <row r="22" spans="1:17" s="5" customFormat="1" ht="21" outlineLevel="2">
      <c r="A22" s="6">
        <v>1</v>
      </c>
      <c r="B22" s="20" t="s">
        <v>398</v>
      </c>
      <c r="C22" s="6">
        <v>2</v>
      </c>
      <c r="D22" s="7" t="s">
        <v>316</v>
      </c>
      <c r="E22" s="15">
        <v>1</v>
      </c>
      <c r="F22" s="27" t="s">
        <v>28</v>
      </c>
      <c r="G22" s="36" t="s">
        <v>432</v>
      </c>
      <c r="H22" s="33">
        <v>0</v>
      </c>
      <c r="I22" s="15">
        <v>1</v>
      </c>
      <c r="J22" s="1"/>
      <c r="K22" s="1"/>
      <c r="L22" s="1"/>
      <c r="M22" s="1"/>
      <c r="N22" s="1"/>
      <c r="O22" s="1"/>
      <c r="P22" s="1"/>
      <c r="Q22" s="1"/>
    </row>
    <row r="23" spans="1:17" s="5" customFormat="1" ht="21" outlineLevel="2">
      <c r="A23" s="6">
        <f>A22+1</f>
        <v>2</v>
      </c>
      <c r="B23" s="8" t="s">
        <v>396</v>
      </c>
      <c r="C23" s="6">
        <v>2</v>
      </c>
      <c r="D23" s="7" t="s">
        <v>316</v>
      </c>
      <c r="E23" s="6">
        <v>5</v>
      </c>
      <c r="F23" s="12" t="s">
        <v>342</v>
      </c>
      <c r="G23" s="12" t="s">
        <v>217</v>
      </c>
      <c r="H23" s="33">
        <v>1</v>
      </c>
      <c r="I23" s="6">
        <v>2</v>
      </c>
      <c r="L23" s="13"/>
      <c r="M23" s="13"/>
      <c r="N23" s="13"/>
      <c r="O23" s="13"/>
      <c r="P23" s="13"/>
      <c r="Q23" s="13"/>
    </row>
    <row r="24" spans="1:17" s="5" customFormat="1" ht="21" outlineLevel="2">
      <c r="A24" s="6">
        <f>A23+1</f>
        <v>3</v>
      </c>
      <c r="B24" s="8" t="s">
        <v>396</v>
      </c>
      <c r="C24" s="6">
        <v>2</v>
      </c>
      <c r="D24" s="7" t="s">
        <v>316</v>
      </c>
      <c r="E24" s="6">
        <v>6</v>
      </c>
      <c r="F24" s="12" t="s">
        <v>342</v>
      </c>
      <c r="G24" s="12" t="s">
        <v>218</v>
      </c>
      <c r="H24" s="33">
        <v>1</v>
      </c>
      <c r="I24" s="6">
        <v>2</v>
      </c>
      <c r="L24" s="13"/>
      <c r="M24" s="13"/>
      <c r="N24" s="13"/>
      <c r="O24" s="13"/>
      <c r="P24" s="13"/>
      <c r="Q24" s="13"/>
    </row>
    <row r="25" spans="1:9" s="25" customFormat="1" ht="21" outlineLevel="1">
      <c r="A25" s="22"/>
      <c r="B25" s="23"/>
      <c r="C25" s="22"/>
      <c r="D25" s="24"/>
      <c r="E25" s="22"/>
      <c r="F25" s="24" t="s">
        <v>135</v>
      </c>
      <c r="G25" s="24"/>
      <c r="H25" s="34">
        <f>SUBTOTAL(9,H22:H24)</f>
        <v>2</v>
      </c>
      <c r="I25" s="22">
        <f>SUBTOTAL(9,I22:I24)</f>
        <v>5</v>
      </c>
    </row>
    <row r="26" spans="1:17" s="5" customFormat="1" ht="21" outlineLevel="2">
      <c r="A26" s="6">
        <v>1</v>
      </c>
      <c r="B26" s="20" t="s">
        <v>398</v>
      </c>
      <c r="C26" s="6">
        <v>2</v>
      </c>
      <c r="D26" s="7" t="s">
        <v>316</v>
      </c>
      <c r="E26" s="15">
        <v>1</v>
      </c>
      <c r="F26" s="27" t="s">
        <v>46</v>
      </c>
      <c r="G26" s="20" t="s">
        <v>433</v>
      </c>
      <c r="H26" s="33">
        <v>0</v>
      </c>
      <c r="I26" s="15">
        <v>1</v>
      </c>
      <c r="J26" s="1"/>
      <c r="K26" s="1"/>
      <c r="L26" s="1"/>
      <c r="M26" s="1"/>
      <c r="N26" s="1"/>
      <c r="O26" s="1"/>
      <c r="P26" s="1"/>
      <c r="Q26" s="1"/>
    </row>
    <row r="27" spans="1:13" s="5" customFormat="1" ht="21" outlineLevel="2">
      <c r="A27" s="6">
        <f>A26+1</f>
        <v>2</v>
      </c>
      <c r="B27" s="8" t="s">
        <v>397</v>
      </c>
      <c r="C27" s="6">
        <v>2</v>
      </c>
      <c r="D27" s="7" t="s">
        <v>316</v>
      </c>
      <c r="E27" s="6">
        <v>5</v>
      </c>
      <c r="F27" s="12" t="s">
        <v>46</v>
      </c>
      <c r="G27" s="12" t="s">
        <v>381</v>
      </c>
      <c r="H27" s="33">
        <v>0</v>
      </c>
      <c r="I27" s="6">
        <v>2</v>
      </c>
      <c r="J27" s="19"/>
      <c r="K27" s="19"/>
      <c r="L27" s="19"/>
      <c r="M27" s="19"/>
    </row>
    <row r="28" spans="1:13" s="25" customFormat="1" ht="21" outlineLevel="1">
      <c r="A28" s="22"/>
      <c r="B28" s="23"/>
      <c r="C28" s="22"/>
      <c r="D28" s="24"/>
      <c r="E28" s="22"/>
      <c r="F28" s="24" t="s">
        <v>157</v>
      </c>
      <c r="G28" s="24"/>
      <c r="H28" s="34">
        <f>SUBTOTAL(9,H26:H27)</f>
        <v>0</v>
      </c>
      <c r="I28" s="22">
        <f>SUBTOTAL(9,I26:I27)</f>
        <v>3</v>
      </c>
      <c r="J28" s="29"/>
      <c r="K28" s="29"/>
      <c r="L28" s="29"/>
      <c r="M28" s="29"/>
    </row>
    <row r="29" spans="1:17" s="5" customFormat="1" ht="21" outlineLevel="2">
      <c r="A29" s="6">
        <v>1</v>
      </c>
      <c r="B29" s="20" t="s">
        <v>398</v>
      </c>
      <c r="C29" s="6">
        <v>2</v>
      </c>
      <c r="D29" s="7" t="s">
        <v>316</v>
      </c>
      <c r="E29" s="15">
        <v>1</v>
      </c>
      <c r="F29" s="27" t="s">
        <v>47</v>
      </c>
      <c r="G29" s="20" t="s">
        <v>434</v>
      </c>
      <c r="H29" s="33">
        <v>0</v>
      </c>
      <c r="I29" s="15">
        <v>1</v>
      </c>
      <c r="J29" s="1"/>
      <c r="K29" s="1"/>
      <c r="L29" s="1"/>
      <c r="M29" s="1"/>
      <c r="N29" s="1"/>
      <c r="O29" s="1"/>
      <c r="P29" s="1"/>
      <c r="Q29" s="1"/>
    </row>
    <row r="30" spans="1:13" s="5" customFormat="1" ht="21" outlineLevel="2">
      <c r="A30" s="6">
        <f>A29+1</f>
        <v>2</v>
      </c>
      <c r="B30" s="8" t="s">
        <v>397</v>
      </c>
      <c r="C30" s="6">
        <v>2</v>
      </c>
      <c r="D30" s="7" t="s">
        <v>316</v>
      </c>
      <c r="E30" s="6">
        <v>6</v>
      </c>
      <c r="F30" s="12" t="s">
        <v>47</v>
      </c>
      <c r="G30" s="12" t="s">
        <v>382</v>
      </c>
      <c r="H30" s="33">
        <v>0</v>
      </c>
      <c r="I30" s="6">
        <v>2</v>
      </c>
      <c r="J30" s="19"/>
      <c r="K30" s="19"/>
      <c r="L30" s="19"/>
      <c r="M30" s="19"/>
    </row>
    <row r="31" spans="1:9" s="5" customFormat="1" ht="21" outlineLevel="2">
      <c r="A31" s="6">
        <f>A30+1</f>
        <v>3</v>
      </c>
      <c r="B31" s="8" t="s">
        <v>396</v>
      </c>
      <c r="C31" s="6">
        <v>2</v>
      </c>
      <c r="D31" s="7" t="s">
        <v>316</v>
      </c>
      <c r="E31" s="6">
        <v>5</v>
      </c>
      <c r="F31" s="12" t="s">
        <v>331</v>
      </c>
      <c r="G31" s="12" t="s">
        <v>258</v>
      </c>
      <c r="H31" s="33">
        <v>1</v>
      </c>
      <c r="I31" s="6">
        <v>2</v>
      </c>
    </row>
    <row r="32" spans="1:9" s="25" customFormat="1" ht="21" outlineLevel="1">
      <c r="A32" s="22"/>
      <c r="B32" s="23"/>
      <c r="C32" s="22"/>
      <c r="D32" s="24"/>
      <c r="E32" s="22"/>
      <c r="F32" s="24" t="s">
        <v>158</v>
      </c>
      <c r="G32" s="24"/>
      <c r="H32" s="34">
        <f>SUBTOTAL(9,H29:H31)</f>
        <v>1</v>
      </c>
      <c r="I32" s="22">
        <f>SUBTOTAL(9,I29:I31)</f>
        <v>5</v>
      </c>
    </row>
    <row r="33" spans="1:17" s="5" customFormat="1" ht="21" outlineLevel="2">
      <c r="A33" s="6">
        <v>1</v>
      </c>
      <c r="B33" s="20" t="s">
        <v>398</v>
      </c>
      <c r="C33" s="6">
        <v>2</v>
      </c>
      <c r="D33" s="7" t="s">
        <v>316</v>
      </c>
      <c r="E33" s="15">
        <v>1</v>
      </c>
      <c r="F33" s="27" t="s">
        <v>48</v>
      </c>
      <c r="G33" s="20" t="s">
        <v>435</v>
      </c>
      <c r="H33" s="33">
        <v>0</v>
      </c>
      <c r="I33" s="15">
        <v>1</v>
      </c>
      <c r="J33" s="1"/>
      <c r="K33" s="1"/>
      <c r="L33" s="1"/>
      <c r="M33" s="1"/>
      <c r="N33" s="1"/>
      <c r="O33" s="1"/>
      <c r="P33" s="1"/>
      <c r="Q33" s="1"/>
    </row>
    <row r="34" spans="1:9" s="5" customFormat="1" ht="21" outlineLevel="2">
      <c r="A34" s="6">
        <f>A33+1</f>
        <v>2</v>
      </c>
      <c r="B34" s="8" t="s">
        <v>396</v>
      </c>
      <c r="C34" s="6">
        <v>2</v>
      </c>
      <c r="D34" s="7" t="s">
        <v>316</v>
      </c>
      <c r="E34" s="6">
        <v>5</v>
      </c>
      <c r="F34" s="12" t="s">
        <v>327</v>
      </c>
      <c r="G34" s="12" t="s">
        <v>259</v>
      </c>
      <c r="H34" s="33">
        <v>1</v>
      </c>
      <c r="I34" s="6">
        <v>2</v>
      </c>
    </row>
    <row r="35" spans="1:9" s="5" customFormat="1" ht="21" outlineLevel="2">
      <c r="A35" s="6">
        <f>A34+1</f>
        <v>3</v>
      </c>
      <c r="B35" s="8" t="s">
        <v>396</v>
      </c>
      <c r="C35" s="6">
        <v>2</v>
      </c>
      <c r="D35" s="7" t="s">
        <v>316</v>
      </c>
      <c r="E35" s="6">
        <v>5</v>
      </c>
      <c r="F35" s="12" t="s">
        <v>327</v>
      </c>
      <c r="G35" s="12" t="s">
        <v>260</v>
      </c>
      <c r="H35" s="33">
        <v>1</v>
      </c>
      <c r="I35" s="6">
        <v>2</v>
      </c>
    </row>
    <row r="36" spans="1:9" s="25" customFormat="1" ht="21" outlineLevel="1">
      <c r="A36" s="22"/>
      <c r="B36" s="23"/>
      <c r="C36" s="22"/>
      <c r="D36" s="24"/>
      <c r="E36" s="22"/>
      <c r="F36" s="24" t="s">
        <v>160</v>
      </c>
      <c r="G36" s="24"/>
      <c r="H36" s="34">
        <f>SUBTOTAL(9,H33:H35)</f>
        <v>2</v>
      </c>
      <c r="I36" s="22">
        <f>SUBTOTAL(9,I33:I35)</f>
        <v>5</v>
      </c>
    </row>
    <row r="37" spans="1:17" s="5" customFormat="1" ht="21" outlineLevel="2">
      <c r="A37" s="6">
        <v>1</v>
      </c>
      <c r="B37" s="20" t="s">
        <v>398</v>
      </c>
      <c r="C37" s="6">
        <v>2</v>
      </c>
      <c r="D37" s="7" t="s">
        <v>316</v>
      </c>
      <c r="E37" s="15">
        <v>1</v>
      </c>
      <c r="F37" s="27" t="s">
        <v>50</v>
      </c>
      <c r="G37" s="20" t="s">
        <v>436</v>
      </c>
      <c r="H37" s="33">
        <v>0</v>
      </c>
      <c r="I37" s="15">
        <v>1</v>
      </c>
      <c r="J37" s="1"/>
      <c r="K37" s="1"/>
      <c r="L37" s="1"/>
      <c r="M37" s="1"/>
      <c r="N37" s="1"/>
      <c r="O37" s="1"/>
      <c r="P37" s="1"/>
      <c r="Q37" s="1"/>
    </row>
    <row r="38" spans="1:9" s="5" customFormat="1" ht="21" outlineLevel="2">
      <c r="A38" s="6">
        <f>A37+1</f>
        <v>2</v>
      </c>
      <c r="B38" s="8" t="s">
        <v>396</v>
      </c>
      <c r="C38" s="6">
        <v>2</v>
      </c>
      <c r="D38" s="7" t="s">
        <v>316</v>
      </c>
      <c r="E38" s="6">
        <v>5</v>
      </c>
      <c r="F38" s="12" t="s">
        <v>338</v>
      </c>
      <c r="G38" s="12" t="s">
        <v>262</v>
      </c>
      <c r="H38" s="33">
        <v>1</v>
      </c>
      <c r="I38" s="6">
        <v>2</v>
      </c>
    </row>
    <row r="39" spans="1:9" s="25" customFormat="1" ht="21" outlineLevel="1">
      <c r="A39" s="22"/>
      <c r="B39" s="23"/>
      <c r="C39" s="22"/>
      <c r="D39" s="24"/>
      <c r="E39" s="22"/>
      <c r="F39" s="24" t="s">
        <v>162</v>
      </c>
      <c r="G39" s="24"/>
      <c r="H39" s="34">
        <f>SUBTOTAL(9,H37:H38)</f>
        <v>1</v>
      </c>
      <c r="I39" s="22">
        <f>SUBTOTAL(9,I37:I38)</f>
        <v>3</v>
      </c>
    </row>
    <row r="40" spans="1:17" s="5" customFormat="1" ht="21" outlineLevel="2">
      <c r="A40" s="6">
        <v>1</v>
      </c>
      <c r="B40" s="20" t="s">
        <v>398</v>
      </c>
      <c r="C40" s="6">
        <v>2</v>
      </c>
      <c r="D40" s="7" t="s">
        <v>316</v>
      </c>
      <c r="E40" s="15">
        <v>1</v>
      </c>
      <c r="F40" s="27" t="s">
        <v>57</v>
      </c>
      <c r="G40" s="20" t="s">
        <v>437</v>
      </c>
      <c r="H40" s="33">
        <v>0</v>
      </c>
      <c r="I40" s="15">
        <v>1</v>
      </c>
      <c r="J40" s="1"/>
      <c r="K40" s="1"/>
      <c r="L40" s="1"/>
      <c r="M40" s="1"/>
      <c r="N40" s="1"/>
      <c r="O40" s="1"/>
      <c r="P40" s="1"/>
      <c r="Q40" s="1"/>
    </row>
    <row r="41" spans="1:9" s="5" customFormat="1" ht="21" outlineLevel="2">
      <c r="A41" s="6">
        <f>A40+1</f>
        <v>2</v>
      </c>
      <c r="B41" s="8" t="s">
        <v>397</v>
      </c>
      <c r="C41" s="6">
        <v>2</v>
      </c>
      <c r="D41" s="7" t="s">
        <v>316</v>
      </c>
      <c r="E41" s="6">
        <v>4</v>
      </c>
      <c r="F41" s="12" t="s">
        <v>350</v>
      </c>
      <c r="G41" s="12" t="s">
        <v>89</v>
      </c>
      <c r="H41" s="33">
        <v>1</v>
      </c>
      <c r="I41" s="6">
        <v>2</v>
      </c>
    </row>
    <row r="42" spans="1:9" s="5" customFormat="1" ht="21" outlineLevel="2">
      <c r="A42" s="6">
        <f>A41+1</f>
        <v>3</v>
      </c>
      <c r="B42" s="8" t="s">
        <v>396</v>
      </c>
      <c r="C42" s="6">
        <v>2</v>
      </c>
      <c r="D42" s="7" t="s">
        <v>316</v>
      </c>
      <c r="E42" s="6">
        <v>6</v>
      </c>
      <c r="F42" s="12" t="s">
        <v>350</v>
      </c>
      <c r="G42" s="12" t="s">
        <v>268</v>
      </c>
      <c r="H42" s="33">
        <v>1</v>
      </c>
      <c r="I42" s="6">
        <v>2</v>
      </c>
    </row>
    <row r="43" spans="1:9" s="5" customFormat="1" ht="21" outlineLevel="2">
      <c r="A43" s="6">
        <f>A42+1</f>
        <v>4</v>
      </c>
      <c r="B43" s="8" t="s">
        <v>396</v>
      </c>
      <c r="C43" s="6">
        <v>2</v>
      </c>
      <c r="D43" s="7" t="s">
        <v>316</v>
      </c>
      <c r="E43" s="6">
        <v>6</v>
      </c>
      <c r="F43" s="12" t="s">
        <v>350</v>
      </c>
      <c r="G43" s="12" t="s">
        <v>269</v>
      </c>
      <c r="H43" s="33">
        <v>1</v>
      </c>
      <c r="I43" s="6">
        <v>2</v>
      </c>
    </row>
    <row r="44" spans="1:9" s="25" customFormat="1" ht="21" outlineLevel="1">
      <c r="A44" s="22"/>
      <c r="B44" s="23"/>
      <c r="C44" s="22"/>
      <c r="D44" s="24"/>
      <c r="E44" s="22"/>
      <c r="F44" s="24" t="s">
        <v>168</v>
      </c>
      <c r="G44" s="24"/>
      <c r="H44" s="34">
        <f>SUBTOTAL(9,H40:H43)</f>
        <v>3</v>
      </c>
      <c r="I44" s="22">
        <f>SUBTOTAL(9,I40:I43)</f>
        <v>7</v>
      </c>
    </row>
    <row r="45" spans="1:17" s="5" customFormat="1" ht="21" outlineLevel="2">
      <c r="A45" s="6">
        <v>1</v>
      </c>
      <c r="B45" s="20" t="s">
        <v>398</v>
      </c>
      <c r="C45" s="6">
        <v>2</v>
      </c>
      <c r="D45" s="7" t="s">
        <v>316</v>
      </c>
      <c r="E45" s="15">
        <v>1</v>
      </c>
      <c r="F45" s="27" t="s">
        <v>58</v>
      </c>
      <c r="G45" s="20" t="s">
        <v>438</v>
      </c>
      <c r="H45" s="33">
        <v>0</v>
      </c>
      <c r="I45" s="15">
        <v>1</v>
      </c>
      <c r="J45" s="1"/>
      <c r="K45" s="1"/>
      <c r="L45" s="1"/>
      <c r="M45" s="1"/>
      <c r="N45" s="1"/>
      <c r="O45" s="1"/>
      <c r="P45" s="1"/>
      <c r="Q45" s="1"/>
    </row>
    <row r="46" spans="1:9" s="5" customFormat="1" ht="21" outlineLevel="2">
      <c r="A46" s="6">
        <f>A45+1</f>
        <v>2</v>
      </c>
      <c r="B46" s="8" t="s">
        <v>396</v>
      </c>
      <c r="C46" s="6">
        <v>2</v>
      </c>
      <c r="D46" s="7" t="s">
        <v>316</v>
      </c>
      <c r="E46" s="6">
        <v>6</v>
      </c>
      <c r="F46" s="12" t="s">
        <v>362</v>
      </c>
      <c r="G46" s="12" t="s">
        <v>270</v>
      </c>
      <c r="H46" s="33">
        <v>1</v>
      </c>
      <c r="I46" s="6">
        <v>2</v>
      </c>
    </row>
    <row r="47" spans="1:9" s="5" customFormat="1" ht="21" outlineLevel="2">
      <c r="A47" s="6">
        <f>A46+1</f>
        <v>3</v>
      </c>
      <c r="B47" s="8" t="s">
        <v>396</v>
      </c>
      <c r="C47" s="6">
        <v>2</v>
      </c>
      <c r="D47" s="7" t="s">
        <v>316</v>
      </c>
      <c r="E47" s="6">
        <v>6</v>
      </c>
      <c r="F47" s="12" t="s">
        <v>362</v>
      </c>
      <c r="G47" s="12" t="s">
        <v>271</v>
      </c>
      <c r="H47" s="33">
        <v>1</v>
      </c>
      <c r="I47" s="6">
        <v>2</v>
      </c>
    </row>
    <row r="48" spans="1:9" s="25" customFormat="1" ht="21" outlineLevel="1">
      <c r="A48" s="22"/>
      <c r="B48" s="23"/>
      <c r="C48" s="22"/>
      <c r="D48" s="24"/>
      <c r="E48" s="22"/>
      <c r="F48" s="24" t="s">
        <v>169</v>
      </c>
      <c r="G48" s="24"/>
      <c r="H48" s="34">
        <f>SUBTOTAL(9,H45:H47)</f>
        <v>2</v>
      </c>
      <c r="I48" s="22">
        <f>SUBTOTAL(9,I45:I47)</f>
        <v>5</v>
      </c>
    </row>
    <row r="49" spans="1:17" s="5" customFormat="1" ht="21" outlineLevel="2">
      <c r="A49" s="6">
        <v>1</v>
      </c>
      <c r="B49" s="20" t="s">
        <v>398</v>
      </c>
      <c r="C49" s="6">
        <v>2</v>
      </c>
      <c r="D49" s="7" t="s">
        <v>316</v>
      </c>
      <c r="E49" s="15">
        <v>1</v>
      </c>
      <c r="F49" s="27" t="s">
        <v>59</v>
      </c>
      <c r="G49" s="20" t="s">
        <v>439</v>
      </c>
      <c r="H49" s="33">
        <v>0</v>
      </c>
      <c r="I49" s="15">
        <v>1</v>
      </c>
      <c r="J49" s="1"/>
      <c r="K49" s="1"/>
      <c r="L49" s="1"/>
      <c r="M49" s="1"/>
      <c r="N49" s="1"/>
      <c r="O49" s="1"/>
      <c r="P49" s="1"/>
      <c r="Q49" s="1"/>
    </row>
    <row r="50" spans="1:9" s="5" customFormat="1" ht="21" outlineLevel="2">
      <c r="A50" s="6">
        <f>A49+1</f>
        <v>2</v>
      </c>
      <c r="B50" s="8" t="s">
        <v>396</v>
      </c>
      <c r="C50" s="6">
        <v>2</v>
      </c>
      <c r="D50" s="7" t="s">
        <v>316</v>
      </c>
      <c r="E50" s="6">
        <v>5</v>
      </c>
      <c r="F50" s="12" t="s">
        <v>318</v>
      </c>
      <c r="G50" s="12" t="s">
        <v>272</v>
      </c>
      <c r="H50" s="33">
        <v>1</v>
      </c>
      <c r="I50" s="6">
        <v>2</v>
      </c>
    </row>
    <row r="51" spans="1:9" s="5" customFormat="1" ht="21" outlineLevel="2">
      <c r="A51" s="6">
        <f>A50+1</f>
        <v>3</v>
      </c>
      <c r="B51" s="8" t="s">
        <v>396</v>
      </c>
      <c r="C51" s="6">
        <v>2</v>
      </c>
      <c r="D51" s="7" t="s">
        <v>316</v>
      </c>
      <c r="E51" s="6">
        <v>6</v>
      </c>
      <c r="F51" s="12" t="s">
        <v>318</v>
      </c>
      <c r="G51" s="12" t="s">
        <v>273</v>
      </c>
      <c r="H51" s="33">
        <v>1</v>
      </c>
      <c r="I51" s="6">
        <v>2</v>
      </c>
    </row>
    <row r="52" spans="1:17" s="13" customFormat="1" ht="21" outlineLevel="2">
      <c r="A52" s="6">
        <f>A51+1</f>
        <v>4</v>
      </c>
      <c r="B52" s="8" t="s">
        <v>396</v>
      </c>
      <c r="C52" s="6">
        <v>2</v>
      </c>
      <c r="D52" s="7" t="s">
        <v>316</v>
      </c>
      <c r="E52" s="6">
        <v>6</v>
      </c>
      <c r="F52" s="12" t="s">
        <v>318</v>
      </c>
      <c r="G52" s="12" t="s">
        <v>274</v>
      </c>
      <c r="H52" s="33">
        <v>1</v>
      </c>
      <c r="I52" s="6">
        <v>2</v>
      </c>
      <c r="J52" s="5"/>
      <c r="K52" s="5"/>
      <c r="L52" s="5"/>
      <c r="M52" s="5"/>
      <c r="N52" s="5"/>
      <c r="O52" s="5"/>
      <c r="P52" s="5"/>
      <c r="Q52" s="5"/>
    </row>
    <row r="53" spans="1:9" s="25" customFormat="1" ht="21" outlineLevel="1">
      <c r="A53" s="22"/>
      <c r="B53" s="23"/>
      <c r="C53" s="22"/>
      <c r="D53" s="24"/>
      <c r="E53" s="22"/>
      <c r="F53" s="24" t="s">
        <v>170</v>
      </c>
      <c r="G53" s="24"/>
      <c r="H53" s="34">
        <f>SUBTOTAL(9,H49:H52)</f>
        <v>3</v>
      </c>
      <c r="I53" s="22">
        <f>SUBTOTAL(9,I49:I52)</f>
        <v>7</v>
      </c>
    </row>
    <row r="54" spans="1:17" s="13" customFormat="1" ht="21" outlineLevel="2">
      <c r="A54" s="6">
        <v>1</v>
      </c>
      <c r="B54" s="20" t="s">
        <v>398</v>
      </c>
      <c r="C54" s="6">
        <v>2</v>
      </c>
      <c r="D54" s="7" t="s">
        <v>316</v>
      </c>
      <c r="E54" s="15">
        <v>1</v>
      </c>
      <c r="F54" s="27" t="s">
        <v>70</v>
      </c>
      <c r="G54" s="20" t="s">
        <v>440</v>
      </c>
      <c r="H54" s="33">
        <v>0</v>
      </c>
      <c r="I54" s="15">
        <v>1</v>
      </c>
      <c r="J54" s="1"/>
      <c r="K54" s="1"/>
      <c r="L54" s="1"/>
      <c r="M54" s="1"/>
      <c r="N54" s="1"/>
      <c r="O54" s="1"/>
      <c r="P54" s="1"/>
      <c r="Q54" s="1"/>
    </row>
    <row r="55" spans="1:17" s="13" customFormat="1" ht="21" outlineLevel="2">
      <c r="A55" s="6">
        <f aca="true" t="shared" si="0" ref="A55:A60">A54+1</f>
        <v>2</v>
      </c>
      <c r="B55" s="8" t="s">
        <v>396</v>
      </c>
      <c r="C55" s="6">
        <v>2</v>
      </c>
      <c r="D55" s="7" t="s">
        <v>316</v>
      </c>
      <c r="E55" s="6">
        <v>5</v>
      </c>
      <c r="F55" s="12" t="s">
        <v>317</v>
      </c>
      <c r="G55" s="12" t="s">
        <v>283</v>
      </c>
      <c r="H55" s="33">
        <v>1</v>
      </c>
      <c r="I55" s="6">
        <v>2</v>
      </c>
      <c r="J55" s="5"/>
      <c r="K55" s="5"/>
      <c r="L55" s="5"/>
      <c r="M55" s="5"/>
      <c r="N55" s="5"/>
      <c r="O55" s="5"/>
      <c r="P55" s="5"/>
      <c r="Q55" s="5"/>
    </row>
    <row r="56" spans="1:9" s="5" customFormat="1" ht="21" outlineLevel="2">
      <c r="A56" s="6">
        <f t="shared" si="0"/>
        <v>3</v>
      </c>
      <c r="B56" s="8" t="s">
        <v>396</v>
      </c>
      <c r="C56" s="6">
        <v>2</v>
      </c>
      <c r="D56" s="7" t="s">
        <v>316</v>
      </c>
      <c r="E56" s="6">
        <v>5</v>
      </c>
      <c r="F56" s="12" t="s">
        <v>317</v>
      </c>
      <c r="G56" s="12" t="s">
        <v>284</v>
      </c>
      <c r="H56" s="33">
        <v>1</v>
      </c>
      <c r="I56" s="6">
        <v>2</v>
      </c>
    </row>
    <row r="57" spans="1:9" s="5" customFormat="1" ht="21" outlineLevel="2">
      <c r="A57" s="6">
        <f t="shared" si="0"/>
        <v>4</v>
      </c>
      <c r="B57" s="8" t="s">
        <v>396</v>
      </c>
      <c r="C57" s="6">
        <v>2</v>
      </c>
      <c r="D57" s="7" t="s">
        <v>316</v>
      </c>
      <c r="E57" s="6">
        <v>5</v>
      </c>
      <c r="F57" s="12" t="s">
        <v>317</v>
      </c>
      <c r="G57" s="12" t="s">
        <v>285</v>
      </c>
      <c r="H57" s="33">
        <v>1</v>
      </c>
      <c r="I57" s="6">
        <v>2</v>
      </c>
    </row>
    <row r="58" spans="1:9" s="5" customFormat="1" ht="21" outlineLevel="2">
      <c r="A58" s="6">
        <f t="shared" si="0"/>
        <v>5</v>
      </c>
      <c r="B58" s="8" t="s">
        <v>396</v>
      </c>
      <c r="C58" s="6">
        <v>2</v>
      </c>
      <c r="D58" s="7" t="s">
        <v>316</v>
      </c>
      <c r="E58" s="6">
        <v>6</v>
      </c>
      <c r="F58" s="12" t="s">
        <v>317</v>
      </c>
      <c r="G58" s="12" t="s">
        <v>286</v>
      </c>
      <c r="H58" s="33">
        <v>1</v>
      </c>
      <c r="I58" s="6">
        <v>2</v>
      </c>
    </row>
    <row r="59" spans="1:9" s="5" customFormat="1" ht="21" outlineLevel="2">
      <c r="A59" s="6">
        <f t="shared" si="0"/>
        <v>6</v>
      </c>
      <c r="B59" s="8" t="s">
        <v>396</v>
      </c>
      <c r="C59" s="6">
        <v>2</v>
      </c>
      <c r="D59" s="7" t="s">
        <v>316</v>
      </c>
      <c r="E59" s="6">
        <v>6</v>
      </c>
      <c r="F59" s="12" t="s">
        <v>317</v>
      </c>
      <c r="G59" s="12" t="s">
        <v>287</v>
      </c>
      <c r="H59" s="33">
        <v>1</v>
      </c>
      <c r="I59" s="6">
        <v>2</v>
      </c>
    </row>
    <row r="60" spans="1:9" s="5" customFormat="1" ht="21" outlineLevel="2">
      <c r="A60" s="6">
        <f t="shared" si="0"/>
        <v>7</v>
      </c>
      <c r="B60" s="8" t="s">
        <v>396</v>
      </c>
      <c r="C60" s="6">
        <v>2</v>
      </c>
      <c r="D60" s="7" t="s">
        <v>316</v>
      </c>
      <c r="E60" s="6">
        <v>6</v>
      </c>
      <c r="F60" s="12" t="s">
        <v>317</v>
      </c>
      <c r="G60" s="12" t="s">
        <v>288</v>
      </c>
      <c r="H60" s="33">
        <v>1</v>
      </c>
      <c r="I60" s="6">
        <v>2</v>
      </c>
    </row>
    <row r="61" spans="1:9" s="25" customFormat="1" ht="21" outlineLevel="1">
      <c r="A61" s="22"/>
      <c r="B61" s="23"/>
      <c r="C61" s="22"/>
      <c r="D61" s="24"/>
      <c r="E61" s="22"/>
      <c r="F61" s="24" t="s">
        <v>182</v>
      </c>
      <c r="G61" s="24"/>
      <c r="H61" s="34">
        <f>SUBTOTAL(9,H54:H60)</f>
        <v>6</v>
      </c>
      <c r="I61" s="22">
        <f>SUBTOTAL(9,I54:I60)</f>
        <v>13</v>
      </c>
    </row>
    <row r="62" spans="1:17" s="5" customFormat="1" ht="21" outlineLevel="2">
      <c r="A62" s="6">
        <v>1</v>
      </c>
      <c r="B62" s="20" t="s">
        <v>398</v>
      </c>
      <c r="C62" s="6">
        <v>2</v>
      </c>
      <c r="D62" s="7" t="s">
        <v>316</v>
      </c>
      <c r="E62" s="15">
        <v>1</v>
      </c>
      <c r="F62" s="27" t="s">
        <v>71</v>
      </c>
      <c r="G62" s="20" t="s">
        <v>441</v>
      </c>
      <c r="H62" s="33">
        <v>0</v>
      </c>
      <c r="I62" s="15">
        <v>1</v>
      </c>
      <c r="J62" s="1"/>
      <c r="K62" s="1"/>
      <c r="L62" s="1"/>
      <c r="M62" s="1"/>
      <c r="N62" s="1"/>
      <c r="O62" s="1"/>
      <c r="P62" s="1"/>
      <c r="Q62" s="1"/>
    </row>
    <row r="63" spans="1:9" s="5" customFormat="1" ht="21" outlineLevel="2">
      <c r="A63" s="6">
        <f>A62+1</f>
        <v>2</v>
      </c>
      <c r="B63" s="8" t="s">
        <v>396</v>
      </c>
      <c r="C63" s="6">
        <v>2</v>
      </c>
      <c r="D63" s="7" t="s">
        <v>316</v>
      </c>
      <c r="E63" s="6">
        <v>6</v>
      </c>
      <c r="F63" s="12" t="s">
        <v>357</v>
      </c>
      <c r="G63" s="12" t="s">
        <v>289</v>
      </c>
      <c r="H63" s="33">
        <v>1</v>
      </c>
      <c r="I63" s="6">
        <v>2</v>
      </c>
    </row>
    <row r="64" spans="1:9" s="5" customFormat="1" ht="21" outlineLevel="2">
      <c r="A64" s="6">
        <f>A63+1</f>
        <v>3</v>
      </c>
      <c r="B64" s="8" t="s">
        <v>396</v>
      </c>
      <c r="C64" s="6">
        <v>2</v>
      </c>
      <c r="D64" s="7" t="s">
        <v>316</v>
      </c>
      <c r="E64" s="6">
        <v>6</v>
      </c>
      <c r="F64" s="12" t="s">
        <v>357</v>
      </c>
      <c r="G64" s="12" t="s">
        <v>290</v>
      </c>
      <c r="H64" s="33">
        <v>1</v>
      </c>
      <c r="I64" s="6">
        <v>2</v>
      </c>
    </row>
    <row r="65" spans="1:9" s="25" customFormat="1" ht="21" outlineLevel="1">
      <c r="A65" s="22"/>
      <c r="B65" s="23"/>
      <c r="C65" s="22"/>
      <c r="D65" s="24"/>
      <c r="E65" s="22"/>
      <c r="F65" s="24" t="s">
        <v>183</v>
      </c>
      <c r="G65" s="24"/>
      <c r="H65" s="34">
        <f>SUBTOTAL(9,H62:H64)</f>
        <v>2</v>
      </c>
      <c r="I65" s="22">
        <f>SUBTOTAL(9,I62:I64)</f>
        <v>5</v>
      </c>
    </row>
    <row r="66" spans="1:17" s="5" customFormat="1" ht="21" outlineLevel="2">
      <c r="A66" s="6">
        <v>1</v>
      </c>
      <c r="B66" s="20" t="s">
        <v>398</v>
      </c>
      <c r="C66" s="6">
        <v>2</v>
      </c>
      <c r="D66" s="7" t="s">
        <v>316</v>
      </c>
      <c r="E66" s="15">
        <v>1</v>
      </c>
      <c r="F66" s="27" t="s">
        <v>72</v>
      </c>
      <c r="G66" s="36" t="s">
        <v>442</v>
      </c>
      <c r="H66" s="33">
        <v>0</v>
      </c>
      <c r="I66" s="15">
        <v>1</v>
      </c>
      <c r="J66" s="1"/>
      <c r="K66" s="1"/>
      <c r="L66" s="1"/>
      <c r="M66" s="1"/>
      <c r="N66" s="1"/>
      <c r="O66" s="1"/>
      <c r="P66" s="1"/>
      <c r="Q66" s="1"/>
    </row>
    <row r="67" spans="1:17" s="25" customFormat="1" ht="21" outlineLevel="1">
      <c r="A67" s="22"/>
      <c r="B67" s="23"/>
      <c r="C67" s="22"/>
      <c r="D67" s="24"/>
      <c r="E67" s="22"/>
      <c r="F67" s="30" t="s">
        <v>399</v>
      </c>
      <c r="G67" s="23"/>
      <c r="H67" s="34">
        <f>SUBTOTAL(9,H66:H66)</f>
        <v>0</v>
      </c>
      <c r="I67" s="22">
        <f>SUBTOTAL(9,I66:I66)</f>
        <v>1</v>
      </c>
      <c r="J67" s="28"/>
      <c r="K67" s="28"/>
      <c r="L67" s="28"/>
      <c r="M67" s="28"/>
      <c r="N67" s="28"/>
      <c r="O67" s="28"/>
      <c r="P67" s="28"/>
      <c r="Q67" s="28"/>
    </row>
    <row r="68" spans="1:17" s="5" customFormat="1" ht="21" outlineLevel="2">
      <c r="A68" s="6">
        <v>1</v>
      </c>
      <c r="B68" s="20" t="s">
        <v>398</v>
      </c>
      <c r="C68" s="6">
        <v>2</v>
      </c>
      <c r="D68" s="7" t="s">
        <v>316</v>
      </c>
      <c r="E68" s="15">
        <v>1</v>
      </c>
      <c r="F68" s="27" t="s">
        <v>74</v>
      </c>
      <c r="G68" s="36" t="s">
        <v>443</v>
      </c>
      <c r="H68" s="33">
        <v>0</v>
      </c>
      <c r="I68" s="15">
        <v>1</v>
      </c>
      <c r="J68" s="1"/>
      <c r="K68" s="1"/>
      <c r="L68" s="1"/>
      <c r="M68" s="1"/>
      <c r="N68" s="1"/>
      <c r="O68" s="1"/>
      <c r="P68" s="1"/>
      <c r="Q68" s="1"/>
    </row>
    <row r="69" spans="1:9" s="5" customFormat="1" ht="21" outlineLevel="2">
      <c r="A69" s="6">
        <f>A68+1</f>
        <v>2</v>
      </c>
      <c r="B69" s="8" t="s">
        <v>396</v>
      </c>
      <c r="C69" s="6">
        <v>2</v>
      </c>
      <c r="D69" s="7" t="s">
        <v>316</v>
      </c>
      <c r="E69" s="6">
        <v>5</v>
      </c>
      <c r="F69" s="12" t="s">
        <v>355</v>
      </c>
      <c r="G69" s="12" t="s">
        <v>291</v>
      </c>
      <c r="H69" s="33">
        <v>2</v>
      </c>
      <c r="I69" s="6">
        <v>2</v>
      </c>
    </row>
    <row r="70" spans="1:9" s="5" customFormat="1" ht="21" outlineLevel="2">
      <c r="A70" s="6">
        <f>A69+1</f>
        <v>3</v>
      </c>
      <c r="B70" s="8" t="s">
        <v>396</v>
      </c>
      <c r="C70" s="6">
        <v>2</v>
      </c>
      <c r="D70" s="7" t="s">
        <v>316</v>
      </c>
      <c r="E70" s="6">
        <v>6</v>
      </c>
      <c r="F70" s="12" t="s">
        <v>355</v>
      </c>
      <c r="G70" s="12" t="s">
        <v>292</v>
      </c>
      <c r="H70" s="33">
        <v>1</v>
      </c>
      <c r="I70" s="6">
        <v>2</v>
      </c>
    </row>
    <row r="71" spans="1:9" s="25" customFormat="1" ht="21" outlineLevel="1">
      <c r="A71" s="22"/>
      <c r="B71" s="23"/>
      <c r="C71" s="22"/>
      <c r="D71" s="24"/>
      <c r="E71" s="22"/>
      <c r="F71" s="24" t="s">
        <v>185</v>
      </c>
      <c r="G71" s="24"/>
      <c r="H71" s="34">
        <f>SUBTOTAL(9,H68:H70)</f>
        <v>3</v>
      </c>
      <c r="I71" s="22">
        <f>SUBTOTAL(9,I68:I70)</f>
        <v>5</v>
      </c>
    </row>
    <row r="72" spans="1:17" s="5" customFormat="1" ht="21" outlineLevel="2">
      <c r="A72" s="6">
        <v>1</v>
      </c>
      <c r="B72" s="20" t="s">
        <v>398</v>
      </c>
      <c r="C72" s="6">
        <v>2</v>
      </c>
      <c r="D72" s="7" t="s">
        <v>316</v>
      </c>
      <c r="E72" s="15">
        <v>1</v>
      </c>
      <c r="F72" s="27" t="s">
        <v>75</v>
      </c>
      <c r="G72" s="20" t="s">
        <v>444</v>
      </c>
      <c r="H72" s="33">
        <v>0</v>
      </c>
      <c r="I72" s="15">
        <v>1</v>
      </c>
      <c r="J72" s="1"/>
      <c r="K72" s="1"/>
      <c r="L72" s="1"/>
      <c r="M72" s="1"/>
      <c r="N72" s="1"/>
      <c r="O72" s="1"/>
      <c r="P72" s="1"/>
      <c r="Q72" s="1"/>
    </row>
    <row r="73" spans="1:9" s="5" customFormat="1" ht="21" outlineLevel="2">
      <c r="A73" s="6">
        <f>A72+1</f>
        <v>2</v>
      </c>
      <c r="B73" s="8" t="s">
        <v>396</v>
      </c>
      <c r="C73" s="6">
        <v>2</v>
      </c>
      <c r="D73" s="7" t="s">
        <v>316</v>
      </c>
      <c r="E73" s="6">
        <v>5</v>
      </c>
      <c r="F73" s="12" t="s">
        <v>341</v>
      </c>
      <c r="G73" s="12" t="s">
        <v>293</v>
      </c>
      <c r="H73" s="33">
        <v>1</v>
      </c>
      <c r="I73" s="6">
        <v>2</v>
      </c>
    </row>
    <row r="74" spans="1:9" s="5" customFormat="1" ht="21" outlineLevel="2">
      <c r="A74" s="6">
        <f>A73+1</f>
        <v>3</v>
      </c>
      <c r="B74" s="8" t="s">
        <v>396</v>
      </c>
      <c r="C74" s="6">
        <v>2</v>
      </c>
      <c r="D74" s="7" t="s">
        <v>316</v>
      </c>
      <c r="E74" s="6">
        <v>5</v>
      </c>
      <c r="F74" s="12" t="s">
        <v>341</v>
      </c>
      <c r="G74" s="12" t="s">
        <v>294</v>
      </c>
      <c r="H74" s="33">
        <v>1</v>
      </c>
      <c r="I74" s="6">
        <v>2</v>
      </c>
    </row>
    <row r="75" spans="1:9" s="5" customFormat="1" ht="21" outlineLevel="2">
      <c r="A75" s="6">
        <f>A74+1</f>
        <v>4</v>
      </c>
      <c r="B75" s="8" t="s">
        <v>396</v>
      </c>
      <c r="C75" s="6">
        <v>2</v>
      </c>
      <c r="D75" s="7" t="s">
        <v>316</v>
      </c>
      <c r="E75" s="6">
        <v>6</v>
      </c>
      <c r="F75" s="12" t="s">
        <v>341</v>
      </c>
      <c r="G75" s="12" t="s">
        <v>295</v>
      </c>
      <c r="H75" s="33">
        <v>1</v>
      </c>
      <c r="I75" s="6">
        <v>2</v>
      </c>
    </row>
    <row r="76" spans="1:9" s="25" customFormat="1" ht="21" outlineLevel="1">
      <c r="A76" s="22"/>
      <c r="B76" s="23"/>
      <c r="C76" s="22"/>
      <c r="D76" s="24"/>
      <c r="E76" s="22"/>
      <c r="F76" s="24" t="s">
        <v>186</v>
      </c>
      <c r="G76" s="24"/>
      <c r="H76" s="34">
        <f>SUBTOTAL(9,H72:H75)</f>
        <v>3</v>
      </c>
      <c r="I76" s="22">
        <f>SUBTOTAL(9,I72:I75)</f>
        <v>7</v>
      </c>
    </row>
    <row r="77" spans="1:17" s="5" customFormat="1" ht="21" outlineLevel="2">
      <c r="A77" s="6">
        <v>1</v>
      </c>
      <c r="B77" s="20" t="s">
        <v>398</v>
      </c>
      <c r="C77" s="6">
        <v>2</v>
      </c>
      <c r="D77" s="7" t="s">
        <v>316</v>
      </c>
      <c r="E77" s="15">
        <v>1</v>
      </c>
      <c r="F77" s="27" t="s">
        <v>78</v>
      </c>
      <c r="G77" s="20" t="s">
        <v>445</v>
      </c>
      <c r="H77" s="33">
        <v>0</v>
      </c>
      <c r="I77" s="15">
        <v>1</v>
      </c>
      <c r="J77" s="1"/>
      <c r="K77" s="1"/>
      <c r="L77" s="1"/>
      <c r="M77" s="1"/>
      <c r="N77" s="1"/>
      <c r="O77" s="1"/>
      <c r="P77" s="1"/>
      <c r="Q77" s="1"/>
    </row>
    <row r="78" spans="1:9" s="5" customFormat="1" ht="21" outlineLevel="2">
      <c r="A78" s="6">
        <f aca="true" t="shared" si="1" ref="A78:A86">A77+1</f>
        <v>2</v>
      </c>
      <c r="B78" s="8" t="s">
        <v>396</v>
      </c>
      <c r="C78" s="6">
        <v>2</v>
      </c>
      <c r="D78" s="7" t="s">
        <v>316</v>
      </c>
      <c r="E78" s="6">
        <v>4</v>
      </c>
      <c r="F78" s="12" t="s">
        <v>322</v>
      </c>
      <c r="G78" s="12" t="s">
        <v>307</v>
      </c>
      <c r="H78" s="33">
        <v>1</v>
      </c>
      <c r="I78" s="6">
        <v>2</v>
      </c>
    </row>
    <row r="79" spans="1:9" s="5" customFormat="1" ht="21" outlineLevel="2">
      <c r="A79" s="6">
        <f t="shared" si="1"/>
        <v>3</v>
      </c>
      <c r="B79" s="8" t="s">
        <v>397</v>
      </c>
      <c r="C79" s="6">
        <v>2</v>
      </c>
      <c r="D79" s="7" t="s">
        <v>316</v>
      </c>
      <c r="E79" s="6">
        <v>4</v>
      </c>
      <c r="F79" s="12" t="s">
        <v>322</v>
      </c>
      <c r="G79" s="12" t="s">
        <v>109</v>
      </c>
      <c r="H79" s="33">
        <v>2</v>
      </c>
      <c r="I79" s="6">
        <v>2</v>
      </c>
    </row>
    <row r="80" spans="1:9" s="5" customFormat="1" ht="21" outlineLevel="2">
      <c r="A80" s="6">
        <f t="shared" si="1"/>
        <v>4</v>
      </c>
      <c r="B80" s="8" t="s">
        <v>396</v>
      </c>
      <c r="C80" s="6">
        <v>2</v>
      </c>
      <c r="D80" s="7" t="s">
        <v>316</v>
      </c>
      <c r="E80" s="6">
        <v>5</v>
      </c>
      <c r="F80" s="12" t="s">
        <v>322</v>
      </c>
      <c r="G80" s="12" t="s">
        <v>303</v>
      </c>
      <c r="H80" s="33">
        <v>1</v>
      </c>
      <c r="I80" s="6">
        <v>2</v>
      </c>
    </row>
    <row r="81" spans="1:9" s="5" customFormat="1" ht="21" outlineLevel="2">
      <c r="A81" s="6">
        <f t="shared" si="1"/>
        <v>5</v>
      </c>
      <c r="B81" s="8" t="s">
        <v>396</v>
      </c>
      <c r="C81" s="6">
        <v>2</v>
      </c>
      <c r="D81" s="7" t="s">
        <v>316</v>
      </c>
      <c r="E81" s="6">
        <v>5</v>
      </c>
      <c r="F81" s="12" t="s">
        <v>322</v>
      </c>
      <c r="G81" s="12" t="s">
        <v>304</v>
      </c>
      <c r="H81" s="33">
        <v>1</v>
      </c>
      <c r="I81" s="6">
        <v>2</v>
      </c>
    </row>
    <row r="82" spans="1:9" s="5" customFormat="1" ht="21" outlineLevel="2">
      <c r="A82" s="6">
        <f t="shared" si="1"/>
        <v>6</v>
      </c>
      <c r="B82" s="8" t="s">
        <v>396</v>
      </c>
      <c r="C82" s="6">
        <v>2</v>
      </c>
      <c r="D82" s="7" t="s">
        <v>316</v>
      </c>
      <c r="E82" s="6">
        <v>5</v>
      </c>
      <c r="F82" s="12" t="s">
        <v>322</v>
      </c>
      <c r="G82" s="12" t="s">
        <v>305</v>
      </c>
      <c r="H82" s="33">
        <v>1</v>
      </c>
      <c r="I82" s="6">
        <v>2</v>
      </c>
    </row>
    <row r="83" spans="1:9" s="5" customFormat="1" ht="21" outlineLevel="2">
      <c r="A83" s="6">
        <f t="shared" si="1"/>
        <v>7</v>
      </c>
      <c r="B83" s="8" t="s">
        <v>396</v>
      </c>
      <c r="C83" s="6">
        <v>2</v>
      </c>
      <c r="D83" s="7" t="s">
        <v>316</v>
      </c>
      <c r="E83" s="6">
        <v>5</v>
      </c>
      <c r="F83" s="12" t="s">
        <v>322</v>
      </c>
      <c r="G83" s="12" t="s">
        <v>306</v>
      </c>
      <c r="H83" s="33">
        <v>2</v>
      </c>
      <c r="I83" s="6">
        <v>2</v>
      </c>
    </row>
    <row r="84" spans="1:9" s="5" customFormat="1" ht="21" outlineLevel="2">
      <c r="A84" s="6">
        <f t="shared" si="1"/>
        <v>8</v>
      </c>
      <c r="B84" s="8" t="s">
        <v>396</v>
      </c>
      <c r="C84" s="6">
        <v>2</v>
      </c>
      <c r="D84" s="7" t="s">
        <v>316</v>
      </c>
      <c r="E84" s="6">
        <v>6</v>
      </c>
      <c r="F84" s="12" t="s">
        <v>322</v>
      </c>
      <c r="G84" s="12" t="s">
        <v>308</v>
      </c>
      <c r="H84" s="33">
        <v>1</v>
      </c>
      <c r="I84" s="6">
        <v>2</v>
      </c>
    </row>
    <row r="85" spans="1:9" s="5" customFormat="1" ht="21" outlineLevel="2">
      <c r="A85" s="6">
        <f t="shared" si="1"/>
        <v>9</v>
      </c>
      <c r="B85" s="8" t="s">
        <v>396</v>
      </c>
      <c r="C85" s="6">
        <v>2</v>
      </c>
      <c r="D85" s="7" t="s">
        <v>316</v>
      </c>
      <c r="E85" s="6">
        <v>6</v>
      </c>
      <c r="F85" s="12" t="s">
        <v>322</v>
      </c>
      <c r="G85" s="12" t="s">
        <v>309</v>
      </c>
      <c r="H85" s="33">
        <v>1</v>
      </c>
      <c r="I85" s="6">
        <v>2</v>
      </c>
    </row>
    <row r="86" spans="1:9" s="5" customFormat="1" ht="21" outlineLevel="2">
      <c r="A86" s="6">
        <f t="shared" si="1"/>
        <v>10</v>
      </c>
      <c r="B86" s="8" t="s">
        <v>396</v>
      </c>
      <c r="C86" s="6">
        <v>2</v>
      </c>
      <c r="D86" s="7" t="s">
        <v>316</v>
      </c>
      <c r="E86" s="6">
        <v>6</v>
      </c>
      <c r="F86" s="12" t="s">
        <v>322</v>
      </c>
      <c r="G86" s="12" t="s">
        <v>310</v>
      </c>
      <c r="H86" s="33">
        <v>1</v>
      </c>
      <c r="I86" s="6">
        <v>2</v>
      </c>
    </row>
    <row r="87" spans="1:9" s="25" customFormat="1" ht="21" outlineLevel="1">
      <c r="A87" s="22"/>
      <c r="B87" s="23"/>
      <c r="C87" s="22"/>
      <c r="D87" s="24"/>
      <c r="E87" s="22"/>
      <c r="F87" s="24" t="s">
        <v>189</v>
      </c>
      <c r="G87" s="24"/>
      <c r="H87" s="34">
        <f>SUBTOTAL(9,H77:H86)</f>
        <v>11</v>
      </c>
      <c r="I87" s="22">
        <f>SUBTOTAL(9,I77:I86)</f>
        <v>19</v>
      </c>
    </row>
  </sheetData>
  <sheetProtection password="CC53" sheet="1"/>
  <mergeCells count="10">
    <mergeCell ref="F5:F7"/>
    <mergeCell ref="G5:G7"/>
    <mergeCell ref="A1:I1"/>
    <mergeCell ref="A2:I2"/>
    <mergeCell ref="A3:I3"/>
    <mergeCell ref="A5:A7"/>
    <mergeCell ref="B5:B7"/>
    <mergeCell ref="C5:C7"/>
    <mergeCell ref="D5:D7"/>
    <mergeCell ref="E5:E7"/>
  </mergeCells>
  <printOptions/>
  <pageMargins left="0.85" right="0.2362204724409449" top="0.7480314960629921" bottom="6.28" header="0.31496062992125984" footer="5.92"/>
  <pageSetup horizontalDpi="600" verticalDpi="600" orientation="portrait" paperSize="9" scale="84" r:id="rId1"/>
  <headerFooter>
    <oddFooter>&amp;L&amp;"TH SarabunPSK,ตัวหนา"&amp;16&amp;Uหมายเหตุ&amp;"Arial,ธรรมดา"&amp;10&amp;U &amp;"TH SarabunPSK,ธรรมดา"&amp;16  * &amp;K02-088 เป็นจำนวนผู้เกษียณอายุในปีงบประมาณ พ.ศ. 2560 ตามที่ได้รับรายงานจากจังหวัด</oddFooter>
  </headerFooter>
  <rowBreaks count="17" manualBreakCount="17">
    <brk id="12" max="255" man="1"/>
    <brk id="16" max="255" man="1"/>
    <brk id="18" max="255" man="1"/>
    <brk id="21" max="255" man="1"/>
    <brk id="25" max="255" man="1"/>
    <brk id="28" max="255" man="1"/>
    <brk id="32" max="255" man="1"/>
    <brk id="36" max="255" man="1"/>
    <brk id="39" max="255" man="1"/>
    <brk id="44" max="255" man="1"/>
    <brk id="48" max="255" man="1"/>
    <brk id="53" max="255" man="1"/>
    <brk id="61" max="255" man="1"/>
    <brk id="65" max="255" man="1"/>
    <brk id="67" max="255" man="1"/>
    <brk id="71" max="255" man="1"/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87"/>
  <sheetViews>
    <sheetView view="pageBreakPreview" zoomScaleSheetLayoutView="100" workbookViewId="0" topLeftCell="A1">
      <selection activeCell="A4" sqref="A1:A16384"/>
    </sheetView>
  </sheetViews>
  <sheetFormatPr defaultColWidth="9.140625" defaultRowHeight="12.75" outlineLevelRow="2"/>
  <cols>
    <col min="1" max="1" width="6.8515625" style="3" customWidth="1"/>
    <col min="2" max="2" width="26.28125" style="2" hidden="1" customWidth="1"/>
    <col min="3" max="3" width="8.8515625" style="3" hidden="1" customWidth="1"/>
    <col min="4" max="4" width="28.57421875" style="2" hidden="1" customWidth="1"/>
    <col min="5" max="5" width="21.00390625" style="1" customWidth="1"/>
    <col min="6" max="6" width="44.421875" style="1" customWidth="1"/>
    <col min="7" max="7" width="14.00390625" style="3" bestFit="1" customWidth="1"/>
    <col min="8" max="8" width="14.7109375" style="1" customWidth="1"/>
    <col min="9" max="16384" width="9.140625" style="1" customWidth="1"/>
  </cols>
  <sheetData>
    <row r="1" spans="1:8" ht="21">
      <c r="A1" s="43" t="s">
        <v>400</v>
      </c>
      <c r="B1" s="43"/>
      <c r="C1" s="43"/>
      <c r="D1" s="43"/>
      <c r="E1" s="43"/>
      <c r="F1" s="43"/>
      <c r="G1" s="43"/>
      <c r="H1" s="43"/>
    </row>
    <row r="2" spans="1:8" ht="21">
      <c r="A2" s="43" t="s">
        <v>401</v>
      </c>
      <c r="B2" s="43"/>
      <c r="C2" s="43"/>
      <c r="D2" s="43"/>
      <c r="E2" s="43"/>
      <c r="F2" s="43"/>
      <c r="G2" s="43"/>
      <c r="H2" s="43"/>
    </row>
    <row r="3" spans="1:8" ht="21">
      <c r="A3" s="43" t="s">
        <v>483</v>
      </c>
      <c r="B3" s="43"/>
      <c r="C3" s="43"/>
      <c r="D3" s="43"/>
      <c r="E3" s="43"/>
      <c r="F3" s="43"/>
      <c r="G3" s="43"/>
      <c r="H3" s="43"/>
    </row>
    <row r="4" ht="9.75" customHeight="1"/>
    <row r="5" spans="1:8" s="5" customFormat="1" ht="21">
      <c r="A5" s="44" t="s">
        <v>0</v>
      </c>
      <c r="B5" s="47" t="s">
        <v>395</v>
      </c>
      <c r="C5" s="44" t="s">
        <v>393</v>
      </c>
      <c r="D5" s="44" t="s">
        <v>311</v>
      </c>
      <c r="E5" s="40" t="s">
        <v>2</v>
      </c>
      <c r="F5" s="40" t="s">
        <v>1</v>
      </c>
      <c r="G5" s="16" t="s">
        <v>312</v>
      </c>
      <c r="H5" s="37" t="s">
        <v>115</v>
      </c>
    </row>
    <row r="6" spans="1:8" s="5" customFormat="1" ht="21" outlineLevel="1">
      <c r="A6" s="45"/>
      <c r="B6" s="48"/>
      <c r="C6" s="45"/>
      <c r="D6" s="45"/>
      <c r="E6" s="41"/>
      <c r="F6" s="41"/>
      <c r="G6" s="17" t="s">
        <v>485</v>
      </c>
      <c r="H6" s="38" t="s">
        <v>313</v>
      </c>
    </row>
    <row r="7" spans="1:8" s="5" customFormat="1" ht="21" outlineLevel="1">
      <c r="A7" s="46"/>
      <c r="B7" s="49"/>
      <c r="C7" s="46"/>
      <c r="D7" s="46"/>
      <c r="E7" s="42"/>
      <c r="F7" s="42"/>
      <c r="G7" s="18" t="s">
        <v>116</v>
      </c>
      <c r="H7" s="39" t="s">
        <v>116</v>
      </c>
    </row>
    <row r="8" spans="1:16" s="5" customFormat="1" ht="21" outlineLevel="2">
      <c r="A8" s="6">
        <v>1</v>
      </c>
      <c r="B8" s="20" t="s">
        <v>398</v>
      </c>
      <c r="C8" s="6">
        <v>3</v>
      </c>
      <c r="D8" s="7" t="s">
        <v>314</v>
      </c>
      <c r="E8" s="27" t="s">
        <v>13</v>
      </c>
      <c r="F8" s="20" t="s">
        <v>446</v>
      </c>
      <c r="G8" s="33">
        <v>0</v>
      </c>
      <c r="H8" s="15">
        <v>1</v>
      </c>
      <c r="I8" s="1" t="s">
        <v>403</v>
      </c>
      <c r="J8" s="1"/>
      <c r="K8" s="1"/>
      <c r="L8" s="1"/>
      <c r="M8" s="1"/>
      <c r="N8" s="1"/>
      <c r="O8" s="1"/>
      <c r="P8" s="1"/>
    </row>
    <row r="9" spans="1:8" s="5" customFormat="1" ht="21" outlineLevel="2">
      <c r="A9" s="6">
        <f>A8+1</f>
        <v>2</v>
      </c>
      <c r="B9" s="8" t="s">
        <v>396</v>
      </c>
      <c r="C9" s="6">
        <v>3</v>
      </c>
      <c r="D9" s="7" t="s">
        <v>314</v>
      </c>
      <c r="E9" s="12" t="s">
        <v>353</v>
      </c>
      <c r="F9" s="12" t="s">
        <v>191</v>
      </c>
      <c r="G9" s="33">
        <v>1</v>
      </c>
      <c r="H9" s="6">
        <v>2</v>
      </c>
    </row>
    <row r="10" spans="1:8" s="5" customFormat="1" ht="21" outlineLevel="2">
      <c r="A10" s="6">
        <f>A9+1</f>
        <v>3</v>
      </c>
      <c r="B10" s="8" t="s">
        <v>396</v>
      </c>
      <c r="C10" s="6">
        <v>3</v>
      </c>
      <c r="D10" s="7" t="s">
        <v>314</v>
      </c>
      <c r="E10" s="12" t="s">
        <v>353</v>
      </c>
      <c r="F10" s="12" t="s">
        <v>192</v>
      </c>
      <c r="G10" s="33">
        <v>1</v>
      </c>
      <c r="H10" s="6">
        <v>2</v>
      </c>
    </row>
    <row r="11" spans="1:8" s="5" customFormat="1" ht="21" outlineLevel="2">
      <c r="A11" s="6">
        <f>A10+1</f>
        <v>4</v>
      </c>
      <c r="B11" s="8" t="s">
        <v>396</v>
      </c>
      <c r="C11" s="6">
        <v>3</v>
      </c>
      <c r="D11" s="7" t="s">
        <v>314</v>
      </c>
      <c r="E11" s="12" t="s">
        <v>353</v>
      </c>
      <c r="F11" s="12" t="s">
        <v>193</v>
      </c>
      <c r="G11" s="33">
        <v>1</v>
      </c>
      <c r="H11" s="6">
        <v>2</v>
      </c>
    </row>
    <row r="12" spans="1:8" s="25" customFormat="1" ht="21" outlineLevel="1">
      <c r="A12" s="22"/>
      <c r="B12" s="23"/>
      <c r="C12" s="22"/>
      <c r="D12" s="24"/>
      <c r="E12" s="24" t="s">
        <v>118</v>
      </c>
      <c r="F12" s="24"/>
      <c r="G12" s="34">
        <f>SUBTOTAL(9,G8:G11)</f>
        <v>3</v>
      </c>
      <c r="H12" s="22">
        <f>SUBTOTAL(9,H8:H11)</f>
        <v>7</v>
      </c>
    </row>
    <row r="13" spans="1:16" s="5" customFormat="1" ht="21" outlineLevel="2">
      <c r="A13" s="6">
        <v>1</v>
      </c>
      <c r="B13" s="20" t="s">
        <v>398</v>
      </c>
      <c r="C13" s="6">
        <v>3</v>
      </c>
      <c r="D13" s="7" t="s">
        <v>314</v>
      </c>
      <c r="E13" s="27" t="s">
        <v>17</v>
      </c>
      <c r="F13" s="20" t="s">
        <v>447</v>
      </c>
      <c r="G13" s="33">
        <v>0</v>
      </c>
      <c r="H13" s="15">
        <v>1</v>
      </c>
      <c r="I13" s="1"/>
      <c r="J13" s="1"/>
      <c r="K13" s="1"/>
      <c r="L13" s="1"/>
      <c r="M13" s="1"/>
      <c r="N13" s="1"/>
      <c r="O13" s="1"/>
      <c r="P13" s="1"/>
    </row>
    <row r="14" spans="1:16" s="5" customFormat="1" ht="21" outlineLevel="2">
      <c r="A14" s="6">
        <f>A13+1</f>
        <v>2</v>
      </c>
      <c r="B14" s="8" t="s">
        <v>396</v>
      </c>
      <c r="C14" s="6">
        <v>3</v>
      </c>
      <c r="D14" s="7" t="s">
        <v>314</v>
      </c>
      <c r="E14" s="12" t="s">
        <v>334</v>
      </c>
      <c r="F14" s="12" t="s">
        <v>197</v>
      </c>
      <c r="G14" s="33">
        <v>1</v>
      </c>
      <c r="H14" s="6">
        <v>2</v>
      </c>
      <c r="K14" s="13"/>
      <c r="L14" s="13"/>
      <c r="M14" s="13"/>
      <c r="N14" s="13"/>
      <c r="O14" s="13"/>
      <c r="P14" s="13"/>
    </row>
    <row r="15" spans="1:16" s="5" customFormat="1" ht="21" outlineLevel="2">
      <c r="A15" s="6">
        <f>A14+1</f>
        <v>3</v>
      </c>
      <c r="B15" s="8" t="s">
        <v>396</v>
      </c>
      <c r="C15" s="6">
        <v>3</v>
      </c>
      <c r="D15" s="7" t="s">
        <v>314</v>
      </c>
      <c r="E15" s="12" t="s">
        <v>334</v>
      </c>
      <c r="F15" s="12" t="s">
        <v>196</v>
      </c>
      <c r="G15" s="33">
        <v>1</v>
      </c>
      <c r="H15" s="6">
        <v>2</v>
      </c>
      <c r="K15" s="13"/>
      <c r="L15" s="13"/>
      <c r="M15" s="13"/>
      <c r="N15" s="13"/>
      <c r="O15" s="13"/>
      <c r="P15" s="13"/>
    </row>
    <row r="16" spans="1:16" s="5" customFormat="1" ht="21" outlineLevel="2">
      <c r="A16" s="6">
        <f>A15+1</f>
        <v>4</v>
      </c>
      <c r="B16" s="8" t="s">
        <v>396</v>
      </c>
      <c r="C16" s="6">
        <v>3</v>
      </c>
      <c r="D16" s="7" t="s">
        <v>314</v>
      </c>
      <c r="E16" s="12" t="s">
        <v>334</v>
      </c>
      <c r="F16" s="12" t="s">
        <v>198</v>
      </c>
      <c r="G16" s="33">
        <v>1</v>
      </c>
      <c r="H16" s="6">
        <v>2</v>
      </c>
      <c r="K16" s="13"/>
      <c r="L16" s="13"/>
      <c r="M16" s="13"/>
      <c r="N16" s="13"/>
      <c r="O16" s="13"/>
      <c r="P16" s="13"/>
    </row>
    <row r="17" spans="1:8" s="25" customFormat="1" ht="21" outlineLevel="1">
      <c r="A17" s="22"/>
      <c r="B17" s="23"/>
      <c r="C17" s="22"/>
      <c r="D17" s="24"/>
      <c r="E17" s="24" t="s">
        <v>122</v>
      </c>
      <c r="F17" s="24"/>
      <c r="G17" s="34">
        <f>SUBTOTAL(9,G13:G16)</f>
        <v>3</v>
      </c>
      <c r="H17" s="22">
        <f>SUBTOTAL(9,H13:H16)</f>
        <v>7</v>
      </c>
    </row>
    <row r="18" spans="1:16" s="5" customFormat="1" ht="21" outlineLevel="2">
      <c r="A18" s="6">
        <v>1</v>
      </c>
      <c r="B18" s="20" t="s">
        <v>398</v>
      </c>
      <c r="C18" s="6">
        <v>3</v>
      </c>
      <c r="D18" s="7" t="s">
        <v>314</v>
      </c>
      <c r="E18" s="27" t="s">
        <v>18</v>
      </c>
      <c r="F18" s="20" t="s">
        <v>448</v>
      </c>
      <c r="G18" s="33">
        <v>0</v>
      </c>
      <c r="H18" s="15">
        <v>1</v>
      </c>
      <c r="I18" s="1"/>
      <c r="J18" s="1"/>
      <c r="K18" s="1"/>
      <c r="L18" s="1"/>
      <c r="M18" s="1"/>
      <c r="N18" s="1"/>
      <c r="O18" s="1"/>
      <c r="P18" s="1"/>
    </row>
    <row r="19" spans="1:8" s="5" customFormat="1" ht="21" outlineLevel="2">
      <c r="A19" s="6">
        <f>A18+1</f>
        <v>2</v>
      </c>
      <c r="B19" s="8" t="s">
        <v>397</v>
      </c>
      <c r="C19" s="6">
        <v>3</v>
      </c>
      <c r="D19" s="7" t="s">
        <v>314</v>
      </c>
      <c r="E19" s="12" t="s">
        <v>339</v>
      </c>
      <c r="F19" s="12" t="s">
        <v>97</v>
      </c>
      <c r="G19" s="33">
        <v>3</v>
      </c>
      <c r="H19" s="6">
        <v>2</v>
      </c>
    </row>
    <row r="20" spans="1:8" s="5" customFormat="1" ht="21" outlineLevel="2">
      <c r="A20" s="6">
        <f>A19+1</f>
        <v>3</v>
      </c>
      <c r="B20" s="8" t="s">
        <v>396</v>
      </c>
      <c r="C20" s="6">
        <v>3</v>
      </c>
      <c r="D20" s="7" t="s">
        <v>314</v>
      </c>
      <c r="E20" s="12" t="s">
        <v>339</v>
      </c>
      <c r="F20" s="12" t="s">
        <v>199</v>
      </c>
      <c r="G20" s="33">
        <v>1</v>
      </c>
      <c r="H20" s="6">
        <v>2</v>
      </c>
    </row>
    <row r="21" spans="1:8" s="5" customFormat="1" ht="21" outlineLevel="2">
      <c r="A21" s="6">
        <f>A20+1</f>
        <v>4</v>
      </c>
      <c r="B21" s="8" t="s">
        <v>396</v>
      </c>
      <c r="C21" s="6">
        <v>3</v>
      </c>
      <c r="D21" s="7" t="s">
        <v>314</v>
      </c>
      <c r="E21" s="12" t="s">
        <v>339</v>
      </c>
      <c r="F21" s="12" t="s">
        <v>200</v>
      </c>
      <c r="G21" s="33">
        <v>1</v>
      </c>
      <c r="H21" s="6">
        <v>2</v>
      </c>
    </row>
    <row r="22" spans="1:16" s="13" customFormat="1" ht="21" outlineLevel="2">
      <c r="A22" s="6">
        <f>A21+1</f>
        <v>5</v>
      </c>
      <c r="B22" s="8" t="s">
        <v>396</v>
      </c>
      <c r="C22" s="6">
        <v>3</v>
      </c>
      <c r="D22" s="7" t="s">
        <v>314</v>
      </c>
      <c r="E22" s="12" t="s">
        <v>339</v>
      </c>
      <c r="F22" s="12" t="s">
        <v>201</v>
      </c>
      <c r="G22" s="33">
        <v>1</v>
      </c>
      <c r="H22" s="6">
        <v>2</v>
      </c>
      <c r="I22" s="5"/>
      <c r="J22" s="5"/>
      <c r="K22" s="5"/>
      <c r="L22" s="5"/>
      <c r="M22" s="5"/>
      <c r="N22" s="5"/>
      <c r="O22" s="5"/>
      <c r="P22" s="5"/>
    </row>
    <row r="23" spans="1:8" s="25" customFormat="1" ht="21" outlineLevel="1">
      <c r="A23" s="22"/>
      <c r="B23" s="23"/>
      <c r="C23" s="22"/>
      <c r="D23" s="24"/>
      <c r="E23" s="24" t="s">
        <v>123</v>
      </c>
      <c r="F23" s="24"/>
      <c r="G23" s="34">
        <f>SUBTOTAL(9,G18:G22)</f>
        <v>6</v>
      </c>
      <c r="H23" s="22">
        <f>SUBTOTAL(9,H18:H22)</f>
        <v>9</v>
      </c>
    </row>
    <row r="24" spans="1:16" s="13" customFormat="1" ht="21" outlineLevel="2">
      <c r="A24" s="6">
        <v>1</v>
      </c>
      <c r="B24" s="20" t="s">
        <v>398</v>
      </c>
      <c r="C24" s="6">
        <v>3</v>
      </c>
      <c r="D24" s="7" t="s">
        <v>314</v>
      </c>
      <c r="E24" s="27" t="s">
        <v>19</v>
      </c>
      <c r="F24" s="20" t="s">
        <v>449</v>
      </c>
      <c r="G24" s="33">
        <v>0</v>
      </c>
      <c r="H24" s="15">
        <v>1</v>
      </c>
      <c r="I24" s="1"/>
      <c r="J24" s="1"/>
      <c r="K24" s="1"/>
      <c r="L24" s="1"/>
      <c r="M24" s="1"/>
      <c r="N24" s="1"/>
      <c r="O24" s="1"/>
      <c r="P24" s="1"/>
    </row>
    <row r="25" spans="1:16" s="13" customFormat="1" ht="21" outlineLevel="2">
      <c r="A25" s="6">
        <f>A24+1</f>
        <v>2</v>
      </c>
      <c r="B25" s="8" t="s">
        <v>397</v>
      </c>
      <c r="C25" s="6">
        <v>3</v>
      </c>
      <c r="D25" s="7" t="s">
        <v>314</v>
      </c>
      <c r="E25" s="12" t="s">
        <v>19</v>
      </c>
      <c r="F25" s="12" t="s">
        <v>107</v>
      </c>
      <c r="G25" s="33">
        <v>3</v>
      </c>
      <c r="H25" s="6">
        <v>2</v>
      </c>
      <c r="I25" s="11"/>
      <c r="J25" s="11"/>
      <c r="K25" s="11"/>
      <c r="L25" s="11"/>
      <c r="M25" s="5"/>
      <c r="N25" s="5"/>
      <c r="O25" s="5"/>
      <c r="P25" s="5"/>
    </row>
    <row r="26" spans="1:8" s="25" customFormat="1" ht="21" outlineLevel="1">
      <c r="A26" s="22"/>
      <c r="B26" s="23"/>
      <c r="C26" s="22"/>
      <c r="D26" s="24"/>
      <c r="E26" s="24" t="s">
        <v>124</v>
      </c>
      <c r="F26" s="24"/>
      <c r="G26" s="34">
        <f>SUBTOTAL(9,G24:G25)</f>
        <v>3</v>
      </c>
      <c r="H26" s="22">
        <f>SUBTOTAL(9,H24:H25)</f>
        <v>3</v>
      </c>
    </row>
    <row r="27" spans="1:16" s="5" customFormat="1" ht="21" outlineLevel="2">
      <c r="A27" s="6">
        <v>1</v>
      </c>
      <c r="B27" s="20" t="s">
        <v>398</v>
      </c>
      <c r="C27" s="6">
        <v>3</v>
      </c>
      <c r="D27" s="7" t="s">
        <v>314</v>
      </c>
      <c r="E27" s="27" t="s">
        <v>26</v>
      </c>
      <c r="F27" s="20" t="s">
        <v>450</v>
      </c>
      <c r="G27" s="33">
        <v>0</v>
      </c>
      <c r="H27" s="15">
        <v>1</v>
      </c>
      <c r="I27" s="1"/>
      <c r="J27" s="1"/>
      <c r="K27" s="1"/>
      <c r="L27" s="1"/>
      <c r="M27" s="1"/>
      <c r="N27" s="1"/>
      <c r="O27" s="1"/>
      <c r="P27" s="1"/>
    </row>
    <row r="28" spans="1:16" s="5" customFormat="1" ht="21" outlineLevel="2">
      <c r="A28" s="6">
        <f>A27+1</f>
        <v>2</v>
      </c>
      <c r="B28" s="8" t="s">
        <v>397</v>
      </c>
      <c r="C28" s="6">
        <v>3</v>
      </c>
      <c r="D28" s="7" t="s">
        <v>314</v>
      </c>
      <c r="E28" s="12" t="s">
        <v>26</v>
      </c>
      <c r="F28" s="12" t="s">
        <v>379</v>
      </c>
      <c r="G28" s="33">
        <v>0</v>
      </c>
      <c r="H28" s="6">
        <v>2</v>
      </c>
      <c r="M28" s="13"/>
      <c r="N28" s="13"/>
      <c r="O28" s="13"/>
      <c r="P28" s="13"/>
    </row>
    <row r="29" spans="1:8" s="25" customFormat="1" ht="21" outlineLevel="1">
      <c r="A29" s="22"/>
      <c r="B29" s="23"/>
      <c r="C29" s="22"/>
      <c r="D29" s="24"/>
      <c r="E29" s="24" t="s">
        <v>378</v>
      </c>
      <c r="F29" s="24"/>
      <c r="G29" s="34">
        <f>SUBTOTAL(9,G27:G28)</f>
        <v>0</v>
      </c>
      <c r="H29" s="22">
        <f>SUBTOTAL(9,H27:H28)</f>
        <v>3</v>
      </c>
    </row>
    <row r="30" spans="1:16" s="5" customFormat="1" ht="21" outlineLevel="2">
      <c r="A30" s="6">
        <v>1</v>
      </c>
      <c r="B30" s="20" t="s">
        <v>398</v>
      </c>
      <c r="C30" s="6">
        <v>3</v>
      </c>
      <c r="D30" s="7" t="s">
        <v>314</v>
      </c>
      <c r="E30" s="27" t="s">
        <v>9</v>
      </c>
      <c r="F30" s="20" t="s">
        <v>451</v>
      </c>
      <c r="G30" s="33">
        <v>0</v>
      </c>
      <c r="H30" s="15">
        <v>1</v>
      </c>
      <c r="I30" s="1"/>
      <c r="J30" s="1"/>
      <c r="K30" s="1"/>
      <c r="L30" s="1"/>
      <c r="M30" s="1"/>
      <c r="N30" s="1"/>
      <c r="O30" s="1"/>
      <c r="P30" s="1"/>
    </row>
    <row r="31" spans="1:8" s="5" customFormat="1" ht="21" outlineLevel="2">
      <c r="A31" s="6">
        <f>A30+1</f>
        <v>2</v>
      </c>
      <c r="B31" s="8" t="s">
        <v>396</v>
      </c>
      <c r="C31" s="6">
        <v>3</v>
      </c>
      <c r="D31" s="7" t="s">
        <v>314</v>
      </c>
      <c r="E31" s="12" t="s">
        <v>363</v>
      </c>
      <c r="F31" s="12" t="s">
        <v>214</v>
      </c>
      <c r="G31" s="33">
        <v>1</v>
      </c>
      <c r="H31" s="6">
        <v>2</v>
      </c>
    </row>
    <row r="32" spans="1:8" s="25" customFormat="1" ht="21" outlineLevel="1">
      <c r="A32" s="22"/>
      <c r="B32" s="23"/>
      <c r="C32" s="22"/>
      <c r="D32" s="24"/>
      <c r="E32" s="24" t="s">
        <v>132</v>
      </c>
      <c r="F32" s="24"/>
      <c r="G32" s="34">
        <f>SUBTOTAL(9,G30:G31)</f>
        <v>1</v>
      </c>
      <c r="H32" s="22">
        <f>SUBTOTAL(9,H30:H31)</f>
        <v>3</v>
      </c>
    </row>
    <row r="33" spans="1:16" s="5" customFormat="1" ht="21" outlineLevel="2">
      <c r="A33" s="6">
        <v>1</v>
      </c>
      <c r="B33" s="20" t="s">
        <v>398</v>
      </c>
      <c r="C33" s="6">
        <v>3</v>
      </c>
      <c r="D33" s="7" t="s">
        <v>314</v>
      </c>
      <c r="E33" s="27" t="s">
        <v>27</v>
      </c>
      <c r="F33" s="20" t="s">
        <v>452</v>
      </c>
      <c r="G33" s="33">
        <v>0</v>
      </c>
      <c r="H33" s="15">
        <v>1</v>
      </c>
      <c r="I33" s="1"/>
      <c r="J33" s="1"/>
      <c r="K33" s="1"/>
      <c r="L33" s="1"/>
      <c r="M33" s="1"/>
      <c r="N33" s="1"/>
      <c r="O33" s="1"/>
      <c r="P33" s="1"/>
    </row>
    <row r="34" spans="1:8" s="5" customFormat="1" ht="21" outlineLevel="2">
      <c r="A34" s="6">
        <f>A33+1</f>
        <v>2</v>
      </c>
      <c r="B34" s="8" t="s">
        <v>396</v>
      </c>
      <c r="C34" s="6">
        <v>3</v>
      </c>
      <c r="D34" s="7" t="s">
        <v>314</v>
      </c>
      <c r="E34" s="12" t="s">
        <v>356</v>
      </c>
      <c r="F34" s="12" t="s">
        <v>215</v>
      </c>
      <c r="G34" s="33">
        <v>1</v>
      </c>
      <c r="H34" s="6">
        <v>2</v>
      </c>
    </row>
    <row r="35" spans="1:8" s="5" customFormat="1" ht="21" outlineLevel="2">
      <c r="A35" s="6">
        <f>A34+1</f>
        <v>3</v>
      </c>
      <c r="B35" s="8" t="s">
        <v>397</v>
      </c>
      <c r="C35" s="6">
        <v>3</v>
      </c>
      <c r="D35" s="7" t="s">
        <v>314</v>
      </c>
      <c r="E35" s="12" t="s">
        <v>356</v>
      </c>
      <c r="F35" s="12" t="s">
        <v>84</v>
      </c>
      <c r="G35" s="33">
        <v>2</v>
      </c>
      <c r="H35" s="6">
        <v>2</v>
      </c>
    </row>
    <row r="36" spans="1:8" s="5" customFormat="1" ht="21" outlineLevel="2">
      <c r="A36" s="6">
        <f>A35+1</f>
        <v>4</v>
      </c>
      <c r="B36" s="8" t="s">
        <v>397</v>
      </c>
      <c r="C36" s="6">
        <v>3</v>
      </c>
      <c r="D36" s="7" t="s">
        <v>314</v>
      </c>
      <c r="E36" s="12" t="s">
        <v>356</v>
      </c>
      <c r="F36" s="12" t="s">
        <v>85</v>
      </c>
      <c r="G36" s="33">
        <v>2</v>
      </c>
      <c r="H36" s="6">
        <v>2</v>
      </c>
    </row>
    <row r="37" spans="1:8" s="5" customFormat="1" ht="21" outlineLevel="2">
      <c r="A37" s="6">
        <f>A36+1</f>
        <v>5</v>
      </c>
      <c r="B37" s="8" t="s">
        <v>396</v>
      </c>
      <c r="C37" s="6">
        <v>3</v>
      </c>
      <c r="D37" s="7" t="s">
        <v>314</v>
      </c>
      <c r="E37" s="12" t="s">
        <v>356</v>
      </c>
      <c r="F37" s="12" t="s">
        <v>216</v>
      </c>
      <c r="G37" s="33">
        <v>1</v>
      </c>
      <c r="H37" s="6">
        <v>2</v>
      </c>
    </row>
    <row r="38" spans="1:8" s="25" customFormat="1" ht="21" outlineLevel="1">
      <c r="A38" s="22"/>
      <c r="B38" s="23"/>
      <c r="C38" s="22"/>
      <c r="D38" s="24"/>
      <c r="E38" s="24" t="s">
        <v>133</v>
      </c>
      <c r="F38" s="24"/>
      <c r="G38" s="34">
        <f>SUBTOTAL(9,G33:G37)</f>
        <v>6</v>
      </c>
      <c r="H38" s="22">
        <f>SUBTOTAL(9,H33:H37)</f>
        <v>9</v>
      </c>
    </row>
    <row r="39" spans="1:16" s="5" customFormat="1" ht="21" outlineLevel="2">
      <c r="A39" s="6">
        <v>1</v>
      </c>
      <c r="B39" s="20" t="s">
        <v>398</v>
      </c>
      <c r="C39" s="6">
        <v>3</v>
      </c>
      <c r="D39" s="7" t="s">
        <v>314</v>
      </c>
      <c r="E39" s="27" t="s">
        <v>34</v>
      </c>
      <c r="F39" s="20" t="s">
        <v>453</v>
      </c>
      <c r="G39" s="33">
        <v>0</v>
      </c>
      <c r="H39" s="15">
        <v>1</v>
      </c>
      <c r="I39" s="1"/>
      <c r="J39" s="1"/>
      <c r="K39" s="1"/>
      <c r="L39" s="1"/>
      <c r="M39" s="1"/>
      <c r="N39" s="1"/>
      <c r="O39" s="1"/>
      <c r="P39" s="1"/>
    </row>
    <row r="40" spans="1:8" s="5" customFormat="1" ht="21" outlineLevel="2">
      <c r="A40" s="6">
        <f>A39+1</f>
        <v>2</v>
      </c>
      <c r="B40" s="8" t="s">
        <v>397</v>
      </c>
      <c r="C40" s="6">
        <v>3</v>
      </c>
      <c r="D40" s="7" t="s">
        <v>314</v>
      </c>
      <c r="E40" s="12" t="s">
        <v>34</v>
      </c>
      <c r="F40" s="12" t="s">
        <v>96</v>
      </c>
      <c r="G40" s="33">
        <v>1</v>
      </c>
      <c r="H40" s="6">
        <v>2</v>
      </c>
    </row>
    <row r="41" spans="1:8" s="5" customFormat="1" ht="21" outlineLevel="2">
      <c r="A41" s="6">
        <f>A40+1</f>
        <v>3</v>
      </c>
      <c r="B41" s="8" t="s">
        <v>397</v>
      </c>
      <c r="C41" s="6">
        <v>3</v>
      </c>
      <c r="D41" s="7" t="s">
        <v>314</v>
      </c>
      <c r="E41" s="12" t="s">
        <v>34</v>
      </c>
      <c r="F41" s="12" t="s">
        <v>372</v>
      </c>
      <c r="G41" s="33">
        <v>0</v>
      </c>
      <c r="H41" s="6">
        <v>2</v>
      </c>
    </row>
    <row r="42" spans="1:8" s="5" customFormat="1" ht="21" outlineLevel="2">
      <c r="A42" s="6">
        <f>A41+1</f>
        <v>4</v>
      </c>
      <c r="B42" s="8" t="s">
        <v>397</v>
      </c>
      <c r="C42" s="6">
        <v>3</v>
      </c>
      <c r="D42" s="7" t="s">
        <v>314</v>
      </c>
      <c r="E42" s="12" t="s">
        <v>34</v>
      </c>
      <c r="F42" s="12" t="s">
        <v>371</v>
      </c>
      <c r="G42" s="33">
        <v>0</v>
      </c>
      <c r="H42" s="6">
        <v>2</v>
      </c>
    </row>
    <row r="43" spans="1:8" s="5" customFormat="1" ht="21" outlineLevel="2">
      <c r="A43" s="6">
        <f>A42+1</f>
        <v>5</v>
      </c>
      <c r="B43" s="8" t="s">
        <v>397</v>
      </c>
      <c r="C43" s="6">
        <v>3</v>
      </c>
      <c r="D43" s="7" t="s">
        <v>314</v>
      </c>
      <c r="E43" s="12" t="s">
        <v>34</v>
      </c>
      <c r="F43" s="12" t="s">
        <v>373</v>
      </c>
      <c r="G43" s="33">
        <v>0</v>
      </c>
      <c r="H43" s="6">
        <v>2</v>
      </c>
    </row>
    <row r="44" spans="1:8" s="5" customFormat="1" ht="21" outlineLevel="2">
      <c r="A44" s="6">
        <f>A43+1</f>
        <v>6</v>
      </c>
      <c r="B44" s="8" t="s">
        <v>397</v>
      </c>
      <c r="C44" s="6">
        <v>3</v>
      </c>
      <c r="D44" s="7" t="s">
        <v>314</v>
      </c>
      <c r="E44" s="12" t="s">
        <v>34</v>
      </c>
      <c r="F44" s="12" t="s">
        <v>392</v>
      </c>
      <c r="G44" s="33">
        <v>0</v>
      </c>
      <c r="H44" s="6">
        <v>2</v>
      </c>
    </row>
    <row r="45" spans="1:8" s="25" customFormat="1" ht="21" outlineLevel="1">
      <c r="A45" s="22"/>
      <c r="B45" s="23"/>
      <c r="C45" s="22"/>
      <c r="D45" s="24"/>
      <c r="E45" s="24" t="s">
        <v>141</v>
      </c>
      <c r="F45" s="24"/>
      <c r="G45" s="34">
        <f>SUBTOTAL(9,G39:G44)</f>
        <v>1</v>
      </c>
      <c r="H45" s="22">
        <f>SUBTOTAL(9,H39:H44)</f>
        <v>11</v>
      </c>
    </row>
    <row r="46" spans="1:16" s="5" customFormat="1" ht="21" outlineLevel="2">
      <c r="A46" s="6">
        <v>1</v>
      </c>
      <c r="B46" s="20" t="s">
        <v>398</v>
      </c>
      <c r="C46" s="6">
        <v>3</v>
      </c>
      <c r="D46" s="7" t="s">
        <v>314</v>
      </c>
      <c r="E46" s="27" t="s">
        <v>5</v>
      </c>
      <c r="F46" s="20" t="s">
        <v>454</v>
      </c>
      <c r="G46" s="33">
        <v>0</v>
      </c>
      <c r="H46" s="15">
        <v>1</v>
      </c>
      <c r="I46" s="1"/>
      <c r="J46" s="1"/>
      <c r="K46" s="1"/>
      <c r="L46" s="1"/>
      <c r="M46" s="1"/>
      <c r="N46" s="1"/>
      <c r="O46" s="1"/>
      <c r="P46" s="1"/>
    </row>
    <row r="47" spans="1:8" s="5" customFormat="1" ht="21" outlineLevel="2">
      <c r="A47" s="6">
        <f>A46+1</f>
        <v>2</v>
      </c>
      <c r="B47" s="8" t="s">
        <v>396</v>
      </c>
      <c r="C47" s="6">
        <v>3</v>
      </c>
      <c r="D47" s="7" t="s">
        <v>314</v>
      </c>
      <c r="E47" s="12" t="s">
        <v>323</v>
      </c>
      <c r="F47" s="12" t="s">
        <v>230</v>
      </c>
      <c r="G47" s="33">
        <v>1</v>
      </c>
      <c r="H47" s="6">
        <v>2</v>
      </c>
    </row>
    <row r="48" spans="1:8" s="5" customFormat="1" ht="21" outlineLevel="2">
      <c r="A48" s="6">
        <f>A47+1</f>
        <v>3</v>
      </c>
      <c r="B48" s="8" t="s">
        <v>396</v>
      </c>
      <c r="C48" s="6">
        <v>3</v>
      </c>
      <c r="D48" s="7" t="s">
        <v>314</v>
      </c>
      <c r="E48" s="12" t="s">
        <v>323</v>
      </c>
      <c r="F48" s="12" t="s">
        <v>231</v>
      </c>
      <c r="G48" s="33">
        <v>1</v>
      </c>
      <c r="H48" s="6">
        <v>2</v>
      </c>
    </row>
    <row r="49" spans="1:8" s="5" customFormat="1" ht="21" outlineLevel="2">
      <c r="A49" s="6">
        <f>A48+1</f>
        <v>4</v>
      </c>
      <c r="B49" s="8" t="s">
        <v>396</v>
      </c>
      <c r="C49" s="6">
        <v>3</v>
      </c>
      <c r="D49" s="7" t="s">
        <v>314</v>
      </c>
      <c r="E49" s="12" t="s">
        <v>323</v>
      </c>
      <c r="F49" s="12" t="s">
        <v>232</v>
      </c>
      <c r="G49" s="33">
        <v>1</v>
      </c>
      <c r="H49" s="6">
        <v>2</v>
      </c>
    </row>
    <row r="50" spans="1:8" s="25" customFormat="1" ht="21" outlineLevel="1">
      <c r="A50" s="22"/>
      <c r="B50" s="23"/>
      <c r="C50" s="22"/>
      <c r="D50" s="24"/>
      <c r="E50" s="24" t="s">
        <v>142</v>
      </c>
      <c r="F50" s="24"/>
      <c r="G50" s="34">
        <f>SUBTOTAL(9,G46:G49)</f>
        <v>3</v>
      </c>
      <c r="H50" s="22">
        <f>SUBTOTAL(9,H46:H49)</f>
        <v>7</v>
      </c>
    </row>
    <row r="51" spans="1:16" s="5" customFormat="1" ht="21" outlineLevel="2">
      <c r="A51" s="6">
        <v>1</v>
      </c>
      <c r="B51" s="20" t="s">
        <v>398</v>
      </c>
      <c r="C51" s="6">
        <v>3</v>
      </c>
      <c r="D51" s="7" t="s">
        <v>314</v>
      </c>
      <c r="E51" s="27" t="s">
        <v>37</v>
      </c>
      <c r="F51" s="20" t="s">
        <v>455</v>
      </c>
      <c r="G51" s="33">
        <v>0</v>
      </c>
      <c r="H51" s="15">
        <v>1</v>
      </c>
      <c r="I51" s="1"/>
      <c r="J51" s="1"/>
      <c r="K51" s="1"/>
      <c r="L51" s="1"/>
      <c r="M51" s="1"/>
      <c r="N51" s="1"/>
      <c r="O51" s="1"/>
      <c r="P51" s="1"/>
    </row>
    <row r="52" spans="1:8" s="5" customFormat="1" ht="21" outlineLevel="2">
      <c r="A52" s="6">
        <f>A51+1</f>
        <v>2</v>
      </c>
      <c r="B52" s="8" t="s">
        <v>396</v>
      </c>
      <c r="C52" s="6">
        <v>3</v>
      </c>
      <c r="D52" s="7" t="s">
        <v>314</v>
      </c>
      <c r="E52" s="12" t="s">
        <v>347</v>
      </c>
      <c r="F52" s="12" t="s">
        <v>236</v>
      </c>
      <c r="G52" s="33">
        <v>1</v>
      </c>
      <c r="H52" s="6">
        <v>2</v>
      </c>
    </row>
    <row r="53" spans="1:8" s="5" customFormat="1" ht="21" outlineLevel="2">
      <c r="A53" s="6">
        <f>A52+1</f>
        <v>3</v>
      </c>
      <c r="B53" s="8" t="s">
        <v>396</v>
      </c>
      <c r="C53" s="6">
        <v>3</v>
      </c>
      <c r="D53" s="7" t="s">
        <v>314</v>
      </c>
      <c r="E53" s="12" t="s">
        <v>347</v>
      </c>
      <c r="F53" s="12" t="s">
        <v>237</v>
      </c>
      <c r="G53" s="33">
        <v>1</v>
      </c>
      <c r="H53" s="6">
        <v>2</v>
      </c>
    </row>
    <row r="54" spans="1:8" s="25" customFormat="1" ht="21" outlineLevel="1">
      <c r="A54" s="22"/>
      <c r="B54" s="23"/>
      <c r="C54" s="22"/>
      <c r="D54" s="24"/>
      <c r="E54" s="24" t="s">
        <v>145</v>
      </c>
      <c r="F54" s="24"/>
      <c r="G54" s="34">
        <f>SUBTOTAL(9,G51:G53)</f>
        <v>2</v>
      </c>
      <c r="H54" s="22">
        <f>SUBTOTAL(9,H51:H53)</f>
        <v>5</v>
      </c>
    </row>
    <row r="55" spans="1:16" s="5" customFormat="1" ht="21" outlineLevel="2">
      <c r="A55" s="6">
        <v>1</v>
      </c>
      <c r="B55" s="20" t="s">
        <v>398</v>
      </c>
      <c r="C55" s="6">
        <v>3</v>
      </c>
      <c r="D55" s="7" t="s">
        <v>314</v>
      </c>
      <c r="E55" s="27" t="s">
        <v>42</v>
      </c>
      <c r="F55" s="20" t="s">
        <v>456</v>
      </c>
      <c r="G55" s="33">
        <v>0</v>
      </c>
      <c r="H55" s="15">
        <v>1</v>
      </c>
      <c r="I55" s="1"/>
      <c r="J55" s="1"/>
      <c r="K55" s="1"/>
      <c r="L55" s="1"/>
      <c r="M55" s="1"/>
      <c r="N55" s="1"/>
      <c r="O55" s="1"/>
      <c r="P55" s="1"/>
    </row>
    <row r="56" spans="1:8" s="5" customFormat="1" ht="21" outlineLevel="2">
      <c r="A56" s="6">
        <f>A55+1</f>
        <v>2</v>
      </c>
      <c r="B56" s="8" t="s">
        <v>396</v>
      </c>
      <c r="C56" s="6">
        <v>3</v>
      </c>
      <c r="D56" s="7" t="s">
        <v>314</v>
      </c>
      <c r="E56" s="12" t="s">
        <v>324</v>
      </c>
      <c r="F56" s="12" t="s">
        <v>254</v>
      </c>
      <c r="G56" s="33">
        <v>1</v>
      </c>
      <c r="H56" s="6">
        <v>2</v>
      </c>
    </row>
    <row r="57" spans="1:16" s="13" customFormat="1" ht="21" outlineLevel="2">
      <c r="A57" s="6">
        <f>A56+1</f>
        <v>3</v>
      </c>
      <c r="B57" s="8" t="s">
        <v>396</v>
      </c>
      <c r="C57" s="6">
        <v>3</v>
      </c>
      <c r="D57" s="7" t="s">
        <v>314</v>
      </c>
      <c r="E57" s="12" t="s">
        <v>324</v>
      </c>
      <c r="F57" s="12" t="s">
        <v>255</v>
      </c>
      <c r="G57" s="33">
        <v>1</v>
      </c>
      <c r="H57" s="6">
        <v>2</v>
      </c>
      <c r="I57" s="5"/>
      <c r="J57" s="5"/>
      <c r="K57" s="5"/>
      <c r="L57" s="5"/>
      <c r="M57" s="5"/>
      <c r="N57" s="5"/>
      <c r="O57" s="5"/>
      <c r="P57" s="5"/>
    </row>
    <row r="58" spans="1:8" s="25" customFormat="1" ht="21" outlineLevel="1">
      <c r="A58" s="22"/>
      <c r="B58" s="23"/>
      <c r="C58" s="22"/>
      <c r="D58" s="24"/>
      <c r="E58" s="24" t="s">
        <v>153</v>
      </c>
      <c r="F58" s="24"/>
      <c r="G58" s="34">
        <f>SUBTOTAL(9,G55:G57)</f>
        <v>2</v>
      </c>
      <c r="H58" s="22">
        <f>SUBTOTAL(9,H55:H57)</f>
        <v>5</v>
      </c>
    </row>
    <row r="59" spans="1:16" s="13" customFormat="1" ht="21" outlineLevel="2">
      <c r="A59" s="6">
        <v>1</v>
      </c>
      <c r="B59" s="20" t="s">
        <v>398</v>
      </c>
      <c r="C59" s="6">
        <v>3</v>
      </c>
      <c r="D59" s="7" t="s">
        <v>314</v>
      </c>
      <c r="E59" s="27" t="s">
        <v>52</v>
      </c>
      <c r="F59" s="20" t="s">
        <v>457</v>
      </c>
      <c r="G59" s="33">
        <v>0</v>
      </c>
      <c r="H59" s="15">
        <v>1</v>
      </c>
      <c r="I59" s="1"/>
      <c r="J59" s="1"/>
      <c r="K59" s="1"/>
      <c r="L59" s="1"/>
      <c r="M59" s="1"/>
      <c r="N59" s="1"/>
      <c r="O59" s="1"/>
      <c r="P59" s="1"/>
    </row>
    <row r="60" spans="1:16" s="13" customFormat="1" ht="21" outlineLevel="2">
      <c r="A60" s="6">
        <f>A59+1</f>
        <v>2</v>
      </c>
      <c r="B60" s="8" t="s">
        <v>396</v>
      </c>
      <c r="C60" s="6">
        <v>3</v>
      </c>
      <c r="D60" s="7" t="s">
        <v>314</v>
      </c>
      <c r="E60" s="12" t="s">
        <v>351</v>
      </c>
      <c r="F60" s="12" t="s">
        <v>263</v>
      </c>
      <c r="G60" s="33">
        <v>1</v>
      </c>
      <c r="H60" s="6">
        <v>2</v>
      </c>
      <c r="I60" s="5"/>
      <c r="J60" s="5"/>
      <c r="K60" s="5"/>
      <c r="L60" s="5"/>
      <c r="M60" s="5"/>
      <c r="N60" s="5"/>
      <c r="O60" s="5"/>
      <c r="P60" s="5"/>
    </row>
    <row r="61" spans="1:8" s="25" customFormat="1" ht="21" outlineLevel="1">
      <c r="A61" s="22"/>
      <c r="B61" s="23"/>
      <c r="C61" s="22"/>
      <c r="D61" s="24"/>
      <c r="E61" s="24" t="s">
        <v>164</v>
      </c>
      <c r="F61" s="24"/>
      <c r="G61" s="34">
        <f>SUBTOTAL(9,G59:G60)</f>
        <v>1</v>
      </c>
      <c r="H61" s="22">
        <f>SUBTOTAL(9,H59:H60)</f>
        <v>3</v>
      </c>
    </row>
    <row r="62" spans="1:16" s="5" customFormat="1" ht="21" outlineLevel="2">
      <c r="A62" s="6">
        <v>1</v>
      </c>
      <c r="B62" s="20" t="s">
        <v>398</v>
      </c>
      <c r="C62" s="6">
        <v>3</v>
      </c>
      <c r="D62" s="7" t="s">
        <v>314</v>
      </c>
      <c r="E62" s="27" t="s">
        <v>53</v>
      </c>
      <c r="F62" s="20" t="s">
        <v>458</v>
      </c>
      <c r="G62" s="33">
        <v>0</v>
      </c>
      <c r="H62" s="15">
        <v>1</v>
      </c>
      <c r="I62" s="1"/>
      <c r="J62" s="1"/>
      <c r="K62" s="1"/>
      <c r="L62" s="1"/>
      <c r="M62" s="1"/>
      <c r="N62" s="1"/>
      <c r="O62" s="1"/>
      <c r="P62" s="1"/>
    </row>
    <row r="63" spans="1:8" s="5" customFormat="1" ht="21" outlineLevel="2">
      <c r="A63" s="6">
        <f>A62+1</f>
        <v>2</v>
      </c>
      <c r="B63" s="8" t="s">
        <v>397</v>
      </c>
      <c r="C63" s="6">
        <v>3</v>
      </c>
      <c r="D63" s="7" t="s">
        <v>314</v>
      </c>
      <c r="E63" s="12" t="s">
        <v>354</v>
      </c>
      <c r="F63" s="12" t="s">
        <v>86</v>
      </c>
      <c r="G63" s="33">
        <v>9</v>
      </c>
      <c r="H63" s="6">
        <v>2</v>
      </c>
    </row>
    <row r="64" spans="1:8" s="5" customFormat="1" ht="21" outlineLevel="2">
      <c r="A64" s="6">
        <f>A63+1</f>
        <v>3</v>
      </c>
      <c r="B64" s="8" t="s">
        <v>397</v>
      </c>
      <c r="C64" s="6">
        <v>3</v>
      </c>
      <c r="D64" s="7" t="s">
        <v>314</v>
      </c>
      <c r="E64" s="12" t="s">
        <v>354</v>
      </c>
      <c r="F64" s="12" t="s">
        <v>87</v>
      </c>
      <c r="G64" s="33">
        <v>12</v>
      </c>
      <c r="H64" s="6">
        <v>2</v>
      </c>
    </row>
    <row r="65" spans="1:8" s="5" customFormat="1" ht="21" outlineLevel="2">
      <c r="A65" s="6">
        <f>A64+1</f>
        <v>4</v>
      </c>
      <c r="B65" s="8" t="s">
        <v>396</v>
      </c>
      <c r="C65" s="6">
        <v>3</v>
      </c>
      <c r="D65" s="7" t="s">
        <v>314</v>
      </c>
      <c r="E65" s="12" t="s">
        <v>354</v>
      </c>
      <c r="F65" s="12" t="s">
        <v>264</v>
      </c>
      <c r="G65" s="33">
        <v>1</v>
      </c>
      <c r="H65" s="6">
        <v>2</v>
      </c>
    </row>
    <row r="66" spans="1:8" s="5" customFormat="1" ht="21" outlineLevel="2">
      <c r="A66" s="6">
        <f>A65+1</f>
        <v>5</v>
      </c>
      <c r="B66" s="8" t="s">
        <v>396</v>
      </c>
      <c r="C66" s="6">
        <v>3</v>
      </c>
      <c r="D66" s="7" t="s">
        <v>314</v>
      </c>
      <c r="E66" s="12" t="s">
        <v>354</v>
      </c>
      <c r="F66" s="12" t="s">
        <v>265</v>
      </c>
      <c r="G66" s="33">
        <v>1</v>
      </c>
      <c r="H66" s="6">
        <v>2</v>
      </c>
    </row>
    <row r="67" spans="1:8" s="25" customFormat="1" ht="21" outlineLevel="1">
      <c r="A67" s="22"/>
      <c r="B67" s="23"/>
      <c r="C67" s="22"/>
      <c r="D67" s="24"/>
      <c r="E67" s="24" t="s">
        <v>165</v>
      </c>
      <c r="F67" s="24"/>
      <c r="G67" s="34">
        <f>SUBTOTAL(9,G62:G66)</f>
        <v>23</v>
      </c>
      <c r="H67" s="22">
        <f>SUBTOTAL(9,H62:H66)</f>
        <v>9</v>
      </c>
    </row>
    <row r="68" spans="1:16" s="5" customFormat="1" ht="21" outlineLevel="2">
      <c r="A68" s="6">
        <v>1</v>
      </c>
      <c r="B68" s="20" t="s">
        <v>398</v>
      </c>
      <c r="C68" s="6">
        <v>3</v>
      </c>
      <c r="D68" s="7" t="s">
        <v>314</v>
      </c>
      <c r="E68" s="27" t="s">
        <v>62</v>
      </c>
      <c r="F68" s="20" t="s">
        <v>459</v>
      </c>
      <c r="G68" s="33">
        <v>0</v>
      </c>
      <c r="H68" s="15">
        <v>1</v>
      </c>
      <c r="I68" s="1"/>
      <c r="J68" s="1"/>
      <c r="K68" s="1"/>
      <c r="L68" s="1"/>
      <c r="M68" s="1"/>
      <c r="N68" s="1"/>
      <c r="O68" s="1"/>
      <c r="P68" s="1"/>
    </row>
    <row r="69" spans="1:8" s="5" customFormat="1" ht="21" outlineLevel="2">
      <c r="A69" s="6">
        <f>A68+1</f>
        <v>2</v>
      </c>
      <c r="B69" s="8" t="s">
        <v>397</v>
      </c>
      <c r="C69" s="6">
        <v>3</v>
      </c>
      <c r="D69" s="7" t="s">
        <v>314</v>
      </c>
      <c r="E69" s="12" t="s">
        <v>326</v>
      </c>
      <c r="F69" s="12" t="s">
        <v>370</v>
      </c>
      <c r="G69" s="33">
        <v>0</v>
      </c>
      <c r="H69" s="6">
        <v>2</v>
      </c>
    </row>
    <row r="70" spans="1:8" s="5" customFormat="1" ht="21" outlineLevel="2">
      <c r="A70" s="6">
        <f>A69+1</f>
        <v>3</v>
      </c>
      <c r="B70" s="8" t="s">
        <v>397</v>
      </c>
      <c r="C70" s="6">
        <v>3</v>
      </c>
      <c r="D70" s="7" t="s">
        <v>314</v>
      </c>
      <c r="E70" s="12" t="s">
        <v>326</v>
      </c>
      <c r="F70" s="12" t="s">
        <v>369</v>
      </c>
      <c r="G70" s="33">
        <v>0</v>
      </c>
      <c r="H70" s="6">
        <v>2</v>
      </c>
    </row>
    <row r="71" spans="1:8" s="5" customFormat="1" ht="21" outlineLevel="2">
      <c r="A71" s="6">
        <f>A70+1</f>
        <v>4</v>
      </c>
      <c r="B71" s="8" t="s">
        <v>396</v>
      </c>
      <c r="C71" s="6">
        <v>3</v>
      </c>
      <c r="D71" s="7" t="s">
        <v>314</v>
      </c>
      <c r="E71" s="12" t="s">
        <v>326</v>
      </c>
      <c r="F71" s="12" t="s">
        <v>278</v>
      </c>
      <c r="G71" s="33">
        <v>1</v>
      </c>
      <c r="H71" s="6">
        <v>2</v>
      </c>
    </row>
    <row r="72" spans="1:8" s="5" customFormat="1" ht="21" outlineLevel="2">
      <c r="A72" s="6">
        <f>A71+1</f>
        <v>5</v>
      </c>
      <c r="B72" s="8" t="s">
        <v>396</v>
      </c>
      <c r="C72" s="6">
        <v>3</v>
      </c>
      <c r="D72" s="7" t="s">
        <v>314</v>
      </c>
      <c r="E72" s="12" t="s">
        <v>326</v>
      </c>
      <c r="F72" s="12" t="s">
        <v>279</v>
      </c>
      <c r="G72" s="33">
        <v>1</v>
      </c>
      <c r="H72" s="6">
        <v>2</v>
      </c>
    </row>
    <row r="73" spans="1:8" s="5" customFormat="1" ht="21" outlineLevel="2">
      <c r="A73" s="6">
        <f>A72+1</f>
        <v>6</v>
      </c>
      <c r="B73" s="8" t="s">
        <v>396</v>
      </c>
      <c r="C73" s="6">
        <v>3</v>
      </c>
      <c r="D73" s="7" t="s">
        <v>314</v>
      </c>
      <c r="E73" s="12" t="s">
        <v>326</v>
      </c>
      <c r="F73" s="12" t="s">
        <v>280</v>
      </c>
      <c r="G73" s="33">
        <v>1</v>
      </c>
      <c r="H73" s="6">
        <v>2</v>
      </c>
    </row>
    <row r="74" spans="1:8" s="25" customFormat="1" ht="21" outlineLevel="1">
      <c r="A74" s="22"/>
      <c r="B74" s="23"/>
      <c r="C74" s="22"/>
      <c r="D74" s="24"/>
      <c r="E74" s="24" t="s">
        <v>173</v>
      </c>
      <c r="F74" s="24"/>
      <c r="G74" s="34">
        <f>SUBTOTAL(9,G68:G73)</f>
        <v>3</v>
      </c>
      <c r="H74" s="22">
        <f>SUBTOTAL(9,H68:H73)</f>
        <v>11</v>
      </c>
    </row>
    <row r="75" spans="1:16" s="5" customFormat="1" ht="21" outlineLevel="2">
      <c r="A75" s="6">
        <v>1</v>
      </c>
      <c r="B75" s="20" t="s">
        <v>398</v>
      </c>
      <c r="C75" s="6">
        <v>3</v>
      </c>
      <c r="D75" s="7" t="s">
        <v>314</v>
      </c>
      <c r="E75" s="27" t="s">
        <v>63</v>
      </c>
      <c r="F75" s="36" t="s">
        <v>460</v>
      </c>
      <c r="G75" s="33">
        <v>0</v>
      </c>
      <c r="H75" s="15">
        <v>1</v>
      </c>
      <c r="I75" s="1"/>
      <c r="J75" s="1"/>
      <c r="K75" s="1"/>
      <c r="L75" s="1"/>
      <c r="M75" s="1"/>
      <c r="N75" s="1"/>
      <c r="O75" s="1"/>
      <c r="P75" s="1"/>
    </row>
    <row r="76" spans="1:8" s="5" customFormat="1" ht="21" outlineLevel="2">
      <c r="A76" s="6">
        <f>A75+1</f>
        <v>2</v>
      </c>
      <c r="B76" s="8" t="s">
        <v>396</v>
      </c>
      <c r="C76" s="6">
        <v>3</v>
      </c>
      <c r="D76" s="7" t="s">
        <v>314</v>
      </c>
      <c r="E76" s="12" t="s">
        <v>315</v>
      </c>
      <c r="F76" s="12" t="s">
        <v>281</v>
      </c>
      <c r="G76" s="33">
        <v>1</v>
      </c>
      <c r="H76" s="6">
        <v>2</v>
      </c>
    </row>
    <row r="77" spans="1:8" s="5" customFormat="1" ht="21" outlineLevel="2">
      <c r="A77" s="6">
        <f>A76+1</f>
        <v>3</v>
      </c>
      <c r="B77" s="8" t="s">
        <v>397</v>
      </c>
      <c r="C77" s="6">
        <v>3</v>
      </c>
      <c r="D77" s="7" t="s">
        <v>314</v>
      </c>
      <c r="E77" s="12" t="s">
        <v>315</v>
      </c>
      <c r="F77" s="12" t="s">
        <v>92</v>
      </c>
      <c r="G77" s="33">
        <v>5</v>
      </c>
      <c r="H77" s="6">
        <v>2</v>
      </c>
    </row>
    <row r="78" spans="1:8" s="25" customFormat="1" ht="21" outlineLevel="1">
      <c r="A78" s="22"/>
      <c r="B78" s="23"/>
      <c r="C78" s="22"/>
      <c r="D78" s="24"/>
      <c r="E78" s="24" t="s">
        <v>174</v>
      </c>
      <c r="F78" s="24"/>
      <c r="G78" s="34">
        <f>SUBTOTAL(9,G75:G77)</f>
        <v>6</v>
      </c>
      <c r="H78" s="22">
        <f>SUBTOTAL(9,H75:H77)</f>
        <v>5</v>
      </c>
    </row>
    <row r="79" spans="1:16" s="5" customFormat="1" ht="21" outlineLevel="2">
      <c r="A79" s="6">
        <v>1</v>
      </c>
      <c r="B79" s="20" t="s">
        <v>398</v>
      </c>
      <c r="C79" s="6">
        <v>3</v>
      </c>
      <c r="D79" s="7" t="s">
        <v>314</v>
      </c>
      <c r="E79" s="27" t="s">
        <v>10</v>
      </c>
      <c r="F79" s="20" t="s">
        <v>461</v>
      </c>
      <c r="G79" s="33">
        <v>0</v>
      </c>
      <c r="H79" s="15">
        <v>1</v>
      </c>
      <c r="I79" s="1"/>
      <c r="J79" s="1"/>
      <c r="K79" s="1"/>
      <c r="L79" s="1"/>
      <c r="M79" s="1"/>
      <c r="N79" s="1"/>
      <c r="O79" s="1"/>
      <c r="P79" s="1"/>
    </row>
    <row r="80" spans="1:16" s="25" customFormat="1" ht="21" outlineLevel="1">
      <c r="A80" s="22"/>
      <c r="B80" s="23"/>
      <c r="C80" s="22"/>
      <c r="D80" s="24"/>
      <c r="E80" s="30" t="s">
        <v>175</v>
      </c>
      <c r="F80" s="23"/>
      <c r="G80" s="34">
        <f>SUBTOTAL(9,G79:G79)</f>
        <v>0</v>
      </c>
      <c r="H80" s="22">
        <f>SUBTOTAL(9,H79:H79)</f>
        <v>1</v>
      </c>
      <c r="I80" s="28"/>
      <c r="J80" s="28"/>
      <c r="K80" s="28"/>
      <c r="L80" s="28"/>
      <c r="M80" s="28"/>
      <c r="N80" s="28"/>
      <c r="O80" s="28"/>
      <c r="P80" s="28"/>
    </row>
    <row r="81" spans="1:16" s="5" customFormat="1" ht="21" outlineLevel="2">
      <c r="A81" s="6">
        <v>1</v>
      </c>
      <c r="B81" s="20" t="s">
        <v>398</v>
      </c>
      <c r="C81" s="6">
        <v>3</v>
      </c>
      <c r="D81" s="7" t="s">
        <v>314</v>
      </c>
      <c r="E81" s="27" t="s">
        <v>64</v>
      </c>
      <c r="F81" s="20" t="s">
        <v>462</v>
      </c>
      <c r="G81" s="33">
        <v>0</v>
      </c>
      <c r="H81" s="15">
        <v>1</v>
      </c>
      <c r="I81" s="1"/>
      <c r="J81" s="1"/>
      <c r="K81" s="1"/>
      <c r="L81" s="1"/>
      <c r="M81" s="1"/>
      <c r="N81" s="1"/>
      <c r="O81" s="1"/>
      <c r="P81" s="1"/>
    </row>
    <row r="82" spans="1:16" s="5" customFormat="1" ht="21" outlineLevel="2">
      <c r="A82" s="6">
        <f>A81+1</f>
        <v>2</v>
      </c>
      <c r="B82" s="8" t="s">
        <v>397</v>
      </c>
      <c r="C82" s="6">
        <v>3</v>
      </c>
      <c r="D82" s="7" t="s">
        <v>314</v>
      </c>
      <c r="E82" s="12" t="s">
        <v>64</v>
      </c>
      <c r="F82" s="12" t="s">
        <v>388</v>
      </c>
      <c r="G82" s="33">
        <v>0</v>
      </c>
      <c r="H82" s="6">
        <v>2</v>
      </c>
      <c r="M82" s="11"/>
      <c r="N82" s="11"/>
      <c r="O82" s="11"/>
      <c r="P82" s="11"/>
    </row>
    <row r="83" spans="1:8" s="5" customFormat="1" ht="21" outlineLevel="2">
      <c r="A83" s="6">
        <f>A82+1</f>
        <v>3</v>
      </c>
      <c r="B83" s="8" t="s">
        <v>397</v>
      </c>
      <c r="C83" s="6">
        <v>3</v>
      </c>
      <c r="D83" s="7" t="s">
        <v>314</v>
      </c>
      <c r="E83" s="12" t="s">
        <v>64</v>
      </c>
      <c r="F83" s="12" t="s">
        <v>389</v>
      </c>
      <c r="G83" s="33">
        <v>0</v>
      </c>
      <c r="H83" s="6">
        <v>2</v>
      </c>
    </row>
    <row r="84" spans="1:8" s="25" customFormat="1" ht="21" outlineLevel="1">
      <c r="A84" s="22"/>
      <c r="B84" s="23"/>
      <c r="C84" s="22"/>
      <c r="D84" s="24"/>
      <c r="E84" s="24" t="s">
        <v>176</v>
      </c>
      <c r="F84" s="24"/>
      <c r="G84" s="34">
        <f>SUBTOTAL(9,G81:G83)</f>
        <v>0</v>
      </c>
      <c r="H84" s="22">
        <f>SUBTOTAL(9,H81:H83)</f>
        <v>5</v>
      </c>
    </row>
    <row r="85" spans="1:16" s="5" customFormat="1" ht="21" outlineLevel="2">
      <c r="A85" s="6">
        <v>1</v>
      </c>
      <c r="B85" s="20" t="s">
        <v>398</v>
      </c>
      <c r="C85" s="6">
        <v>3</v>
      </c>
      <c r="D85" s="7" t="s">
        <v>314</v>
      </c>
      <c r="E85" s="27" t="s">
        <v>68</v>
      </c>
      <c r="F85" s="20" t="s">
        <v>463</v>
      </c>
      <c r="G85" s="33">
        <v>0</v>
      </c>
      <c r="H85" s="15">
        <v>1</v>
      </c>
      <c r="I85" s="1"/>
      <c r="J85" s="1"/>
      <c r="K85" s="1"/>
      <c r="L85" s="1"/>
      <c r="M85" s="1"/>
      <c r="N85" s="1"/>
      <c r="O85" s="1"/>
      <c r="P85" s="1"/>
    </row>
    <row r="86" spans="1:8" s="5" customFormat="1" ht="21" outlineLevel="2">
      <c r="A86" s="6">
        <f>A85+1</f>
        <v>2</v>
      </c>
      <c r="B86" s="8" t="s">
        <v>396</v>
      </c>
      <c r="C86" s="6">
        <v>3</v>
      </c>
      <c r="D86" s="7" t="s">
        <v>314</v>
      </c>
      <c r="E86" s="12" t="s">
        <v>328</v>
      </c>
      <c r="F86" s="12" t="s">
        <v>282</v>
      </c>
      <c r="G86" s="33">
        <v>1</v>
      </c>
      <c r="H86" s="6">
        <v>2</v>
      </c>
    </row>
    <row r="87" spans="1:8" s="25" customFormat="1" ht="21" outlineLevel="1">
      <c r="A87" s="22"/>
      <c r="B87" s="23"/>
      <c r="C87" s="22"/>
      <c r="D87" s="24"/>
      <c r="E87" s="24" t="s">
        <v>180</v>
      </c>
      <c r="F87" s="24"/>
      <c r="G87" s="34">
        <f>SUBTOTAL(9,G85:G86)</f>
        <v>1</v>
      </c>
      <c r="H87" s="22">
        <f>SUBTOTAL(9,H85:H86)</f>
        <v>3</v>
      </c>
    </row>
  </sheetData>
  <sheetProtection password="CC53" sheet="1"/>
  <mergeCells count="9">
    <mergeCell ref="E5:E7"/>
    <mergeCell ref="F5:F7"/>
    <mergeCell ref="A1:H1"/>
    <mergeCell ref="A2:H2"/>
    <mergeCell ref="A3:H3"/>
    <mergeCell ref="A5:A7"/>
    <mergeCell ref="B5:B7"/>
    <mergeCell ref="C5:C7"/>
    <mergeCell ref="D5:D7"/>
  </mergeCells>
  <printOptions/>
  <pageMargins left="0.84" right="0.2362204724409449" top="0.7480314960629921" bottom="7.01" header="0.31496062992125984" footer="6.72"/>
  <pageSetup horizontalDpi="600" verticalDpi="600" orientation="portrait" paperSize="9" scale="84" r:id="rId1"/>
  <headerFooter>
    <oddFooter>&amp;L&amp;"TH SarabunPSK,ตัวหนา"&amp;16&amp;Uหมายเหตุ&amp;"Arial,ธรรมดา"&amp;10&amp;U &amp;"TH SarabunPSK,ธรรมดา"&amp;16  * &amp;K02-088 เป็นจำนวนผู้เกษียณอายุในปีงบประมาณ พ.ศ. 2560 ตามที่ได้รับรายงานจากจังหวัด</oddFooter>
  </headerFooter>
  <rowBreaks count="18" manualBreakCount="18">
    <brk id="12" max="255" man="1"/>
    <brk id="17" max="255" man="1"/>
    <brk id="23" max="255" man="1"/>
    <brk id="26" max="255" man="1"/>
    <brk id="29" max="255" man="1"/>
    <brk id="32" max="255" man="1"/>
    <brk id="38" max="255" man="1"/>
    <brk id="45" max="255" man="1"/>
    <brk id="50" max="255" man="1"/>
    <brk id="54" max="255" man="1"/>
    <brk id="58" max="255" man="1"/>
    <brk id="61" max="255" man="1"/>
    <brk id="67" max="255" man="1"/>
    <brk id="74" max="255" man="1"/>
    <brk id="78" max="255" man="1"/>
    <brk id="80" max="255" man="1"/>
    <brk id="84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89"/>
  <sheetViews>
    <sheetView view="pageBreakPreview" zoomScaleSheetLayoutView="100" workbookViewId="0" topLeftCell="A1">
      <selection activeCell="G7" sqref="G7"/>
    </sheetView>
  </sheetViews>
  <sheetFormatPr defaultColWidth="9.140625" defaultRowHeight="12.75" outlineLevelRow="2"/>
  <cols>
    <col min="1" max="1" width="5.7109375" style="3" bestFit="1" customWidth="1"/>
    <col min="2" max="2" width="26.28125" style="2" hidden="1" customWidth="1"/>
    <col min="3" max="3" width="8.8515625" style="3" hidden="1" customWidth="1"/>
    <col min="4" max="4" width="28.57421875" style="2" hidden="1" customWidth="1"/>
    <col min="5" max="5" width="21.00390625" style="1" customWidth="1"/>
    <col min="6" max="6" width="44.421875" style="1" customWidth="1"/>
    <col min="7" max="7" width="14.00390625" style="3" bestFit="1" customWidth="1"/>
    <col min="8" max="8" width="15.7109375" style="1" customWidth="1"/>
    <col min="9" max="16384" width="9.140625" style="1" customWidth="1"/>
  </cols>
  <sheetData>
    <row r="1" spans="1:8" ht="21">
      <c r="A1" s="43" t="s">
        <v>400</v>
      </c>
      <c r="B1" s="43"/>
      <c r="C1" s="43"/>
      <c r="D1" s="43"/>
      <c r="E1" s="43"/>
      <c r="F1" s="43"/>
      <c r="G1" s="43"/>
      <c r="H1" s="43"/>
    </row>
    <row r="2" spans="1:8" ht="21">
      <c r="A2" s="43" t="s">
        <v>401</v>
      </c>
      <c r="B2" s="43"/>
      <c r="C2" s="43"/>
      <c r="D2" s="43"/>
      <c r="E2" s="43"/>
      <c r="F2" s="43"/>
      <c r="G2" s="43"/>
      <c r="H2" s="43"/>
    </row>
    <row r="3" spans="1:8" ht="21">
      <c r="A3" s="43" t="s">
        <v>484</v>
      </c>
      <c r="B3" s="43"/>
      <c r="C3" s="43"/>
      <c r="D3" s="43"/>
      <c r="E3" s="43"/>
      <c r="F3" s="43"/>
      <c r="G3" s="43"/>
      <c r="H3" s="43"/>
    </row>
    <row r="4" ht="9.75" customHeight="1"/>
    <row r="5" spans="1:8" s="5" customFormat="1" ht="21">
      <c r="A5" s="44" t="s">
        <v>0</v>
      </c>
      <c r="B5" s="47" t="s">
        <v>395</v>
      </c>
      <c r="C5" s="44" t="s">
        <v>393</v>
      </c>
      <c r="D5" s="44" t="s">
        <v>311</v>
      </c>
      <c r="E5" s="40" t="s">
        <v>2</v>
      </c>
      <c r="F5" s="40" t="s">
        <v>1</v>
      </c>
      <c r="G5" s="16" t="s">
        <v>312</v>
      </c>
      <c r="H5" s="37" t="s">
        <v>115</v>
      </c>
    </row>
    <row r="6" spans="1:8" s="5" customFormat="1" ht="21" outlineLevel="1">
      <c r="A6" s="45"/>
      <c r="B6" s="48"/>
      <c r="C6" s="45"/>
      <c r="D6" s="45"/>
      <c r="E6" s="41"/>
      <c r="F6" s="41"/>
      <c r="G6" s="17" t="s">
        <v>486</v>
      </c>
      <c r="H6" s="38" t="s">
        <v>313</v>
      </c>
    </row>
    <row r="7" spans="1:8" s="5" customFormat="1" ht="21" outlineLevel="1">
      <c r="A7" s="46"/>
      <c r="B7" s="49"/>
      <c r="C7" s="46"/>
      <c r="D7" s="46"/>
      <c r="E7" s="42"/>
      <c r="F7" s="42"/>
      <c r="G7" s="18" t="s">
        <v>116</v>
      </c>
      <c r="H7" s="39" t="s">
        <v>116</v>
      </c>
    </row>
    <row r="8" spans="1:16" s="5" customFormat="1" ht="21" outlineLevel="2">
      <c r="A8" s="6">
        <v>1</v>
      </c>
      <c r="B8" s="20" t="s">
        <v>398</v>
      </c>
      <c r="C8" s="6">
        <v>4</v>
      </c>
      <c r="D8" s="7" t="s">
        <v>329</v>
      </c>
      <c r="E8" s="27" t="s">
        <v>15</v>
      </c>
      <c r="F8" s="20" t="s">
        <v>464</v>
      </c>
      <c r="G8" s="33">
        <v>0</v>
      </c>
      <c r="H8" s="15">
        <v>1</v>
      </c>
      <c r="I8" s="1" t="s">
        <v>404</v>
      </c>
      <c r="J8" s="1"/>
      <c r="K8" s="1"/>
      <c r="L8" s="1"/>
      <c r="M8" s="1"/>
      <c r="N8" s="1"/>
      <c r="O8" s="1"/>
      <c r="P8" s="1"/>
    </row>
    <row r="9" spans="1:8" s="5" customFormat="1" ht="21" outlineLevel="2">
      <c r="A9" s="6">
        <f>A8+1</f>
        <v>2</v>
      </c>
      <c r="B9" s="8" t="s">
        <v>396</v>
      </c>
      <c r="C9" s="6">
        <v>4</v>
      </c>
      <c r="D9" s="7" t="s">
        <v>329</v>
      </c>
      <c r="E9" s="12" t="s">
        <v>361</v>
      </c>
      <c r="F9" s="12" t="s">
        <v>194</v>
      </c>
      <c r="G9" s="33">
        <v>1</v>
      </c>
      <c r="H9" s="6">
        <v>2</v>
      </c>
    </row>
    <row r="10" spans="1:8" s="25" customFormat="1" ht="21" outlineLevel="1">
      <c r="A10" s="22"/>
      <c r="B10" s="23"/>
      <c r="C10" s="22"/>
      <c r="D10" s="24"/>
      <c r="E10" s="24" t="s">
        <v>120</v>
      </c>
      <c r="F10" s="24"/>
      <c r="G10" s="34">
        <f>SUBTOTAL(9,G8:G9)</f>
        <v>1</v>
      </c>
      <c r="H10" s="22">
        <f>SUBTOTAL(9,H8:H9)</f>
        <v>3</v>
      </c>
    </row>
    <row r="11" spans="1:16" s="5" customFormat="1" ht="21" outlineLevel="2">
      <c r="A11" s="6">
        <v>1</v>
      </c>
      <c r="B11" s="20" t="s">
        <v>398</v>
      </c>
      <c r="C11" s="6">
        <v>4</v>
      </c>
      <c r="D11" s="7" t="s">
        <v>329</v>
      </c>
      <c r="E11" s="27" t="s">
        <v>23</v>
      </c>
      <c r="F11" s="20" t="s">
        <v>465</v>
      </c>
      <c r="G11" s="33">
        <v>0</v>
      </c>
      <c r="H11" s="15">
        <v>1</v>
      </c>
      <c r="I11" s="1"/>
      <c r="J11" s="1"/>
      <c r="K11" s="1"/>
      <c r="L11" s="1"/>
      <c r="M11" s="1"/>
      <c r="N11" s="1"/>
      <c r="O11" s="1"/>
      <c r="P11" s="1"/>
    </row>
    <row r="12" spans="1:8" s="5" customFormat="1" ht="21" outlineLevel="2">
      <c r="A12" s="6">
        <f>A11+1</f>
        <v>2</v>
      </c>
      <c r="B12" s="8" t="s">
        <v>396</v>
      </c>
      <c r="C12" s="6">
        <v>4</v>
      </c>
      <c r="D12" s="7" t="s">
        <v>329</v>
      </c>
      <c r="E12" s="12" t="s">
        <v>340</v>
      </c>
      <c r="F12" s="12" t="s">
        <v>205</v>
      </c>
      <c r="G12" s="33">
        <v>1</v>
      </c>
      <c r="H12" s="6">
        <v>2</v>
      </c>
    </row>
    <row r="13" spans="1:8" s="5" customFormat="1" ht="21" outlineLevel="2">
      <c r="A13" s="6">
        <f>A12+1</f>
        <v>3</v>
      </c>
      <c r="B13" s="8" t="s">
        <v>396</v>
      </c>
      <c r="C13" s="6">
        <v>4</v>
      </c>
      <c r="D13" s="7" t="s">
        <v>329</v>
      </c>
      <c r="E13" s="12" t="s">
        <v>340</v>
      </c>
      <c r="F13" s="12" t="s">
        <v>206</v>
      </c>
      <c r="G13" s="33">
        <v>1</v>
      </c>
      <c r="H13" s="6">
        <v>2</v>
      </c>
    </row>
    <row r="14" spans="1:8" s="5" customFormat="1" ht="21" outlineLevel="2">
      <c r="A14" s="6">
        <f>A13+1</f>
        <v>4</v>
      </c>
      <c r="B14" s="8" t="s">
        <v>396</v>
      </c>
      <c r="C14" s="6">
        <v>4</v>
      </c>
      <c r="D14" s="7" t="s">
        <v>329</v>
      </c>
      <c r="E14" s="12" t="s">
        <v>340</v>
      </c>
      <c r="F14" s="12" t="s">
        <v>207</v>
      </c>
      <c r="G14" s="33">
        <v>1</v>
      </c>
      <c r="H14" s="6">
        <v>2</v>
      </c>
    </row>
    <row r="15" spans="1:8" s="5" customFormat="1" ht="21" outlineLevel="2">
      <c r="A15" s="6">
        <f>A14+1</f>
        <v>5</v>
      </c>
      <c r="B15" s="8" t="s">
        <v>396</v>
      </c>
      <c r="C15" s="6">
        <v>4</v>
      </c>
      <c r="D15" s="7" t="s">
        <v>329</v>
      </c>
      <c r="E15" s="12" t="s">
        <v>340</v>
      </c>
      <c r="F15" s="12" t="s">
        <v>208</v>
      </c>
      <c r="G15" s="33">
        <v>1</v>
      </c>
      <c r="H15" s="6">
        <v>2</v>
      </c>
    </row>
    <row r="16" spans="1:8" s="25" customFormat="1" ht="21" outlineLevel="1">
      <c r="A16" s="22"/>
      <c r="B16" s="23"/>
      <c r="C16" s="22"/>
      <c r="D16" s="24"/>
      <c r="E16" s="24" t="s">
        <v>128</v>
      </c>
      <c r="F16" s="24"/>
      <c r="G16" s="34">
        <f>SUBTOTAL(9,G11:G15)</f>
        <v>4</v>
      </c>
      <c r="H16" s="22">
        <f>SUBTOTAL(9,H11:H15)</f>
        <v>9</v>
      </c>
    </row>
    <row r="17" spans="1:16" s="5" customFormat="1" ht="21" outlineLevel="2">
      <c r="A17" s="6">
        <v>1</v>
      </c>
      <c r="B17" s="20" t="s">
        <v>398</v>
      </c>
      <c r="C17" s="6">
        <v>4</v>
      </c>
      <c r="D17" s="7" t="s">
        <v>329</v>
      </c>
      <c r="E17" s="27" t="s">
        <v>24</v>
      </c>
      <c r="F17" s="20" t="s">
        <v>466</v>
      </c>
      <c r="G17" s="33">
        <v>0</v>
      </c>
      <c r="H17" s="15">
        <v>1</v>
      </c>
      <c r="I17" s="1"/>
      <c r="J17" s="1"/>
      <c r="K17" s="1"/>
      <c r="L17" s="1"/>
      <c r="M17" s="1"/>
      <c r="N17" s="1"/>
      <c r="O17" s="1"/>
      <c r="P17" s="1"/>
    </row>
    <row r="18" spans="1:16" s="25" customFormat="1" ht="21" outlineLevel="1">
      <c r="A18" s="22"/>
      <c r="B18" s="23"/>
      <c r="C18" s="22"/>
      <c r="D18" s="24"/>
      <c r="E18" s="30" t="s">
        <v>129</v>
      </c>
      <c r="F18" s="23"/>
      <c r="G18" s="34">
        <f>SUBTOTAL(9,G17:G17)</f>
        <v>0</v>
      </c>
      <c r="H18" s="22">
        <f>SUBTOTAL(9,H17:H17)</f>
        <v>1</v>
      </c>
      <c r="I18" s="28"/>
      <c r="J18" s="28"/>
      <c r="K18" s="28"/>
      <c r="L18" s="28"/>
      <c r="M18" s="28"/>
      <c r="N18" s="28"/>
      <c r="O18" s="28"/>
      <c r="P18" s="28"/>
    </row>
    <row r="19" spans="1:16" s="5" customFormat="1" ht="21" outlineLevel="2">
      <c r="A19" s="6">
        <v>1</v>
      </c>
      <c r="B19" s="20" t="s">
        <v>398</v>
      </c>
      <c r="C19" s="6">
        <v>4</v>
      </c>
      <c r="D19" s="4" t="s">
        <v>329</v>
      </c>
      <c r="E19" s="27" t="s">
        <v>11</v>
      </c>
      <c r="F19" s="20" t="s">
        <v>467</v>
      </c>
      <c r="G19" s="33">
        <v>0</v>
      </c>
      <c r="H19" s="15">
        <v>1</v>
      </c>
      <c r="I19" s="1"/>
      <c r="J19" s="1"/>
      <c r="K19" s="1"/>
      <c r="L19" s="1"/>
      <c r="M19" s="1"/>
      <c r="N19" s="1"/>
      <c r="O19" s="1"/>
      <c r="P19" s="1"/>
    </row>
    <row r="20" spans="1:8" s="5" customFormat="1" ht="21" outlineLevel="2">
      <c r="A20" s="6">
        <f>A19+1</f>
        <v>2</v>
      </c>
      <c r="B20" s="8" t="s">
        <v>397</v>
      </c>
      <c r="C20" s="6">
        <v>4</v>
      </c>
      <c r="D20" s="4" t="s">
        <v>329</v>
      </c>
      <c r="E20" s="12" t="s">
        <v>11</v>
      </c>
      <c r="F20" s="12" t="s">
        <v>102</v>
      </c>
      <c r="G20" s="33">
        <v>5</v>
      </c>
      <c r="H20" s="6">
        <v>2</v>
      </c>
    </row>
    <row r="21" spans="1:16" s="5" customFormat="1" ht="21" outlineLevel="2">
      <c r="A21" s="6">
        <f>A20+1</f>
        <v>3</v>
      </c>
      <c r="B21" s="8" t="s">
        <v>397</v>
      </c>
      <c r="C21" s="6">
        <v>4</v>
      </c>
      <c r="D21" s="4" t="s">
        <v>329</v>
      </c>
      <c r="E21" s="12" t="s">
        <v>11</v>
      </c>
      <c r="F21" s="12" t="s">
        <v>103</v>
      </c>
      <c r="G21" s="33">
        <v>1</v>
      </c>
      <c r="H21" s="6">
        <v>2</v>
      </c>
      <c r="M21" s="13"/>
      <c r="N21" s="13"/>
      <c r="O21" s="13"/>
      <c r="P21" s="13"/>
    </row>
    <row r="22" spans="1:8" s="25" customFormat="1" ht="21" outlineLevel="1">
      <c r="A22" s="22"/>
      <c r="B22" s="23"/>
      <c r="C22" s="22"/>
      <c r="D22" s="31"/>
      <c r="E22" s="24" t="s">
        <v>131</v>
      </c>
      <c r="F22" s="24"/>
      <c r="G22" s="34">
        <f>SUBTOTAL(9,G19:G21)</f>
        <v>6</v>
      </c>
      <c r="H22" s="22">
        <f>SUBTOTAL(9,H19:H21)</f>
        <v>5</v>
      </c>
    </row>
    <row r="23" spans="1:16" s="5" customFormat="1" ht="21" outlineLevel="2">
      <c r="A23" s="6">
        <v>1</v>
      </c>
      <c r="B23" s="20" t="s">
        <v>398</v>
      </c>
      <c r="C23" s="6">
        <v>4</v>
      </c>
      <c r="D23" s="7" t="s">
        <v>329</v>
      </c>
      <c r="E23" s="27" t="s">
        <v>30</v>
      </c>
      <c r="F23" s="20" t="s">
        <v>468</v>
      </c>
      <c r="G23" s="33">
        <v>0</v>
      </c>
      <c r="H23" s="15">
        <v>1</v>
      </c>
      <c r="I23" s="1"/>
      <c r="J23" s="1"/>
      <c r="K23" s="1"/>
      <c r="L23" s="1"/>
      <c r="M23" s="1"/>
      <c r="N23" s="1"/>
      <c r="O23" s="1"/>
      <c r="P23" s="1"/>
    </row>
    <row r="24" spans="1:16" s="11" customFormat="1" ht="21" outlineLevel="2">
      <c r="A24" s="6">
        <f aca="true" t="shared" si="0" ref="A24:A32">A23+1</f>
        <v>2</v>
      </c>
      <c r="B24" s="8" t="s">
        <v>396</v>
      </c>
      <c r="C24" s="6">
        <v>4</v>
      </c>
      <c r="D24" s="7" t="s">
        <v>329</v>
      </c>
      <c r="E24" s="12" t="s">
        <v>330</v>
      </c>
      <c r="F24" s="12" t="s">
        <v>224</v>
      </c>
      <c r="G24" s="33">
        <v>1</v>
      </c>
      <c r="H24" s="6">
        <v>2</v>
      </c>
      <c r="I24" s="5"/>
      <c r="J24" s="5"/>
      <c r="K24" s="5"/>
      <c r="L24" s="5"/>
      <c r="M24" s="5"/>
      <c r="N24" s="5"/>
      <c r="O24" s="5"/>
      <c r="P24" s="5"/>
    </row>
    <row r="25" spans="1:16" s="11" customFormat="1" ht="21" outlineLevel="2">
      <c r="A25" s="6">
        <f t="shared" si="0"/>
        <v>3</v>
      </c>
      <c r="B25" s="8" t="s">
        <v>396</v>
      </c>
      <c r="C25" s="6">
        <v>4</v>
      </c>
      <c r="D25" s="7" t="s">
        <v>329</v>
      </c>
      <c r="E25" s="12" t="s">
        <v>330</v>
      </c>
      <c r="F25" s="12" t="s">
        <v>225</v>
      </c>
      <c r="G25" s="33">
        <v>1</v>
      </c>
      <c r="H25" s="6">
        <v>2</v>
      </c>
      <c r="I25" s="5"/>
      <c r="J25" s="5"/>
      <c r="K25" s="5"/>
      <c r="L25" s="5"/>
      <c r="M25" s="5"/>
      <c r="N25" s="5"/>
      <c r="O25" s="5"/>
      <c r="P25" s="5"/>
    </row>
    <row r="26" spans="1:8" s="5" customFormat="1" ht="21" outlineLevel="2">
      <c r="A26" s="6">
        <f t="shared" si="0"/>
        <v>4</v>
      </c>
      <c r="B26" s="8" t="s">
        <v>396</v>
      </c>
      <c r="C26" s="6">
        <v>4</v>
      </c>
      <c r="D26" s="7" t="s">
        <v>329</v>
      </c>
      <c r="E26" s="12" t="s">
        <v>330</v>
      </c>
      <c r="F26" s="12" t="s">
        <v>209</v>
      </c>
      <c r="G26" s="33">
        <v>1</v>
      </c>
      <c r="H26" s="6">
        <v>2</v>
      </c>
    </row>
    <row r="27" spans="1:8" s="5" customFormat="1" ht="21" outlineLevel="2">
      <c r="A27" s="6">
        <f t="shared" si="0"/>
        <v>5</v>
      </c>
      <c r="B27" s="8" t="s">
        <v>396</v>
      </c>
      <c r="C27" s="6">
        <v>4</v>
      </c>
      <c r="D27" s="7" t="s">
        <v>329</v>
      </c>
      <c r="E27" s="12" t="s">
        <v>330</v>
      </c>
      <c r="F27" s="12" t="s">
        <v>210</v>
      </c>
      <c r="G27" s="33">
        <v>1</v>
      </c>
      <c r="H27" s="6">
        <v>2</v>
      </c>
    </row>
    <row r="28" spans="1:8" s="5" customFormat="1" ht="21" outlineLevel="2">
      <c r="A28" s="6">
        <f t="shared" si="0"/>
        <v>6</v>
      </c>
      <c r="B28" s="8" t="s">
        <v>396</v>
      </c>
      <c r="C28" s="6">
        <v>4</v>
      </c>
      <c r="D28" s="7" t="s">
        <v>329</v>
      </c>
      <c r="E28" s="12" t="s">
        <v>330</v>
      </c>
      <c r="F28" s="12" t="s">
        <v>211</v>
      </c>
      <c r="G28" s="33">
        <v>1</v>
      </c>
      <c r="H28" s="6">
        <v>2</v>
      </c>
    </row>
    <row r="29" spans="1:16" s="13" customFormat="1" ht="21" outlineLevel="2">
      <c r="A29" s="6">
        <f t="shared" si="0"/>
        <v>7</v>
      </c>
      <c r="B29" s="8" t="s">
        <v>396</v>
      </c>
      <c r="C29" s="6">
        <v>4</v>
      </c>
      <c r="D29" s="7" t="s">
        <v>329</v>
      </c>
      <c r="E29" s="12" t="s">
        <v>330</v>
      </c>
      <c r="F29" s="12" t="s">
        <v>212</v>
      </c>
      <c r="G29" s="33">
        <v>1</v>
      </c>
      <c r="H29" s="6">
        <v>2</v>
      </c>
      <c r="I29" s="5"/>
      <c r="J29" s="5"/>
      <c r="K29" s="5"/>
      <c r="L29" s="5"/>
      <c r="M29" s="5"/>
      <c r="N29" s="5"/>
      <c r="O29" s="5"/>
      <c r="P29" s="5"/>
    </row>
    <row r="30" spans="1:16" s="13" customFormat="1" ht="21" outlineLevel="2">
      <c r="A30" s="6">
        <f t="shared" si="0"/>
        <v>8</v>
      </c>
      <c r="B30" s="8" t="s">
        <v>396</v>
      </c>
      <c r="C30" s="6">
        <v>4</v>
      </c>
      <c r="D30" s="7" t="s">
        <v>329</v>
      </c>
      <c r="E30" s="12" t="s">
        <v>330</v>
      </c>
      <c r="F30" s="12" t="s">
        <v>213</v>
      </c>
      <c r="G30" s="33">
        <v>1</v>
      </c>
      <c r="H30" s="6">
        <v>2</v>
      </c>
      <c r="I30" s="5"/>
      <c r="J30" s="5"/>
      <c r="K30" s="5"/>
      <c r="L30" s="5"/>
      <c r="M30" s="5"/>
      <c r="N30" s="5"/>
      <c r="O30" s="5"/>
      <c r="P30" s="5"/>
    </row>
    <row r="31" spans="1:10" s="13" customFormat="1" ht="21" outlineLevel="2">
      <c r="A31" s="6">
        <f t="shared" si="0"/>
        <v>9</v>
      </c>
      <c r="B31" s="8" t="s">
        <v>396</v>
      </c>
      <c r="C31" s="6">
        <v>4</v>
      </c>
      <c r="D31" s="7" t="s">
        <v>329</v>
      </c>
      <c r="E31" s="12" t="s">
        <v>330</v>
      </c>
      <c r="F31" s="12" t="s">
        <v>226</v>
      </c>
      <c r="G31" s="33">
        <v>1</v>
      </c>
      <c r="H31" s="6">
        <v>2</v>
      </c>
      <c r="I31" s="5"/>
      <c r="J31" s="5"/>
    </row>
    <row r="32" spans="1:16" s="5" customFormat="1" ht="21" outlineLevel="2">
      <c r="A32" s="6">
        <f t="shared" si="0"/>
        <v>10</v>
      </c>
      <c r="B32" s="8" t="s">
        <v>396</v>
      </c>
      <c r="C32" s="6">
        <v>4</v>
      </c>
      <c r="D32" s="7" t="s">
        <v>329</v>
      </c>
      <c r="E32" s="12" t="s">
        <v>330</v>
      </c>
      <c r="F32" s="12" t="s">
        <v>227</v>
      </c>
      <c r="G32" s="33">
        <v>1</v>
      </c>
      <c r="H32" s="6">
        <v>2</v>
      </c>
      <c r="K32" s="13"/>
      <c r="L32" s="13"/>
      <c r="M32" s="13"/>
      <c r="N32" s="13"/>
      <c r="O32" s="13"/>
      <c r="P32" s="13"/>
    </row>
    <row r="33" spans="1:8" s="25" customFormat="1" ht="21" outlineLevel="1">
      <c r="A33" s="22"/>
      <c r="B33" s="23"/>
      <c r="C33" s="22"/>
      <c r="D33" s="24"/>
      <c r="E33" s="24" t="s">
        <v>137</v>
      </c>
      <c r="F33" s="24"/>
      <c r="G33" s="34">
        <f>SUBTOTAL(9,G23:G32)</f>
        <v>9</v>
      </c>
      <c r="H33" s="22">
        <f>SUBTOTAL(9,H23:H32)</f>
        <v>19</v>
      </c>
    </row>
    <row r="34" spans="1:16" s="5" customFormat="1" ht="21" outlineLevel="2">
      <c r="A34" s="6">
        <v>1</v>
      </c>
      <c r="B34" s="20" t="s">
        <v>398</v>
      </c>
      <c r="C34" s="6">
        <v>4</v>
      </c>
      <c r="D34" s="7" t="s">
        <v>329</v>
      </c>
      <c r="E34" s="27" t="s">
        <v>33</v>
      </c>
      <c r="F34" s="20" t="s">
        <v>469</v>
      </c>
      <c r="G34" s="33">
        <v>0</v>
      </c>
      <c r="H34" s="15">
        <v>1</v>
      </c>
      <c r="I34" s="1"/>
      <c r="J34" s="1"/>
      <c r="K34" s="1"/>
      <c r="L34" s="1"/>
      <c r="M34" s="1"/>
      <c r="N34" s="1"/>
      <c r="O34" s="1"/>
      <c r="P34" s="1"/>
    </row>
    <row r="35" spans="1:8" s="5" customFormat="1" ht="21" outlineLevel="2">
      <c r="A35" s="6">
        <f>A34+1</f>
        <v>2</v>
      </c>
      <c r="B35" s="8" t="s">
        <v>397</v>
      </c>
      <c r="C35" s="6">
        <v>4</v>
      </c>
      <c r="D35" s="7" t="s">
        <v>329</v>
      </c>
      <c r="E35" s="12" t="s">
        <v>364</v>
      </c>
      <c r="F35" s="12" t="s">
        <v>94</v>
      </c>
      <c r="G35" s="33">
        <v>4</v>
      </c>
      <c r="H35" s="6">
        <v>2</v>
      </c>
    </row>
    <row r="36" spans="1:16" s="5" customFormat="1" ht="21" outlineLevel="2">
      <c r="A36" s="6">
        <f>A35+1</f>
        <v>3</v>
      </c>
      <c r="B36" s="8" t="s">
        <v>396</v>
      </c>
      <c r="C36" s="6">
        <v>4</v>
      </c>
      <c r="D36" s="7" t="s">
        <v>329</v>
      </c>
      <c r="E36" s="12" t="s">
        <v>364</v>
      </c>
      <c r="F36" s="12" t="s">
        <v>229</v>
      </c>
      <c r="G36" s="33">
        <v>1</v>
      </c>
      <c r="H36" s="6">
        <v>2</v>
      </c>
      <c r="K36" s="13"/>
      <c r="L36" s="13"/>
      <c r="M36" s="13"/>
      <c r="N36" s="13"/>
      <c r="O36" s="13"/>
      <c r="P36" s="13"/>
    </row>
    <row r="37" spans="1:8" s="25" customFormat="1" ht="21" outlineLevel="1">
      <c r="A37" s="22"/>
      <c r="B37" s="23"/>
      <c r="C37" s="22"/>
      <c r="D37" s="24"/>
      <c r="E37" s="24" t="s">
        <v>140</v>
      </c>
      <c r="F37" s="24"/>
      <c r="G37" s="34">
        <f>SUBTOTAL(9,G34:G36)</f>
        <v>5</v>
      </c>
      <c r="H37" s="22">
        <f>SUBTOTAL(9,H34:H36)</f>
        <v>5</v>
      </c>
    </row>
    <row r="38" spans="1:16" s="5" customFormat="1" ht="21" outlineLevel="2">
      <c r="A38" s="6">
        <v>1</v>
      </c>
      <c r="B38" s="20" t="s">
        <v>398</v>
      </c>
      <c r="C38" s="6">
        <v>4</v>
      </c>
      <c r="D38" s="7" t="s">
        <v>329</v>
      </c>
      <c r="E38" s="27" t="s">
        <v>39</v>
      </c>
      <c r="F38" s="20" t="s">
        <v>470</v>
      </c>
      <c r="G38" s="33">
        <v>0</v>
      </c>
      <c r="H38" s="15">
        <v>1</v>
      </c>
      <c r="I38" s="1"/>
      <c r="J38" s="1"/>
      <c r="K38" s="1"/>
      <c r="L38" s="1"/>
      <c r="M38" s="1"/>
      <c r="N38" s="1"/>
      <c r="O38" s="1"/>
      <c r="P38" s="1"/>
    </row>
    <row r="39" spans="1:8" s="5" customFormat="1" ht="21" outlineLevel="2">
      <c r="A39" s="6">
        <f>A38+1</f>
        <v>2</v>
      </c>
      <c r="B39" s="8" t="s">
        <v>396</v>
      </c>
      <c r="C39" s="6">
        <v>4</v>
      </c>
      <c r="D39" s="7" t="s">
        <v>329</v>
      </c>
      <c r="E39" s="12" t="s">
        <v>359</v>
      </c>
      <c r="F39" s="12" t="s">
        <v>242</v>
      </c>
      <c r="G39" s="33">
        <v>1</v>
      </c>
      <c r="H39" s="6">
        <v>2</v>
      </c>
    </row>
    <row r="40" spans="1:8" s="25" customFormat="1" ht="21" outlineLevel="1">
      <c r="A40" s="22"/>
      <c r="B40" s="23"/>
      <c r="C40" s="22"/>
      <c r="D40" s="24"/>
      <c r="E40" s="24" t="s">
        <v>148</v>
      </c>
      <c r="F40" s="24"/>
      <c r="G40" s="34">
        <f>SUBTOTAL(9,G38:G39)</f>
        <v>1</v>
      </c>
      <c r="H40" s="22">
        <f>SUBTOTAL(9,H38:H39)</f>
        <v>3</v>
      </c>
    </row>
    <row r="41" spans="1:16" s="5" customFormat="1" ht="21" outlineLevel="2">
      <c r="A41" s="6">
        <v>1</v>
      </c>
      <c r="B41" s="20" t="s">
        <v>398</v>
      </c>
      <c r="C41" s="6">
        <v>4</v>
      </c>
      <c r="D41" s="7" t="s">
        <v>329</v>
      </c>
      <c r="E41" s="27" t="s">
        <v>7</v>
      </c>
      <c r="F41" s="20" t="s">
        <v>471</v>
      </c>
      <c r="G41" s="33">
        <v>0</v>
      </c>
      <c r="H41" s="15">
        <v>1</v>
      </c>
      <c r="I41" s="1"/>
      <c r="J41" s="1"/>
      <c r="K41" s="1"/>
      <c r="L41" s="1"/>
      <c r="M41" s="1"/>
      <c r="N41" s="1"/>
      <c r="O41" s="1"/>
      <c r="P41" s="1"/>
    </row>
    <row r="42" spans="1:8" s="5" customFormat="1" ht="21" outlineLevel="2">
      <c r="A42" s="6">
        <f>A41+1</f>
        <v>2</v>
      </c>
      <c r="B42" s="8" t="s">
        <v>396</v>
      </c>
      <c r="C42" s="6">
        <v>4</v>
      </c>
      <c r="D42" s="7" t="s">
        <v>329</v>
      </c>
      <c r="E42" s="12" t="s">
        <v>335</v>
      </c>
      <c r="F42" s="12" t="s">
        <v>247</v>
      </c>
      <c r="G42" s="33">
        <v>2</v>
      </c>
      <c r="H42" s="6">
        <v>2</v>
      </c>
    </row>
    <row r="43" spans="1:8" s="5" customFormat="1" ht="21" outlineLevel="2">
      <c r="A43" s="6">
        <f>A42+1</f>
        <v>3</v>
      </c>
      <c r="B43" s="8" t="s">
        <v>396</v>
      </c>
      <c r="C43" s="6">
        <v>4</v>
      </c>
      <c r="D43" s="7" t="s">
        <v>329</v>
      </c>
      <c r="E43" s="12" t="s">
        <v>335</v>
      </c>
      <c r="F43" s="12" t="s">
        <v>248</v>
      </c>
      <c r="G43" s="33">
        <v>1</v>
      </c>
      <c r="H43" s="6">
        <v>2</v>
      </c>
    </row>
    <row r="44" spans="1:8" s="25" customFormat="1" ht="21" outlineLevel="1">
      <c r="A44" s="22"/>
      <c r="B44" s="23"/>
      <c r="C44" s="22"/>
      <c r="D44" s="24"/>
      <c r="E44" s="24" t="s">
        <v>151</v>
      </c>
      <c r="F44" s="24"/>
      <c r="G44" s="34">
        <f>SUBTOTAL(9,G41:G43)</f>
        <v>3</v>
      </c>
      <c r="H44" s="22">
        <f>SUBTOTAL(9,H41:H43)</f>
        <v>5</v>
      </c>
    </row>
    <row r="45" spans="1:16" s="5" customFormat="1" ht="21" outlineLevel="2">
      <c r="A45" s="6">
        <v>1</v>
      </c>
      <c r="B45" s="20" t="s">
        <v>398</v>
      </c>
      <c r="C45" s="6">
        <v>4</v>
      </c>
      <c r="D45" s="7" t="s">
        <v>329</v>
      </c>
      <c r="E45" s="27" t="s">
        <v>41</v>
      </c>
      <c r="F45" s="20" t="s">
        <v>472</v>
      </c>
      <c r="G45" s="33">
        <v>0</v>
      </c>
      <c r="H45" s="15">
        <v>1</v>
      </c>
      <c r="I45" s="1"/>
      <c r="J45" s="1"/>
      <c r="K45" s="1"/>
      <c r="L45" s="1"/>
      <c r="M45" s="1"/>
      <c r="N45" s="1"/>
      <c r="O45" s="1"/>
      <c r="P45" s="1"/>
    </row>
    <row r="46" spans="1:8" s="5" customFormat="1" ht="21" outlineLevel="2">
      <c r="A46" s="6">
        <f aca="true" t="shared" si="1" ref="A46:A56">A45+1</f>
        <v>2</v>
      </c>
      <c r="B46" s="8" t="s">
        <v>396</v>
      </c>
      <c r="C46" s="6">
        <v>4</v>
      </c>
      <c r="D46" s="7" t="s">
        <v>329</v>
      </c>
      <c r="E46" s="12" t="s">
        <v>349</v>
      </c>
      <c r="F46" s="12" t="s">
        <v>233</v>
      </c>
      <c r="G46" s="33">
        <v>1</v>
      </c>
      <c r="H46" s="6">
        <v>2</v>
      </c>
    </row>
    <row r="47" spans="1:8" s="5" customFormat="1" ht="21" outlineLevel="2">
      <c r="A47" s="6">
        <f t="shared" si="1"/>
        <v>3</v>
      </c>
      <c r="B47" s="8" t="s">
        <v>396</v>
      </c>
      <c r="C47" s="6">
        <v>4</v>
      </c>
      <c r="D47" s="7" t="s">
        <v>329</v>
      </c>
      <c r="E47" s="12" t="s">
        <v>349</v>
      </c>
      <c r="F47" s="12" t="s">
        <v>249</v>
      </c>
      <c r="G47" s="33">
        <v>1</v>
      </c>
      <c r="H47" s="6">
        <v>2</v>
      </c>
    </row>
    <row r="48" spans="1:8" s="5" customFormat="1" ht="21" outlineLevel="2">
      <c r="A48" s="6">
        <f t="shared" si="1"/>
        <v>4</v>
      </c>
      <c r="B48" s="8" t="s">
        <v>397</v>
      </c>
      <c r="C48" s="6">
        <v>4</v>
      </c>
      <c r="D48" s="7" t="s">
        <v>329</v>
      </c>
      <c r="E48" s="12" t="s">
        <v>349</v>
      </c>
      <c r="F48" s="12" t="s">
        <v>80</v>
      </c>
      <c r="G48" s="33">
        <v>2</v>
      </c>
      <c r="H48" s="6">
        <v>2</v>
      </c>
    </row>
    <row r="49" spans="1:16" s="19" customFormat="1" ht="21" outlineLevel="2">
      <c r="A49" s="6">
        <f t="shared" si="1"/>
        <v>5</v>
      </c>
      <c r="B49" s="8" t="s">
        <v>397</v>
      </c>
      <c r="C49" s="6">
        <v>4</v>
      </c>
      <c r="D49" s="7" t="s">
        <v>329</v>
      </c>
      <c r="E49" s="12" t="s">
        <v>349</v>
      </c>
      <c r="F49" s="12" t="s">
        <v>81</v>
      </c>
      <c r="G49" s="33">
        <v>1</v>
      </c>
      <c r="H49" s="6">
        <v>2</v>
      </c>
      <c r="I49" s="5"/>
      <c r="J49" s="5"/>
      <c r="K49" s="5"/>
      <c r="L49" s="5"/>
      <c r="M49" s="5"/>
      <c r="N49" s="5"/>
      <c r="O49" s="5"/>
      <c r="P49" s="5"/>
    </row>
    <row r="50" spans="1:16" s="19" customFormat="1" ht="21" outlineLevel="2">
      <c r="A50" s="6">
        <f t="shared" si="1"/>
        <v>6</v>
      </c>
      <c r="B50" s="8" t="s">
        <v>396</v>
      </c>
      <c r="C50" s="6">
        <v>4</v>
      </c>
      <c r="D50" s="7" t="s">
        <v>329</v>
      </c>
      <c r="E50" s="12" t="s">
        <v>349</v>
      </c>
      <c r="F50" s="12" t="s">
        <v>250</v>
      </c>
      <c r="G50" s="33">
        <v>1</v>
      </c>
      <c r="H50" s="6">
        <v>2</v>
      </c>
      <c r="I50" s="5"/>
      <c r="J50" s="5"/>
      <c r="K50" s="5"/>
      <c r="L50" s="5"/>
      <c r="M50" s="5"/>
      <c r="N50" s="5"/>
      <c r="O50" s="5"/>
      <c r="P50" s="5"/>
    </row>
    <row r="51" spans="1:8" s="5" customFormat="1" ht="21" outlineLevel="2">
      <c r="A51" s="6">
        <f t="shared" si="1"/>
        <v>7</v>
      </c>
      <c r="B51" s="8" t="s">
        <v>396</v>
      </c>
      <c r="C51" s="6">
        <v>4</v>
      </c>
      <c r="D51" s="7" t="s">
        <v>329</v>
      </c>
      <c r="E51" s="12" t="s">
        <v>349</v>
      </c>
      <c r="F51" s="12" t="s">
        <v>251</v>
      </c>
      <c r="G51" s="33">
        <v>1</v>
      </c>
      <c r="H51" s="6">
        <v>2</v>
      </c>
    </row>
    <row r="52" spans="1:8" s="5" customFormat="1" ht="21" outlineLevel="2">
      <c r="A52" s="6">
        <f t="shared" si="1"/>
        <v>8</v>
      </c>
      <c r="B52" s="8" t="s">
        <v>397</v>
      </c>
      <c r="C52" s="6">
        <v>4</v>
      </c>
      <c r="D52" s="7" t="s">
        <v>329</v>
      </c>
      <c r="E52" s="12" t="s">
        <v>349</v>
      </c>
      <c r="F52" s="12" t="s">
        <v>367</v>
      </c>
      <c r="G52" s="33">
        <v>0</v>
      </c>
      <c r="H52" s="6">
        <v>2</v>
      </c>
    </row>
    <row r="53" spans="1:16" s="5" customFormat="1" ht="21" outlineLevel="2">
      <c r="A53" s="6">
        <f t="shared" si="1"/>
        <v>9</v>
      </c>
      <c r="B53" s="8" t="s">
        <v>397</v>
      </c>
      <c r="C53" s="6">
        <v>4</v>
      </c>
      <c r="D53" s="7" t="s">
        <v>329</v>
      </c>
      <c r="E53" s="12" t="s">
        <v>349</v>
      </c>
      <c r="F53" s="12" t="s">
        <v>83</v>
      </c>
      <c r="G53" s="33">
        <v>1</v>
      </c>
      <c r="H53" s="6">
        <v>2</v>
      </c>
      <c r="M53" s="13"/>
      <c r="N53" s="13"/>
      <c r="O53" s="13"/>
      <c r="P53" s="13"/>
    </row>
    <row r="54" spans="1:16" s="13" customFormat="1" ht="21" outlineLevel="2">
      <c r="A54" s="6">
        <f t="shared" si="1"/>
        <v>10</v>
      </c>
      <c r="B54" s="8" t="s">
        <v>396</v>
      </c>
      <c r="C54" s="6">
        <v>4</v>
      </c>
      <c r="D54" s="7" t="s">
        <v>329</v>
      </c>
      <c r="E54" s="12" t="s">
        <v>349</v>
      </c>
      <c r="F54" s="12" t="s">
        <v>252</v>
      </c>
      <c r="G54" s="33">
        <v>1</v>
      </c>
      <c r="H54" s="6">
        <v>2</v>
      </c>
      <c r="I54" s="5"/>
      <c r="J54" s="5"/>
      <c r="K54" s="5"/>
      <c r="L54" s="5"/>
      <c r="M54" s="5"/>
      <c r="N54" s="5"/>
      <c r="O54" s="5"/>
      <c r="P54" s="5"/>
    </row>
    <row r="55" spans="1:12" s="13" customFormat="1" ht="21" outlineLevel="2">
      <c r="A55" s="6">
        <f t="shared" si="1"/>
        <v>11</v>
      </c>
      <c r="B55" s="8" t="s">
        <v>397</v>
      </c>
      <c r="C55" s="6">
        <v>4</v>
      </c>
      <c r="D55" s="7" t="s">
        <v>329</v>
      </c>
      <c r="E55" s="12" t="s">
        <v>349</v>
      </c>
      <c r="F55" s="12" t="s">
        <v>82</v>
      </c>
      <c r="G55" s="33">
        <v>1</v>
      </c>
      <c r="H55" s="6">
        <v>2</v>
      </c>
      <c r="I55" s="5"/>
      <c r="J55" s="5"/>
      <c r="K55" s="5"/>
      <c r="L55" s="5"/>
    </row>
    <row r="56" spans="1:16" s="13" customFormat="1" ht="21" outlineLevel="2">
      <c r="A56" s="6">
        <f t="shared" si="1"/>
        <v>12</v>
      </c>
      <c r="B56" s="8" t="s">
        <v>396</v>
      </c>
      <c r="C56" s="6">
        <v>4</v>
      </c>
      <c r="D56" s="7" t="s">
        <v>329</v>
      </c>
      <c r="E56" s="12" t="s">
        <v>349</v>
      </c>
      <c r="F56" s="12" t="s">
        <v>253</v>
      </c>
      <c r="G56" s="33">
        <v>1</v>
      </c>
      <c r="H56" s="6">
        <v>2</v>
      </c>
      <c r="I56" s="5"/>
      <c r="J56" s="5"/>
      <c r="K56" s="5"/>
      <c r="L56" s="5"/>
      <c r="M56" s="5"/>
      <c r="N56" s="5"/>
      <c r="O56" s="5"/>
      <c r="P56" s="5"/>
    </row>
    <row r="57" spans="1:8" s="25" customFormat="1" ht="21" outlineLevel="1">
      <c r="A57" s="22"/>
      <c r="B57" s="23"/>
      <c r="C57" s="22"/>
      <c r="D57" s="24"/>
      <c r="E57" s="24" t="s">
        <v>152</v>
      </c>
      <c r="F57" s="24"/>
      <c r="G57" s="34">
        <f>SUBTOTAL(9,G45:G56)</f>
        <v>11</v>
      </c>
      <c r="H57" s="22">
        <f>SUBTOTAL(9,H45:H56)</f>
        <v>23</v>
      </c>
    </row>
    <row r="58" spans="1:16" s="5" customFormat="1" ht="21" outlineLevel="2">
      <c r="A58" s="6">
        <v>1</v>
      </c>
      <c r="B58" s="20" t="s">
        <v>398</v>
      </c>
      <c r="C58" s="6">
        <v>4</v>
      </c>
      <c r="D58" s="7" t="s">
        <v>329</v>
      </c>
      <c r="E58" s="27" t="s">
        <v>43</v>
      </c>
      <c r="F58" s="20" t="s">
        <v>473</v>
      </c>
      <c r="G58" s="33">
        <v>0</v>
      </c>
      <c r="H58" s="15">
        <v>1</v>
      </c>
      <c r="I58" s="1"/>
      <c r="J58" s="1"/>
      <c r="K58" s="1"/>
      <c r="L58" s="1"/>
      <c r="M58" s="1"/>
      <c r="N58" s="1"/>
      <c r="O58" s="1"/>
      <c r="P58" s="1"/>
    </row>
    <row r="59" spans="1:16" s="25" customFormat="1" ht="21" outlineLevel="1">
      <c r="A59" s="22"/>
      <c r="B59" s="23"/>
      <c r="C59" s="22"/>
      <c r="D59" s="24"/>
      <c r="E59" s="30" t="s">
        <v>154</v>
      </c>
      <c r="F59" s="23"/>
      <c r="G59" s="34">
        <f>SUBTOTAL(9,G58:G58)</f>
        <v>0</v>
      </c>
      <c r="H59" s="22">
        <f>SUBTOTAL(9,H58:H58)</f>
        <v>1</v>
      </c>
      <c r="I59" s="28"/>
      <c r="J59" s="28"/>
      <c r="K59" s="28"/>
      <c r="L59" s="28"/>
      <c r="M59" s="28"/>
      <c r="N59" s="28"/>
      <c r="O59" s="28"/>
      <c r="P59" s="28"/>
    </row>
    <row r="60" spans="1:16" s="5" customFormat="1" ht="21" outlineLevel="2">
      <c r="A60" s="6">
        <v>1</v>
      </c>
      <c r="B60" s="20" t="s">
        <v>398</v>
      </c>
      <c r="C60" s="6">
        <v>4</v>
      </c>
      <c r="D60" s="7" t="s">
        <v>329</v>
      </c>
      <c r="E60" s="27" t="s">
        <v>44</v>
      </c>
      <c r="F60" s="20" t="s">
        <v>474</v>
      </c>
      <c r="G60" s="33">
        <v>0</v>
      </c>
      <c r="H60" s="15">
        <v>1</v>
      </c>
      <c r="I60" s="1"/>
      <c r="J60" s="1"/>
      <c r="K60" s="1"/>
      <c r="L60" s="1"/>
      <c r="M60" s="1"/>
      <c r="N60" s="1"/>
      <c r="O60" s="1"/>
      <c r="P60" s="1"/>
    </row>
    <row r="61" spans="1:16" s="5" customFormat="1" ht="21" outlineLevel="2">
      <c r="A61" s="6">
        <f>A60+1</f>
        <v>2</v>
      </c>
      <c r="B61" s="8" t="s">
        <v>397</v>
      </c>
      <c r="C61" s="6">
        <v>4</v>
      </c>
      <c r="D61" s="7" t="s">
        <v>329</v>
      </c>
      <c r="E61" s="12" t="s">
        <v>332</v>
      </c>
      <c r="F61" s="12" t="s">
        <v>108</v>
      </c>
      <c r="G61" s="33">
        <v>6</v>
      </c>
      <c r="H61" s="6">
        <v>2</v>
      </c>
      <c r="M61" s="13"/>
      <c r="N61" s="13"/>
      <c r="O61" s="13"/>
      <c r="P61" s="13"/>
    </row>
    <row r="62" spans="1:8" s="5" customFormat="1" ht="21" outlineLevel="2">
      <c r="A62" s="6">
        <f>A61+1</f>
        <v>3</v>
      </c>
      <c r="B62" s="8" t="s">
        <v>396</v>
      </c>
      <c r="C62" s="6">
        <v>4</v>
      </c>
      <c r="D62" s="7" t="s">
        <v>329</v>
      </c>
      <c r="E62" s="12" t="s">
        <v>332</v>
      </c>
      <c r="F62" s="12" t="s">
        <v>256</v>
      </c>
      <c r="G62" s="33">
        <v>2</v>
      </c>
      <c r="H62" s="6">
        <v>2</v>
      </c>
    </row>
    <row r="63" spans="1:8" s="5" customFormat="1" ht="21" outlineLevel="2">
      <c r="A63" s="6">
        <f>A62+1</f>
        <v>4</v>
      </c>
      <c r="B63" s="8" t="s">
        <v>396</v>
      </c>
      <c r="C63" s="6">
        <v>4</v>
      </c>
      <c r="D63" s="7" t="s">
        <v>329</v>
      </c>
      <c r="E63" s="12" t="s">
        <v>332</v>
      </c>
      <c r="F63" s="12" t="s">
        <v>257</v>
      </c>
      <c r="G63" s="33">
        <v>1</v>
      </c>
      <c r="H63" s="6">
        <v>2</v>
      </c>
    </row>
    <row r="64" spans="1:8" s="25" customFormat="1" ht="21" outlineLevel="1">
      <c r="A64" s="22"/>
      <c r="B64" s="23"/>
      <c r="C64" s="22"/>
      <c r="D64" s="24"/>
      <c r="E64" s="24" t="s">
        <v>155</v>
      </c>
      <c r="F64" s="24"/>
      <c r="G64" s="34">
        <f>SUBTOTAL(9,G60:G63)</f>
        <v>9</v>
      </c>
      <c r="H64" s="22">
        <f>SUBTOTAL(9,H60:H63)</f>
        <v>7</v>
      </c>
    </row>
    <row r="65" spans="1:16" s="5" customFormat="1" ht="21" outlineLevel="2">
      <c r="A65" s="6">
        <v>1</v>
      </c>
      <c r="B65" s="20" t="s">
        <v>398</v>
      </c>
      <c r="C65" s="6">
        <v>4</v>
      </c>
      <c r="D65" s="4" t="s">
        <v>329</v>
      </c>
      <c r="E65" s="27" t="s">
        <v>4</v>
      </c>
      <c r="F65" s="20" t="s">
        <v>475</v>
      </c>
      <c r="G65" s="33">
        <v>0</v>
      </c>
      <c r="H65" s="15">
        <v>1</v>
      </c>
      <c r="I65" s="1"/>
      <c r="J65" s="1"/>
      <c r="K65" s="1"/>
      <c r="L65" s="1"/>
      <c r="M65" s="1"/>
      <c r="N65" s="1"/>
      <c r="O65" s="1"/>
      <c r="P65" s="1"/>
    </row>
    <row r="66" spans="1:16" s="25" customFormat="1" ht="21" outlineLevel="1">
      <c r="A66" s="22"/>
      <c r="B66" s="23"/>
      <c r="C66" s="22"/>
      <c r="D66" s="31"/>
      <c r="E66" s="30" t="s">
        <v>159</v>
      </c>
      <c r="F66" s="23"/>
      <c r="G66" s="34">
        <f>SUBTOTAL(9,G65:G65)</f>
        <v>0</v>
      </c>
      <c r="H66" s="22">
        <f>SUBTOTAL(9,H65:H65)</f>
        <v>1</v>
      </c>
      <c r="I66" s="28"/>
      <c r="J66" s="28"/>
      <c r="K66" s="28"/>
      <c r="L66" s="28"/>
      <c r="M66" s="28"/>
      <c r="N66" s="28"/>
      <c r="O66" s="28"/>
      <c r="P66" s="28"/>
    </row>
    <row r="67" spans="1:16" s="5" customFormat="1" ht="21" outlineLevel="2">
      <c r="A67" s="6">
        <v>1</v>
      </c>
      <c r="B67" s="20" t="s">
        <v>398</v>
      </c>
      <c r="C67" s="6">
        <v>4</v>
      </c>
      <c r="D67" s="7" t="s">
        <v>329</v>
      </c>
      <c r="E67" s="27" t="s">
        <v>55</v>
      </c>
      <c r="F67" s="20" t="s">
        <v>476</v>
      </c>
      <c r="G67" s="33">
        <v>0</v>
      </c>
      <c r="H67" s="15">
        <v>1</v>
      </c>
      <c r="I67" s="1"/>
      <c r="J67" s="1"/>
      <c r="K67" s="1"/>
      <c r="L67" s="1"/>
      <c r="M67" s="1"/>
      <c r="N67" s="1"/>
      <c r="O67" s="1"/>
      <c r="P67" s="1"/>
    </row>
    <row r="68" spans="1:16" s="25" customFormat="1" ht="21" outlineLevel="1">
      <c r="A68" s="22"/>
      <c r="B68" s="23"/>
      <c r="C68" s="22"/>
      <c r="D68" s="24"/>
      <c r="E68" s="30" t="s">
        <v>166</v>
      </c>
      <c r="F68" s="23"/>
      <c r="G68" s="34">
        <f>SUBTOTAL(9,G67:G67)</f>
        <v>0</v>
      </c>
      <c r="H68" s="22">
        <f>SUBTOTAL(9,H67:H67)</f>
        <v>1</v>
      </c>
      <c r="I68" s="28"/>
      <c r="J68" s="28"/>
      <c r="K68" s="28"/>
      <c r="L68" s="28"/>
      <c r="M68" s="28"/>
      <c r="N68" s="28"/>
      <c r="O68" s="28"/>
      <c r="P68" s="28"/>
    </row>
    <row r="69" spans="1:16" s="11" customFormat="1" ht="21" outlineLevel="2">
      <c r="A69" s="6">
        <v>1</v>
      </c>
      <c r="B69" s="20" t="s">
        <v>398</v>
      </c>
      <c r="C69" s="6">
        <v>4</v>
      </c>
      <c r="D69" s="7" t="s">
        <v>329</v>
      </c>
      <c r="E69" s="27" t="s">
        <v>56</v>
      </c>
      <c r="F69" s="20" t="s">
        <v>477</v>
      </c>
      <c r="G69" s="33">
        <v>0</v>
      </c>
      <c r="H69" s="15">
        <v>1</v>
      </c>
      <c r="I69" s="1"/>
      <c r="J69" s="1"/>
      <c r="K69" s="1"/>
      <c r="L69" s="1"/>
      <c r="M69" s="1"/>
      <c r="N69" s="1"/>
      <c r="O69" s="1"/>
      <c r="P69" s="1"/>
    </row>
    <row r="70" spans="1:8" s="5" customFormat="1" ht="21" outlineLevel="2">
      <c r="A70" s="6">
        <f>A69+1</f>
        <v>2</v>
      </c>
      <c r="B70" s="8" t="s">
        <v>397</v>
      </c>
      <c r="C70" s="6">
        <v>4</v>
      </c>
      <c r="D70" s="7" t="s">
        <v>329</v>
      </c>
      <c r="E70" s="12" t="s">
        <v>336</v>
      </c>
      <c r="F70" s="12" t="s">
        <v>98</v>
      </c>
      <c r="G70" s="33">
        <v>2</v>
      </c>
      <c r="H70" s="6">
        <v>2</v>
      </c>
    </row>
    <row r="71" spans="1:8" s="5" customFormat="1" ht="21" outlineLevel="2">
      <c r="A71" s="6">
        <f>A70+1</f>
        <v>3</v>
      </c>
      <c r="B71" s="8" t="s">
        <v>396</v>
      </c>
      <c r="C71" s="6">
        <v>4</v>
      </c>
      <c r="D71" s="7" t="s">
        <v>329</v>
      </c>
      <c r="E71" s="12" t="s">
        <v>336</v>
      </c>
      <c r="F71" s="12" t="s">
        <v>267</v>
      </c>
      <c r="G71" s="33">
        <v>1</v>
      </c>
      <c r="H71" s="6">
        <v>2</v>
      </c>
    </row>
    <row r="72" spans="1:8" s="25" customFormat="1" ht="21" outlineLevel="1">
      <c r="A72" s="22"/>
      <c r="B72" s="23"/>
      <c r="C72" s="22"/>
      <c r="D72" s="24"/>
      <c r="E72" s="24" t="s">
        <v>167</v>
      </c>
      <c r="F72" s="24"/>
      <c r="G72" s="34">
        <f>SUBTOTAL(9,G69:G71)</f>
        <v>3</v>
      </c>
      <c r="H72" s="22">
        <f>SUBTOTAL(9,H69:H71)</f>
        <v>5</v>
      </c>
    </row>
    <row r="73" spans="1:16" s="5" customFormat="1" ht="21" outlineLevel="2">
      <c r="A73" s="6">
        <v>1</v>
      </c>
      <c r="B73" s="20" t="s">
        <v>398</v>
      </c>
      <c r="C73" s="6">
        <v>4</v>
      </c>
      <c r="D73" s="4" t="s">
        <v>329</v>
      </c>
      <c r="E73" s="27" t="s">
        <v>67</v>
      </c>
      <c r="F73" s="20" t="s">
        <v>478</v>
      </c>
      <c r="G73" s="33">
        <v>0</v>
      </c>
      <c r="H73" s="15">
        <v>1</v>
      </c>
      <c r="I73" s="1"/>
      <c r="J73" s="1"/>
      <c r="K73" s="1"/>
      <c r="L73" s="1"/>
      <c r="M73" s="1"/>
      <c r="N73" s="1"/>
      <c r="O73" s="1"/>
      <c r="P73" s="1"/>
    </row>
    <row r="74" spans="1:8" s="5" customFormat="1" ht="21" outlineLevel="2">
      <c r="A74" s="6">
        <f>A73+1</f>
        <v>2</v>
      </c>
      <c r="B74" s="8" t="s">
        <v>397</v>
      </c>
      <c r="C74" s="6">
        <v>4</v>
      </c>
      <c r="D74" s="6" t="s">
        <v>329</v>
      </c>
      <c r="E74" s="12" t="s">
        <v>67</v>
      </c>
      <c r="F74" s="12" t="s">
        <v>90</v>
      </c>
      <c r="G74" s="33">
        <v>1</v>
      </c>
      <c r="H74" s="6">
        <v>2</v>
      </c>
    </row>
    <row r="75" spans="1:8" s="25" customFormat="1" ht="21" outlineLevel="1">
      <c r="A75" s="22"/>
      <c r="B75" s="23"/>
      <c r="C75" s="22"/>
      <c r="D75" s="22"/>
      <c r="E75" s="24" t="s">
        <v>179</v>
      </c>
      <c r="F75" s="24"/>
      <c r="G75" s="34">
        <f>SUBTOTAL(9,G73:G74)</f>
        <v>1</v>
      </c>
      <c r="H75" s="22">
        <f>SUBTOTAL(9,H73:H74)</f>
        <v>3</v>
      </c>
    </row>
    <row r="76" spans="1:16" s="5" customFormat="1" ht="21" outlineLevel="2">
      <c r="A76" s="6">
        <v>1</v>
      </c>
      <c r="B76" s="20" t="s">
        <v>398</v>
      </c>
      <c r="C76" s="6">
        <v>4</v>
      </c>
      <c r="D76" s="7" t="s">
        <v>329</v>
      </c>
      <c r="E76" s="27" t="s">
        <v>76</v>
      </c>
      <c r="F76" s="20" t="s">
        <v>479</v>
      </c>
      <c r="G76" s="33">
        <v>0</v>
      </c>
      <c r="H76" s="15">
        <v>1</v>
      </c>
      <c r="I76" s="1"/>
      <c r="J76" s="1"/>
      <c r="K76" s="1"/>
      <c r="L76" s="1"/>
      <c r="M76" s="1"/>
      <c r="N76" s="1"/>
      <c r="O76" s="1"/>
      <c r="P76" s="1"/>
    </row>
    <row r="77" spans="1:8" s="5" customFormat="1" ht="21" outlineLevel="2">
      <c r="A77" s="6">
        <f aca="true" t="shared" si="2" ref="A77:A84">A76+1</f>
        <v>2</v>
      </c>
      <c r="B77" s="8" t="s">
        <v>397</v>
      </c>
      <c r="C77" s="6">
        <v>4</v>
      </c>
      <c r="D77" s="7" t="s">
        <v>329</v>
      </c>
      <c r="E77" s="12" t="s">
        <v>333</v>
      </c>
      <c r="F77" s="12" t="s">
        <v>104</v>
      </c>
      <c r="G77" s="33">
        <v>13</v>
      </c>
      <c r="H77" s="6">
        <v>2</v>
      </c>
    </row>
    <row r="78" spans="1:16" s="11" customFormat="1" ht="21" outlineLevel="2">
      <c r="A78" s="6">
        <f t="shared" si="2"/>
        <v>3</v>
      </c>
      <c r="B78" s="8" t="s">
        <v>396</v>
      </c>
      <c r="C78" s="6">
        <v>4</v>
      </c>
      <c r="D78" s="7" t="s">
        <v>329</v>
      </c>
      <c r="E78" s="12" t="s">
        <v>333</v>
      </c>
      <c r="F78" s="12" t="s">
        <v>296</v>
      </c>
      <c r="G78" s="33">
        <v>1</v>
      </c>
      <c r="H78" s="6">
        <v>2</v>
      </c>
      <c r="I78" s="5"/>
      <c r="J78" s="5"/>
      <c r="K78" s="5"/>
      <c r="L78" s="5"/>
      <c r="M78" s="5"/>
      <c r="N78" s="5"/>
      <c r="O78" s="5"/>
      <c r="P78" s="5"/>
    </row>
    <row r="79" spans="1:16" s="5" customFormat="1" ht="21" outlineLevel="2">
      <c r="A79" s="6">
        <f t="shared" si="2"/>
        <v>4</v>
      </c>
      <c r="B79" s="8" t="s">
        <v>397</v>
      </c>
      <c r="C79" s="6">
        <v>4</v>
      </c>
      <c r="D79" s="7" t="s">
        <v>329</v>
      </c>
      <c r="E79" s="12" t="s">
        <v>333</v>
      </c>
      <c r="F79" s="12" t="s">
        <v>380</v>
      </c>
      <c r="G79" s="33">
        <v>0</v>
      </c>
      <c r="H79" s="6">
        <v>2</v>
      </c>
      <c r="M79" s="13"/>
      <c r="N79" s="13"/>
      <c r="O79" s="13"/>
      <c r="P79" s="13"/>
    </row>
    <row r="80" spans="1:8" s="5" customFormat="1" ht="21" outlineLevel="2">
      <c r="A80" s="6">
        <f t="shared" si="2"/>
        <v>5</v>
      </c>
      <c r="B80" s="8" t="s">
        <v>396</v>
      </c>
      <c r="C80" s="6">
        <v>4</v>
      </c>
      <c r="D80" s="7" t="s">
        <v>329</v>
      </c>
      <c r="E80" s="12" t="s">
        <v>333</v>
      </c>
      <c r="F80" s="12" t="s">
        <v>297</v>
      </c>
      <c r="G80" s="33">
        <v>1</v>
      </c>
      <c r="H80" s="6">
        <v>2</v>
      </c>
    </row>
    <row r="81" spans="1:8" s="5" customFormat="1" ht="21" outlineLevel="2">
      <c r="A81" s="6">
        <f t="shared" si="2"/>
        <v>6</v>
      </c>
      <c r="B81" s="8" t="s">
        <v>396</v>
      </c>
      <c r="C81" s="6">
        <v>4</v>
      </c>
      <c r="D81" s="7" t="s">
        <v>329</v>
      </c>
      <c r="E81" s="12" t="s">
        <v>333</v>
      </c>
      <c r="F81" s="12" t="s">
        <v>298</v>
      </c>
      <c r="G81" s="33">
        <v>1</v>
      </c>
      <c r="H81" s="6">
        <v>2</v>
      </c>
    </row>
    <row r="82" spans="1:16" s="13" customFormat="1" ht="21" outlineLevel="2">
      <c r="A82" s="6">
        <f t="shared" si="2"/>
        <v>7</v>
      </c>
      <c r="B82" s="8" t="s">
        <v>396</v>
      </c>
      <c r="C82" s="6">
        <v>4</v>
      </c>
      <c r="D82" s="7" t="s">
        <v>329</v>
      </c>
      <c r="E82" s="12" t="s">
        <v>333</v>
      </c>
      <c r="F82" s="12" t="s">
        <v>299</v>
      </c>
      <c r="G82" s="33">
        <v>1</v>
      </c>
      <c r="H82" s="6">
        <v>2</v>
      </c>
      <c r="I82" s="5"/>
      <c r="J82" s="5"/>
      <c r="K82" s="5"/>
      <c r="L82" s="5"/>
      <c r="M82" s="5"/>
      <c r="N82" s="5"/>
      <c r="O82" s="5"/>
      <c r="P82" s="5"/>
    </row>
    <row r="83" spans="1:16" s="13" customFormat="1" ht="21" outlineLevel="2">
      <c r="A83" s="6">
        <f t="shared" si="2"/>
        <v>8</v>
      </c>
      <c r="B83" s="8" t="s">
        <v>396</v>
      </c>
      <c r="C83" s="6">
        <v>4</v>
      </c>
      <c r="D83" s="7" t="s">
        <v>329</v>
      </c>
      <c r="E83" s="12" t="s">
        <v>333</v>
      </c>
      <c r="F83" s="12" t="s">
        <v>300</v>
      </c>
      <c r="G83" s="33">
        <v>1</v>
      </c>
      <c r="H83" s="6">
        <v>2</v>
      </c>
      <c r="I83" s="5"/>
      <c r="J83" s="5"/>
      <c r="K83" s="5"/>
      <c r="L83" s="5"/>
      <c r="M83" s="5"/>
      <c r="N83" s="5"/>
      <c r="O83" s="5"/>
      <c r="P83" s="5"/>
    </row>
    <row r="84" spans="1:16" s="13" customFormat="1" ht="21" outlineLevel="2">
      <c r="A84" s="6">
        <f t="shared" si="2"/>
        <v>9</v>
      </c>
      <c r="B84" s="8" t="s">
        <v>396</v>
      </c>
      <c r="C84" s="6">
        <v>4</v>
      </c>
      <c r="D84" s="7" t="s">
        <v>329</v>
      </c>
      <c r="E84" s="12" t="s">
        <v>333</v>
      </c>
      <c r="F84" s="12" t="s">
        <v>301</v>
      </c>
      <c r="G84" s="33">
        <v>1</v>
      </c>
      <c r="H84" s="6">
        <v>2</v>
      </c>
      <c r="I84" s="5"/>
      <c r="J84" s="5"/>
      <c r="K84" s="5"/>
      <c r="L84" s="5"/>
      <c r="M84" s="5"/>
      <c r="N84" s="5"/>
      <c r="O84" s="5"/>
      <c r="P84" s="5"/>
    </row>
    <row r="85" spans="1:8" s="25" customFormat="1" ht="21" outlineLevel="1">
      <c r="A85" s="22"/>
      <c r="B85" s="23"/>
      <c r="C85" s="22"/>
      <c r="D85" s="24"/>
      <c r="E85" s="24" t="s">
        <v>187</v>
      </c>
      <c r="F85" s="24"/>
      <c r="G85" s="34">
        <f>SUBTOTAL(9,G76:G84)</f>
        <v>19</v>
      </c>
      <c r="H85" s="22">
        <f>SUBTOTAL(9,H76:H84)</f>
        <v>17</v>
      </c>
    </row>
    <row r="86" spans="1:16" s="5" customFormat="1" ht="21" outlineLevel="2">
      <c r="A86" s="6">
        <v>1</v>
      </c>
      <c r="B86" s="20" t="s">
        <v>398</v>
      </c>
      <c r="C86" s="6">
        <v>4</v>
      </c>
      <c r="D86" s="7" t="s">
        <v>329</v>
      </c>
      <c r="E86" s="27" t="s">
        <v>77</v>
      </c>
      <c r="F86" s="20" t="s">
        <v>480</v>
      </c>
      <c r="G86" s="33">
        <v>0</v>
      </c>
      <c r="H86" s="15">
        <v>1</v>
      </c>
      <c r="I86" s="1"/>
      <c r="J86" s="1"/>
      <c r="K86" s="1"/>
      <c r="L86" s="1"/>
      <c r="M86" s="1"/>
      <c r="N86" s="1"/>
      <c r="O86" s="1"/>
      <c r="P86" s="1"/>
    </row>
    <row r="87" spans="1:8" s="5" customFormat="1" ht="21" outlineLevel="2">
      <c r="A87" s="6">
        <f>A86+1</f>
        <v>2</v>
      </c>
      <c r="B87" s="8" t="s">
        <v>397</v>
      </c>
      <c r="C87" s="6">
        <v>4</v>
      </c>
      <c r="D87" s="7" t="s">
        <v>329</v>
      </c>
      <c r="E87" s="12" t="s">
        <v>365</v>
      </c>
      <c r="F87" s="12" t="s">
        <v>377</v>
      </c>
      <c r="G87" s="33">
        <v>1</v>
      </c>
      <c r="H87" s="6">
        <v>2</v>
      </c>
    </row>
    <row r="88" spans="1:8" s="5" customFormat="1" ht="21" outlineLevel="2">
      <c r="A88" s="6">
        <f>A87+1</f>
        <v>3</v>
      </c>
      <c r="B88" s="8" t="s">
        <v>396</v>
      </c>
      <c r="C88" s="6">
        <v>4</v>
      </c>
      <c r="D88" s="7" t="s">
        <v>329</v>
      </c>
      <c r="E88" s="12" t="s">
        <v>365</v>
      </c>
      <c r="F88" s="12" t="s">
        <v>302</v>
      </c>
      <c r="G88" s="33">
        <v>1</v>
      </c>
      <c r="H88" s="6">
        <v>2</v>
      </c>
    </row>
    <row r="89" spans="1:8" s="25" customFormat="1" ht="21" outlineLevel="1">
      <c r="A89" s="22"/>
      <c r="B89" s="23"/>
      <c r="C89" s="22"/>
      <c r="D89" s="24"/>
      <c r="E89" s="24" t="s">
        <v>188</v>
      </c>
      <c r="F89" s="24"/>
      <c r="G89" s="34">
        <f>SUBTOTAL(9,G86:G88)</f>
        <v>2</v>
      </c>
      <c r="H89" s="22">
        <f>SUBTOTAL(9,H86:H88)</f>
        <v>5</v>
      </c>
    </row>
  </sheetData>
  <sheetProtection password="CC53" sheet="1"/>
  <mergeCells count="9">
    <mergeCell ref="E5:E7"/>
    <mergeCell ref="F5:F7"/>
    <mergeCell ref="A1:H1"/>
    <mergeCell ref="A2:H2"/>
    <mergeCell ref="A3:H3"/>
    <mergeCell ref="A5:A7"/>
    <mergeCell ref="B5:B7"/>
    <mergeCell ref="C5:C7"/>
    <mergeCell ref="D5:D7"/>
  </mergeCells>
  <printOptions/>
  <pageMargins left="0.78" right="0.2362204724409449" top="0.7480314960629921" bottom="6.01" header="0.31496062992125984" footer="5.58"/>
  <pageSetup horizontalDpi="600" verticalDpi="600" orientation="portrait" paperSize="9" scale="84" r:id="rId1"/>
  <headerFooter>
    <oddFooter>&amp;L&amp;"TH SarabunPSK,ตัวหนา"&amp;16&amp;Uหมายเหตุ&amp;"Arial,ธรรมดา"&amp;10&amp;U &amp;"TH SarabunPSK,ธรรมดา"&amp;16  * &amp;K02-088เป็นจำนวนผู้เกษียณอายุในปีงบประมาณ พ.ศ. 2560 ตามที่ได้รับรายงานจากจังหวัด</oddFooter>
  </headerFooter>
  <rowBreaks count="17" manualBreakCount="17">
    <brk id="10" max="255" man="1"/>
    <brk id="16" max="255" man="1"/>
    <brk id="18" max="255" man="1"/>
    <brk id="22" max="255" man="1"/>
    <brk id="33" max="255" man="1"/>
    <brk id="37" max="255" man="1"/>
    <brk id="40" max="255" man="1"/>
    <brk id="44" max="255" man="1"/>
    <brk id="57" max="255" man="1"/>
    <brk id="59" max="255" man="1"/>
    <brk id="64" max="255" man="1"/>
    <brk id="66" max="255" man="1"/>
    <brk id="68" max="255" man="1"/>
    <brk id="72" max="255" man="1"/>
    <brk id="75" max="255" man="1"/>
    <brk id="85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</dc:creator>
  <cp:keywords/>
  <dc:description/>
  <cp:lastModifiedBy>Mr.KKD</cp:lastModifiedBy>
  <cp:lastPrinted>2016-02-12T10:31:51Z</cp:lastPrinted>
  <dcterms:created xsi:type="dcterms:W3CDTF">2014-09-05T01:39:09Z</dcterms:created>
  <dcterms:modified xsi:type="dcterms:W3CDTF">2016-02-12T10:31:54Z</dcterms:modified>
  <cp:category/>
  <cp:version/>
  <cp:contentType/>
  <cp:contentStatus/>
</cp:coreProperties>
</file>