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8700" activeTab="0"/>
  </bookViews>
  <sheets>
    <sheet name="แบบรายละเอียด" sheetId="1" r:id="rId1"/>
  </sheets>
  <definedNames>
    <definedName name="_xlfn.BAHTTEXT" hidden="1">#NAME?</definedName>
    <definedName name="_xlnm.Print_Titles" localSheetId="0">'แบบรายละเอียด'!$1:$10</definedName>
  </definedNames>
  <calcPr fullCalcOnLoad="1"/>
</workbook>
</file>

<file path=xl/sharedStrings.xml><?xml version="1.0" encoding="utf-8"?>
<sst xmlns="http://schemas.openxmlformats.org/spreadsheetml/2006/main" count="3919" uniqueCount="1933">
  <si>
    <t>แบบรายละเอียดประกอบการโอนจัดสรรงบประมาณรายจ่ายประจำปีงบประมาณ พ.ศ. 2559</t>
  </si>
  <si>
    <t>แผนงานส่งเสริมการกระจายอำนาจให้แก่องค์กรปกครองส่วนท้องถิ่น ผลผลิตการจัดสรรเงินอุดหนุนให้แก่องค์กรปกครองส่วนท้องถิ่น</t>
  </si>
  <si>
    <t xml:space="preserve">เงินอุดหนุนทั่วไป เงินอุดหนุนสำหรับสนับสนุนการถ่ายโอนบุคลากร ไตรมาสที่ 2 (เดือนมกราคม – มีนาคม 2559)        </t>
  </si>
  <si>
    <t>เงินอุดหนุนสำหรับสิทธิประโยชน์ข้าราชการและลูกจ้างถ่ายโอน รหัสงบประมาณ 1500883002500006</t>
  </si>
  <si>
    <t>เงินอุดหนุนเป็นค่าเงินเดือนและค่าจ้างสำหรับข้าราชการและลูกจ้างถ่ายโอน รหัสงบประมาณ 1500883002500007</t>
  </si>
  <si>
    <t>รหัสแหล่งของเงิน 5911410 รหัสกิจกรรมหลัก 15008XXXXK2263</t>
  </si>
  <si>
    <t>ตามหนังสือกรมส่งเสริมการปกครองท้องถิ่น ที่ มท 0808.2/                         ลงวันที่        มกราคม 2559  เลขที่ใบจัดสรร                     /2559</t>
  </si>
  <si>
    <t>ลำดับ</t>
  </si>
  <si>
    <t>จังหวัด</t>
  </si>
  <si>
    <t>อำเภอ</t>
  </si>
  <si>
    <t>องค์กรปกครองส่วนท้องถิ่น</t>
  </si>
  <si>
    <t>รหัสงบประมาณ 1500883002500006</t>
  </si>
  <si>
    <t>รหัสงบประมาณ 1500883002500007</t>
  </si>
  <si>
    <t xml:space="preserve">          รวม            (บาท) </t>
  </si>
  <si>
    <t>เงินสวัสดิการและบำนาญ/</t>
  </si>
  <si>
    <t>เงินเดือน/ค่าจ้าง/ประจำตำแหน่ง/</t>
  </si>
  <si>
    <t>เงินสิทธิประโยชน์ฯ (บาท)</t>
  </si>
  <si>
    <t>ค่าครองชีพชั่วคราว (บาท)</t>
  </si>
  <si>
    <t>กระบี่</t>
  </si>
  <si>
    <t>เมืองกระบี่</t>
  </si>
  <si>
    <t>อบจ.กระบี่</t>
  </si>
  <si>
    <t>ทม.กระบี่</t>
  </si>
  <si>
    <t>ปลายพระยา</t>
  </si>
  <si>
    <t>ทต.ปลายพระยา</t>
  </si>
  <si>
    <t>เหนือคลอง</t>
  </si>
  <si>
    <t>ทต.เหนือคลอง</t>
  </si>
  <si>
    <t>อ่าวลึก</t>
  </si>
  <si>
    <t>ทต.อ่าวลึกใต้</t>
  </si>
  <si>
    <t>อบต.เขาคราม</t>
  </si>
  <si>
    <t>อบต.อ่าวลึกเหนือ</t>
  </si>
  <si>
    <t>กระบี่ ผลรวม</t>
  </si>
  <si>
    <t>กาญจนบุรี</t>
  </si>
  <si>
    <t>เมืองกาญจนบุรี</t>
  </si>
  <si>
    <t>อบจ.กาญจนบุรี</t>
  </si>
  <si>
    <t>ท่ามะกา</t>
  </si>
  <si>
    <t>ทม.ท่าเรือพระแท่น</t>
  </si>
  <si>
    <t>ทม.กาญจนบุรี</t>
  </si>
  <si>
    <t>ท่าม่วง</t>
  </si>
  <si>
    <t>ทต.ท่าล้อ</t>
  </si>
  <si>
    <t>ทต.วังศาลา</t>
  </si>
  <si>
    <t>ทต.สำรอง</t>
  </si>
  <si>
    <t>ทต.หวายเหนียว</t>
  </si>
  <si>
    <t>ทต.แก่งเสี้ยน</t>
  </si>
  <si>
    <t>ทต.ปากแพรก</t>
  </si>
  <si>
    <t>ทต.ลาดหญ้า</t>
  </si>
  <si>
    <t>ทต.หนองบัว</t>
  </si>
  <si>
    <t>ด่านมะขามเตี้ย</t>
  </si>
  <si>
    <t>อบต.กลอนโด</t>
  </si>
  <si>
    <t>อบต.เขาน้อย</t>
  </si>
  <si>
    <t>ไทรโยค</t>
  </si>
  <si>
    <t>อบต.สิงห์</t>
  </si>
  <si>
    <t>บ่อพลอย</t>
  </si>
  <si>
    <t>อบต.หนองกร่าง</t>
  </si>
  <si>
    <t>พนมทวน</t>
  </si>
  <si>
    <t>อบต.หนองโรง</t>
  </si>
  <si>
    <t>อบต.เกาะสำโรง</t>
  </si>
  <si>
    <t>อบต.แก่งเสี้ยน</t>
  </si>
  <si>
    <t>อบต.บ้านเก่า</t>
  </si>
  <si>
    <t>อบต.วังด้ง</t>
  </si>
  <si>
    <t>อบต.วังเย็น</t>
  </si>
  <si>
    <t>อบต.หนองหญ้า</t>
  </si>
  <si>
    <t>กาญจนบุรี ผลรวม</t>
  </si>
  <si>
    <t>กาฬสินธุ์</t>
  </si>
  <si>
    <t>เมืองกาฬสินธุ์</t>
  </si>
  <si>
    <t>อบจ.กาฬสินธุ์</t>
  </si>
  <si>
    <t>ทม.กาฬสินธุ์</t>
  </si>
  <si>
    <t>กมลาไสย</t>
  </si>
  <si>
    <t>ทต.กมลาไสย</t>
  </si>
  <si>
    <t>ทต.ดงลิง</t>
  </si>
  <si>
    <t>ทต.ธัญญา</t>
  </si>
  <si>
    <t>กุฉินารายณ์</t>
  </si>
  <si>
    <t>ทม.บัวขาว</t>
  </si>
  <si>
    <t>ทต.เหล่าใหญ่</t>
  </si>
  <si>
    <t>คำม่วง</t>
  </si>
  <si>
    <t>ทต.โพน</t>
  </si>
  <si>
    <t>ท่าคันโท</t>
  </si>
  <si>
    <t>ทต.กุงเก่า</t>
  </si>
  <si>
    <t>ทต.ภูดิน</t>
  </si>
  <si>
    <t>ทต.ภูปอ</t>
  </si>
  <si>
    <t>ทต.หนองสอ</t>
  </si>
  <si>
    <t>ทต.หลุบ</t>
  </si>
  <si>
    <t>ยางตลาด</t>
  </si>
  <si>
    <t>ทต.โคกศรี</t>
  </si>
  <si>
    <t>ทต.บัวบาน</t>
  </si>
  <si>
    <t>ทต.ยางตลาด</t>
  </si>
  <si>
    <t>ทต.หัวนาคำ</t>
  </si>
  <si>
    <t>ทต.อิตื้อ</t>
  </si>
  <si>
    <t>สมเด็จ</t>
  </si>
  <si>
    <t>ทต.สมเด็จ</t>
  </si>
  <si>
    <t>สหัสขันธ์</t>
  </si>
  <si>
    <t>ทต.โนนบุรี</t>
  </si>
  <si>
    <t>ทต.ภูสิงห์</t>
  </si>
  <si>
    <t>หนองกุงศรี</t>
  </si>
  <si>
    <t>ทต.หนองสรวง</t>
  </si>
  <si>
    <t>ห้วยผึ้ง</t>
  </si>
  <si>
    <t>ทต.คำบง</t>
  </si>
  <si>
    <t>ห้วยเม็ก</t>
  </si>
  <si>
    <t>ทต.คำใหญ่</t>
  </si>
  <si>
    <t>อบต.กมลาไสย</t>
  </si>
  <si>
    <t>อบต.โคกสมบูรณ์</t>
  </si>
  <si>
    <t>อบต.โพนงาม</t>
  </si>
  <si>
    <t>ทต.หลักเมือง</t>
  </si>
  <si>
    <t>อบต.สมสะอาด</t>
  </si>
  <si>
    <t>เขาวง</t>
  </si>
  <si>
    <t>ทต.กุดสิมคุ้มใหม่</t>
  </si>
  <si>
    <t>อบต.ทุ่งคลอง</t>
  </si>
  <si>
    <t>ฆ้องชัย</t>
  </si>
  <si>
    <t>อบต.ลำชี</t>
  </si>
  <si>
    <t>นาคู</t>
  </si>
  <si>
    <t>อบต.บ่อแก้ว</t>
  </si>
  <si>
    <t>อบต.คลองขาม</t>
  </si>
  <si>
    <t>อบต.ดอนสมบูรณ์</t>
  </si>
  <si>
    <t>ร่องคำ</t>
  </si>
  <si>
    <t>อบต.เหล่าอ้อย</t>
  </si>
  <si>
    <t>อบต.สหัสขันธ์</t>
  </si>
  <si>
    <t>อบต.เสาเล้า</t>
  </si>
  <si>
    <t>กาฬสินธุ์ ผลรวม</t>
  </si>
  <si>
    <t>กำแพงเพชร</t>
  </si>
  <si>
    <t>เมืองกำแพงเพชร</t>
  </si>
  <si>
    <t>อบจ.กำแพงเพชร</t>
  </si>
  <si>
    <t>คลองขลุง</t>
  </si>
  <si>
    <t>ทต.คลองขลุง</t>
  </si>
  <si>
    <t>พรานกระต่าย</t>
  </si>
  <si>
    <t>ทต.พรานกระต่าย</t>
  </si>
  <si>
    <t>ทต.เทพนคร</t>
  </si>
  <si>
    <t>ทต.นครชุม</t>
  </si>
  <si>
    <t>ทต.ปากดง</t>
  </si>
  <si>
    <t>โกสัมพีนคร</t>
  </si>
  <si>
    <t>อบต.โกสัมพี</t>
  </si>
  <si>
    <t>อบต.เพชรชมภู</t>
  </si>
  <si>
    <t>อบต.ลานดอกไม้ตก</t>
  </si>
  <si>
    <t>ขาณุวรลักษบุรี</t>
  </si>
  <si>
    <t>อบต.เกาะตาล</t>
  </si>
  <si>
    <t>อบต.ยางสูง</t>
  </si>
  <si>
    <t>อบต.คลองขลุง</t>
  </si>
  <si>
    <t>อบต.ท่ามะเขือ</t>
  </si>
  <si>
    <t>อบต.แม่ลาด</t>
  </si>
  <si>
    <t>อบต.วังแขม</t>
  </si>
  <si>
    <t>ปางศิลาทอง</t>
  </si>
  <si>
    <t>อบต.ปางตาไว</t>
  </si>
  <si>
    <t>ทต.เขาคีริส</t>
  </si>
  <si>
    <t>อบต.ถ้ำกระต่ายทอง</t>
  </si>
  <si>
    <t>อบต.ไตรตรึงษ์</t>
  </si>
  <si>
    <t>อบต.ทรงธรรม</t>
  </si>
  <si>
    <t>อบต.นครชุม</t>
  </si>
  <si>
    <t>อบต.อ่างทอง</t>
  </si>
  <si>
    <t>กำแพงเพชร ผลรวม</t>
  </si>
  <si>
    <t>ขอนแก่น</t>
  </si>
  <si>
    <t>เมืองขอนแก่น</t>
  </si>
  <si>
    <t>อบจ.ขอนแก่น</t>
  </si>
  <si>
    <t>โคกโพธิ์ไชย</t>
  </si>
  <si>
    <t>ทต.บ้านโคก</t>
  </si>
  <si>
    <t>บ้านแฮด</t>
  </si>
  <si>
    <t>ทต.โคกสำราญ</t>
  </si>
  <si>
    <t>พระยืน</t>
  </si>
  <si>
    <t>ทต.บ้านโต้น</t>
  </si>
  <si>
    <t>ทต.พระบุ</t>
  </si>
  <si>
    <t>ทต.หนองตูม</t>
  </si>
  <si>
    <t>ทต.บ้านค้อ</t>
  </si>
  <si>
    <t>ทม.บ้านทุ่ม</t>
  </si>
  <si>
    <t>ทต.พระลับ</t>
  </si>
  <si>
    <t>ทต.เมืองเก่า</t>
  </si>
  <si>
    <t>ทต.สำราญ</t>
  </si>
  <si>
    <t>หนองเรือ</t>
  </si>
  <si>
    <t>ทต.หนองเรือ</t>
  </si>
  <si>
    <t>ชนบท</t>
  </si>
  <si>
    <t>อบต.โนนพะยอม</t>
  </si>
  <si>
    <t>ชุมแพ</t>
  </si>
  <si>
    <t>อบต.ไชยสอ</t>
  </si>
  <si>
    <t>ทต.นาเพียง</t>
  </si>
  <si>
    <t>อบต.โนนอุดม</t>
  </si>
  <si>
    <t>น้ำพอง</t>
  </si>
  <si>
    <t>อบต.ท่ากระเสริม</t>
  </si>
  <si>
    <t>ทต.สะอาด</t>
  </si>
  <si>
    <t>บ้านไผ่</t>
  </si>
  <si>
    <t>อบต.เมืองเพีย</t>
  </si>
  <si>
    <t>ภูเวียง</t>
  </si>
  <si>
    <t>อบต.กุดขอนแก่น</t>
  </si>
  <si>
    <t>มัญจาคีรี</t>
  </si>
  <si>
    <t>อบต.สวนหม่อน</t>
  </si>
  <si>
    <t>อบต.ดอนหัน</t>
  </si>
  <si>
    <t>อบต.ท่าพระ</t>
  </si>
  <si>
    <t>แวงน้อย</t>
  </si>
  <si>
    <t>อบต.ละหานนา</t>
  </si>
  <si>
    <t>หนองนาคำ</t>
  </si>
  <si>
    <t>อบต.กุดธาตุ</t>
  </si>
  <si>
    <t>ทต.ขนวน</t>
  </si>
  <si>
    <t>ทต.กุดกว้าง</t>
  </si>
  <si>
    <t>อบต.บ้านกง</t>
  </si>
  <si>
    <t>ทต.บ้านผือ</t>
  </si>
  <si>
    <t>อบต.หนองเรือ</t>
  </si>
  <si>
    <t>อุบลรัตน์</t>
  </si>
  <si>
    <t>อบต.เขื่อนอุบลรัตน์</t>
  </si>
  <si>
    <t>อบต.บ้านดง</t>
  </si>
  <si>
    <t>ขอนแก่น ผลรวม</t>
  </si>
  <si>
    <t>จันทบุรี</t>
  </si>
  <si>
    <t>เมืองจันทบุรี</t>
  </si>
  <si>
    <t>อบจ.จันทบุรี</t>
  </si>
  <si>
    <t>มะขาม</t>
  </si>
  <si>
    <t>ทต.ฉมัน</t>
  </si>
  <si>
    <t>ทต.ท่าหลวง</t>
  </si>
  <si>
    <t>ทต.มะขามเมืองใหม่</t>
  </si>
  <si>
    <t>ทต.วังแซ้ม</t>
  </si>
  <si>
    <t>ทต.เกาะขวาง</t>
  </si>
  <si>
    <t>ท่าใหม่</t>
  </si>
  <si>
    <t>ทต.สองพี่น้อง</t>
  </si>
  <si>
    <t>นายายอาม</t>
  </si>
  <si>
    <t>อบต.วังโตนด</t>
  </si>
  <si>
    <t>อบต.วังใหม่</t>
  </si>
  <si>
    <t>อบต.ท่าช้าง</t>
  </si>
  <si>
    <t>จันทบุรี ผลรวม</t>
  </si>
  <si>
    <t>ฉะเชิงเทรา</t>
  </si>
  <si>
    <t>บางคล้า</t>
  </si>
  <si>
    <t>ทต.บางคล้า</t>
  </si>
  <si>
    <t>บางน้ำเปรี้ยว</t>
  </si>
  <si>
    <t>ทต.ดอนฉิมพลี</t>
  </si>
  <si>
    <t>บางปะกง</t>
  </si>
  <si>
    <t>ทต.ท่าสะอ้าน</t>
  </si>
  <si>
    <t>ทต.บางปะกงพรหมเทพรังสรรค์</t>
  </si>
  <si>
    <t>บ้านโพธิ์</t>
  </si>
  <si>
    <t>ทต.ลาดขวาง</t>
  </si>
  <si>
    <t>แปลงยาว</t>
  </si>
  <si>
    <t>ทต.แปลงยาว</t>
  </si>
  <si>
    <t>พนมสารคาม</t>
  </si>
  <si>
    <t>ทต.เกาะขนุน</t>
  </si>
  <si>
    <t>เมืองฉะเชิงเทรา</t>
  </si>
  <si>
    <t>ทต.นครเนื่องเขต</t>
  </si>
  <si>
    <t>ท่าตะเกียบ</t>
  </si>
  <si>
    <t>อบต.ท่าตะเกียบ</t>
  </si>
  <si>
    <t>อบต.เสม็ดใต้</t>
  </si>
  <si>
    <t>อบต.แปลงยาว</t>
  </si>
  <si>
    <t>ฉะเชิงเทรา ผลรวม</t>
  </si>
  <si>
    <t>ชลบุรี</t>
  </si>
  <si>
    <t>เมืองชลบุรี</t>
  </si>
  <si>
    <t>อบจ.ชลบุรี</t>
  </si>
  <si>
    <t>บางละมุง</t>
  </si>
  <si>
    <t>ทม.หนองปรือ</t>
  </si>
  <si>
    <t>ทม.บ้านสวน</t>
  </si>
  <si>
    <t>ทม.แสนสุข</t>
  </si>
  <si>
    <t>บ้านบึง</t>
  </si>
  <si>
    <t>ทต.หนองชาก</t>
  </si>
  <si>
    <t>พนัสนิคม</t>
  </si>
  <si>
    <t>ทต.หมอนนาง</t>
  </si>
  <si>
    <t>ทต.เสม็ด</t>
  </si>
  <si>
    <t>ชลบุรี ผลรวม</t>
  </si>
  <si>
    <t>ชัยนาท</t>
  </si>
  <si>
    <t>เมืองชัยนาท</t>
  </si>
  <si>
    <t>อบจ.ชัยนาท</t>
  </si>
  <si>
    <t>ทต.เสือโฮก</t>
  </si>
  <si>
    <t>ทต.หาดท่าเสา</t>
  </si>
  <si>
    <t>หันคา</t>
  </si>
  <si>
    <t>ทต.หันคา</t>
  </si>
  <si>
    <t>สรรคบุรี</t>
  </si>
  <si>
    <t>อบต.เที่ยงแท้</t>
  </si>
  <si>
    <t>ชัยนาท ผลรวม</t>
  </si>
  <si>
    <t>ชัยภูมิ</t>
  </si>
  <si>
    <t>เมืองชัยภูมิ</t>
  </si>
  <si>
    <t>อบจ.ชัยภูมิ</t>
  </si>
  <si>
    <t>ทม.ชัยภูมิ</t>
  </si>
  <si>
    <t>จัตุรัส</t>
  </si>
  <si>
    <t>ทต.จัตุรัส</t>
  </si>
  <si>
    <t>ทต.ชีลอง</t>
  </si>
  <si>
    <t>ทต.ลาดใหญ่</t>
  </si>
  <si>
    <t>คอนสวรรค์</t>
  </si>
  <si>
    <t>อบต.คอนสวรรค์</t>
  </si>
  <si>
    <t>คอนสาร</t>
  </si>
  <si>
    <t>อบต.คอนสาร</t>
  </si>
  <si>
    <t>อบต.ดงกลาง</t>
  </si>
  <si>
    <t>อบต.ดงบัง</t>
  </si>
  <si>
    <t>อบต.ละหาน</t>
  </si>
  <si>
    <t>อบต.ส้มป่อย</t>
  </si>
  <si>
    <t>ซับใหญ่</t>
  </si>
  <si>
    <t>อบต.ท่ากูบ</t>
  </si>
  <si>
    <t>เทพสถิต</t>
  </si>
  <si>
    <t>อบต.วะตะแบก</t>
  </si>
  <si>
    <t>บ้านเขว้า</t>
  </si>
  <si>
    <t>ทต.ตลาดแร้ง</t>
  </si>
  <si>
    <t>ทต.ลุ่มลำชี</t>
  </si>
  <si>
    <t>บ้านแท่น</t>
  </si>
  <si>
    <t>อบต.บ้านแท่น</t>
  </si>
  <si>
    <t>อบต.สามสวน</t>
  </si>
  <si>
    <t>บำเหน็จณรงค์</t>
  </si>
  <si>
    <t>อบต.โคกเริงรมย์</t>
  </si>
  <si>
    <t>อบต.หัวทะเล</t>
  </si>
  <si>
    <t>ภูเขียว</t>
  </si>
  <si>
    <t>อบต.หนองคอนไทย</t>
  </si>
  <si>
    <t>อบต.กุดตุ้ม</t>
  </si>
  <si>
    <t>อบต.นาเสียว</t>
  </si>
  <si>
    <t>อบต.บ้านค่าย</t>
  </si>
  <si>
    <t>อบต.บ้านเล่า</t>
  </si>
  <si>
    <t>อบต.โพนทอง</t>
  </si>
  <si>
    <t>อบต.รอบเมือง</t>
  </si>
  <si>
    <t>อบต.หนองไผ่</t>
  </si>
  <si>
    <t>อบต.ห้วยต้อน</t>
  </si>
  <si>
    <t>หนองบัวแดง</t>
  </si>
  <si>
    <t>อบต.กุดชุมแสง</t>
  </si>
  <si>
    <t>อบต.คูเมือง</t>
  </si>
  <si>
    <t>อบต.หนองแวง</t>
  </si>
  <si>
    <t>ชัยภูมิ ผลรวม</t>
  </si>
  <si>
    <t>ชุมพร</t>
  </si>
  <si>
    <t>เมืองชุมพร</t>
  </si>
  <si>
    <t>อบจ.ชุมพร</t>
  </si>
  <si>
    <t>ทม.ชุมพร</t>
  </si>
  <si>
    <t>หลังสวน</t>
  </si>
  <si>
    <t>ทม.หลังสวน</t>
  </si>
  <si>
    <t>ทต.ขุนกระทิง</t>
  </si>
  <si>
    <t>ทต.บางลึก</t>
  </si>
  <si>
    <t>ทต.วังไผ่</t>
  </si>
  <si>
    <t>ท่าแซะ</t>
  </si>
  <si>
    <t>อบต.ท่าแซะ</t>
  </si>
  <si>
    <t>อบต.นากระตาม</t>
  </si>
  <si>
    <t>อบต.ตากแดด</t>
  </si>
  <si>
    <t>อบต.วิสัยเหนือ</t>
  </si>
  <si>
    <t>อบต.พ้อแดง</t>
  </si>
  <si>
    <t>อบต.หาดยาย</t>
  </si>
  <si>
    <t>อบต.แหลมทราย</t>
  </si>
  <si>
    <t>ชุมพร ผลรวม</t>
  </si>
  <si>
    <t>เชียงราย</t>
  </si>
  <si>
    <t>เมืองเชียงราย</t>
  </si>
  <si>
    <t>อบจ.เชียงราย</t>
  </si>
  <si>
    <t>ทน.เชียงราย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</si>
  <si>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</si>
  <si>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</si>
  <si>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</si>
  <si>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</si>
  <si>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</si>
  <si>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</si>
  <si>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</si>
  <si>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</si>
  <si>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ทต.ห้วยซ้อ</t>
  </si>
  <si>
    <t>เทิง</t>
  </si>
  <si>
    <t>ทต.บ้านปล้อง</t>
  </si>
  <si>
    <t>ทต.เวียงเทิง</t>
  </si>
  <si>
    <t>ทต.สันทรายงาม</t>
  </si>
  <si>
    <t>ทต.หงาว</t>
  </si>
  <si>
    <t>ป่าแดด</t>
  </si>
  <si>
    <t>ทต.ป่าแงะ</t>
  </si>
  <si>
    <t>ทต.ป่าแดด</t>
  </si>
  <si>
    <t>ทต.นางแล</t>
  </si>
  <si>
    <t>ทต.บ้านดู่</t>
  </si>
  <si>
    <t>ทต.ป่าอ้อดอนชัย</t>
  </si>
  <si>
    <t>ทต.สันทราย</t>
  </si>
  <si>
    <t>ทต.ห้วยสัก</t>
  </si>
  <si>
    <t>แม่จัน</t>
  </si>
  <si>
    <t>ทต.ท่าข้าวเปลือก</t>
  </si>
  <si>
    <t>ทต.แม่คำ</t>
  </si>
  <si>
    <t>ทต.ศรีดอนชัย</t>
  </si>
  <si>
    <t>ทต.สถาน</t>
  </si>
  <si>
    <t>เชียงแสน</t>
  </si>
  <si>
    <t>ทต.บ้านแซว</t>
  </si>
  <si>
    <t>ดอยหลวง</t>
  </si>
  <si>
    <t>อบต.ปงน้อย</t>
  </si>
  <si>
    <t>ทต.เชียงเคี่ยน</t>
  </si>
  <si>
    <t>อบต.ปล้อง</t>
  </si>
  <si>
    <t>อบต.เวียง</t>
  </si>
  <si>
    <t>พาน</t>
  </si>
  <si>
    <t>อบต.ทานตะวัน</t>
  </si>
  <si>
    <t>อบต.ป่าหุ่ง</t>
  </si>
  <si>
    <t>อบต.สันติสุข</t>
  </si>
  <si>
    <t>ทต.สันมะเค็ด</t>
  </si>
  <si>
    <t>ทต.ท่าสาย</t>
  </si>
  <si>
    <t>อบต.แม่ข้าวต้ม</t>
  </si>
  <si>
    <t>อบต.รอบเวียง</t>
  </si>
  <si>
    <t>แม่ลาว</t>
  </si>
  <si>
    <t>อบต.บัวสลี</t>
  </si>
  <si>
    <t>แม่สรวย</t>
  </si>
  <si>
    <t>อบต.แม่พริก</t>
  </si>
  <si>
    <t>เวียงชัย</t>
  </si>
  <si>
    <t>ทต.เวียงเหนือ</t>
  </si>
  <si>
    <t>เชียงราย ผลรวม</t>
  </si>
  <si>
    <t>เชียงใหม่</t>
  </si>
  <si>
    <t>เมืองเชียงใหม่</t>
  </si>
  <si>
    <t>อบจ.เชียงใหม่</t>
  </si>
  <si>
    <t>ทน.เชียงใหม่</t>
  </si>
  <si>
    <t>จอมทอง</t>
  </si>
  <si>
    <t>ทต.ดอยแก้ว</t>
  </si>
  <si>
    <t>ทต.บ้านแปะ</t>
  </si>
  <si>
    <t>ทต.บ้านหลวง</t>
  </si>
  <si>
    <t>เชียงดาว</t>
  </si>
  <si>
    <t>ทต.เมืองงาย</t>
  </si>
  <si>
    <t>ดอยเต่า</t>
  </si>
  <si>
    <t>ทต.ท่าเดื่อ-มืดกา</t>
  </si>
  <si>
    <t>ดอยสะเก็ด</t>
  </si>
  <si>
    <t>ทต.ดอยสะเก็ด</t>
  </si>
  <si>
    <t>ทต.ป่าป้อง</t>
  </si>
  <si>
    <t>พร้าว</t>
  </si>
  <si>
    <t>ทต.ป่าไหน่</t>
  </si>
  <si>
    <t>ทต.แม่ปั๋ง</t>
  </si>
  <si>
    <t>ทต.ช้างเผือก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</si>
  <si>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</si>
  <si>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</si>
  <si>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</si>
  <si>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</si>
  <si>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</si>
  <si>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แม่แตง</t>
  </si>
  <si>
    <t>ทต.สันมหาพน</t>
  </si>
  <si>
    <t>แม่ริม</t>
  </si>
  <si>
    <t>ทต.ขี้เหล็ก</t>
  </si>
  <si>
    <t>แม่อาย</t>
  </si>
  <si>
    <t>ทต.แม่อาย</t>
  </si>
  <si>
    <t>สันทราย</t>
  </si>
  <si>
    <t>ทต.ป่าไผ่</t>
  </si>
  <si>
    <t>ทต.สันนาเม็ง</t>
  </si>
  <si>
    <t>สารภี</t>
  </si>
  <si>
    <t>ทต.สารภี</t>
  </si>
  <si>
    <t>ทต.หนองผึ้ง</t>
  </si>
  <si>
    <t>ฮอด</t>
  </si>
  <si>
    <t>ทต.บ้านตาล</t>
  </si>
  <si>
    <t>อบต.ข่วงเปา</t>
  </si>
  <si>
    <t>ทต.แม่สอย</t>
  </si>
  <si>
    <t>ทต.สบเตี๊ยะ</t>
  </si>
  <si>
    <t>อบต.เชียงดาว</t>
  </si>
  <si>
    <t>ดอยหล่อ</t>
  </si>
  <si>
    <t>อบต.ดอยหล่อ</t>
  </si>
  <si>
    <t>ฝาง</t>
  </si>
  <si>
    <t>ทต.สันผีเสื้อ</t>
  </si>
  <si>
    <t>อบต.ช่างเคิ่ง</t>
  </si>
  <si>
    <t>ทต.แม่แตง</t>
  </si>
  <si>
    <t>อบต.ดอนแก้ว</t>
  </si>
  <si>
    <t>แม่ออน</t>
  </si>
  <si>
    <t>อบต.แม่ทา</t>
  </si>
  <si>
    <t>อบต.ออนเหนือ</t>
  </si>
  <si>
    <t>สันกำแพง</t>
  </si>
  <si>
    <t>อบต.ร้องวัวแดง</t>
  </si>
  <si>
    <t>อมก๋อย</t>
  </si>
  <si>
    <t>อบต.แม่ตื่น</t>
  </si>
  <si>
    <t>อบต.ฮอด</t>
  </si>
  <si>
    <t>เชียงใหม่ ผลรวม</t>
  </si>
  <si>
    <t>ตรัง</t>
  </si>
  <si>
    <t>เมืองตรัง</t>
  </si>
  <si>
    <t>อบจ.ตรัง</t>
  </si>
  <si>
    <t>ทน.ตรัง</t>
  </si>
  <si>
    <t>กันตัง</t>
  </si>
  <si>
    <t>ทม.กันตัง</t>
  </si>
  <si>
    <t>ทต.คลองเต็ง</t>
  </si>
  <si>
    <t>ทต.โคกหล่อ</t>
  </si>
  <si>
    <t>วังวิเศษ</t>
  </si>
  <si>
    <t>ทต.วังวิเศษ</t>
  </si>
  <si>
    <t>ห้วยยอด</t>
  </si>
  <si>
    <t>ทต.ลำภูรา</t>
  </si>
  <si>
    <t>ปะเหลียน</t>
  </si>
  <si>
    <t>ทต.ท่าพญา</t>
  </si>
  <si>
    <t>ทต.นาตาล่วง</t>
  </si>
  <si>
    <t>อบต.บางรัก</t>
  </si>
  <si>
    <t>อบต.หนองตรุด</t>
  </si>
  <si>
    <t>ย่านตาขาว</t>
  </si>
  <si>
    <t>ทต.ทุ่งกระบือ</t>
  </si>
  <si>
    <t>รัษฎา</t>
  </si>
  <si>
    <t>อบต.ควนเมา</t>
  </si>
  <si>
    <t>อบต.เขาวิเศษ</t>
  </si>
  <si>
    <t>อบต.ท่าสะบ้า</t>
  </si>
  <si>
    <t>อบต.บางดี</t>
  </si>
  <si>
    <t>อบต.วังคีรี</t>
  </si>
  <si>
    <t>ตรัง ผลรวม</t>
  </si>
  <si>
    <t>ตราด</t>
  </si>
  <si>
    <t>เมืองตราด</t>
  </si>
  <si>
    <t>ทม.ตราด</t>
  </si>
  <si>
    <t>เขาสมิง</t>
  </si>
  <si>
    <t>อบต.เขาสมิง</t>
  </si>
  <si>
    <t>อบต.แสนตุ้ง</t>
  </si>
  <si>
    <t>อบต.เนินทราย</t>
  </si>
  <si>
    <t>อบต.วังกระแจะ</t>
  </si>
  <si>
    <t>แหลมงอบ</t>
  </si>
  <si>
    <t>อบต.คลองใหญ่</t>
  </si>
  <si>
    <t>ตราด ผลรวม</t>
  </si>
  <si>
    <t>ตาก</t>
  </si>
  <si>
    <t>เมืองตาก</t>
  </si>
  <si>
    <t>อบจ.ตาก</t>
  </si>
  <si>
    <t>แม่สอด</t>
  </si>
  <si>
    <t>ทน.แม่สอด</t>
  </si>
  <si>
    <t>ทม.ตาก</t>
  </si>
  <si>
    <t>บ้านตาก</t>
  </si>
  <si>
    <t>ทต.บ้านตาก</t>
  </si>
  <si>
    <t>ทต.หนองบัวใต้</t>
  </si>
  <si>
    <t>แม่ระมาด</t>
  </si>
  <si>
    <t>ทต.แม่จะเรา</t>
  </si>
  <si>
    <t>ทต.แม่ระมาด</t>
  </si>
  <si>
    <t>ทต.ท่าสายลวด</t>
  </si>
  <si>
    <t>อบต.ตากตก</t>
  </si>
  <si>
    <t>อบต.วังหิน</t>
  </si>
  <si>
    <t>อบต.พระธาตุผาแดง</t>
  </si>
  <si>
    <t>อบต.พะวอ</t>
  </si>
  <si>
    <t>อบต.แม่ปะ</t>
  </si>
  <si>
    <t>สามเงา</t>
  </si>
  <si>
    <t>อบต.วังหมัน</t>
  </si>
  <si>
    <t>ตาก ผลรวม</t>
  </si>
  <si>
    <t>นครนายก</t>
  </si>
  <si>
    <t>เมืองนครนายก</t>
  </si>
  <si>
    <t>อบจ.นครนายก</t>
  </si>
  <si>
    <t>ทม.นครนายก</t>
  </si>
  <si>
    <t>บ้านนา</t>
  </si>
  <si>
    <t>ทต.บ้านนา</t>
  </si>
  <si>
    <t>อบต.วังกระโจม</t>
  </si>
  <si>
    <t>อบต.ศรีนาวา</t>
  </si>
  <si>
    <t>อบต.สาริกา</t>
  </si>
  <si>
    <t>นครนายก ผลรวม</t>
  </si>
  <si>
    <t>นครปฐม</t>
  </si>
  <si>
    <t>เมืองนครปฐม</t>
  </si>
  <si>
    <t>อบจ.นครปฐม</t>
  </si>
  <si>
    <t>สามพราน</t>
  </si>
  <si>
    <t>ทม.กระทุ่มล้ม</t>
  </si>
  <si>
    <t>บางเลน</t>
  </si>
  <si>
    <t>ทต.บางเลน</t>
  </si>
  <si>
    <t>พุทธมณฑล</t>
  </si>
  <si>
    <t>ทต.ศาลายา</t>
  </si>
  <si>
    <t>ทต.ธรรมศาลา</t>
  </si>
  <si>
    <t>ทต.โพรงมะเดื่อ</t>
  </si>
  <si>
    <t>ทต.บางกระทึก</t>
  </si>
  <si>
    <t>อบต.ศาลายา</t>
  </si>
  <si>
    <t>อบต.สระกะเทียม</t>
  </si>
  <si>
    <t>อบต.สวนป่าน</t>
  </si>
  <si>
    <t>นครปฐม ผลรวม</t>
  </si>
  <si>
    <t>นครพนม</t>
  </si>
  <si>
    <t>เมืองนครพนม</t>
  </si>
  <si>
    <t>อบจ.นครพนม</t>
  </si>
  <si>
    <t>ธาตุพนม</t>
  </si>
  <si>
    <t>ทต.ธาตุพนม</t>
  </si>
  <si>
    <t>ทต.ฝั่งแดง</t>
  </si>
  <si>
    <t>บ้านแพง</t>
  </si>
  <si>
    <t>ทต.บ้านแพง</t>
  </si>
  <si>
    <t>ท่าอุเทน</t>
  </si>
  <si>
    <t>อบต.ไชยบุรี</t>
  </si>
  <si>
    <t>อบต.ท่าจำปา</t>
  </si>
  <si>
    <t>อบต.พะทาย</t>
  </si>
  <si>
    <t>อบต.หนองเทา</t>
  </si>
  <si>
    <t>อบต.ดอนนางหงส์</t>
  </si>
  <si>
    <t>อบต.นาถ่อน</t>
  </si>
  <si>
    <t>อบต.แสนพัน</t>
  </si>
  <si>
    <t>อบต.อุ่มเหม้า</t>
  </si>
  <si>
    <t>นาแก</t>
  </si>
  <si>
    <t>อบต.นาแก</t>
  </si>
  <si>
    <t>อบต.นาคู่</t>
  </si>
  <si>
    <t>อบต.หนองสังข์</t>
  </si>
  <si>
    <t>นาหว้า</t>
  </si>
  <si>
    <t>อบต.นาหว้า</t>
  </si>
  <si>
    <t>อบต.นาเข</t>
  </si>
  <si>
    <t>โพนสวรรค์</t>
  </si>
  <si>
    <t>อบต.โพนสวรรค์</t>
  </si>
  <si>
    <t>อบต.ดงขวาง</t>
  </si>
  <si>
    <t>อบต.ท่าค้อ</t>
  </si>
  <si>
    <t>ศรีสงคราม</t>
  </si>
  <si>
    <t>อบต.นาเดื่อ</t>
  </si>
  <si>
    <t>นครพนม ผลรวม</t>
  </si>
  <si>
    <t>นครราชสีมา</t>
  </si>
  <si>
    <t>เมืองนครราชสีมา</t>
  </si>
  <si>
    <t>อบจ.นครราชสีมา</t>
  </si>
  <si>
    <t>ทน.นครราชสีมา</t>
  </si>
  <si>
    <t>สีคิ้ว</t>
  </si>
  <si>
    <t>ทม.สีคิ้ว</t>
  </si>
  <si>
    <t>ชุมพวง</t>
  </si>
  <si>
    <t>ทต.ชุมพวง</t>
  </si>
  <si>
    <t>ด่านขุนทด</t>
  </si>
  <si>
    <t>ทต.ด่านขุนทด</t>
  </si>
  <si>
    <t>โนนไทย</t>
  </si>
  <si>
    <t>ทต.โนนไทย</t>
  </si>
  <si>
    <t>โนนสูง</t>
  </si>
  <si>
    <t>ทต.โนนสูง</t>
  </si>
  <si>
    <t>ทต.โคกสูง</t>
  </si>
  <si>
    <t>ทต.จอหอ</t>
  </si>
  <si>
    <t>เมืองยาง</t>
  </si>
  <si>
    <t>ทต.เมืองยาง</t>
  </si>
  <si>
    <t>ทต.ลาดบัวขาว</t>
  </si>
  <si>
    <t>แก้งสนามนาง</t>
  </si>
  <si>
    <t>อบต.แก้งสนามนาง</t>
  </si>
  <si>
    <t>อบต.โนนสำราญ</t>
  </si>
  <si>
    <t>อบต.สีสุก</t>
  </si>
  <si>
    <t>จักราช</t>
  </si>
  <si>
    <t>อบต.ทองหลาง</t>
  </si>
  <si>
    <t>ปักธงชัย</t>
  </si>
  <si>
    <t>อบต.ตะขบ</t>
  </si>
  <si>
    <t>พระทองคำ</t>
  </si>
  <si>
    <t>ทต.สระพระ</t>
  </si>
  <si>
    <t>พิมาย</t>
  </si>
  <si>
    <t>อบต.กระเบื้องใหญ่</t>
  </si>
  <si>
    <t>อบต.ชีวาน</t>
  </si>
  <si>
    <t>อบต.มะเริง</t>
  </si>
  <si>
    <t>สีดา</t>
  </si>
  <si>
    <t>อบต.โนนประดู่</t>
  </si>
  <si>
    <t>เสิงสาง</t>
  </si>
  <si>
    <t>อบต.เสิงสาง</t>
  </si>
  <si>
    <t>นครราชสีมา ผลรวม</t>
  </si>
  <si>
    <t>นครศรีธรรมราช</t>
  </si>
  <si>
    <t>เมืองนครศรีธรรมราช</t>
  </si>
  <si>
    <t>อบจ.นครศรีธรรมราช</t>
  </si>
  <si>
    <t>ทุ่งสง</t>
  </si>
  <si>
    <t>ทม.ทุ่งสง</t>
  </si>
  <si>
    <t>ทม.ปากพูน</t>
  </si>
  <si>
    <t>ท่าศาลา</t>
  </si>
  <si>
    <t>ทต.ท่าศาลา</t>
  </si>
  <si>
    <t>ทต.บางจาก</t>
  </si>
  <si>
    <t>ร่อนพิบูลย์</t>
  </si>
  <si>
    <t>ทต.ร่อนพิบูลย์</t>
  </si>
  <si>
    <t>ฉวาง</t>
  </si>
  <si>
    <t>อบต.กะเบียด</t>
  </si>
  <si>
    <t>อบต.นาแว</t>
  </si>
  <si>
    <t>อบต.ไสหร้า</t>
  </si>
  <si>
    <t>เฉลิมพระเกียรติ</t>
  </si>
  <si>
    <t>อบต.สวนหลวง</t>
  </si>
  <si>
    <t>ชะอวด</t>
  </si>
  <si>
    <t>อบต.ท่าเสม็ด</t>
  </si>
  <si>
    <t>อบต.ท่าศาลา</t>
  </si>
  <si>
    <t>อบต.เขาโร</t>
  </si>
  <si>
    <t>อบต.นาไม้ไผ่</t>
  </si>
  <si>
    <t>อบต.หนองหงส์</t>
  </si>
  <si>
    <t>ปากพนัง</t>
  </si>
  <si>
    <t>อบต.ป่าระกำ</t>
  </si>
  <si>
    <t>พรหมคีรี</t>
  </si>
  <si>
    <t>อบต.บ้านเกาะ</t>
  </si>
  <si>
    <t>พระพรหม</t>
  </si>
  <si>
    <t>ทต.นาสาร</t>
  </si>
  <si>
    <t>อบต.ท่าซัก</t>
  </si>
  <si>
    <t>อบต.ท่าเรือ</t>
  </si>
  <si>
    <t>หัวไทร</t>
  </si>
  <si>
    <t>อบต.หัวไทร</t>
  </si>
  <si>
    <t>นครศรีธรรมราช ผลรวม</t>
  </si>
  <si>
    <t>นครสวรรค์</t>
  </si>
  <si>
    <t>เมืองนครสวรรค์</t>
  </si>
  <si>
    <t>อบจ.นครสวรรค์</t>
  </si>
  <si>
    <t>ทน.นครสวรรค์</t>
  </si>
  <si>
    <t>โกรกพระ</t>
  </si>
  <si>
    <t>ทต.บางประมุง</t>
  </si>
  <si>
    <t>ตากฟ้า</t>
  </si>
  <si>
    <t>ทต.ตากฟ้า</t>
  </si>
  <si>
    <t>พยุหะคีรี</t>
  </si>
  <si>
    <t>ทต.พยุหะ</t>
  </si>
  <si>
    <t>ลาดยาว</t>
  </si>
  <si>
    <t>ทต.ลาดยาว</t>
  </si>
  <si>
    <t>เก้าเลี้ยว</t>
  </si>
  <si>
    <t>อบต.เขาดิน</t>
  </si>
  <si>
    <t>ชุมแสง</t>
  </si>
  <si>
    <t>อบต.โคกหม้อ</t>
  </si>
  <si>
    <t>อบต.ฆะมัง</t>
  </si>
  <si>
    <t>อบต.ท่าไม้</t>
  </si>
  <si>
    <t>อบต.บางเคียน</t>
  </si>
  <si>
    <t>อบต.พันลาน</t>
  </si>
  <si>
    <t>บรรพตพิสัย</t>
  </si>
  <si>
    <t>อบต.บางตาหงาย</t>
  </si>
  <si>
    <t>อบต.เขาทอง</t>
  </si>
  <si>
    <t>อบต.นิคมเขาบ่อแก้ว</t>
  </si>
  <si>
    <t>อบต.พยุหะ</t>
  </si>
  <si>
    <t>อบต.ย่านมัทรี</t>
  </si>
  <si>
    <t>อบต.นครสวรรค์ตก</t>
  </si>
  <si>
    <t>อบต.บ้านแก่ง</t>
  </si>
  <si>
    <t>อบต.วัดไทรย์</t>
  </si>
  <si>
    <t>อบต.หนองปลิง</t>
  </si>
  <si>
    <t>นครสวรรค์ ผลรวม</t>
  </si>
  <si>
    <t>นนทบุรี</t>
  </si>
  <si>
    <t>เมืองนนทบุรี</t>
  </si>
  <si>
    <t>อบจ.นนทบุรี</t>
  </si>
  <si>
    <t>ปากเกร็ด</t>
  </si>
  <si>
    <t>ทน.ปากเกร็ด</t>
  </si>
  <si>
    <t>ทน.นนทบุรี</t>
  </si>
  <si>
    <t>บางกรวย</t>
  </si>
  <si>
    <t>ทม.บางกรวย</t>
  </si>
  <si>
    <t>บางบัวทอง</t>
  </si>
  <si>
    <t>ทม.บางบัวทอง</t>
  </si>
  <si>
    <t>ทต.ไทรม้า</t>
  </si>
  <si>
    <t>อบต.บางบัวทอง</t>
  </si>
  <si>
    <t>นนทบุรี ผลรวม</t>
  </si>
  <si>
    <t>นราธิวาส</t>
  </si>
  <si>
    <t>เมืองนราธิวาส</t>
  </si>
  <si>
    <t>อบจ.นราธิวาส</t>
  </si>
  <si>
    <t>ตากใบ</t>
  </si>
  <si>
    <t>ทม.ตากใบ</t>
  </si>
  <si>
    <t>ทม.นราธิวาส</t>
  </si>
  <si>
    <t>สุไหงโก-ลก</t>
  </si>
  <si>
    <t>ทม.สุไหงโก-ลก</t>
  </si>
  <si>
    <t>บาเจาะ</t>
  </si>
  <si>
    <t>ทต.บาเจาะ</t>
  </si>
  <si>
    <t>อบต.บางขุนทอง</t>
  </si>
  <si>
    <t>อบต.ไพรวัน</t>
  </si>
  <si>
    <t>อบต.มะนังตายอ</t>
  </si>
  <si>
    <t>ยี่งอ</t>
  </si>
  <si>
    <t>อบต.ละหาร</t>
  </si>
  <si>
    <t>ระแงะ</t>
  </si>
  <si>
    <t>อบต.ตันหยงมัส</t>
  </si>
  <si>
    <t>อบต.บาโงสะโต</t>
  </si>
  <si>
    <t>รือเสาะ</t>
  </si>
  <si>
    <t>อบต.รือเสาะออก</t>
  </si>
  <si>
    <t>อบต.ลาโละ</t>
  </si>
  <si>
    <t>อบต.สาวอ</t>
  </si>
  <si>
    <t>อบต.สุวารี</t>
  </si>
  <si>
    <t>นราธิวาส ผลรวม</t>
  </si>
  <si>
    <t>น่าน</t>
  </si>
  <si>
    <t>เมืองน่าน</t>
  </si>
  <si>
    <t>อบจ.น่าน</t>
  </si>
  <si>
    <t>ทม.น่าน</t>
  </si>
  <si>
    <t>เชียงกลาง</t>
  </si>
  <si>
    <t>ทต.พระพุทธบาทเชียงคาน</t>
  </si>
  <si>
    <t>ท่าวังผา</t>
  </si>
  <si>
    <t>ทต.ท่าวังผา</t>
  </si>
  <si>
    <t>นาน้อย</t>
  </si>
  <si>
    <t>ทต.นาน้อย</t>
  </si>
  <si>
    <t>นาหมื่น</t>
  </si>
  <si>
    <t>ทต.บ่อแก้ว</t>
  </si>
  <si>
    <t>ปัว</t>
  </si>
  <si>
    <t>ทต.ปัว</t>
  </si>
  <si>
    <t>เวียงสา</t>
  </si>
  <si>
    <t>ทต.กลางเวียง</t>
  </si>
  <si>
    <t>ทต.ขึ่ง</t>
  </si>
  <si>
    <t>อบต.ป่าคา</t>
  </si>
  <si>
    <t>อบต.ผาตอ</t>
  </si>
  <si>
    <t>อบต.ยม</t>
  </si>
  <si>
    <t>อบต.แสนทอง</t>
  </si>
  <si>
    <t>อบต.สถาน</t>
  </si>
  <si>
    <t>อบต.เมืองลี</t>
  </si>
  <si>
    <t>บ้านหลวง</t>
  </si>
  <si>
    <t>อบต.บ้านพี้</t>
  </si>
  <si>
    <t>อบต.แงง</t>
  </si>
  <si>
    <t>อบต.เจดีย์ชัย</t>
  </si>
  <si>
    <t>อบต.วรนคร</t>
  </si>
  <si>
    <t>อบต.ศิลาเพชร</t>
  </si>
  <si>
    <t>ภูเพียง</t>
  </si>
  <si>
    <t>อบต.นาปัง</t>
  </si>
  <si>
    <t>อบต.น้ำแก่น</t>
  </si>
  <si>
    <t>อบต.ฝายแก้ว</t>
  </si>
  <si>
    <t>อบต.ม่วงตึ๊ด</t>
  </si>
  <si>
    <t>อบต.เมืองจัง</t>
  </si>
  <si>
    <t>ทต.กองควาย</t>
  </si>
  <si>
    <t>อบต.ไชยสถาน</t>
  </si>
  <si>
    <t>ทต.ดู่ใต้</t>
  </si>
  <si>
    <t>อบต.ถืมตอง</t>
  </si>
  <si>
    <t>อบต.ผาสิงห์</t>
  </si>
  <si>
    <t>อบต.เรือง</t>
  </si>
  <si>
    <t>อบต.สะเนียน</t>
  </si>
  <si>
    <t>อบต.ตาลชุม</t>
  </si>
  <si>
    <t>อบต.นาเหลือง</t>
  </si>
  <si>
    <t>อบต.น้ำปั้ว</t>
  </si>
  <si>
    <t>อบต.ส้าน</t>
  </si>
  <si>
    <t>อบต.ไหล่น่าน</t>
  </si>
  <si>
    <t>สันติสุข</t>
  </si>
  <si>
    <t>อบต.ป่าแลวหลวง</t>
  </si>
  <si>
    <t>น่าน ผลรวม</t>
  </si>
  <si>
    <t>บึงกาฬ</t>
  </si>
  <si>
    <t>บึงโขงหลง</t>
  </si>
  <si>
    <t>ทต.บึงโขงหลง</t>
  </si>
  <si>
    <t>เมืองบึงกาฬ</t>
  </si>
  <si>
    <t>ทต.โคกก่อง</t>
  </si>
  <si>
    <t>ทต.ไคสี</t>
  </si>
  <si>
    <t>ทต.บึงกาฬ</t>
  </si>
  <si>
    <t>ศรีวิไล</t>
  </si>
  <si>
    <t>ทต.ศรีวิไล</t>
  </si>
  <si>
    <t>บุ่งคล้า</t>
  </si>
  <si>
    <t>อบต.โคกกว้าง</t>
  </si>
  <si>
    <t>อบต.บุ่งคล้า</t>
  </si>
  <si>
    <t>อบต.หนองเดิ่น</t>
  </si>
  <si>
    <t>อบต.บึงกาฬ</t>
  </si>
  <si>
    <t>บึงกาฬ ผลรวม</t>
  </si>
  <si>
    <t>บุรีรัมย์</t>
  </si>
  <si>
    <t>เมืองบุรีรัมย์</t>
  </si>
  <si>
    <t>อบจ.บุรีรัมย์</t>
  </si>
  <si>
    <t>นางรอง</t>
  </si>
  <si>
    <t>ทม.นางรอง</t>
  </si>
  <si>
    <t>ทม.บุรีรัมย์</t>
  </si>
  <si>
    <t>กระสัง</t>
  </si>
  <si>
    <t>ทต.สองชั้น</t>
  </si>
  <si>
    <t>คูเมือง</t>
  </si>
  <si>
    <t>ทต.หินเหล็กไฟ</t>
  </si>
  <si>
    <t>ทต.ถาวร</t>
  </si>
  <si>
    <t>ชำนิ</t>
  </si>
  <si>
    <t>ทต.ชำนิ</t>
  </si>
  <si>
    <t>นาโพธิ์</t>
  </si>
  <si>
    <t>ทต.นาโพธิ์</t>
  </si>
  <si>
    <t>บ้านกรวด</t>
  </si>
  <si>
    <t>ทต.บ้านกรวด</t>
  </si>
  <si>
    <t>ประโคนชัย</t>
  </si>
  <si>
    <t>ทต.ประโคนชัย</t>
  </si>
  <si>
    <t>ปะคำ</t>
  </si>
  <si>
    <t>ทต.ปะคำ</t>
  </si>
  <si>
    <t>พุทไธสง</t>
  </si>
  <si>
    <t>ทต.พุทไธสง</t>
  </si>
  <si>
    <t>ทต.อิสาณ</t>
  </si>
  <si>
    <t>ละหานทราย</t>
  </si>
  <si>
    <t>ทต.หนองแวง</t>
  </si>
  <si>
    <t>อบต.บ้านปรือ</t>
  </si>
  <si>
    <t>อบต.ตูมใหญ่</t>
  </si>
  <si>
    <t>อบต.ปะเคียบ</t>
  </si>
  <si>
    <t>อบต.เจริญสุข</t>
  </si>
  <si>
    <t>อบต.ละลวด</t>
  </si>
  <si>
    <t>บ้านด่าน</t>
  </si>
  <si>
    <t>ทต.ปราสาท</t>
  </si>
  <si>
    <t>อบต.หูทำนบ</t>
  </si>
  <si>
    <t>อบต.บ้านจาน</t>
  </si>
  <si>
    <t>อบต.บ้านยาง</t>
  </si>
  <si>
    <t>ทม.ชุมเห็ด</t>
  </si>
  <si>
    <t>ลำปลายมาศ</t>
  </si>
  <si>
    <t>อบต.หนองกระทิง</t>
  </si>
  <si>
    <t>สตึก</t>
  </si>
  <si>
    <t>อบต.กระสัง</t>
  </si>
  <si>
    <t>อบต.ชุมแสง</t>
  </si>
  <si>
    <t>ทต.ดอนมนต์</t>
  </si>
  <si>
    <t>อบต.ท่าม่วง</t>
  </si>
  <si>
    <t>อบต.นิคม</t>
  </si>
  <si>
    <t>อบต.ร่อนทอง</t>
  </si>
  <si>
    <t>ทต.ศรีสตึก</t>
  </si>
  <si>
    <t>อบต.สนามชัย</t>
  </si>
  <si>
    <t>ห้วยราช</t>
  </si>
  <si>
    <t>อบต.ห้วยราช</t>
  </si>
  <si>
    <t>บุรีรัมย์ ผลรวม</t>
  </si>
  <si>
    <t>ปทุมธานี</t>
  </si>
  <si>
    <t>เมืองปทุมธานี</t>
  </si>
  <si>
    <t>อบจ.ปทุมธานี</t>
  </si>
  <si>
    <t>ธัญบุรี</t>
  </si>
  <si>
    <t>ทน.รังสิต</t>
  </si>
  <si>
    <t>ทม.บึงยี่โถ</t>
  </si>
  <si>
    <t>ลำลูกกา</t>
  </si>
  <si>
    <t>ทม.คูคต</t>
  </si>
  <si>
    <t>ทต.บางเดื่อ</t>
  </si>
  <si>
    <t>ทต.บางหลวง</t>
  </si>
  <si>
    <t>ทต.หลักหก</t>
  </si>
  <si>
    <t>อบต.บึงทองหลาง</t>
  </si>
  <si>
    <t>สามโคก</t>
  </si>
  <si>
    <t>อบต.ท้ายเกาะ</t>
  </si>
  <si>
    <t>หนองเสือ</t>
  </si>
  <si>
    <t>อบต.บึงกาสาม</t>
  </si>
  <si>
    <t>อบต.บึงบา</t>
  </si>
  <si>
    <t>ปทุมธานี ผลรวม</t>
  </si>
  <si>
    <t>ประจวบคีรีขันธ์</t>
  </si>
  <si>
    <t>เมืองประจวบคีรีขันธ์</t>
  </si>
  <si>
    <t>อบจ.ประจวบคีรีขันธ์</t>
  </si>
  <si>
    <t>ทม.ประจวบคีรีขันธ์</t>
  </si>
  <si>
    <t>หัวหิน</t>
  </si>
  <si>
    <t>ทม.หัวหิน</t>
  </si>
  <si>
    <t>ทับสะแก</t>
  </si>
  <si>
    <t>ทต.ทับสะแก</t>
  </si>
  <si>
    <t>ปราณบุรี</t>
  </si>
  <si>
    <t>ทต.ปราณบุรี</t>
  </si>
  <si>
    <t>ทต.หนองพลับ</t>
  </si>
  <si>
    <t>อบต.นาหูกวาง</t>
  </si>
  <si>
    <t>อบต.ปากน้ำปราณ</t>
  </si>
  <si>
    <t>อบต.เกาะหลัก</t>
  </si>
  <si>
    <t>สามร้อยยอด</t>
  </si>
  <si>
    <t>อบต.สามร้อยยอด</t>
  </si>
  <si>
    <t>อบต.ห้วยสัตว์ใหญ่</t>
  </si>
  <si>
    <t>ประจวบคีรีขันธ์ ผลรวม</t>
  </si>
  <si>
    <t>ปราจีนบุรี</t>
  </si>
  <si>
    <t>เมืองปราจีนบุรี</t>
  </si>
  <si>
    <t>อบจ.ปราจีนบุรี</t>
  </si>
  <si>
    <t>ทต.บ้านนาปรือ</t>
  </si>
  <si>
    <t>ปราจีนบุรี ผลรวม</t>
  </si>
  <si>
    <t>ปัตตานี</t>
  </si>
  <si>
    <t>เมืองปัตตานี</t>
  </si>
  <si>
    <t>อบจ.ปัตตานี</t>
  </si>
  <si>
    <t>โคกโพธิ์</t>
  </si>
  <si>
    <t>ทต.โคกโพธิ์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</si>
  <si>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</si>
  <si>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</si>
  <si>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</si>
  <si>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</si>
  <si>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</si>
  <si>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</si>
  <si>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ยะหริ่ง</t>
  </si>
  <si>
    <t>ทต.บางปู</t>
  </si>
  <si>
    <t>ทต.ยะหริ่ง</t>
  </si>
  <si>
    <t>สายบุรี</t>
  </si>
  <si>
    <t>ทม.ตะลุบัน</t>
  </si>
  <si>
    <t>หนองจิก</t>
  </si>
  <si>
    <t>ทต.บ่อทอง</t>
  </si>
  <si>
    <t>กะพ้อ</t>
  </si>
  <si>
    <t>อบต.กะรุบี</t>
  </si>
  <si>
    <t>อบต.บานา</t>
  </si>
  <si>
    <t>อบต.กะดุนง</t>
  </si>
  <si>
    <t>อบต.ตะบิ้ง</t>
  </si>
  <si>
    <t>อบต.มะนังดาลำ</t>
  </si>
  <si>
    <t>อบต.บางเขา</t>
  </si>
  <si>
    <t>ปัตตานี ผลรวม</t>
  </si>
  <si>
    <t>พระนครศรีอยุธยา</t>
  </si>
  <si>
    <t>อบจ.พระนครศรีอยุธยา</t>
  </si>
  <si>
    <t>ทน.พระนครศรีอยุธยา</t>
  </si>
  <si>
    <t>บางบาล</t>
  </si>
  <si>
    <t>ทต.มหาพราหมณ์</t>
  </si>
  <si>
    <t>บางปะอิน</t>
  </si>
  <si>
    <t>ทต.บางกระสั้น</t>
  </si>
  <si>
    <t>เสนา</t>
  </si>
  <si>
    <t>ทต.บางนมโค</t>
  </si>
  <si>
    <t>บางปะหัน</t>
  </si>
  <si>
    <t>อบต.พุทเลา</t>
  </si>
  <si>
    <t>อบต.โพธิ์สามต้น</t>
  </si>
  <si>
    <t>อบต.บ้านหลวง</t>
  </si>
  <si>
    <t>พระนครศรีอยุธยา ผลรวม</t>
  </si>
  <si>
    <t>พะเยา</t>
  </si>
  <si>
    <t>เมืองพะเยา</t>
  </si>
  <si>
    <t>อบจ.พะเยา</t>
  </si>
  <si>
    <t>ดอกคำใต้</t>
  </si>
  <si>
    <t>ทม.ดอกคำใต้</t>
  </si>
  <si>
    <t>จุน</t>
  </si>
  <si>
    <t>ทต.เวียงลอ</t>
  </si>
  <si>
    <t>ทต.หงส์หิน</t>
  </si>
  <si>
    <t>ทต.ห้วยลาน</t>
  </si>
  <si>
    <t>ปง</t>
  </si>
  <si>
    <t>ทต.งิม</t>
  </si>
  <si>
    <t>ทต.ปง</t>
  </si>
  <si>
    <t>ทต.บ้านใหม่</t>
  </si>
  <si>
    <t>ทต.แม่ปืม</t>
  </si>
  <si>
    <t>ทต.ทุ่งรวงทอง</t>
  </si>
  <si>
    <t>เชียงม่วน</t>
  </si>
  <si>
    <t>อบต.สระ</t>
  </si>
  <si>
    <t>พะเยา ผลรวม</t>
  </si>
  <si>
    <t>พังงา</t>
  </si>
  <si>
    <t>เมืองพังงา</t>
  </si>
  <si>
    <t>อบจ.พังงา</t>
  </si>
  <si>
    <t>ทม.พังงา</t>
  </si>
  <si>
    <t>ตะกั่วทุ่ง</t>
  </si>
  <si>
    <t>ทต.กระโสม</t>
  </si>
  <si>
    <t>ทต.โคกกลอย</t>
  </si>
  <si>
    <t>ตะกั่วป่า</t>
  </si>
  <si>
    <t>ทต.บางนายสี</t>
  </si>
  <si>
    <t>อบต.ถ้ำน้ำผุด</t>
  </si>
  <si>
    <t>พังงา ผลรวม</t>
  </si>
  <si>
    <t>พัทลุง</t>
  </si>
  <si>
    <t>เมืองพัทลุง</t>
  </si>
  <si>
    <t>อบจ.พัทลุง</t>
  </si>
  <si>
    <t>กงหรา</t>
  </si>
  <si>
    <t>ทต.กงหรา</t>
  </si>
  <si>
    <t>ควนขนุน</t>
  </si>
  <si>
    <t>ทต.ดอนทราย</t>
  </si>
  <si>
    <t>ทต.บ้านสวน</t>
  </si>
  <si>
    <t>ทต.พนางตุง</t>
  </si>
  <si>
    <t>ทต.มะกอกเหนือ</t>
  </si>
  <si>
    <t>ทต.หนองพ้อ</t>
  </si>
  <si>
    <t>ทต.แหลมโตนด</t>
  </si>
  <si>
    <t>ตะโหมด</t>
  </si>
  <si>
    <t>ทต.เขาหัวช้าง</t>
  </si>
  <si>
    <t>ทต.แม่ขรี</t>
  </si>
  <si>
    <t>ทต.เขาเจียก</t>
  </si>
  <si>
    <t>ทต.ท่ามิหรำ</t>
  </si>
  <si>
    <t>ศรีนครินทร์</t>
  </si>
  <si>
    <t>ทต.ชุมพล</t>
  </si>
  <si>
    <t>ทต.อ่างทอง</t>
  </si>
  <si>
    <t>เขาชัยสน</t>
  </si>
  <si>
    <t>อบต.เขาชัยสน</t>
  </si>
  <si>
    <t>อบต.พนมวังก์</t>
  </si>
  <si>
    <t>ป่าพะยอม</t>
  </si>
  <si>
    <t>อบต.เกาะเต่า</t>
  </si>
  <si>
    <t>อบต.ควนมะพร้าว</t>
  </si>
  <si>
    <t>อบต.ชัยบุรี</t>
  </si>
  <si>
    <t>อบต.ตำนาน</t>
  </si>
  <si>
    <t>ศรีบรรพต</t>
  </si>
  <si>
    <t>อบต.เขาย่า</t>
  </si>
  <si>
    <t>พัทลุง ผลรวม</t>
  </si>
  <si>
    <t>พิจิตร</t>
  </si>
  <si>
    <t>เมืองพิจิตร</t>
  </si>
  <si>
    <t>อบจ.พิจิตร</t>
  </si>
  <si>
    <t>ตะพานหิน</t>
  </si>
  <si>
    <t>ทม.ตะพานหิน</t>
  </si>
  <si>
    <t>ทม.พิจิตร</t>
  </si>
  <si>
    <t>ดงเจริญ</t>
  </si>
  <si>
    <t>ทต.วังบงค์</t>
  </si>
  <si>
    <t>ทับคล้อ</t>
  </si>
  <si>
    <t>ทต.เขาทราย</t>
  </si>
  <si>
    <t>บางมูลนาก</t>
  </si>
  <si>
    <t>ทต.บางไผ่</t>
  </si>
  <si>
    <t>ทต.หอไกร</t>
  </si>
  <si>
    <t>ทต.ดงป่าคำ</t>
  </si>
  <si>
    <t>อบต.งิ้วราย</t>
  </si>
  <si>
    <t>อบต.ทับหมัน</t>
  </si>
  <si>
    <t>อบต.เขาเจ็ดลูก</t>
  </si>
  <si>
    <t>บึงนาราง</t>
  </si>
  <si>
    <t>อบต.บางลาย</t>
  </si>
  <si>
    <t>อบต.ย่านยาว</t>
  </si>
  <si>
    <t>อบต.โรงช้าง</t>
  </si>
  <si>
    <t>อบต.หัวดง</t>
  </si>
  <si>
    <t>สามง่าม</t>
  </si>
  <si>
    <t>อบต.กำแพงดิน</t>
  </si>
  <si>
    <t>อบต.รังนก</t>
  </si>
  <si>
    <t>อบต.สามง่าม</t>
  </si>
  <si>
    <t>พิจิตร ผลรวม</t>
  </si>
  <si>
    <t>พิษณุโลก</t>
  </si>
  <si>
    <t>เมืองพิษณุโลก</t>
  </si>
  <si>
    <t>อบจ.พิษณุโลก</t>
  </si>
  <si>
    <t>ทน.พิษณุโลก</t>
  </si>
  <si>
    <t>นครไทย</t>
  </si>
  <si>
    <t>ทต.นครไทย</t>
  </si>
  <si>
    <t>พรหมพิราม</t>
  </si>
  <si>
    <t>ทต.พรหมพิราม</t>
  </si>
  <si>
    <t>วังทอง</t>
  </si>
  <si>
    <t>ทต.วังทอง</t>
  </si>
  <si>
    <t>ชาติตระการ</t>
  </si>
  <si>
    <t>อบต.ชาติตระการ</t>
  </si>
  <si>
    <t>เนินมะปราง</t>
  </si>
  <si>
    <t>อบต.ชมพู</t>
  </si>
  <si>
    <t>บางกระทุ่ม</t>
  </si>
  <si>
    <t>อบต.โคกสลุด</t>
  </si>
  <si>
    <t>อบต.ท่าตาล</t>
  </si>
  <si>
    <t>บางระกำ</t>
  </si>
  <si>
    <t>อบต.ชุมแสงสงคราม</t>
  </si>
  <si>
    <t>อบต.วังอิทก</t>
  </si>
  <si>
    <t>อบต.ทับยายเชียง</t>
  </si>
  <si>
    <t>อบต.พรหมพิราม</t>
  </si>
  <si>
    <t>อบต.มะต้อง</t>
  </si>
  <si>
    <t>อบต.วงฆ้อง</t>
  </si>
  <si>
    <t>อบต.ศรีภิรมย์</t>
  </si>
  <si>
    <t>อบต.หอกลอง</t>
  </si>
  <si>
    <t>อบต.จอมทอง</t>
  </si>
  <si>
    <t>อบต.ท่าโพธิ์</t>
  </si>
  <si>
    <t>อบต.บึงพระ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</si>
  <si>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</si>
  <si>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</si>
  <si>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</si>
  <si>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</si>
  <si>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</si>
  <si>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อบต.บ้านกลาง</t>
  </si>
  <si>
    <t>อบต.แม่ระกา</t>
  </si>
  <si>
    <t>อบต.วังทอง</t>
  </si>
  <si>
    <t>อบต.วังพิกุล</t>
  </si>
  <si>
    <t>วัดโบสถ์</t>
  </si>
  <si>
    <t>อบต.ท้อแท้</t>
  </si>
  <si>
    <t>อบต.ท่างาม</t>
  </si>
  <si>
    <t>อบต.วัดโบสถ์</t>
  </si>
  <si>
    <t>พิษณุโลก ผลรวม</t>
  </si>
  <si>
    <t>เพชรบุรี</t>
  </si>
  <si>
    <t>เมืองเพชรบุรี</t>
  </si>
  <si>
    <t>อบจ.เพชรบุรี</t>
  </si>
  <si>
    <t>ชะอำ</t>
  </si>
  <si>
    <t>ทต.นายาง</t>
  </si>
  <si>
    <t>ท่ายาง</t>
  </si>
  <si>
    <t>ทต.ท่าไม้รวก</t>
  </si>
  <si>
    <t>ทต.ท่ายาง</t>
  </si>
  <si>
    <t>ทต.ท่าแลง</t>
  </si>
  <si>
    <t>บ้านแหลม</t>
  </si>
  <si>
    <t>ทต.บ้านแหลม</t>
  </si>
  <si>
    <t>แก่งกระจาน</t>
  </si>
  <si>
    <t>อบต.แก่งกระจาน</t>
  </si>
  <si>
    <t>เขาย้อย</t>
  </si>
  <si>
    <t>อบต.เขาย้อย</t>
  </si>
  <si>
    <t>อบต.หนองชุมพล</t>
  </si>
  <si>
    <t>อบต.หนองชุมพลเหนือ</t>
  </si>
  <si>
    <t>อบต.วังไคร้</t>
  </si>
  <si>
    <t>บ้านลาด</t>
  </si>
  <si>
    <t>อบต.ถ้ำรงค์</t>
  </si>
  <si>
    <t>อบต.บ้านหาด</t>
  </si>
  <si>
    <t>อบต.ไร่โคก</t>
  </si>
  <si>
    <t>อบต.ไร่สะท้อน</t>
  </si>
  <si>
    <t>อบต.หนองกะปุ</t>
  </si>
  <si>
    <t>อบต.ท่าแร้ง</t>
  </si>
  <si>
    <t>อบต.บางครก</t>
  </si>
  <si>
    <t>อบต.ช่องสะแก</t>
  </si>
  <si>
    <t>อบต.บ้านหม้อ</t>
  </si>
  <si>
    <t>ทต.หนองขนาน</t>
  </si>
  <si>
    <t>เพชรบุรี ผลรวม</t>
  </si>
  <si>
    <t>เพชรบูรณ์</t>
  </si>
  <si>
    <t>เมืองเพชรบูรณ์</t>
  </si>
  <si>
    <t>อบจ.เพชรบูรณ์</t>
  </si>
  <si>
    <t>ทม.เพชรบูรณ์</t>
  </si>
  <si>
    <t>ชนแดน</t>
  </si>
  <si>
    <t>ทต.ชนแดน</t>
  </si>
  <si>
    <t>ศรีเทพ</t>
  </si>
  <si>
    <t>ทต.โคกสะอาด</t>
  </si>
  <si>
    <t>หนองไผ่</t>
  </si>
  <si>
    <t>ทต.บัววัฒนา</t>
  </si>
  <si>
    <t>หล่มเก่า</t>
  </si>
  <si>
    <t>ทต.หล่มเก่า</t>
  </si>
  <si>
    <t>หล่มสัก</t>
  </si>
  <si>
    <t>ทต.ตาลเดี่ยว</t>
  </si>
  <si>
    <t>เขาค้อ</t>
  </si>
  <si>
    <t>อบต.หนองแม่นา</t>
  </si>
  <si>
    <t>อบต.ท่าข้าม</t>
  </si>
  <si>
    <t>น้ำหนาว</t>
  </si>
  <si>
    <t>อบต.หลักด่าน</t>
  </si>
  <si>
    <t>อบต.ดงมูลเหล็ก</t>
  </si>
  <si>
    <t>อบต.ป่าเลา</t>
  </si>
  <si>
    <t>อบต.สะเดียง</t>
  </si>
  <si>
    <t>อบต.ห้วยสะแก</t>
  </si>
  <si>
    <t>วิเชียรบุรี</t>
  </si>
  <si>
    <t>อบต.น้ำร้อน</t>
  </si>
  <si>
    <t>อบต.บึงกระจับ</t>
  </si>
  <si>
    <t>อบต.วังบาล</t>
  </si>
  <si>
    <t>อบต.ช้างตะลูด</t>
  </si>
  <si>
    <t>อบต.น้ำก้อ</t>
  </si>
  <si>
    <t>อบต.ลานบ่า</t>
  </si>
  <si>
    <t>อบต.วัดป่า</t>
  </si>
  <si>
    <t>อบต.สักหลง</t>
  </si>
  <si>
    <t>เพชรบูรณ์ ผลรวม</t>
  </si>
  <si>
    <t>แพร่</t>
  </si>
  <si>
    <t>เมืองแพร่</t>
  </si>
  <si>
    <t>อบจ.แพร่</t>
  </si>
  <si>
    <t>ทม.แพร่</t>
  </si>
  <si>
    <t>เด่นชัย</t>
  </si>
  <si>
    <t>ทต.เด่นชัย</t>
  </si>
  <si>
    <t>ทต.ปงป่าหวาย</t>
  </si>
  <si>
    <t>ทต.ทุ่งโฮ้ง</t>
  </si>
  <si>
    <t>อบต.ไทรย้อย</t>
  </si>
  <si>
    <t>ลอง</t>
  </si>
  <si>
    <t>อบต.ต้าผามอก</t>
  </si>
  <si>
    <t>ทต.ปากกาง</t>
  </si>
  <si>
    <t>วังชิ้น</t>
  </si>
  <si>
    <t>อบต.วังชิ้น</t>
  </si>
  <si>
    <t>อบต.สรอย</t>
  </si>
  <si>
    <t>สอง</t>
  </si>
  <si>
    <t>อบต.แดนชุมพล</t>
  </si>
  <si>
    <t>อบต.หัวเมือง</t>
  </si>
  <si>
    <t>สูงเม่น</t>
  </si>
  <si>
    <t>อบต.บ้านปง</t>
  </si>
  <si>
    <t>อบต.พระหลวง</t>
  </si>
  <si>
    <t>อบต.สบสาย</t>
  </si>
  <si>
    <t>แพร่ ผลรวม</t>
  </si>
  <si>
    <t>ภูเก็ต</t>
  </si>
  <si>
    <t>เมืองภูเก็ต</t>
  </si>
  <si>
    <t>อบจ.ภูเก็ต</t>
  </si>
  <si>
    <t>ทน.ภูเก็ต</t>
  </si>
  <si>
    <t>กะทู้</t>
  </si>
  <si>
    <t>ทม.ป่าตอง</t>
  </si>
  <si>
    <t>ถลาง</t>
  </si>
  <si>
    <t>ทต.ศรีสุนทร</t>
  </si>
  <si>
    <t>ทต.กะรน</t>
  </si>
  <si>
    <t>ทต.วิชิต</t>
  </si>
  <si>
    <t>อบต.เชิงทะเล</t>
  </si>
  <si>
    <t>ภูเก็ต ผลรวม</t>
  </si>
  <si>
    <t>มหาสารคาม</t>
  </si>
  <si>
    <t>เมืองมหาสารคาม</t>
  </si>
  <si>
    <t>อบจ.มหาสารคาม</t>
  </si>
  <si>
    <t>ทม.มหาสารคาม</t>
  </si>
  <si>
    <t>กันทรวิชัย</t>
  </si>
  <si>
    <t>ทต.ขามเรียง</t>
  </si>
  <si>
    <t>ทต.โคกพระ</t>
  </si>
  <si>
    <t>ทต.ท่าขอนยาง</t>
  </si>
  <si>
    <t>ทต.แวงน่าง</t>
  </si>
  <si>
    <t>วาปีปทุม</t>
  </si>
  <si>
    <t>ทต.วาปีปทุม</t>
  </si>
  <si>
    <t>อบต.กุดใส้จ่อ</t>
  </si>
  <si>
    <t>อบต.คันธารราษฎร์</t>
  </si>
  <si>
    <t>อบต.โคกพระ</t>
  </si>
  <si>
    <t>อบต.นาสีนวน</t>
  </si>
  <si>
    <t>โกสุมพิสัย</t>
  </si>
  <si>
    <t>อบต.เลิงใต้</t>
  </si>
  <si>
    <t>อบต.หัวขวาง</t>
  </si>
  <si>
    <t>เชียงยืน</t>
  </si>
  <si>
    <t>อบต.กู่ทอง</t>
  </si>
  <si>
    <t>นาเชือก</t>
  </si>
  <si>
    <t>บรบือ</t>
  </si>
  <si>
    <t>อบต.บ่อใหญ่</t>
  </si>
  <si>
    <t>อบต.วังไชย</t>
  </si>
  <si>
    <t>พยัคฆภูมิพิสัย</t>
  </si>
  <si>
    <t>อบต.เม็กดำ</t>
  </si>
  <si>
    <t>อบต.แก่งเลิงจาน</t>
  </si>
  <si>
    <t>อบต.ท่าตูม</t>
  </si>
  <si>
    <t>อบต.ท่าสองคอน</t>
  </si>
  <si>
    <t>อบต.บัวค้อ</t>
  </si>
  <si>
    <t>อบต.ลาดพัฒนา</t>
  </si>
  <si>
    <t>มหาสารคาม ผลรวม</t>
  </si>
  <si>
    <t>มุกดาหาร</t>
  </si>
  <si>
    <t>เมืองมุกดาหาร</t>
  </si>
  <si>
    <t>อบจ.มุกดาหาร</t>
  </si>
  <si>
    <t>ทม.มุกดาหาร</t>
  </si>
  <si>
    <t>ดอนตาล</t>
  </si>
  <si>
    <t>ทต.ดอนตาลผาสุก</t>
  </si>
  <si>
    <t>ทต.บางทรายใหญ่</t>
  </si>
  <si>
    <t>หว้านใหญ่</t>
  </si>
  <si>
    <t>ทต.หว้านใหญ่</t>
  </si>
  <si>
    <t>คำชะอี</t>
  </si>
  <si>
    <t>อบต.คำชะอี</t>
  </si>
  <si>
    <t>อบต.โพธิ์ไทร</t>
  </si>
  <si>
    <t>นิคมคำสร้อย</t>
  </si>
  <si>
    <t>อบต.นากอก</t>
  </si>
  <si>
    <t>ทต.นาสีนวน</t>
  </si>
  <si>
    <t>ทต.ชะโนด</t>
  </si>
  <si>
    <t>อบต.บางทรายน้อย</t>
  </si>
  <si>
    <t>อบต.ป่งขามดงหมู</t>
  </si>
  <si>
    <t>มุกดาหาร ผลรวม</t>
  </si>
  <si>
    <t>แม่ฮ่องสอน</t>
  </si>
  <si>
    <t>เมืองแม่ฮ่องสอน</t>
  </si>
  <si>
    <t>อบจ.แม่ฮ่องสอน</t>
  </si>
  <si>
    <t>ทม.แม่ฮ่องสอน</t>
  </si>
  <si>
    <t>ขุนยวม</t>
  </si>
  <si>
    <t>ทต.ขุนยวม</t>
  </si>
  <si>
    <t>ปาย</t>
  </si>
  <si>
    <t>ทต.ปาย</t>
  </si>
  <si>
    <t>แม่สะเรียง</t>
  </si>
  <si>
    <t>ทต.เมืองยวมใต้</t>
  </si>
  <si>
    <t>ทต.แม่สะเรียง</t>
  </si>
  <si>
    <t>อบต.เมืองแปง</t>
  </si>
  <si>
    <t>อบต.แม่นาเติง</t>
  </si>
  <si>
    <t>อบต.ปางหมู</t>
  </si>
  <si>
    <t>อบต.ผาบ่อง</t>
  </si>
  <si>
    <t>แม่ลาน้อย</t>
  </si>
  <si>
    <t>อบต.ท่าผาปุ้ม</t>
  </si>
  <si>
    <t>อบต.ป่าแป๋</t>
  </si>
  <si>
    <t>สบเมย</t>
  </si>
  <si>
    <t>อบต.สบเมย</t>
  </si>
  <si>
    <t>แม่ฮ่องสอน ผลรวม</t>
  </si>
  <si>
    <t>ยโสธร</t>
  </si>
  <si>
    <t>เมืองยโสธร</t>
  </si>
  <si>
    <t>อบจ.ยโสธร</t>
  </si>
  <si>
    <t>ไทยเจริญ</t>
  </si>
  <si>
    <t>ทต.คำเตย</t>
  </si>
  <si>
    <t>เลิงนกทา</t>
  </si>
  <si>
    <t>ทต.บุ่งค้า</t>
  </si>
  <si>
    <t>ทต.ห้องแซง</t>
  </si>
  <si>
    <t>กุดชุม</t>
  </si>
  <si>
    <t>อบต.หนองแหน</t>
  </si>
  <si>
    <t>ค้อวัง</t>
  </si>
  <si>
    <t>อบต.กุดน้ำใส</t>
  </si>
  <si>
    <t>คำเขื่อนแก้ว</t>
  </si>
  <si>
    <t>อบต.สงเปือย</t>
  </si>
  <si>
    <t>อบต.ส้มผ่อ</t>
  </si>
  <si>
    <t>ป่าติ้ว</t>
  </si>
  <si>
    <t>อบต.กระจาย</t>
  </si>
  <si>
    <t>อบต.เชียงเพ็ง</t>
  </si>
  <si>
    <t>อบต.ศรีฐาน</t>
  </si>
  <si>
    <t>มหาชนะชัย</t>
  </si>
  <si>
    <t>อบต.บากเรือ</t>
  </si>
  <si>
    <t>อบต.บึงแก</t>
  </si>
  <si>
    <t>อบต.พระเสาร์</t>
  </si>
  <si>
    <t>อบต.ม่วง</t>
  </si>
  <si>
    <t>อบต.ขุมเงิน</t>
  </si>
  <si>
    <t>อบต.เขื่องคำ</t>
  </si>
  <si>
    <t>อบต.สร้างมิ่ง</t>
  </si>
  <si>
    <t>ยโสธร ผลรวม</t>
  </si>
  <si>
    <t>ยะลา</t>
  </si>
  <si>
    <t>เมืองยะลา</t>
  </si>
  <si>
    <t>อบจ.ยะลา</t>
  </si>
  <si>
    <t>ทม.สะเตงนอก</t>
  </si>
  <si>
    <t>ทต.บุดี</t>
  </si>
  <si>
    <t>ทต.ลำใหม่</t>
  </si>
  <si>
    <t>รามัน</t>
  </si>
  <si>
    <t>ทต.เมืองรามันห์</t>
  </si>
  <si>
    <t>ทต.ท่าสาป</t>
  </si>
  <si>
    <t>ยะหา</t>
  </si>
  <si>
    <t>อบต.บาโงยซิแน</t>
  </si>
  <si>
    <t>อบต.ละแอ</t>
  </si>
  <si>
    <t>อบต.จะกว๊ะ</t>
  </si>
  <si>
    <t>อบต.บาโงย</t>
  </si>
  <si>
    <t>ทต.บาลอ</t>
  </si>
  <si>
    <t>อบต.ยะต๊ะ</t>
  </si>
  <si>
    <t>ยะลา ผลรวม</t>
  </si>
  <si>
    <t>ร้อยเอ็ด</t>
  </si>
  <si>
    <t>เมืองร้อยเอ็ด</t>
  </si>
  <si>
    <t>อบจ.ร้อยเอ็ด</t>
  </si>
  <si>
    <t>ทม.ร้อยเอ็ด</t>
  </si>
  <si>
    <t>เกษตรวิสัย</t>
  </si>
  <si>
    <t>ทต.เมืองบัว</t>
  </si>
  <si>
    <t>จตุรพักตรพิมาน</t>
  </si>
  <si>
    <t>ทต.เมืองหงส์</t>
  </si>
  <si>
    <t>จังหาร</t>
  </si>
  <si>
    <t>ทต.ดินดำ</t>
  </si>
  <si>
    <t>ธวัชบุรี</t>
  </si>
  <si>
    <t>ทต.ธงธานี</t>
  </si>
  <si>
    <t>ทต.บ้านนิเวศน์</t>
  </si>
  <si>
    <t>โพธิ์ชัย</t>
  </si>
  <si>
    <t>ทต.เชียงใหม่</t>
  </si>
  <si>
    <t>เสลภูมิ</t>
  </si>
  <si>
    <t>ทต.ขวาว</t>
  </si>
  <si>
    <t>ทต.นาเมือง</t>
  </si>
  <si>
    <t>ทต.เสลภูมิ</t>
  </si>
  <si>
    <t>หนองพอก</t>
  </si>
  <si>
    <t>ทต.หนองพอก</t>
  </si>
  <si>
    <t>อาจสามารถ</t>
  </si>
  <si>
    <t>ทต.อาจสามารถ</t>
  </si>
  <si>
    <t>อบต.ม่วงลาด</t>
  </si>
  <si>
    <t>เชียงขวัญ</t>
  </si>
  <si>
    <t>อบต.พระเจ้า</t>
  </si>
  <si>
    <t>อบต.พระธาตุ</t>
  </si>
  <si>
    <t>ทุ่งเขาหลวง</t>
  </si>
  <si>
    <t>อบต.บึงงาม</t>
  </si>
  <si>
    <t>อบต.มะบ้า</t>
  </si>
  <si>
    <t>อบต.ธวัชบุรี</t>
  </si>
  <si>
    <t>อบต.บึงนคร</t>
  </si>
  <si>
    <t>อบต.เมืองน้อย</t>
  </si>
  <si>
    <t>พนมไพร</t>
  </si>
  <si>
    <t>อบต.คำไฮ</t>
  </si>
  <si>
    <t>อบต.โพธิ์ใหญ่</t>
  </si>
  <si>
    <t>อบต.วารีสวัสดิ์</t>
  </si>
  <si>
    <t>อบต.ดอนโอง</t>
  </si>
  <si>
    <t>อบต.สะอาด</t>
  </si>
  <si>
    <t>โพนทราย</t>
  </si>
  <si>
    <t>อบต.ท่าหาดยาว</t>
  </si>
  <si>
    <t>อบต.ยางคำ</t>
  </si>
  <si>
    <t>โพนทอง</t>
  </si>
  <si>
    <t>ทต.โนนชัยศรี</t>
  </si>
  <si>
    <t>อบต.สว่าง</t>
  </si>
  <si>
    <t>อบต.ดงลาน</t>
  </si>
  <si>
    <t>ศรีสมเด็จ</t>
  </si>
  <si>
    <t>อบต.โพธิ์สัย</t>
  </si>
  <si>
    <t>สุวรรณภูมิ</t>
  </si>
  <si>
    <t>อบต.ทุ่งศรีเมือง</t>
  </si>
  <si>
    <t>ทต.ท่าม่วง</t>
  </si>
  <si>
    <t>อบต.นาเลิง</t>
  </si>
  <si>
    <t>อบต.บึงเกลือ</t>
  </si>
  <si>
    <t>อบต.ขี้เหล็ก</t>
  </si>
  <si>
    <t>อบต.บ้านแจ้ง</t>
  </si>
  <si>
    <t>ทต.โพนเมือง</t>
  </si>
  <si>
    <t>อบต.หนองหมื่นถ่าน</t>
  </si>
  <si>
    <t>อบต.หน่อม</t>
  </si>
  <si>
    <t>ร้อยเอ็ด ผลรวม</t>
  </si>
  <si>
    <t>ระนอง</t>
  </si>
  <si>
    <t>เมืองระนอง</t>
  </si>
  <si>
    <t>อบจ.ระนอง</t>
  </si>
  <si>
    <t>ทม.ระนอง</t>
  </si>
  <si>
    <t>ทม.บางริ้น</t>
  </si>
  <si>
    <t>กะเปอร์</t>
  </si>
  <si>
    <t>อบต.กะเปอร์</t>
  </si>
  <si>
    <t>ละอุ่น</t>
  </si>
  <si>
    <t>อบต.บางแก้ว</t>
  </si>
  <si>
    <t>ระนอง ผลรวม</t>
  </si>
  <si>
    <t>ระยอง</t>
  </si>
  <si>
    <t>เมืองระยอง</t>
  </si>
  <si>
    <t>อบจ.ระยอง</t>
  </si>
  <si>
    <t>ทม.มาบตาพุด</t>
  </si>
  <si>
    <t>แกลง</t>
  </si>
  <si>
    <t>ทต.เมืองแกลง</t>
  </si>
  <si>
    <t>นิคมพัฒนา</t>
  </si>
  <si>
    <t>ทต.มาบข่า</t>
  </si>
  <si>
    <t>ทต.น้ำคอก</t>
  </si>
  <si>
    <t>ทต.บ้านเพ</t>
  </si>
  <si>
    <t>อบต.ห้วยยาง</t>
  </si>
  <si>
    <t>อบต.นาตาขวัญ</t>
  </si>
  <si>
    <t>ระยอง ผลรวม</t>
  </si>
  <si>
    <t>ราชบุรี</t>
  </si>
  <si>
    <t>เมืองราชบุรี</t>
  </si>
  <si>
    <t>อบจ.ราชบุรี</t>
  </si>
  <si>
    <t>ทม.ราชบุรี</t>
  </si>
  <si>
    <t>จอมบึง</t>
  </si>
  <si>
    <t>ทต.จอมบึง</t>
  </si>
  <si>
    <t>บ้านโป่ง</t>
  </si>
  <si>
    <t>ทต.กรับใหญ่</t>
  </si>
  <si>
    <t>ทม.ท่าผา</t>
  </si>
  <si>
    <t>โพธาราม</t>
  </si>
  <si>
    <t>ทต.เจ็ดเสมียน</t>
  </si>
  <si>
    <t>ทต.บ้านฆ้อง</t>
  </si>
  <si>
    <t>ทต.บ้านสิงห์</t>
  </si>
  <si>
    <t>ทต.เขางู</t>
  </si>
  <si>
    <t>ทต.หลุมดิน</t>
  </si>
  <si>
    <t>ทต.ห้วยชินสีห์</t>
  </si>
  <si>
    <t>วัดเพลง</t>
  </si>
  <si>
    <t>ทต.วัดเพลง</t>
  </si>
  <si>
    <t>อบต.คลองข่อย</t>
  </si>
  <si>
    <t>อบต.คุ้งกระถิน</t>
  </si>
  <si>
    <t>อบต.ห้วยไผ่</t>
  </si>
  <si>
    <t>ราชบุรี ผลรวม</t>
  </si>
  <si>
    <t>ลพบุรี</t>
  </si>
  <si>
    <t>เมืองลพบุรี</t>
  </si>
  <si>
    <t>อบจ.ลพบุรี</t>
  </si>
  <si>
    <t>ทม.เขาสามยอด</t>
  </si>
  <si>
    <t>ทต.โคกตูม</t>
  </si>
  <si>
    <t>ชัยบาดาล</t>
  </si>
  <si>
    <t>อบต.ท่ามะนาว</t>
  </si>
  <si>
    <t>อบต.หนองยายโต๊ะ</t>
  </si>
  <si>
    <t>ท่าวุ้ง</t>
  </si>
  <si>
    <t>อบต.เขาสมอคอน</t>
  </si>
  <si>
    <t>ท่าหลวง</t>
  </si>
  <si>
    <t>อบต.ซับจำปา</t>
  </si>
  <si>
    <t>ลพบุรี ผลรวม</t>
  </si>
  <si>
    <t>ลำปาง</t>
  </si>
  <si>
    <t>เมืองลำปาง</t>
  </si>
  <si>
    <t>อบจ.ลำปาง</t>
  </si>
  <si>
    <t>ทน.ลำปาง</t>
  </si>
  <si>
    <t>ทม.เขลางค์นคร</t>
  </si>
  <si>
    <t>เกาะคา</t>
  </si>
  <si>
    <t>ทต.เกาะคา</t>
  </si>
  <si>
    <t>ทต.นาแก้ว</t>
  </si>
  <si>
    <t>ทต.ลำปางหลวง</t>
  </si>
  <si>
    <t>งาว</t>
  </si>
  <si>
    <t>ทต.หลวงเหนือ</t>
  </si>
  <si>
    <t>แจ้ห่ม</t>
  </si>
  <si>
    <t>ทต.บ้านสา</t>
  </si>
  <si>
    <t>เถิน</t>
  </si>
  <si>
    <t>ทต.เถินบุรี</t>
  </si>
  <si>
    <t>ทม.ล้อมแรด</t>
  </si>
  <si>
    <t>ทต.บ่อแฮ้ว</t>
  </si>
  <si>
    <t>แม่ทะ</t>
  </si>
  <si>
    <t>ทต.ป่าตันนาครัว</t>
  </si>
  <si>
    <t>แม่พริก</t>
  </si>
  <si>
    <t>ทต.พระบาทวังตวง</t>
  </si>
  <si>
    <t>ทต.แม่ปุ</t>
  </si>
  <si>
    <t>วังเหนือ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</si>
  <si>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</si>
  <si>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</si>
  <si>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</si>
  <si>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</si>
  <si>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</si>
  <si>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</si>
  <si>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</si>
  <si>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อบต.นาแส่ง</t>
  </si>
  <si>
    <t>ทต.วังพร้าว</t>
  </si>
  <si>
    <t>อบต.บ้านร้อง</t>
  </si>
  <si>
    <t>อบต.นาโป่ง</t>
  </si>
  <si>
    <t>ทต.ต้นธงชัย</t>
  </si>
  <si>
    <t>อบต.บ่อแฮ้ว</t>
  </si>
  <si>
    <t>อบต.ดอนไฟ</t>
  </si>
  <si>
    <t>ทต.นาครัว</t>
  </si>
  <si>
    <t>อบต.บ้านกิ่ว</t>
  </si>
  <si>
    <t>อบต.หัวเสือ</t>
  </si>
  <si>
    <t>อบต.วังซ้าย</t>
  </si>
  <si>
    <t>อบต.วังใต้</t>
  </si>
  <si>
    <t>อบต.เวียงตาล</t>
  </si>
  <si>
    <t>อบต.หนองหล่ม</t>
  </si>
  <si>
    <t>ลำปาง ผลรวม</t>
  </si>
  <si>
    <t>ลำพูน</t>
  </si>
  <si>
    <t>เมืองลำพูน</t>
  </si>
  <si>
    <t>อบจ.ลำพูน</t>
  </si>
  <si>
    <t>บ้านธิ</t>
  </si>
  <si>
    <t>ทต.บ้านธิ</t>
  </si>
  <si>
    <t>ป่าซาง</t>
  </si>
  <si>
    <t>ทต.ป่าซาง</t>
  </si>
  <si>
    <t>ทต.ม่วงน้อย</t>
  </si>
  <si>
    <t>ทต.บ้านแป้น</t>
  </si>
  <si>
    <t>แม่ทา</t>
  </si>
  <si>
    <t>ทต.ทาสบเส้า</t>
  </si>
  <si>
    <t>ลี้</t>
  </si>
  <si>
    <t>ทต.ดงดำ</t>
  </si>
  <si>
    <t>ทต.แม่ตืน</t>
  </si>
  <si>
    <t>ทต.ลี้</t>
  </si>
  <si>
    <t>ทต.วังดิน</t>
  </si>
  <si>
    <t>เวียงหนองล่อง</t>
  </si>
  <si>
    <t>ทต.วังผาง</t>
  </si>
  <si>
    <t>บ้านโฮ่ง</t>
  </si>
  <si>
    <t>อบต.ป่าพลู</t>
  </si>
  <si>
    <t>ทต.ท่าเชียงทอง</t>
  </si>
  <si>
    <t>ลำพูน ผลรวม</t>
  </si>
  <si>
    <t>เลย</t>
  </si>
  <si>
    <t>เมืองเลย</t>
  </si>
  <si>
    <t>อบจ.เลย</t>
  </si>
  <si>
    <t>เชียงคาน</t>
  </si>
  <si>
    <t>ทต.ธาตุ</t>
  </si>
  <si>
    <t>นาด้วง</t>
  </si>
  <si>
    <t>ทต.นาด้วง</t>
  </si>
  <si>
    <t>นาแห้ว</t>
  </si>
  <si>
    <t>ทต.นาแห้ว</t>
  </si>
  <si>
    <t>ทต.นาดินดำ</t>
  </si>
  <si>
    <t>ทต.นาโป่ง</t>
  </si>
  <si>
    <t>อบต.เชียงคาน</t>
  </si>
  <si>
    <t>อบต.บุฮม</t>
  </si>
  <si>
    <t>ด่านซ้าย</t>
  </si>
  <si>
    <t>อบต.โคกงาม</t>
  </si>
  <si>
    <t>อบต.นาหอ</t>
  </si>
  <si>
    <t>ท่าลี่</t>
  </si>
  <si>
    <t>อบต.หนองผือ</t>
  </si>
  <si>
    <t>ปากชม</t>
  </si>
  <si>
    <t>อบต.ปากชม</t>
  </si>
  <si>
    <t>ภูเรือ</t>
  </si>
  <si>
    <t>ทต.ร่องจิก</t>
  </si>
  <si>
    <t>อบต.หนองบัว</t>
  </si>
  <si>
    <t>อบต.ชัยพฤกษ์</t>
  </si>
  <si>
    <t>อบต.เมือง</t>
  </si>
  <si>
    <t>อบต.เสี้ยว</t>
  </si>
  <si>
    <t>วังสะพุง</t>
  </si>
  <si>
    <t>อบต.โคกขมิ้น</t>
  </si>
  <si>
    <t>อบต.ทรายขาว</t>
  </si>
  <si>
    <t>ทต.ปากปวน</t>
  </si>
  <si>
    <t>อบต.ผาน้อย</t>
  </si>
  <si>
    <t>ทต.ศรีสงคราม</t>
  </si>
  <si>
    <t>เลย ผลรวม</t>
  </si>
  <si>
    <t>ศรีสะเกษ</t>
  </si>
  <si>
    <t>เมืองศรีสะเกษ</t>
  </si>
  <si>
    <t>อบจ.ศรีสะเกษ</t>
  </si>
  <si>
    <t>กันทรลักษ์</t>
  </si>
  <si>
    <t>ทม.กันทรลักษ์</t>
  </si>
  <si>
    <t>ทม.ศรีสะเกษ</t>
  </si>
  <si>
    <t>ทต.น้ำคำ</t>
  </si>
  <si>
    <t>อบต.น้ำอ้อม</t>
  </si>
  <si>
    <t>อบต.เวียงเหนือ</t>
  </si>
  <si>
    <t>ทต.หนองหญ้าลาด</t>
  </si>
  <si>
    <t>กันทรารมย์</t>
  </si>
  <si>
    <t>อบต.โนนสัง</t>
  </si>
  <si>
    <t>ขุขันธ์</t>
  </si>
  <si>
    <t>อบต.กฤษณา</t>
  </si>
  <si>
    <t>อบต.สำโรงตาเจ็น</t>
  </si>
  <si>
    <t>ขุนหาญ</t>
  </si>
  <si>
    <t>อบต.โพธิ์วงศ์</t>
  </si>
  <si>
    <t>อบต.ไพร</t>
  </si>
  <si>
    <t>พยุห์</t>
  </si>
  <si>
    <t>อบต.พยุห์</t>
  </si>
  <si>
    <t>ไพรบึง</t>
  </si>
  <si>
    <t>อบต.ปราสาทเยอ</t>
  </si>
  <si>
    <t>ภูสิงห์</t>
  </si>
  <si>
    <t>อบต.ห้วยตึ้กชู</t>
  </si>
  <si>
    <t>ยางชุมน้อย</t>
  </si>
  <si>
    <t>อบต.กุดเมืองฮาม</t>
  </si>
  <si>
    <t>ราษีไศล</t>
  </si>
  <si>
    <t>ทต.ส้มป่อย</t>
  </si>
  <si>
    <t>วังหิน</t>
  </si>
  <si>
    <t>อบต.ดวนใหญ่</t>
  </si>
  <si>
    <t>อุทุมพรพิสัย</t>
  </si>
  <si>
    <t>อบต.โพธิ์ชัย</t>
  </si>
  <si>
    <t>ศรีสะเกษ ผลรวม</t>
  </si>
  <si>
    <t>สกลนคร</t>
  </si>
  <si>
    <t>เมืองสกลนคร</t>
  </si>
  <si>
    <t>อบจ.สกลนคร</t>
  </si>
  <si>
    <t>ทน.สกลนคร</t>
  </si>
  <si>
    <t>กุดบาก</t>
  </si>
  <si>
    <t>ทต.กุดไห</t>
  </si>
  <si>
    <t>โคกศรีสุพรรณ</t>
  </si>
  <si>
    <t>ทต.ตองโขบ</t>
  </si>
  <si>
    <t>บ้านม่วง</t>
  </si>
  <si>
    <t>ทต.บ้านม่วง</t>
  </si>
  <si>
    <t>ทต.เหล่าปอแดง</t>
  </si>
  <si>
    <t>วาริชภูมิ</t>
  </si>
  <si>
    <t>ทต.ปลาโหล</t>
  </si>
  <si>
    <t>สว่างแดนดิน</t>
  </si>
  <si>
    <t>ทต.สว่างแดนดิน</t>
  </si>
  <si>
    <t>อากาศอำนวย</t>
  </si>
  <si>
    <t>ทต.อากาศอำนวย</t>
  </si>
  <si>
    <t>กุสุมาลย์</t>
  </si>
  <si>
    <t>อบต.นาเพียง</t>
  </si>
  <si>
    <t>อบต.นาโพธิ์</t>
  </si>
  <si>
    <t>เจริญศิลป์</t>
  </si>
  <si>
    <t>อบต.บ้านเหล่า</t>
  </si>
  <si>
    <t>อบต.ดงหม้อทอง</t>
  </si>
  <si>
    <t>โพนนาแก้ว</t>
  </si>
  <si>
    <t>อบต.บ้านแป้น</t>
  </si>
  <si>
    <t>ทต.บ้านโพน</t>
  </si>
  <si>
    <t>อบต.โคกก่อง</t>
  </si>
  <si>
    <t>อบต.ดงมะไฟ</t>
  </si>
  <si>
    <t>อบต.ค้อเขียว</t>
  </si>
  <si>
    <t>อบต.วาริชภูมิ</t>
  </si>
  <si>
    <t>อบต.โพนสูง</t>
  </si>
  <si>
    <t>ส่องดาว</t>
  </si>
  <si>
    <t>ทต.ปทุมวาปี</t>
  </si>
  <si>
    <t>สกลนคร ผลรวม</t>
  </si>
  <si>
    <t>สงขลา</t>
  </si>
  <si>
    <t>เมืองสงขลา</t>
  </si>
  <si>
    <t>อบจ.สงขลา</t>
  </si>
  <si>
    <t>ทน.สงขลา</t>
  </si>
  <si>
    <t>สะเดา</t>
  </si>
  <si>
    <t>ทม.สะเดา</t>
  </si>
  <si>
    <t>หาดใหญ่</t>
  </si>
  <si>
    <t>ทม.คลองแห</t>
  </si>
  <si>
    <t>ทม.ทุ่งตำเสา</t>
  </si>
  <si>
    <t>ทม.บ้านพรุ</t>
  </si>
  <si>
    <t>ควนเนียง</t>
  </si>
  <si>
    <t>ทต.ควนเนียง</t>
  </si>
  <si>
    <t>นาทวี</t>
  </si>
  <si>
    <t>ทต.นาทวี</t>
  </si>
  <si>
    <t>บางกล่ำ</t>
  </si>
  <si>
    <t>ทต.บ้านหาร</t>
  </si>
  <si>
    <t>ระโนด</t>
  </si>
  <si>
    <t>ทต.ระโนด</t>
  </si>
  <si>
    <t>รัตภูมิ</t>
  </si>
  <si>
    <t>ทต.กำแพงเพชร</t>
  </si>
  <si>
    <t>ทต.นาสีทอง</t>
  </si>
  <si>
    <t>ทต.น้ำน้อย</t>
  </si>
  <si>
    <t>ทต.พะตง</t>
  </si>
  <si>
    <t>คลองหอยโข่ง</t>
  </si>
  <si>
    <t>อบต.คลองหอยโข่ง</t>
  </si>
  <si>
    <t>เทพา</t>
  </si>
  <si>
    <t>อบต.สะกอม</t>
  </si>
  <si>
    <t>อบต.ปลักหนู</t>
  </si>
  <si>
    <t>อบต.ระโนด</t>
  </si>
  <si>
    <t>สงขลา ผลรวม</t>
  </si>
  <si>
    <t>สตูล</t>
  </si>
  <si>
    <t>เมืองสตูล</t>
  </si>
  <si>
    <t>อบจ.สตูล</t>
  </si>
  <si>
    <t>ทต.คลองขุด</t>
  </si>
  <si>
    <t>ทต.ฉลุง</t>
  </si>
  <si>
    <t>ควนกาหลง</t>
  </si>
  <si>
    <t>อบต.อุใดเจริญ</t>
  </si>
  <si>
    <t>ควนโดน</t>
  </si>
  <si>
    <t>อบต.ควนโดน</t>
  </si>
  <si>
    <t>สตูล ผลรวม</t>
  </si>
  <si>
    <t>สมุทรปราการ</t>
  </si>
  <si>
    <t>เมืองสมุทรปราการ</t>
  </si>
  <si>
    <t>อบจ.สมุทรปราการ</t>
  </si>
  <si>
    <t>พระประแดง</t>
  </si>
  <si>
    <t>ทม.ลัดหลวง</t>
  </si>
  <si>
    <t>ทต.บางเมือง</t>
  </si>
  <si>
    <t>ทต.แพรกษา</t>
  </si>
  <si>
    <t>บางพลี</t>
  </si>
  <si>
    <t>อบต.บางโฉลง</t>
  </si>
  <si>
    <t>อบต.แพรกษา</t>
  </si>
  <si>
    <t>สมุทรปราการ ผลรวม</t>
  </si>
  <si>
    <t>สมุทรสงคราม</t>
  </si>
  <si>
    <t>เมืองสมุทรสงคราม</t>
  </si>
  <si>
    <t>อบจ.สมุทรสงคราม</t>
  </si>
  <si>
    <t>อบต.บ้านปรก</t>
  </si>
  <si>
    <t>สมุทรสงคราม ผลรวม</t>
  </si>
  <si>
    <t>สมุทรสาคร</t>
  </si>
  <si>
    <t>เมืองสมุทรสาคร</t>
  </si>
  <si>
    <t>อบจ.สมุทรสาคร</t>
  </si>
  <si>
    <t>ทน.สมุทรสาคร</t>
  </si>
  <si>
    <t>กระทุ่มแบน</t>
  </si>
  <si>
    <t>ทม.กระทุ่มแบน</t>
  </si>
  <si>
    <t>ทต.ท่าจีน</t>
  </si>
  <si>
    <t>สมุทรสาคร ผลรวม</t>
  </si>
  <si>
    <t>สระแก้ว</t>
  </si>
  <si>
    <t>เมืองสระแก้ว</t>
  </si>
  <si>
    <t>อบจ.สระแก้ว</t>
  </si>
  <si>
    <t>วังน้ำเย็น</t>
  </si>
  <si>
    <t>ทม.วังน้ำเย็น</t>
  </si>
  <si>
    <t>เขาฉกรรจ์</t>
  </si>
  <si>
    <t>ทต.เขาฉกรรจ์</t>
  </si>
  <si>
    <t>วังสมบูรณ์</t>
  </si>
  <si>
    <t>วัฒนานคร</t>
  </si>
  <si>
    <t>ทต.วัฒนานคร</t>
  </si>
  <si>
    <t>อบต.เขาฉกรรจ์</t>
  </si>
  <si>
    <t>อบต.พระเพลิง</t>
  </si>
  <si>
    <t>ตาพระยา</t>
  </si>
  <si>
    <t>อบต.โคคลาน</t>
  </si>
  <si>
    <t>อบต.ทัพราช</t>
  </si>
  <si>
    <t>อบต.ทัพเสด็จ</t>
  </si>
  <si>
    <t>อบต.โคกปี่ฆ้อง</t>
  </si>
  <si>
    <t>อบต.บ้านแก้ง</t>
  </si>
  <si>
    <t>อบต.ศาลาลำดวน</t>
  </si>
  <si>
    <t>อบต.สระขวัญ</t>
  </si>
  <si>
    <t>อบต.คลองหินปูน</t>
  </si>
  <si>
    <t>อบต.ทุ่งมหาเจริญ</t>
  </si>
  <si>
    <t>อบต.วัฒนานคร</t>
  </si>
  <si>
    <t>อบต.ห้วยโจด</t>
  </si>
  <si>
    <t>สระแก้ว ผลรวม</t>
  </si>
  <si>
    <t>สระบุรี</t>
  </si>
  <si>
    <t>เมืองสระบุรี</t>
  </si>
  <si>
    <t>อบจ.สระบุรี</t>
  </si>
  <si>
    <t>ทม.สระบุรี</t>
  </si>
  <si>
    <t>พระพุทธบาท</t>
  </si>
  <si>
    <t>ทต.พุกร่าง</t>
  </si>
  <si>
    <t>แก่งคอย</t>
  </si>
  <si>
    <t>อบต.ท่าคล้อ</t>
  </si>
  <si>
    <t>อบต.สองคอน</t>
  </si>
  <si>
    <t>อบต.ตลิ่งชัน</t>
  </si>
  <si>
    <t>วิหารแดง</t>
  </si>
  <si>
    <t>อบต.วิหารแดง</t>
  </si>
  <si>
    <t>เสาไห้</t>
  </si>
  <si>
    <t>หนองแค</t>
  </si>
  <si>
    <t>สระบุรี ผลรวม</t>
  </si>
  <si>
    <t>สิงห์บุรี</t>
  </si>
  <si>
    <t>เมืองสิงห์บุรี</t>
  </si>
  <si>
    <t>อบจ.สิงห์บุรี</t>
  </si>
  <si>
    <t>พรหมบุรี</t>
  </si>
  <si>
    <t>ทต.บางน้ำเชี่ยว</t>
  </si>
  <si>
    <t>สิงห์บุรี ผลรวม</t>
  </si>
  <si>
    <t>สุโขทัย</t>
  </si>
  <si>
    <t>เมืองสุโขทัย</t>
  </si>
  <si>
    <t>อบจ.สุโขทัย</t>
  </si>
  <si>
    <t>ทุ่งเสลี่ยม</t>
  </si>
  <si>
    <t>ทต.กลางดง</t>
  </si>
  <si>
    <t>ศรีสำโรง</t>
  </si>
  <si>
    <t>ทต.ศรีสำโรง</t>
  </si>
  <si>
    <t>ศรีนคร</t>
  </si>
  <si>
    <t>อบต.น้ำขุม</t>
  </si>
  <si>
    <t>ศรีสัชนาลัย</t>
  </si>
  <si>
    <t>อบต.หนองอ้อ</t>
  </si>
  <si>
    <t>อบต.ทับผึ้ง</t>
  </si>
  <si>
    <t>อบต.วัดเกาะ</t>
  </si>
  <si>
    <t>สวรรคโลก</t>
  </si>
  <si>
    <t>ทต.คลองยาง</t>
  </si>
  <si>
    <t>สุโขทัย ผลรวม</t>
  </si>
  <si>
    <t>สุพรรณบุรี</t>
  </si>
  <si>
    <t>เมืองสุพรรณบุรี</t>
  </si>
  <si>
    <t>อบจ.สุพรรณบุรี</t>
  </si>
  <si>
    <t>ทม.สุพรรณบุรี</t>
  </si>
  <si>
    <t>สองพี่น้อง</t>
  </si>
  <si>
    <t>ทม.สองพี่น้อง</t>
  </si>
  <si>
    <t>เดิมบางนางบวช</t>
  </si>
  <si>
    <t>ทต.นางบวช</t>
  </si>
  <si>
    <t>บางปลาม้า</t>
  </si>
  <si>
    <t>ทต.ต้นคราม</t>
  </si>
  <si>
    <t>ทต.บ้านแหลมพัฒนา</t>
  </si>
  <si>
    <t>ทต.ท่าระหัด</t>
  </si>
  <si>
    <t>ทต.ท่าเสด็จ</t>
  </si>
  <si>
    <t>ทต.โพธิ์พระยา</t>
  </si>
  <si>
    <t>สามชุก</t>
  </si>
  <si>
    <t>ทต.สามชุก</t>
  </si>
  <si>
    <t>อู่ทอง</t>
  </si>
  <si>
    <t>ทต.จรเข้สามพัน</t>
  </si>
  <si>
    <t>ทต.อู่ทอง</t>
  </si>
  <si>
    <t>ดอนเจดีย์</t>
  </si>
  <si>
    <t>อบต.หนองสาหร่าย</t>
  </si>
  <si>
    <t>ด่านช้าง</t>
  </si>
  <si>
    <t>อบต.ด่านช้าง</t>
  </si>
  <si>
    <t>อบต.วัดดาว</t>
  </si>
  <si>
    <t>อบต.รั้วใหญ่</t>
  </si>
  <si>
    <t>หนองหญ้าไซ</t>
  </si>
  <si>
    <t>อบต.แจงงาม</t>
  </si>
  <si>
    <t>สุพรรณบุรี ผลรวม</t>
  </si>
  <si>
    <t>สุราษฎร์ธานี</t>
  </si>
  <si>
    <t>เมืองสุราษฎร์ธานี</t>
  </si>
  <si>
    <t>อบจ.สุราษฎร์ธานี</t>
  </si>
  <si>
    <t>ทน.สุราษฎร์ธานี</t>
  </si>
  <si>
    <t>เกาะสมุย</t>
  </si>
  <si>
    <t>ทน.เกาะสมุย</t>
  </si>
  <si>
    <t>บ้านนาสาร</t>
  </si>
  <si>
    <t>ทม.นาสาร</t>
  </si>
  <si>
    <t>กาญจนดิษฐ์</t>
  </si>
  <si>
    <t>ทต.กาญจนดิษฐ์</t>
  </si>
  <si>
    <t>ทต.ช้างขวา</t>
  </si>
  <si>
    <t>ทต.ท่าทองใหม่</t>
  </si>
  <si>
    <t>ไชยา</t>
  </si>
  <si>
    <t>ทต.ตลาดไชยา</t>
  </si>
  <si>
    <t>พนม</t>
  </si>
  <si>
    <t>ทต.พนม</t>
  </si>
  <si>
    <t>คีรีรัฐนิคม</t>
  </si>
  <si>
    <t>อบต.ทุ่ง</t>
  </si>
  <si>
    <t>ท่าฉาง</t>
  </si>
  <si>
    <t>อบต.ท่าเคย</t>
  </si>
  <si>
    <t>ท่าชนะ</t>
  </si>
  <si>
    <t>อบต.ท่าชนะ</t>
  </si>
  <si>
    <t>อบต.ต้นยวน</t>
  </si>
  <si>
    <t>พุนพิน</t>
  </si>
  <si>
    <t>อบต.น้ำรอบ</t>
  </si>
  <si>
    <t>อบต.บางงอน</t>
  </si>
  <si>
    <t>อบต.หนองไทร</t>
  </si>
  <si>
    <t>สุราษฎร์ธานี ผลรวม</t>
  </si>
  <si>
    <t>สุรินทร์</t>
  </si>
  <si>
    <t>เมืองสุรินทร์</t>
  </si>
  <si>
    <t>อบจ.สุรินทร์</t>
  </si>
  <si>
    <t>ทม.สุรินทร์</t>
  </si>
  <si>
    <t>จอมพระ</t>
  </si>
  <si>
    <t>ทต.จอมพระ</t>
  </si>
  <si>
    <t>ชุมพลบุรี</t>
  </si>
  <si>
    <t>ทต.สระขุด</t>
  </si>
  <si>
    <t>บัวเชด</t>
  </si>
  <si>
    <t>ทต.บัวเชด</t>
  </si>
  <si>
    <t>ปราสาท</t>
  </si>
  <si>
    <t>ทต.กังแอน</t>
  </si>
  <si>
    <t>ลำดวน</t>
  </si>
  <si>
    <t>ทต.ลำดวนสุรพินท์</t>
  </si>
  <si>
    <t>ศีขรภูมิ</t>
  </si>
  <si>
    <t>ทต.ศีขรภูมิ</t>
  </si>
  <si>
    <t>กาบเชิง</t>
  </si>
  <si>
    <t>อบต.คูตัน</t>
  </si>
  <si>
    <t>อบต.เมืองลีง</t>
  </si>
  <si>
    <t>ทต.นาหนองไผ่</t>
  </si>
  <si>
    <t>ท่าตูม</t>
  </si>
  <si>
    <t>อบต.กระโพ</t>
  </si>
  <si>
    <t>อบต.กังแอน</t>
  </si>
  <si>
    <t>อบต.โคกยาง</t>
  </si>
  <si>
    <t>อบต.คอโค</t>
  </si>
  <si>
    <t>อบต.ท่าสว่าง</t>
  </si>
  <si>
    <t>อบต.นอกเมือง</t>
  </si>
  <si>
    <t>อบต.เมืองที</t>
  </si>
  <si>
    <t>รัตนบุรี</t>
  </si>
  <si>
    <t>อบต.แก</t>
  </si>
  <si>
    <t>อบต.ยางสว่าง</t>
  </si>
  <si>
    <t>สังขะ</t>
  </si>
  <si>
    <t>อบต.กระเทียม</t>
  </si>
  <si>
    <t>สุรินทร์ ผลรวม</t>
  </si>
  <si>
    <t>หนองคาย</t>
  </si>
  <si>
    <t>เมืองหนองคาย</t>
  </si>
  <si>
    <t>อบจ.หนองคาย</t>
  </si>
  <si>
    <t>ทม.หนองคาย</t>
  </si>
  <si>
    <t>ท่าบ่อ</t>
  </si>
  <si>
    <t>ทต.บ้านถ่อน</t>
  </si>
  <si>
    <t>ทต.โพนสา</t>
  </si>
  <si>
    <t>โพนพิสัย</t>
  </si>
  <si>
    <t>ทต.โพนพิสัย</t>
  </si>
  <si>
    <t>ทต.สร้างนางขาว</t>
  </si>
  <si>
    <t>ทต.กวนวัน</t>
  </si>
  <si>
    <t>ทต.บ้านเดื่อ</t>
  </si>
  <si>
    <t>ทต.เวียงคุก</t>
  </si>
  <si>
    <t>ทต.หนองสองห้อง</t>
  </si>
  <si>
    <t>ทต.หาดคำ</t>
  </si>
  <si>
    <t>สังคม</t>
  </si>
  <si>
    <t>ทต.สังคม</t>
  </si>
  <si>
    <t>อบต.น้ำโมง</t>
  </si>
  <si>
    <t>อบต.บ้านเดื่อ</t>
  </si>
  <si>
    <t>อบต.โพนสา</t>
  </si>
  <si>
    <t>อบต.วัดหลวง</t>
  </si>
  <si>
    <t>อบต.เหล่าต่างคำ</t>
  </si>
  <si>
    <t>อบต.โพนสว่าง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</si>
  <si>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</si>
  <si>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</si>
  <si>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</si>
  <si>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</si>
  <si>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</si>
  <si>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อบต.รัตนวาปี</t>
  </si>
  <si>
    <t>อบต.บ้านม่วง</t>
  </si>
  <si>
    <t>หนองคาย ผลรวม</t>
  </si>
  <si>
    <t>หนองบัวลำภู</t>
  </si>
  <si>
    <t>เมืองหนองบัวลำภู</t>
  </si>
  <si>
    <t>อบจ.หนองบัวลำภู</t>
  </si>
  <si>
    <t>ทม.หนองบัวลำภู</t>
  </si>
  <si>
    <t>นากลาง</t>
  </si>
  <si>
    <t>ทต.นากลาง</t>
  </si>
  <si>
    <t>โนนสัง</t>
  </si>
  <si>
    <t>ทต.โนนสัง</t>
  </si>
  <si>
    <t>ทต.นาคำไฮ</t>
  </si>
  <si>
    <t>ทต.หัวนา</t>
  </si>
  <si>
    <t>อบต.กุดดู่</t>
  </si>
  <si>
    <t>ศรีบุญเรือง</t>
  </si>
  <si>
    <t>หนองบัวลำภู ผลรวม</t>
  </si>
  <si>
    <t>อ่างทอง</t>
  </si>
  <si>
    <t>เมืองอ่างทอง</t>
  </si>
  <si>
    <t>อบจ.อ่างทอง</t>
  </si>
  <si>
    <t>ทต.ศาลาแดง</t>
  </si>
  <si>
    <t>วิเศษชัยชาญ</t>
  </si>
  <si>
    <t>ทต.วิเศษไชยชาญ</t>
  </si>
  <si>
    <t>ป่าโมก</t>
  </si>
  <si>
    <t>อบต.บางเสด็จ</t>
  </si>
  <si>
    <t>อ่างทอง ผลรวม</t>
  </si>
  <si>
    <t>อำนาจเจริญ</t>
  </si>
  <si>
    <t>เมืองอำนาจเจริญ</t>
  </si>
  <si>
    <t>อบจ.อำนาจเจริญ</t>
  </si>
  <si>
    <t>ทม.อำนาจเจริญ</t>
  </si>
  <si>
    <t>ชานุมาน</t>
  </si>
  <si>
    <t>อบต.โคกสาร</t>
  </si>
  <si>
    <t>อบต.น้ำปลีก</t>
  </si>
  <si>
    <t>อำนาจเจริญ ผลรวม</t>
  </si>
  <si>
    <t>อุดรธานี</t>
  </si>
  <si>
    <t>เมืองอุดรธานี</t>
  </si>
  <si>
    <t>ทน.อุดรธานี</t>
  </si>
  <si>
    <t>ทม.หนองสำโรง</t>
  </si>
  <si>
    <t>กุดจับ</t>
  </si>
  <si>
    <t>ทต.เชียงเพ็ง</t>
  </si>
  <si>
    <t>ทต.นิคมสงเคราะห์</t>
  </si>
  <si>
    <t>หนองวัวซอ</t>
  </si>
  <si>
    <t>ทต.ภูผาแดง</t>
  </si>
  <si>
    <t>บ้านดุง</t>
  </si>
  <si>
    <t>อบต.บ้านจันทน์</t>
  </si>
  <si>
    <t>อบต.บ้านดุง</t>
  </si>
  <si>
    <t>บ้านผือ</t>
  </si>
  <si>
    <t>อบต.เมืองพาน</t>
  </si>
  <si>
    <t>อบต.หายโศก</t>
  </si>
  <si>
    <t>เพ็ญ</t>
  </si>
  <si>
    <t>อบต.สุมเส้า</t>
  </si>
  <si>
    <t>อบต.เชียงพิณ</t>
  </si>
  <si>
    <t>อบต.นาดี</t>
  </si>
  <si>
    <t>อบต.หนองนาคำ</t>
  </si>
  <si>
    <t>วังสามหมอ</t>
  </si>
  <si>
    <t>อบต.คำโคกสูง</t>
  </si>
  <si>
    <t>ศรีธาตุ</t>
  </si>
  <si>
    <t>อบต.นายูง</t>
  </si>
  <si>
    <t>อุดรธานี ผลรวม</t>
  </si>
  <si>
    <t>อุตรดิตถ์</t>
  </si>
  <si>
    <t>เมืองอุตรดิตถ์</t>
  </si>
  <si>
    <t>อบจ.อุตรดิตถ์</t>
  </si>
  <si>
    <t>ทม.อุตรดิตถ์</t>
  </si>
  <si>
    <t>ทองแสนขัน</t>
  </si>
  <si>
    <t>ทต.ทองแสนขัน</t>
  </si>
  <si>
    <t>ท่าปลา</t>
  </si>
  <si>
    <t>ทต.ท่าปลา</t>
  </si>
  <si>
    <t>ทต.ร่วมจิต</t>
  </si>
  <si>
    <t>พิชัย</t>
  </si>
  <si>
    <t>ทต.ท่าสัก</t>
  </si>
  <si>
    <t>ทต.คุ้งตะเภา</t>
  </si>
  <si>
    <t>ทต.บ้านเกาะ</t>
  </si>
  <si>
    <t>ทต.ผาจุก</t>
  </si>
  <si>
    <t>ทต.วังกะพี้</t>
  </si>
  <si>
    <t>ลับแล</t>
  </si>
  <si>
    <t>ทต.ทุ่งยั้ง</t>
  </si>
  <si>
    <t>ตรอน</t>
  </si>
  <si>
    <t>อบต.น้ำอ่าง</t>
  </si>
  <si>
    <t>อบต.วังแดง</t>
  </si>
  <si>
    <t>อบต.หาดสองแคว</t>
  </si>
  <si>
    <t>อบต.น้ำพี้</t>
  </si>
  <si>
    <t>อบต.ผักขวง</t>
  </si>
  <si>
    <t>อบต.ผาเลือด</t>
  </si>
  <si>
    <t>อบต.คอรุม</t>
  </si>
  <si>
    <t>อบต.ท่ามะเฟือง</t>
  </si>
  <si>
    <t>อบต.บ้านโคน</t>
  </si>
  <si>
    <t>อบต.บ้านดารา</t>
  </si>
  <si>
    <t>อบต.พญาแมน</t>
  </si>
  <si>
    <t>อบต.ไร่อ้อย</t>
  </si>
  <si>
    <t>ฟากท่า</t>
  </si>
  <si>
    <t>อบต.บ้านเสี้ยว</t>
  </si>
  <si>
    <t>ทต.งิ้วงาม</t>
  </si>
  <si>
    <t>อบต.บ้านด่าน</t>
  </si>
  <si>
    <t>ทต.บ้านด่านนาขาม</t>
  </si>
  <si>
    <t>ทต.ป่าเซ่า</t>
  </si>
  <si>
    <t>อบต.หาดงิ้ว</t>
  </si>
  <si>
    <t>อบต.แม่พูล</t>
  </si>
  <si>
    <t>อุตรดิตถ์ ผลรวม</t>
  </si>
  <si>
    <t>อุทัยธานี</t>
  </si>
  <si>
    <t>เมืองอุทัยธานี</t>
  </si>
  <si>
    <t>อบจ.อุทัยธานี</t>
  </si>
  <si>
    <t>ทต.หาดทนง</t>
  </si>
  <si>
    <t>สว่างอารมณ์</t>
  </si>
  <si>
    <t>ทต.สว่างแจ้งสบายใจ</t>
  </si>
  <si>
    <t>หนองฉาง</t>
  </si>
  <si>
    <t>ทต.เขาบางแกรก</t>
  </si>
  <si>
    <t>ทัพทัน</t>
  </si>
  <si>
    <t>อบต.ท่าซุง</t>
  </si>
  <si>
    <t>อบต.น้ำซึม</t>
  </si>
  <si>
    <t>อบต.สะแกกรัง</t>
  </si>
  <si>
    <t>หนองขาหย่าง</t>
  </si>
  <si>
    <t>อบต.หลุมเข้า</t>
  </si>
  <si>
    <t>อุทัยธานี ผลรวม</t>
  </si>
  <si>
    <t>อุบลราชธานี</t>
  </si>
  <si>
    <t>เมืองอุบลราชธานี</t>
  </si>
  <si>
    <t>อบจ.อุบลราชธานี</t>
  </si>
  <si>
    <t>ทน.อุบลราชธานี</t>
  </si>
  <si>
    <t>เดชอุดม</t>
  </si>
  <si>
    <t>ทม.เดชอุดม</t>
  </si>
  <si>
    <t>เขื่องใน</t>
  </si>
  <si>
    <t>ทต.เขื่องใน</t>
  </si>
  <si>
    <t>ตาลสุม</t>
  </si>
  <si>
    <t>ทต.ตาลสุม</t>
  </si>
  <si>
    <t>นาเยีย</t>
  </si>
  <si>
    <t>ทต.นาเยีย</t>
  </si>
  <si>
    <t>ทต.ขามใหญ่</t>
  </si>
  <si>
    <t>ทต.ปทุม</t>
  </si>
  <si>
    <t>ทต.อุบล</t>
  </si>
  <si>
    <t>วารินชำราบ</t>
  </si>
  <si>
    <t>ทต.คำน้ำแซบ</t>
  </si>
  <si>
    <t>ทต.ห้วยขะยุง</t>
  </si>
  <si>
    <t>กุดข้าวปุ้น</t>
  </si>
  <si>
    <t>อบต.กุดข้าวปุ้น</t>
  </si>
  <si>
    <t>เขมราฐ</t>
  </si>
  <si>
    <t>อบต.นาแวง</t>
  </si>
  <si>
    <t>อบต.ก่อเอ้</t>
  </si>
  <si>
    <t>อบต.ค้อทอง</t>
  </si>
  <si>
    <t>อบต.ท่าไห</t>
  </si>
  <si>
    <t>อบต.บ้านไทย</t>
  </si>
  <si>
    <t>อบต.หัวดอน</t>
  </si>
  <si>
    <t>ดอนมดแดง</t>
  </si>
  <si>
    <t>อบต.ดอนมดแดง</t>
  </si>
  <si>
    <t>อบต.ท่าเมือง</t>
  </si>
  <si>
    <t>อบต.เหล่าแดง</t>
  </si>
  <si>
    <t>อบต.ท่าโพธิ์ศรี</t>
  </si>
  <si>
    <t>ตระการพืชผล</t>
  </si>
  <si>
    <t>อบต.สะพือ</t>
  </si>
  <si>
    <t>อบต.นาคาย</t>
  </si>
  <si>
    <t>ทต.นาเรือง</t>
  </si>
  <si>
    <t>บุณฑริก</t>
  </si>
  <si>
    <t>พิบูลมังสาหาร</t>
  </si>
  <si>
    <t>อบต.ทรายมูล</t>
  </si>
  <si>
    <t>อบต.โนนกลาง</t>
  </si>
  <si>
    <t>ทต.โพธิ์ไทร</t>
  </si>
  <si>
    <t>ม่วงสามสิบ</t>
  </si>
  <si>
    <t>อบต.เตย</t>
  </si>
  <si>
    <t>อบต.ม่วงสามสิบ</t>
  </si>
  <si>
    <t>อบต.ยางสักกระโพหลุ่ม</t>
  </si>
  <si>
    <t>อบต.หนองเหล่า</t>
  </si>
  <si>
    <t>อบต.หนองฮาง</t>
  </si>
  <si>
    <t>อบต.กุดลาด</t>
  </si>
  <si>
    <t>ทม.แจระแม</t>
  </si>
  <si>
    <t>อบต.ปะอาว</t>
  </si>
  <si>
    <t>อบต.ไร่น้อย</t>
  </si>
  <si>
    <t>อบต.หนองขอน</t>
  </si>
  <si>
    <t>อบต.หัวเรือ</t>
  </si>
  <si>
    <t>อบต.ท่าลาด</t>
  </si>
  <si>
    <t>อบต.บุ่งหวาย</t>
  </si>
  <si>
    <t>ทต.บุ่งไหม</t>
  </si>
  <si>
    <t>อบต.ห้วยขะยุง</t>
  </si>
  <si>
    <t>ศรีเมืองใหม่</t>
  </si>
  <si>
    <t>อบต.แก้งกอก</t>
  </si>
  <si>
    <t>สว่างวีระวงศ์</t>
  </si>
  <si>
    <t>ทต.ท่าช้าง</t>
  </si>
  <si>
    <t>ทต.สว่าง</t>
  </si>
  <si>
    <t>สำโรง</t>
  </si>
  <si>
    <t>อบต.โนนกาเล็น</t>
  </si>
  <si>
    <t>สิรินธร</t>
  </si>
  <si>
    <t>อบต.คันไร่</t>
  </si>
  <si>
    <t>อบต.คำเขื่อนแก้ว</t>
  </si>
  <si>
    <t>อุบลราชธานี ผลรวม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</si>
</sst>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0_ ;\-0\ "/>
    <numFmt numFmtId="189" formatCode="[$-101041E]d\ mmm\ yy;@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\t&quot;$&quot;#,##0_);\(\t&quot;$&quot;#,##0\)"/>
    <numFmt numFmtId="198" formatCode="\t&quot;$&quot;#,##0_);[Red]\(\t&quot;$&quot;#,##0\)"/>
    <numFmt numFmtId="199" formatCode="\t&quot;$&quot;#,##0.00_);\(\t&quot;$&quot;#,##0.00\)"/>
    <numFmt numFmtId="200" formatCode="\t&quot;$&quot;#,##0.00_);[Red]\(\t&quot;$&quot;#,##0.00\)"/>
    <numFmt numFmtId="201" formatCode="\t&quot;฿&quot;#,##0_);\(\t&quot;฿&quot;#,##0\)"/>
    <numFmt numFmtId="202" formatCode="\t&quot;฿&quot;#,##0_);[Red]\(\t&quot;฿&quot;#,##0\)"/>
    <numFmt numFmtId="203" formatCode="\t&quot;฿&quot;#,##0.00_);\(\t&quot;฿&quot;#,##0.00\)"/>
    <numFmt numFmtId="204" formatCode="\t&quot;฿&quot;#,##0.00_);[Red]\(\t&quot;฿&quot;#,##0.00\)"/>
    <numFmt numFmtId="205" formatCode="_-* #,##0_-;\-* #,##0_-;_-* &quot;-&quot;??_-;_-@_-"/>
    <numFmt numFmtId="206" formatCode="_(* #,##0_);_(* \(#,##0\);_(* &quot;-&quot;??_);_(@_)"/>
    <numFmt numFmtId="207" formatCode="_-* #,##0.0_-;\-* #,##0.0_-;_-* &quot;-&quot;??_-;_-@_-"/>
    <numFmt numFmtId="208" formatCode="_-* #,##0.0_-;\-* #,##0.0_-;_-* &quot;-&quot;?_-;_-@_-"/>
    <numFmt numFmtId="209" formatCode="_(* #,##0.0_);_(* \(#,##0.0\);_(* &quot;-&quot;?_);_(@_)"/>
    <numFmt numFmtId="210" formatCode="0.00;[Red]0.00"/>
    <numFmt numFmtId="211" formatCode="[$-409]dddd\,\ mmmm\ dd\,\ yyyy"/>
    <numFmt numFmtId="212" formatCode="[$-409]h:mm:ss\ AM/PM"/>
    <numFmt numFmtId="213" formatCode="00000"/>
    <numFmt numFmtId="214" formatCode="#,##0.00;[Red]#,##0.00"/>
    <numFmt numFmtId="215" formatCode="&quot;$&quot;#,##0.00;[Red]&quot;$&quot;#,##0.00"/>
    <numFmt numFmtId="216" formatCode="t&quot;$&quot;#,##0_);\(t&quot;$&quot;#,##0\)"/>
    <numFmt numFmtId="217" formatCode="t&quot;$&quot;#,##0_);[Red]\(t&quot;$&quot;#,##0\)"/>
    <numFmt numFmtId="218" formatCode="t&quot;$&quot;#,##0.00_);\(t&quot;$&quot;#,##0.00\)"/>
    <numFmt numFmtId="219" formatCode="t&quot;$&quot;#,##0.00_);[Red]\(t&quot;$&quot;#,##0.00\)"/>
    <numFmt numFmtId="220" formatCode="_(* #,##0.0_);_(* \(#,##0.0\);_(* &quot;-&quot;??_);_(@_)"/>
    <numFmt numFmtId="221" formatCode="_-* #,##0.000_-;\-* #,##0.000_-;_-* &quot;-&quot;??_-;_-@_-"/>
    <numFmt numFmtId="222" formatCode="_-* #,##0.0000_-;\-* #,##0.0000_-;_-* &quot;-&quot;??_-;_-@_-"/>
    <numFmt numFmtId="223" formatCode="_-* #,##0.00000_-;\-* #,##0.00000_-;_-* &quot;-&quot;??_-;_-@_-"/>
    <numFmt numFmtId="224" formatCode="&quot;ใช่&quot;;&quot;ใช่&quot;;&quot;ไม่ใช่&quot;"/>
    <numFmt numFmtId="225" formatCode="&quot;จริง&quot;;&quot;จริง&quot;;&quot;เท็จ&quot;"/>
    <numFmt numFmtId="226" formatCode="&quot;เปิด&quot;;&quot;เปิด&quot;;&quot;ปิด&quot;"/>
    <numFmt numFmtId="227" formatCode="[$€-2]\ #,##0.00_);[Red]\([$€-2]\ #,##0.00\)"/>
    <numFmt numFmtId="228" formatCode="#,##0.00_ ;\-#,##0.00\ "/>
    <numFmt numFmtId="229" formatCode="[$-41E]d\ mmmm\ yyyy"/>
    <numFmt numFmtId="230" formatCode="[$-107041E]d\ mmmm\ yyyy;@"/>
    <numFmt numFmtId="231" formatCode="#,##0.0"/>
  </numFmts>
  <fonts count="26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36"/>
      <name val="Arial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4"/>
      <name val="Cordia New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 New"/>
      <family val="2"/>
    </font>
    <font>
      <sz val="8"/>
      <name val="Arial"/>
      <family val="0"/>
    </font>
    <font>
      <b/>
      <sz val="16"/>
      <name val="TH SarabunPSK"/>
      <family val="2"/>
    </font>
    <font>
      <b/>
      <sz val="15"/>
      <name val="TH SarabunPSK"/>
      <family val="2"/>
    </font>
    <font>
      <sz val="16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6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20" borderId="1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21" borderId="2" applyNumberFormat="0" applyAlignment="0" applyProtection="0"/>
    <xf numFmtId="0" fontId="14" fillId="0" borderId="6" applyNumberFormat="0" applyFill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7" borderId="1" applyNumberFormat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8" applyNumberFormat="0" applyAlignment="0" applyProtection="0"/>
    <xf numFmtId="0" fontId="1" fillId="23" borderId="7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43" fontId="23" fillId="0" borderId="0" xfId="140" applyFont="1" applyFill="1" applyAlignment="1">
      <alignment horizontal="center" vertical="top" wrapText="1" shrinkToFit="1"/>
    </xf>
    <xf numFmtId="0" fontId="23" fillId="0" borderId="0" xfId="0" applyFont="1" applyFill="1" applyAlignment="1">
      <alignment horizontal="center" vertical="top" wrapText="1" shrinkToFit="1"/>
    </xf>
    <xf numFmtId="43" fontId="23" fillId="0" borderId="10" xfId="140" applyFont="1" applyFill="1" applyBorder="1" applyAlignment="1">
      <alignment horizontal="center" vertical="center" wrapText="1" shrinkToFit="1"/>
    </xf>
    <xf numFmtId="0" fontId="23" fillId="0" borderId="0" xfId="0" applyFont="1" applyFill="1" applyAlignment="1">
      <alignment horizontal="center" vertical="center" wrapText="1" shrinkToFit="1"/>
    </xf>
    <xf numFmtId="43" fontId="23" fillId="0" borderId="11" xfId="140" applyFont="1" applyFill="1" applyBorder="1" applyAlignment="1">
      <alignment horizontal="center" vertical="center" wrapText="1" shrinkToFit="1"/>
    </xf>
    <xf numFmtId="43" fontId="24" fillId="0" borderId="11" xfId="140" applyFont="1" applyFill="1" applyBorder="1" applyAlignment="1">
      <alignment horizontal="center" vertical="center" wrapText="1" shrinkToFit="1"/>
    </xf>
    <xf numFmtId="43" fontId="23" fillId="0" borderId="12" xfId="140" applyFont="1" applyFill="1" applyBorder="1" applyAlignment="1">
      <alignment horizontal="center" vertical="center" wrapText="1" shrinkToFit="1"/>
    </xf>
    <xf numFmtId="0" fontId="25" fillId="0" borderId="13" xfId="155" applyFont="1" applyFill="1" applyBorder="1" applyAlignment="1">
      <alignment horizontal="center" vertical="center"/>
      <protection/>
    </xf>
    <xf numFmtId="49" fontId="25" fillId="0" borderId="13" xfId="140" applyNumberFormat="1" applyFont="1" applyFill="1" applyBorder="1" applyAlignment="1" applyProtection="1">
      <alignment vertical="center"/>
      <protection locked="0"/>
    </xf>
    <xf numFmtId="49" fontId="25" fillId="0" borderId="13" xfId="140" applyNumberFormat="1" applyFont="1" applyFill="1" applyBorder="1" applyAlignment="1" applyProtection="1">
      <alignment vertical="center" shrinkToFit="1"/>
      <protection locked="0"/>
    </xf>
    <xf numFmtId="43" fontId="25" fillId="0" borderId="13" xfId="140" applyFont="1" applyFill="1" applyBorder="1" applyAlignment="1" applyProtection="1">
      <alignment horizontal="right" vertical="center"/>
      <protection/>
    </xf>
    <xf numFmtId="49" fontId="25" fillId="0" borderId="13" xfId="0" applyNumberFormat="1" applyFont="1" applyFill="1" applyBorder="1" applyAlignment="1" applyProtection="1">
      <alignment vertical="center"/>
      <protection locked="0"/>
    </xf>
    <xf numFmtId="49" fontId="25" fillId="0" borderId="13" xfId="0" applyNumberFormat="1" applyFont="1" applyFill="1" applyBorder="1" applyAlignment="1" applyProtection="1">
      <alignment vertical="center" shrinkToFit="1"/>
      <protection locked="0"/>
    </xf>
    <xf numFmtId="0" fontId="23" fillId="0" borderId="13" xfId="155" applyFont="1" applyFill="1" applyBorder="1" applyAlignment="1">
      <alignment horizontal="center" vertical="center"/>
      <protection/>
    </xf>
    <xf numFmtId="0" fontId="23" fillId="0" borderId="13" xfId="140" applyNumberFormat="1" applyFont="1" applyFill="1" applyBorder="1" applyAlignment="1" applyProtection="1">
      <alignment vertical="center"/>
      <protection locked="0"/>
    </xf>
    <xf numFmtId="49" fontId="23" fillId="0" borderId="13" xfId="140" applyNumberFormat="1" applyFont="1" applyFill="1" applyBorder="1" applyAlignment="1" applyProtection="1">
      <alignment vertical="center"/>
      <protection locked="0"/>
    </xf>
    <xf numFmtId="49" fontId="23" fillId="0" borderId="13" xfId="140" applyNumberFormat="1" applyFont="1" applyFill="1" applyBorder="1" applyAlignment="1" applyProtection="1">
      <alignment vertical="center" shrinkToFit="1"/>
      <protection locked="0"/>
    </xf>
    <xf numFmtId="43" fontId="23" fillId="0" borderId="13" xfId="140" applyFont="1" applyFill="1" applyBorder="1" applyAlignment="1" applyProtection="1">
      <alignment horizontal="right" vertical="center"/>
      <protection/>
    </xf>
    <xf numFmtId="0" fontId="25" fillId="0" borderId="13" xfId="0" applyFont="1" applyFill="1" applyBorder="1" applyAlignment="1" applyProtection="1">
      <alignment vertical="center"/>
      <protection locked="0"/>
    </xf>
    <xf numFmtId="0" fontId="25" fillId="0" borderId="13" xfId="0" applyFont="1" applyFill="1" applyBorder="1" applyAlignment="1" applyProtection="1">
      <alignment vertical="center" shrinkToFit="1"/>
      <protection locked="0"/>
    </xf>
    <xf numFmtId="49" fontId="23" fillId="0" borderId="13" xfId="0" applyNumberFormat="1" applyFont="1" applyFill="1" applyBorder="1" applyAlignment="1" applyProtection="1">
      <alignment vertical="center"/>
      <protection locked="0"/>
    </xf>
    <xf numFmtId="49" fontId="23" fillId="0" borderId="13" xfId="0" applyNumberFormat="1" applyFont="1" applyFill="1" applyBorder="1" applyAlignment="1" applyProtection="1">
      <alignment vertical="center" shrinkToFit="1"/>
      <protection locked="0"/>
    </xf>
    <xf numFmtId="49" fontId="25" fillId="0" borderId="13" xfId="143" applyNumberFormat="1" applyFont="1" applyFill="1" applyBorder="1" applyAlignment="1" applyProtection="1">
      <alignment horizontal="left" vertical="center"/>
      <protection locked="0"/>
    </xf>
    <xf numFmtId="49" fontId="25" fillId="0" borderId="13" xfId="143" applyNumberFormat="1" applyFont="1" applyFill="1" applyBorder="1" applyAlignment="1" applyProtection="1">
      <alignment horizontal="left" vertical="center" shrinkToFit="1"/>
      <protection locked="0"/>
    </xf>
    <xf numFmtId="0" fontId="25" fillId="0" borderId="13" xfId="0" applyFont="1" applyFill="1" applyBorder="1" applyAlignment="1">
      <alignment vertical="center" shrinkToFit="1"/>
    </xf>
    <xf numFmtId="49" fontId="25" fillId="0" borderId="13" xfId="158" applyNumberFormat="1" applyFont="1" applyFill="1" applyBorder="1" applyAlignment="1" applyProtection="1">
      <alignment horizontal="left" vertical="center"/>
      <protection locked="0"/>
    </xf>
    <xf numFmtId="49" fontId="25" fillId="0" borderId="13" xfId="158" applyNumberFormat="1" applyFont="1" applyFill="1" applyBorder="1" applyAlignment="1" applyProtection="1">
      <alignment horizontal="left" vertical="center" shrinkToFit="1"/>
      <protection locked="0"/>
    </xf>
    <xf numFmtId="0" fontId="25" fillId="0" borderId="13" xfId="157" applyFont="1" applyFill="1" applyBorder="1" applyAlignment="1" applyProtection="1">
      <alignment vertical="center"/>
      <protection locked="0"/>
    </xf>
    <xf numFmtId="0" fontId="25" fillId="0" borderId="13" xfId="157" applyFont="1" applyFill="1" applyBorder="1" applyAlignment="1" applyProtection="1">
      <alignment vertical="center" shrinkToFit="1"/>
      <protection locked="0"/>
    </xf>
    <xf numFmtId="49" fontId="25" fillId="0" borderId="13" xfId="156" applyNumberFormat="1" applyFont="1" applyFill="1" applyBorder="1" applyAlignment="1" applyProtection="1">
      <alignment vertical="center"/>
      <protection locked="0"/>
    </xf>
    <xf numFmtId="49" fontId="25" fillId="0" borderId="13" xfId="156" applyNumberFormat="1" applyFont="1" applyFill="1" applyBorder="1" applyAlignment="1" applyProtection="1">
      <alignment vertical="center" shrinkToFit="1"/>
      <protection locked="0"/>
    </xf>
    <xf numFmtId="0" fontId="23" fillId="0" borderId="13" xfId="0" applyFont="1" applyFill="1" applyBorder="1" applyAlignment="1">
      <alignment vertical="center" shrinkToFit="1"/>
    </xf>
    <xf numFmtId="49" fontId="23" fillId="0" borderId="13" xfId="158" applyNumberFormat="1" applyFont="1" applyFill="1" applyBorder="1" applyAlignment="1" applyProtection="1">
      <alignment horizontal="left" vertical="center"/>
      <protection locked="0"/>
    </xf>
    <xf numFmtId="49" fontId="23" fillId="0" borderId="13" xfId="158" applyNumberFormat="1" applyFont="1" applyFill="1" applyBorder="1" applyAlignment="1" applyProtection="1">
      <alignment horizontal="left" vertical="center" shrinkToFit="1"/>
      <protection locked="0"/>
    </xf>
    <xf numFmtId="0" fontId="25" fillId="0" borderId="13" xfId="154" applyFont="1" applyFill="1" applyBorder="1" applyAlignment="1" applyProtection="1">
      <alignment vertical="center"/>
      <protection locked="0"/>
    </xf>
    <xf numFmtId="0" fontId="25" fillId="0" borderId="13" xfId="154" applyFont="1" applyFill="1" applyBorder="1" applyAlignment="1" applyProtection="1">
      <alignment vertical="center" shrinkToFit="1"/>
      <protection locked="0"/>
    </xf>
    <xf numFmtId="0" fontId="25" fillId="0" borderId="13" xfId="154" applyFont="1" applyFill="1" applyBorder="1" applyAlignment="1" applyProtection="1">
      <alignment horizontal="left" vertical="center"/>
      <protection locked="0"/>
    </xf>
    <xf numFmtId="0" fontId="25" fillId="0" borderId="13" xfId="154" applyFont="1" applyFill="1" applyBorder="1" applyAlignment="1" applyProtection="1">
      <alignment horizontal="left" vertical="center" shrinkToFit="1"/>
      <protection locked="0"/>
    </xf>
    <xf numFmtId="0" fontId="25" fillId="0" borderId="13" xfId="154" applyNumberFormat="1" applyFont="1" applyFill="1" applyBorder="1" applyAlignment="1" applyProtection="1">
      <alignment horizontal="left" vertical="center"/>
      <protection locked="0"/>
    </xf>
    <xf numFmtId="0" fontId="25" fillId="0" borderId="13" xfId="154" applyNumberFormat="1" applyFont="1" applyFill="1" applyBorder="1" applyAlignment="1" applyProtection="1">
      <alignment horizontal="left" vertical="center" shrinkToFit="1"/>
      <protection locked="0"/>
    </xf>
    <xf numFmtId="188" fontId="25" fillId="0" borderId="0" xfId="140" applyNumberFormat="1" applyFont="1" applyFill="1" applyAlignment="1">
      <alignment horizontal="center" vertical="top" wrapText="1" shrinkToFit="1"/>
    </xf>
    <xf numFmtId="43" fontId="23" fillId="0" borderId="0" xfId="140" applyFont="1" applyFill="1" applyAlignment="1">
      <alignment horizontal="right" vertical="top" wrapText="1" shrinkToFit="1"/>
    </xf>
    <xf numFmtId="49" fontId="23" fillId="0" borderId="13" xfId="140" applyNumberFormat="1" applyFont="1" applyFill="1" applyBorder="1" applyAlignment="1">
      <alignment horizontal="center" vertical="center" wrapText="1" shrinkToFit="1"/>
    </xf>
    <xf numFmtId="188" fontId="23" fillId="0" borderId="13" xfId="140" applyNumberFormat="1" applyFont="1" applyFill="1" applyBorder="1" applyAlignment="1">
      <alignment horizontal="center" vertical="center" wrapText="1" shrinkToFit="1"/>
    </xf>
    <xf numFmtId="43" fontId="23" fillId="0" borderId="13" xfId="140" applyFont="1" applyFill="1" applyBorder="1" applyAlignment="1">
      <alignment horizontal="center" vertical="center" wrapText="1" shrinkToFit="1"/>
    </xf>
    <xf numFmtId="43" fontId="23" fillId="0" borderId="0" xfId="140" applyFont="1" applyFill="1" applyAlignment="1">
      <alignment horizontal="center" vertical="top" wrapText="1" shrinkToFit="1"/>
    </xf>
    <xf numFmtId="43" fontId="23" fillId="0" borderId="14" xfId="140" applyFont="1" applyFill="1" applyBorder="1" applyAlignment="1">
      <alignment horizontal="center" vertical="top" wrapText="1" shrinkToFit="1"/>
    </xf>
  </cellXfs>
  <cellStyles count="163">
    <cellStyle name="Normal" xfId="0"/>
    <cellStyle name="RowLevel_0" xfId="1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ส่วนที่ถูกเน้น1" xfId="27"/>
    <cellStyle name="20% - ส่วนที่ถูกเน้น2" xfId="28"/>
    <cellStyle name="20% - ส่วนที่ถูกเน้น3" xfId="29"/>
    <cellStyle name="20% - ส่วนที่ถูกเน้น4" xfId="30"/>
    <cellStyle name="20% - ส่วนที่ถูกเน้น5" xfId="31"/>
    <cellStyle name="20% - ส่วนที่ถูกเน้น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ส่วนที่ถูกเน้น1" xfId="45"/>
    <cellStyle name="40% - ส่วนที่ถูกเน้น2" xfId="46"/>
    <cellStyle name="40% - ส่วนที่ถูกเน้น3" xfId="47"/>
    <cellStyle name="40% - ส่วนที่ถูกเน้น4" xfId="48"/>
    <cellStyle name="40% - ส่วนที่ถูกเน้น5" xfId="49"/>
    <cellStyle name="40% - ส่วนที่ถูกเน้น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ส่วนที่ถูกเน้น1" xfId="63"/>
    <cellStyle name="60% - ส่วนที่ถูกเน้น2" xfId="64"/>
    <cellStyle name="60% - ส่วนที่ถูกเน้น3" xfId="65"/>
    <cellStyle name="60% - ส่วนที่ถูกเน้น4" xfId="66"/>
    <cellStyle name="60% - ส่วนที่ถูกเน้น5" xfId="67"/>
    <cellStyle name="60% - ส่วนที่ถูกเน้น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alculation_Sheet1" xfId="85"/>
    <cellStyle name="Check Cell" xfId="86"/>
    <cellStyle name="Check Cell 2" xfId="87"/>
    <cellStyle name="Check Cell_Sheet1" xfId="88"/>
    <cellStyle name="Comma 2" xfId="89"/>
    <cellStyle name="Comma 2 2" xfId="90"/>
    <cellStyle name="Comma 3" xfId="91"/>
    <cellStyle name="Excel Built-in Normal" xfId="92"/>
    <cellStyle name="Explanatory Text" xfId="93"/>
    <cellStyle name="Explanatory Text 2" xfId="94"/>
    <cellStyle name="Followed Hyperlink" xfId="95"/>
    <cellStyle name="Good" xfId="96"/>
    <cellStyle name="Good 2" xfId="97"/>
    <cellStyle name="Heading 1" xfId="98"/>
    <cellStyle name="Heading 1 2" xfId="99"/>
    <cellStyle name="Heading 1_Sheet1" xfId="100"/>
    <cellStyle name="Heading 2" xfId="101"/>
    <cellStyle name="Heading 2 2" xfId="102"/>
    <cellStyle name="Heading 2_Sheet1" xfId="103"/>
    <cellStyle name="Heading 3" xfId="104"/>
    <cellStyle name="Heading 3 2" xfId="105"/>
    <cellStyle name="Heading 3_Sheet1" xfId="106"/>
    <cellStyle name="Heading 4" xfId="107"/>
    <cellStyle name="Heading 4 2" xfId="108"/>
    <cellStyle name="Hyperlink" xfId="109"/>
    <cellStyle name="Input" xfId="110"/>
    <cellStyle name="Input 2" xfId="111"/>
    <cellStyle name="Input_Sheet1" xfId="112"/>
    <cellStyle name="Linked Cell" xfId="113"/>
    <cellStyle name="Linked Cell 2" xfId="114"/>
    <cellStyle name="Linked Cell_Sheet1" xfId="115"/>
    <cellStyle name="Neutral" xfId="116"/>
    <cellStyle name="Neutral 2" xfId="117"/>
    <cellStyle name="Normal 2" xfId="118"/>
    <cellStyle name="Normal 3" xfId="119"/>
    <cellStyle name="Normal 3 2" xfId="120"/>
    <cellStyle name="Normal 3_Sheet2" xfId="121"/>
    <cellStyle name="Normal 4" xfId="122"/>
    <cellStyle name="Normal 5" xfId="123"/>
    <cellStyle name="Note" xfId="124"/>
    <cellStyle name="Note 2" xfId="125"/>
    <cellStyle name="Note_Sheet1" xfId="126"/>
    <cellStyle name="Output" xfId="127"/>
    <cellStyle name="Output 2" xfId="128"/>
    <cellStyle name="Output_Sheet1" xfId="129"/>
    <cellStyle name="Title" xfId="130"/>
    <cellStyle name="Title 2" xfId="131"/>
    <cellStyle name="Total" xfId="132"/>
    <cellStyle name="Total 2" xfId="133"/>
    <cellStyle name="Total_Sheet1" xfId="134"/>
    <cellStyle name="Warning Text" xfId="135"/>
    <cellStyle name="Warning Text 2" xfId="136"/>
    <cellStyle name="การคำนวณ" xfId="137"/>
    <cellStyle name="ข้อความเตือน" xfId="138"/>
    <cellStyle name="ข้อความอธิบาย" xfId="139"/>
    <cellStyle name="Comma" xfId="140"/>
    <cellStyle name="Comma [0]" xfId="141"/>
    <cellStyle name="เครื่องหมายจุลภาค 2" xfId="142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43"/>
    <cellStyle name="Currency" xfId="144"/>
    <cellStyle name="Currency [0]" xfId="145"/>
    <cellStyle name="ชื่อเรื่อง" xfId="146"/>
    <cellStyle name="เซลล์ตรวจสอบ" xfId="147"/>
    <cellStyle name="เซลล์ที่มีการเชื่อมโยง" xfId="148"/>
    <cellStyle name="ดี" xfId="149"/>
    <cellStyle name="ปกติ 2" xfId="150"/>
    <cellStyle name="ปกติ 2 2" xfId="151"/>
    <cellStyle name="ปกติ 2_บัญชีรายหัว (กกถ.)" xfId="152"/>
    <cellStyle name="ปกติ 3" xfId="153"/>
    <cellStyle name="ปกติ_เงินอุดหนุนทั่วไป เบี้ยยังชีพผู้ป่วยเอดส์ 2555 (ส่ง สน. คท.)" xfId="154"/>
    <cellStyle name="ปกติ_ทั่วไป งวดที่ 1+2" xfId="155"/>
    <cellStyle name="ปกติ_นม 2554_ส่ง สน.คท." xfId="156"/>
    <cellStyle name="ปกติ_บริการสาธารณสุข 2555 (ส่ง สน. คท.)" xfId="157"/>
    <cellStyle name="ปกติ_ราย อปท." xfId="158"/>
    <cellStyle name="ป้อนค่า" xfId="159"/>
    <cellStyle name="ปานกลาง" xfId="160"/>
    <cellStyle name="Percent" xfId="161"/>
    <cellStyle name="ผลรวม" xfId="162"/>
    <cellStyle name="แย่" xfId="163"/>
    <cellStyle name="ส่วนที่ถูกเน้น1" xfId="164"/>
    <cellStyle name="ส่วนที่ถูกเน้น2" xfId="165"/>
    <cellStyle name="ส่วนที่ถูกเน้น3" xfId="166"/>
    <cellStyle name="ส่วนที่ถูกเน้น4" xfId="167"/>
    <cellStyle name="ส่วนที่ถูกเน้น5" xfId="168"/>
    <cellStyle name="ส่วนที่ถูกเน้น6" xfId="169"/>
    <cellStyle name="แสดงผล" xfId="170"/>
    <cellStyle name="หมายเหตุ" xfId="171"/>
    <cellStyle name="หัวเรื่อง 1" xfId="172"/>
    <cellStyle name="หัวเรื่อง 2" xfId="173"/>
    <cellStyle name="หัวเรื่อง 3" xfId="174"/>
    <cellStyle name="หัวเรื่อง 4" xfId="1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G1361"/>
  <sheetViews>
    <sheetView tabSelected="1" view="pageBreakPreview" zoomScaleSheetLayoutView="100" workbookViewId="0" topLeftCell="A1">
      <selection activeCell="G8" sqref="G8:G10"/>
    </sheetView>
  </sheetViews>
  <sheetFormatPr defaultColWidth="9.140625" defaultRowHeight="12.75" outlineLevelRow="2"/>
  <cols>
    <col min="1" max="1" width="5.8515625" style="41" customWidth="1"/>
    <col min="2" max="2" width="17.140625" style="1" customWidth="1"/>
    <col min="3" max="3" width="19.7109375" style="1" customWidth="1"/>
    <col min="4" max="4" width="24.7109375" style="42" customWidth="1"/>
    <col min="5" max="5" width="23.8515625" style="42" customWidth="1"/>
    <col min="6" max="6" width="28.421875" style="1" customWidth="1"/>
    <col min="7" max="7" width="21.57421875" style="1" customWidth="1"/>
    <col min="8" max="16384" width="9.140625" style="2" customWidth="1"/>
  </cols>
  <sheetData>
    <row r="1" spans="1:7" ht="21">
      <c r="A1" s="46" t="s">
        <v>0</v>
      </c>
      <c r="B1" s="46"/>
      <c r="C1" s="46"/>
      <c r="D1" s="46"/>
      <c r="E1" s="46"/>
      <c r="F1" s="46"/>
      <c r="G1" s="46"/>
    </row>
    <row r="2" spans="1:7" ht="21">
      <c r="A2" s="46" t="s">
        <v>1</v>
      </c>
      <c r="B2" s="46"/>
      <c r="C2" s="46"/>
      <c r="D2" s="46"/>
      <c r="E2" s="46"/>
      <c r="F2" s="46"/>
      <c r="G2" s="46"/>
    </row>
    <row r="3" spans="1:7" ht="21" customHeight="1">
      <c r="A3" s="46" t="s">
        <v>2</v>
      </c>
      <c r="B3" s="46"/>
      <c r="C3" s="46"/>
      <c r="D3" s="46"/>
      <c r="E3" s="46"/>
      <c r="F3" s="46"/>
      <c r="G3" s="46"/>
    </row>
    <row r="4" spans="1:7" ht="21">
      <c r="A4" s="46" t="s">
        <v>3</v>
      </c>
      <c r="B4" s="46"/>
      <c r="C4" s="46"/>
      <c r="D4" s="46"/>
      <c r="E4" s="46"/>
      <c r="F4" s="46"/>
      <c r="G4" s="46"/>
    </row>
    <row r="5" spans="1:7" ht="21">
      <c r="A5" s="46" t="s">
        <v>4</v>
      </c>
      <c r="B5" s="46"/>
      <c r="C5" s="46"/>
      <c r="D5" s="46"/>
      <c r="E5" s="46"/>
      <c r="F5" s="46"/>
      <c r="G5" s="46"/>
    </row>
    <row r="6" spans="1:7" ht="21">
      <c r="A6" s="46" t="s">
        <v>5</v>
      </c>
      <c r="B6" s="46"/>
      <c r="C6" s="46"/>
      <c r="D6" s="46"/>
      <c r="E6" s="46"/>
      <c r="F6" s="46"/>
      <c r="G6" s="46"/>
    </row>
    <row r="7" spans="1:7" ht="21">
      <c r="A7" s="47" t="s">
        <v>6</v>
      </c>
      <c r="B7" s="47"/>
      <c r="C7" s="47"/>
      <c r="D7" s="47"/>
      <c r="E7" s="47"/>
      <c r="F7" s="47"/>
      <c r="G7" s="47"/>
    </row>
    <row r="8" spans="1:7" s="4" customFormat="1" ht="38.25" customHeight="1">
      <c r="A8" s="44" t="s">
        <v>7</v>
      </c>
      <c r="B8" s="45" t="s">
        <v>8</v>
      </c>
      <c r="C8" s="45" t="s">
        <v>9</v>
      </c>
      <c r="D8" s="43" t="s">
        <v>10</v>
      </c>
      <c r="E8" s="3" t="s">
        <v>11</v>
      </c>
      <c r="F8" s="3" t="s">
        <v>12</v>
      </c>
      <c r="G8" s="45" t="s">
        <v>13</v>
      </c>
    </row>
    <row r="9" spans="1:7" s="4" customFormat="1" ht="21" customHeight="1" outlineLevel="2">
      <c r="A9" s="44"/>
      <c r="B9" s="45"/>
      <c r="C9" s="45"/>
      <c r="D9" s="43"/>
      <c r="E9" s="5" t="s">
        <v>14</v>
      </c>
      <c r="F9" s="6" t="s">
        <v>15</v>
      </c>
      <c r="G9" s="45"/>
    </row>
    <row r="10" spans="1:7" s="4" customFormat="1" ht="21" customHeight="1" outlineLevel="2">
      <c r="A10" s="44"/>
      <c r="B10" s="45"/>
      <c r="C10" s="45"/>
      <c r="D10" s="43"/>
      <c r="E10" s="7" t="s">
        <v>16</v>
      </c>
      <c r="F10" s="7" t="s">
        <v>17</v>
      </c>
      <c r="G10" s="45"/>
    </row>
    <row r="11" spans="1:7" ht="21">
      <c r="A11" s="8">
        <v>1</v>
      </c>
      <c r="B11" s="9" t="s">
        <v>18</v>
      </c>
      <c r="C11" s="9" t="s">
        <v>19</v>
      </c>
      <c r="D11" s="10" t="s">
        <v>20</v>
      </c>
      <c r="E11" s="11">
        <v>289064.04</v>
      </c>
      <c r="F11" s="11">
        <v>394560</v>
      </c>
      <c r="G11" s="11">
        <f aca="true" t="shared" si="0" ref="G11:G17">+E11+F11</f>
        <v>683624.04</v>
      </c>
    </row>
    <row r="12" spans="1:7" ht="21">
      <c r="A12" s="8">
        <f aca="true" t="shared" si="1" ref="A12:A17">+A11+1</f>
        <v>2</v>
      </c>
      <c r="B12" s="12" t="s">
        <v>18</v>
      </c>
      <c r="C12" s="12" t="s">
        <v>19</v>
      </c>
      <c r="D12" s="13" t="s">
        <v>21</v>
      </c>
      <c r="E12" s="11">
        <v>55996.95</v>
      </c>
      <c r="F12" s="11">
        <v>242580</v>
      </c>
      <c r="G12" s="11">
        <f t="shared" si="0"/>
        <v>298576.95</v>
      </c>
    </row>
    <row r="13" spans="1:7" ht="21">
      <c r="A13" s="8">
        <f t="shared" si="1"/>
        <v>3</v>
      </c>
      <c r="B13" s="12" t="s">
        <v>18</v>
      </c>
      <c r="C13" s="12" t="s">
        <v>22</v>
      </c>
      <c r="D13" s="13" t="s">
        <v>23</v>
      </c>
      <c r="E13" s="11">
        <v>1737</v>
      </c>
      <c r="F13" s="11">
        <v>57900</v>
      </c>
      <c r="G13" s="11">
        <f t="shared" si="0"/>
        <v>59637</v>
      </c>
    </row>
    <row r="14" spans="1:7" ht="21">
      <c r="A14" s="8">
        <f t="shared" si="1"/>
        <v>4</v>
      </c>
      <c r="B14" s="9" t="s">
        <v>18</v>
      </c>
      <c r="C14" s="9" t="s">
        <v>24</v>
      </c>
      <c r="D14" s="10" t="s">
        <v>25</v>
      </c>
      <c r="E14" s="11">
        <v>1695</v>
      </c>
      <c r="F14" s="11">
        <v>54570</v>
      </c>
      <c r="G14" s="11">
        <f t="shared" si="0"/>
        <v>56265</v>
      </c>
    </row>
    <row r="15" spans="1:7" ht="21">
      <c r="A15" s="8">
        <f t="shared" si="1"/>
        <v>5</v>
      </c>
      <c r="B15" s="9" t="s">
        <v>18</v>
      </c>
      <c r="C15" s="9" t="s">
        <v>26</v>
      </c>
      <c r="D15" s="10" t="s">
        <v>27</v>
      </c>
      <c r="E15" s="11">
        <v>1935</v>
      </c>
      <c r="F15" s="11">
        <v>64500</v>
      </c>
      <c r="G15" s="11">
        <f t="shared" si="0"/>
        <v>66435</v>
      </c>
    </row>
    <row r="16" spans="1:7" ht="21">
      <c r="A16" s="8">
        <f t="shared" si="1"/>
        <v>6</v>
      </c>
      <c r="B16" s="9" t="s">
        <v>18</v>
      </c>
      <c r="C16" s="9" t="s">
        <v>19</v>
      </c>
      <c r="D16" s="10" t="s">
        <v>28</v>
      </c>
      <c r="E16" s="11">
        <v>42293.37</v>
      </c>
      <c r="F16" s="11">
        <v>0</v>
      </c>
      <c r="G16" s="11">
        <f t="shared" si="0"/>
        <v>42293.37</v>
      </c>
    </row>
    <row r="17" spans="1:7" ht="21">
      <c r="A17" s="8">
        <f t="shared" si="1"/>
        <v>7</v>
      </c>
      <c r="B17" s="9" t="s">
        <v>18</v>
      </c>
      <c r="C17" s="9" t="s">
        <v>26</v>
      </c>
      <c r="D17" s="10" t="s">
        <v>29</v>
      </c>
      <c r="E17" s="11">
        <v>1609.2</v>
      </c>
      <c r="F17" s="11">
        <v>53640</v>
      </c>
      <c r="G17" s="11">
        <f t="shared" si="0"/>
        <v>55249.2</v>
      </c>
    </row>
    <row r="18" spans="1:7" ht="21">
      <c r="A18" s="14"/>
      <c r="B18" s="15" t="s">
        <v>30</v>
      </c>
      <c r="C18" s="16"/>
      <c r="D18" s="17"/>
      <c r="E18" s="18">
        <f>SUBTOTAL(9,E11:E17)</f>
        <v>394330.56</v>
      </c>
      <c r="F18" s="18">
        <f>SUBTOTAL(9,F11:F17)</f>
        <v>867750</v>
      </c>
      <c r="G18" s="18">
        <f>SUBTOTAL(9,G11:G17)</f>
        <v>1262080.56</v>
      </c>
    </row>
    <row r="19" spans="1:7" ht="21">
      <c r="A19" s="8">
        <v>1</v>
      </c>
      <c r="B19" s="9" t="s">
        <v>31</v>
      </c>
      <c r="C19" s="9" t="s">
        <v>32</v>
      </c>
      <c r="D19" s="10" t="s">
        <v>33</v>
      </c>
      <c r="E19" s="11">
        <v>21000</v>
      </c>
      <c r="F19" s="11">
        <v>420200</v>
      </c>
      <c r="G19" s="11">
        <f aca="true" t="shared" si="2" ref="G19:G40">+E19+F19</f>
        <v>441200</v>
      </c>
    </row>
    <row r="20" spans="1:7" ht="21">
      <c r="A20" s="8">
        <f aca="true" t="shared" si="3" ref="A20:A40">+A19+1</f>
        <v>2</v>
      </c>
      <c r="B20" s="12" t="s">
        <v>31</v>
      </c>
      <c r="C20" s="12" t="s">
        <v>34</v>
      </c>
      <c r="D20" s="13" t="s">
        <v>35</v>
      </c>
      <c r="E20" s="11">
        <v>0</v>
      </c>
      <c r="F20" s="11">
        <v>80940</v>
      </c>
      <c r="G20" s="11">
        <f t="shared" si="2"/>
        <v>80940</v>
      </c>
    </row>
    <row r="21" spans="1:7" ht="21">
      <c r="A21" s="8">
        <f t="shared" si="3"/>
        <v>3</v>
      </c>
      <c r="B21" s="12" t="s">
        <v>31</v>
      </c>
      <c r="C21" s="12" t="s">
        <v>32</v>
      </c>
      <c r="D21" s="13" t="s">
        <v>36</v>
      </c>
      <c r="E21" s="11">
        <v>0</v>
      </c>
      <c r="F21" s="11">
        <v>78460</v>
      </c>
      <c r="G21" s="11">
        <f t="shared" si="2"/>
        <v>78460</v>
      </c>
    </row>
    <row r="22" spans="1:7" ht="21">
      <c r="A22" s="8">
        <f t="shared" si="3"/>
        <v>4</v>
      </c>
      <c r="B22" s="12" t="s">
        <v>31</v>
      </c>
      <c r="C22" s="12" t="s">
        <v>37</v>
      </c>
      <c r="D22" s="13" t="s">
        <v>38</v>
      </c>
      <c r="E22" s="11">
        <v>111857.16</v>
      </c>
      <c r="F22" s="11">
        <v>0</v>
      </c>
      <c r="G22" s="11">
        <f t="shared" si="2"/>
        <v>111857.16</v>
      </c>
    </row>
    <row r="23" spans="1:7" ht="21">
      <c r="A23" s="8">
        <f t="shared" si="3"/>
        <v>5</v>
      </c>
      <c r="B23" s="12" t="s">
        <v>31</v>
      </c>
      <c r="C23" s="12" t="s">
        <v>37</v>
      </c>
      <c r="D23" s="13" t="s">
        <v>39</v>
      </c>
      <c r="E23" s="11">
        <v>26137.9</v>
      </c>
      <c r="F23" s="11">
        <v>352380</v>
      </c>
      <c r="G23" s="11">
        <f t="shared" si="2"/>
        <v>378517.9</v>
      </c>
    </row>
    <row r="24" spans="1:7" ht="21">
      <c r="A24" s="8">
        <f t="shared" si="3"/>
        <v>6</v>
      </c>
      <c r="B24" s="12" t="s">
        <v>31</v>
      </c>
      <c r="C24" s="12" t="s">
        <v>37</v>
      </c>
      <c r="D24" s="13" t="s">
        <v>40</v>
      </c>
      <c r="E24" s="11">
        <v>4950</v>
      </c>
      <c r="F24" s="11">
        <v>109500</v>
      </c>
      <c r="G24" s="11">
        <f t="shared" si="2"/>
        <v>114450</v>
      </c>
    </row>
    <row r="25" spans="1:7" ht="21">
      <c r="A25" s="8">
        <f t="shared" si="3"/>
        <v>7</v>
      </c>
      <c r="B25" s="12" t="s">
        <v>31</v>
      </c>
      <c r="C25" s="12" t="s">
        <v>34</v>
      </c>
      <c r="D25" s="13" t="s">
        <v>41</v>
      </c>
      <c r="E25" s="11">
        <v>0</v>
      </c>
      <c r="F25" s="11">
        <v>56370</v>
      </c>
      <c r="G25" s="11">
        <f t="shared" si="2"/>
        <v>56370</v>
      </c>
    </row>
    <row r="26" spans="1:7" ht="21">
      <c r="A26" s="8">
        <f t="shared" si="3"/>
        <v>8</v>
      </c>
      <c r="B26" s="12" t="s">
        <v>31</v>
      </c>
      <c r="C26" s="12" t="s">
        <v>32</v>
      </c>
      <c r="D26" s="13" t="s">
        <v>42</v>
      </c>
      <c r="E26" s="11">
        <v>14217.5</v>
      </c>
      <c r="F26" s="11">
        <v>94920</v>
      </c>
      <c r="G26" s="11">
        <f t="shared" si="2"/>
        <v>109137.5</v>
      </c>
    </row>
    <row r="27" spans="1:7" ht="21">
      <c r="A27" s="8">
        <f t="shared" si="3"/>
        <v>9</v>
      </c>
      <c r="B27" s="12" t="s">
        <v>31</v>
      </c>
      <c r="C27" s="12" t="s">
        <v>32</v>
      </c>
      <c r="D27" s="13" t="s">
        <v>43</v>
      </c>
      <c r="E27" s="11">
        <v>1311.3</v>
      </c>
      <c r="F27" s="11">
        <v>43710</v>
      </c>
      <c r="G27" s="11">
        <f t="shared" si="2"/>
        <v>45021.3</v>
      </c>
    </row>
    <row r="28" spans="1:7" ht="21">
      <c r="A28" s="8">
        <f t="shared" si="3"/>
        <v>10</v>
      </c>
      <c r="B28" s="12" t="s">
        <v>31</v>
      </c>
      <c r="C28" s="12" t="s">
        <v>32</v>
      </c>
      <c r="D28" s="13" t="s">
        <v>44</v>
      </c>
      <c r="E28" s="11">
        <v>22000</v>
      </c>
      <c r="F28" s="11">
        <v>75570</v>
      </c>
      <c r="G28" s="11">
        <f t="shared" si="2"/>
        <v>97570</v>
      </c>
    </row>
    <row r="29" spans="1:7" ht="21">
      <c r="A29" s="8">
        <f t="shared" si="3"/>
        <v>11</v>
      </c>
      <c r="B29" s="12" t="s">
        <v>31</v>
      </c>
      <c r="C29" s="12" t="s">
        <v>32</v>
      </c>
      <c r="D29" s="13" t="s">
        <v>45</v>
      </c>
      <c r="E29" s="11">
        <v>1737</v>
      </c>
      <c r="F29" s="11">
        <v>159630</v>
      </c>
      <c r="G29" s="11">
        <f t="shared" si="2"/>
        <v>161367</v>
      </c>
    </row>
    <row r="30" spans="1:7" ht="21">
      <c r="A30" s="8">
        <f t="shared" si="3"/>
        <v>12</v>
      </c>
      <c r="B30" s="9" t="s">
        <v>31</v>
      </c>
      <c r="C30" s="9" t="s">
        <v>46</v>
      </c>
      <c r="D30" s="10" t="s">
        <v>47</v>
      </c>
      <c r="E30" s="11">
        <v>104980</v>
      </c>
      <c r="F30" s="11">
        <v>103620</v>
      </c>
      <c r="G30" s="11">
        <f t="shared" si="2"/>
        <v>208600</v>
      </c>
    </row>
    <row r="31" spans="1:7" ht="21">
      <c r="A31" s="8">
        <f t="shared" si="3"/>
        <v>13</v>
      </c>
      <c r="B31" s="9" t="s">
        <v>31</v>
      </c>
      <c r="C31" s="9" t="s">
        <v>37</v>
      </c>
      <c r="D31" s="10" t="s">
        <v>48</v>
      </c>
      <c r="E31" s="11">
        <v>0</v>
      </c>
      <c r="F31" s="11">
        <v>45420</v>
      </c>
      <c r="G31" s="11">
        <f t="shared" si="2"/>
        <v>45420</v>
      </c>
    </row>
    <row r="32" spans="1:7" ht="21">
      <c r="A32" s="8">
        <f t="shared" si="3"/>
        <v>14</v>
      </c>
      <c r="B32" s="9" t="s">
        <v>31</v>
      </c>
      <c r="C32" s="9" t="s">
        <v>49</v>
      </c>
      <c r="D32" s="10" t="s">
        <v>50</v>
      </c>
      <c r="E32" s="11">
        <v>0</v>
      </c>
      <c r="F32" s="11">
        <v>63580</v>
      </c>
      <c r="G32" s="11">
        <f t="shared" si="2"/>
        <v>63580</v>
      </c>
    </row>
    <row r="33" spans="1:7" ht="21">
      <c r="A33" s="8">
        <f t="shared" si="3"/>
        <v>15</v>
      </c>
      <c r="B33" s="9" t="s">
        <v>31</v>
      </c>
      <c r="C33" s="9" t="s">
        <v>51</v>
      </c>
      <c r="D33" s="10" t="s">
        <v>52</v>
      </c>
      <c r="E33" s="11">
        <v>2911.5</v>
      </c>
      <c r="F33" s="11">
        <v>58230</v>
      </c>
      <c r="G33" s="11">
        <f t="shared" si="2"/>
        <v>61141.5</v>
      </c>
    </row>
    <row r="34" spans="1:7" ht="21">
      <c r="A34" s="8">
        <f t="shared" si="3"/>
        <v>16</v>
      </c>
      <c r="B34" s="9" t="s">
        <v>31</v>
      </c>
      <c r="C34" s="9" t="s">
        <v>53</v>
      </c>
      <c r="D34" s="10" t="s">
        <v>54</v>
      </c>
      <c r="E34" s="11">
        <v>1637.1</v>
      </c>
      <c r="F34" s="11">
        <v>54570</v>
      </c>
      <c r="G34" s="11">
        <f t="shared" si="2"/>
        <v>56207.1</v>
      </c>
    </row>
    <row r="35" spans="1:7" ht="21">
      <c r="A35" s="8">
        <f t="shared" si="3"/>
        <v>17</v>
      </c>
      <c r="B35" s="9" t="s">
        <v>31</v>
      </c>
      <c r="C35" s="9" t="s">
        <v>32</v>
      </c>
      <c r="D35" s="10" t="s">
        <v>55</v>
      </c>
      <c r="E35" s="11">
        <v>0</v>
      </c>
      <c r="F35" s="11">
        <v>100830</v>
      </c>
      <c r="G35" s="11">
        <f t="shared" si="2"/>
        <v>100830</v>
      </c>
    </row>
    <row r="36" spans="1:7" ht="21">
      <c r="A36" s="8">
        <f t="shared" si="3"/>
        <v>18</v>
      </c>
      <c r="B36" s="9" t="s">
        <v>31</v>
      </c>
      <c r="C36" s="9" t="s">
        <v>32</v>
      </c>
      <c r="D36" s="10" t="s">
        <v>56</v>
      </c>
      <c r="E36" s="11">
        <v>2000</v>
      </c>
      <c r="F36" s="11">
        <v>30210</v>
      </c>
      <c r="G36" s="11">
        <f t="shared" si="2"/>
        <v>32210</v>
      </c>
    </row>
    <row r="37" spans="1:7" ht="21">
      <c r="A37" s="8">
        <f t="shared" si="3"/>
        <v>19</v>
      </c>
      <c r="B37" s="9" t="s">
        <v>31</v>
      </c>
      <c r="C37" s="9" t="s">
        <v>32</v>
      </c>
      <c r="D37" s="10" t="s">
        <v>57</v>
      </c>
      <c r="E37" s="11">
        <v>4940</v>
      </c>
      <c r="F37" s="11">
        <v>39210</v>
      </c>
      <c r="G37" s="11">
        <f t="shared" si="2"/>
        <v>44150</v>
      </c>
    </row>
    <row r="38" spans="1:7" ht="21">
      <c r="A38" s="8">
        <f t="shared" si="3"/>
        <v>20</v>
      </c>
      <c r="B38" s="9" t="s">
        <v>31</v>
      </c>
      <c r="C38" s="9" t="s">
        <v>32</v>
      </c>
      <c r="D38" s="10" t="s">
        <v>58</v>
      </c>
      <c r="E38" s="11">
        <v>20000</v>
      </c>
      <c r="F38" s="11">
        <v>143610</v>
      </c>
      <c r="G38" s="11">
        <f t="shared" si="2"/>
        <v>163610</v>
      </c>
    </row>
    <row r="39" spans="1:7" ht="21">
      <c r="A39" s="8">
        <f t="shared" si="3"/>
        <v>21</v>
      </c>
      <c r="B39" s="9" t="s">
        <v>31</v>
      </c>
      <c r="C39" s="9" t="s">
        <v>32</v>
      </c>
      <c r="D39" s="10" t="s">
        <v>59</v>
      </c>
      <c r="E39" s="11">
        <v>163626</v>
      </c>
      <c r="F39" s="11">
        <v>185460</v>
      </c>
      <c r="G39" s="11">
        <f t="shared" si="2"/>
        <v>349086</v>
      </c>
    </row>
    <row r="40" spans="1:7" ht="21">
      <c r="A40" s="8">
        <f t="shared" si="3"/>
        <v>22</v>
      </c>
      <c r="B40" s="9" t="s">
        <v>31</v>
      </c>
      <c r="C40" s="9" t="s">
        <v>32</v>
      </c>
      <c r="D40" s="10" t="s">
        <v>60</v>
      </c>
      <c r="E40" s="11">
        <v>0</v>
      </c>
      <c r="F40" s="11">
        <v>102660</v>
      </c>
      <c r="G40" s="11">
        <f t="shared" si="2"/>
        <v>102660</v>
      </c>
    </row>
    <row r="41" spans="1:7" ht="21">
      <c r="A41" s="14"/>
      <c r="B41" s="16" t="s">
        <v>61</v>
      </c>
      <c r="C41" s="16"/>
      <c r="D41" s="17"/>
      <c r="E41" s="18">
        <f>SUBTOTAL(9,E19:E40)</f>
        <v>503305.45999999996</v>
      </c>
      <c r="F41" s="18">
        <f>SUBTOTAL(9,F19:F40)</f>
        <v>2399080</v>
      </c>
      <c r="G41" s="18">
        <f>SUBTOTAL(9,G19:G40)</f>
        <v>2902385.46</v>
      </c>
    </row>
    <row r="42" spans="1:7" ht="21">
      <c r="A42" s="8">
        <v>1</v>
      </c>
      <c r="B42" s="9" t="s">
        <v>62</v>
      </c>
      <c r="C42" s="9" t="s">
        <v>63</v>
      </c>
      <c r="D42" s="10" t="s">
        <v>64</v>
      </c>
      <c r="E42" s="11">
        <v>841109.34</v>
      </c>
      <c r="F42" s="11">
        <v>653580</v>
      </c>
      <c r="G42" s="11">
        <f aca="true" t="shared" si="4" ref="G42:G79">+E42+F42</f>
        <v>1494689.3399999999</v>
      </c>
    </row>
    <row r="43" spans="1:7" ht="21">
      <c r="A43" s="8">
        <f aca="true" t="shared" si="5" ref="A43:A79">+A42+1</f>
        <v>2</v>
      </c>
      <c r="B43" s="12" t="s">
        <v>62</v>
      </c>
      <c r="C43" s="12" t="s">
        <v>63</v>
      </c>
      <c r="D43" s="13" t="s">
        <v>65</v>
      </c>
      <c r="E43" s="11">
        <v>434281.45</v>
      </c>
      <c r="F43" s="11">
        <v>54570</v>
      </c>
      <c r="G43" s="11">
        <f t="shared" si="4"/>
        <v>488851.45</v>
      </c>
    </row>
    <row r="44" spans="1:7" ht="21">
      <c r="A44" s="8">
        <f t="shared" si="5"/>
        <v>3</v>
      </c>
      <c r="B44" s="12" t="s">
        <v>62</v>
      </c>
      <c r="C44" s="12" t="s">
        <v>66</v>
      </c>
      <c r="D44" s="13" t="s">
        <v>67</v>
      </c>
      <c r="E44" s="11">
        <v>107356</v>
      </c>
      <c r="F44" s="11">
        <v>115290</v>
      </c>
      <c r="G44" s="11">
        <f t="shared" si="4"/>
        <v>222646</v>
      </c>
    </row>
    <row r="45" spans="1:7" ht="21">
      <c r="A45" s="8">
        <f t="shared" si="5"/>
        <v>4</v>
      </c>
      <c r="B45" s="12" t="s">
        <v>62</v>
      </c>
      <c r="C45" s="12" t="s">
        <v>66</v>
      </c>
      <c r="D45" s="13" t="s">
        <v>68</v>
      </c>
      <c r="E45" s="11">
        <v>1498.5</v>
      </c>
      <c r="F45" s="11">
        <v>142590</v>
      </c>
      <c r="G45" s="11">
        <f t="shared" si="4"/>
        <v>144088.5</v>
      </c>
    </row>
    <row r="46" spans="1:7" ht="21">
      <c r="A46" s="8">
        <f t="shared" si="5"/>
        <v>5</v>
      </c>
      <c r="B46" s="12" t="s">
        <v>62</v>
      </c>
      <c r="C46" s="12" t="s">
        <v>66</v>
      </c>
      <c r="D46" s="13" t="s">
        <v>69</v>
      </c>
      <c r="E46" s="11">
        <v>1719</v>
      </c>
      <c r="F46" s="11">
        <v>60819</v>
      </c>
      <c r="G46" s="11">
        <f t="shared" si="4"/>
        <v>62538</v>
      </c>
    </row>
    <row r="47" spans="1:7" ht="21">
      <c r="A47" s="8">
        <f t="shared" si="5"/>
        <v>6</v>
      </c>
      <c r="B47" s="12" t="s">
        <v>62</v>
      </c>
      <c r="C47" s="12" t="s">
        <v>70</v>
      </c>
      <c r="D47" s="13" t="s">
        <v>71</v>
      </c>
      <c r="E47" s="11">
        <v>79584</v>
      </c>
      <c r="F47" s="11">
        <v>0</v>
      </c>
      <c r="G47" s="11">
        <f t="shared" si="4"/>
        <v>79584</v>
      </c>
    </row>
    <row r="48" spans="1:7" ht="21">
      <c r="A48" s="8">
        <f t="shared" si="5"/>
        <v>7</v>
      </c>
      <c r="B48" s="12" t="s">
        <v>62</v>
      </c>
      <c r="C48" s="12" t="s">
        <v>70</v>
      </c>
      <c r="D48" s="13" t="s">
        <v>72</v>
      </c>
      <c r="E48" s="11">
        <v>0</v>
      </c>
      <c r="F48" s="11">
        <v>42930</v>
      </c>
      <c r="G48" s="11">
        <f t="shared" si="4"/>
        <v>42930</v>
      </c>
    </row>
    <row r="49" spans="1:7" ht="21">
      <c r="A49" s="8">
        <f t="shared" si="5"/>
        <v>8</v>
      </c>
      <c r="B49" s="12" t="s">
        <v>62</v>
      </c>
      <c r="C49" s="12" t="s">
        <v>73</v>
      </c>
      <c r="D49" s="13" t="s">
        <v>74</v>
      </c>
      <c r="E49" s="11">
        <v>410106.64</v>
      </c>
      <c r="F49" s="11">
        <v>0</v>
      </c>
      <c r="G49" s="11">
        <f t="shared" si="4"/>
        <v>410106.64</v>
      </c>
    </row>
    <row r="50" spans="1:7" ht="21">
      <c r="A50" s="8">
        <f t="shared" si="5"/>
        <v>9</v>
      </c>
      <c r="B50" s="12" t="s">
        <v>62</v>
      </c>
      <c r="C50" s="12" t="s">
        <v>75</v>
      </c>
      <c r="D50" s="13" t="s">
        <v>76</v>
      </c>
      <c r="E50" s="11">
        <v>0</v>
      </c>
      <c r="F50" s="11">
        <v>42930</v>
      </c>
      <c r="G50" s="11">
        <f t="shared" si="4"/>
        <v>42930</v>
      </c>
    </row>
    <row r="51" spans="1:7" ht="21">
      <c r="A51" s="8">
        <f t="shared" si="5"/>
        <v>10</v>
      </c>
      <c r="B51" s="12" t="s">
        <v>62</v>
      </c>
      <c r="C51" s="12" t="s">
        <v>63</v>
      </c>
      <c r="D51" s="13" t="s">
        <v>77</v>
      </c>
      <c r="E51" s="11">
        <v>1290</v>
      </c>
      <c r="F51" s="11">
        <v>42930</v>
      </c>
      <c r="G51" s="11">
        <f t="shared" si="4"/>
        <v>44220</v>
      </c>
    </row>
    <row r="52" spans="1:7" ht="21">
      <c r="A52" s="8">
        <f t="shared" si="5"/>
        <v>11</v>
      </c>
      <c r="B52" s="12" t="s">
        <v>62</v>
      </c>
      <c r="C52" s="12" t="s">
        <v>63</v>
      </c>
      <c r="D52" s="13" t="s">
        <v>78</v>
      </c>
      <c r="E52" s="11">
        <v>0</v>
      </c>
      <c r="F52" s="11">
        <v>57300</v>
      </c>
      <c r="G52" s="11">
        <f t="shared" si="4"/>
        <v>57300</v>
      </c>
    </row>
    <row r="53" spans="1:7" ht="21">
      <c r="A53" s="8">
        <f t="shared" si="5"/>
        <v>12</v>
      </c>
      <c r="B53" s="12" t="s">
        <v>62</v>
      </c>
      <c r="C53" s="12" t="s">
        <v>63</v>
      </c>
      <c r="D53" s="13" t="s">
        <v>79</v>
      </c>
      <c r="E53" s="11">
        <v>22311.3</v>
      </c>
      <c r="F53" s="11">
        <v>239730</v>
      </c>
      <c r="G53" s="11">
        <f t="shared" si="4"/>
        <v>262041.3</v>
      </c>
    </row>
    <row r="54" spans="1:7" ht="21">
      <c r="A54" s="8">
        <f t="shared" si="5"/>
        <v>13</v>
      </c>
      <c r="B54" s="12" t="s">
        <v>62</v>
      </c>
      <c r="C54" s="12" t="s">
        <v>63</v>
      </c>
      <c r="D54" s="13" t="s">
        <v>80</v>
      </c>
      <c r="E54" s="11">
        <v>24387</v>
      </c>
      <c r="F54" s="11">
        <v>0</v>
      </c>
      <c r="G54" s="11">
        <f t="shared" si="4"/>
        <v>24387</v>
      </c>
    </row>
    <row r="55" spans="1:7" ht="21">
      <c r="A55" s="8">
        <f t="shared" si="5"/>
        <v>14</v>
      </c>
      <c r="B55" s="12" t="s">
        <v>62</v>
      </c>
      <c r="C55" s="12" t="s">
        <v>81</v>
      </c>
      <c r="D55" s="13" t="s">
        <v>82</v>
      </c>
      <c r="E55" s="11">
        <v>49679.34</v>
      </c>
      <c r="F55" s="11">
        <v>98370</v>
      </c>
      <c r="G55" s="11">
        <f t="shared" si="4"/>
        <v>148049.34</v>
      </c>
    </row>
    <row r="56" spans="1:7" ht="21">
      <c r="A56" s="8">
        <f t="shared" si="5"/>
        <v>15</v>
      </c>
      <c r="B56" s="12" t="s">
        <v>62</v>
      </c>
      <c r="C56" s="12" t="s">
        <v>81</v>
      </c>
      <c r="D56" s="13" t="s">
        <v>83</v>
      </c>
      <c r="E56" s="11">
        <v>29346.4</v>
      </c>
      <c r="F56" s="11">
        <v>121080</v>
      </c>
      <c r="G56" s="11">
        <f t="shared" si="4"/>
        <v>150426.4</v>
      </c>
    </row>
    <row r="57" spans="1:7" ht="21">
      <c r="A57" s="8">
        <f t="shared" si="5"/>
        <v>16</v>
      </c>
      <c r="B57" s="12" t="s">
        <v>62</v>
      </c>
      <c r="C57" s="12" t="s">
        <v>81</v>
      </c>
      <c r="D57" s="13" t="s">
        <v>84</v>
      </c>
      <c r="E57" s="11">
        <v>24385.83</v>
      </c>
      <c r="F57" s="11">
        <v>0</v>
      </c>
      <c r="G57" s="11">
        <f t="shared" si="4"/>
        <v>24385.83</v>
      </c>
    </row>
    <row r="58" spans="1:7" ht="21">
      <c r="A58" s="8">
        <f t="shared" si="5"/>
        <v>17</v>
      </c>
      <c r="B58" s="12" t="s">
        <v>62</v>
      </c>
      <c r="C58" s="12" t="s">
        <v>81</v>
      </c>
      <c r="D58" s="13" t="s">
        <v>85</v>
      </c>
      <c r="E58" s="11">
        <v>100790.5</v>
      </c>
      <c r="F58" s="11">
        <v>238860</v>
      </c>
      <c r="G58" s="11">
        <f t="shared" si="4"/>
        <v>339650.5</v>
      </c>
    </row>
    <row r="59" spans="1:7" ht="21">
      <c r="A59" s="8">
        <f t="shared" si="5"/>
        <v>18</v>
      </c>
      <c r="B59" s="12" t="s">
        <v>62</v>
      </c>
      <c r="C59" s="12" t="s">
        <v>81</v>
      </c>
      <c r="D59" s="13" t="s">
        <v>86</v>
      </c>
      <c r="E59" s="11">
        <v>26221.65</v>
      </c>
      <c r="F59" s="11">
        <v>0</v>
      </c>
      <c r="G59" s="11">
        <f t="shared" si="4"/>
        <v>26221.65</v>
      </c>
    </row>
    <row r="60" spans="1:7" ht="21">
      <c r="A60" s="8">
        <f t="shared" si="5"/>
        <v>19</v>
      </c>
      <c r="B60" s="12" t="s">
        <v>62</v>
      </c>
      <c r="C60" s="12" t="s">
        <v>87</v>
      </c>
      <c r="D60" s="13" t="s">
        <v>88</v>
      </c>
      <c r="E60" s="11">
        <v>56172.72</v>
      </c>
      <c r="F60" s="11">
        <v>0</v>
      </c>
      <c r="G60" s="11">
        <f t="shared" si="4"/>
        <v>56172.72</v>
      </c>
    </row>
    <row r="61" spans="1:7" ht="21">
      <c r="A61" s="8">
        <f t="shared" si="5"/>
        <v>20</v>
      </c>
      <c r="B61" s="12" t="s">
        <v>62</v>
      </c>
      <c r="C61" s="12" t="s">
        <v>89</v>
      </c>
      <c r="D61" s="13" t="s">
        <v>90</v>
      </c>
      <c r="E61" s="11">
        <v>0</v>
      </c>
      <c r="F61" s="11">
        <v>49020</v>
      </c>
      <c r="G61" s="11">
        <f t="shared" si="4"/>
        <v>49020</v>
      </c>
    </row>
    <row r="62" spans="1:7" ht="21">
      <c r="A62" s="8">
        <f t="shared" si="5"/>
        <v>21</v>
      </c>
      <c r="B62" s="12" t="s">
        <v>62</v>
      </c>
      <c r="C62" s="12" t="s">
        <v>89</v>
      </c>
      <c r="D62" s="13" t="s">
        <v>91</v>
      </c>
      <c r="E62" s="11">
        <v>0</v>
      </c>
      <c r="F62" s="11">
        <v>99926</v>
      </c>
      <c r="G62" s="11">
        <f t="shared" si="4"/>
        <v>99926</v>
      </c>
    </row>
    <row r="63" spans="1:7" ht="21">
      <c r="A63" s="8">
        <f t="shared" si="5"/>
        <v>22</v>
      </c>
      <c r="B63" s="12" t="s">
        <v>62</v>
      </c>
      <c r="C63" s="12" t="s">
        <v>92</v>
      </c>
      <c r="D63" s="13" t="s">
        <v>93</v>
      </c>
      <c r="E63" s="11">
        <v>445239.29</v>
      </c>
      <c r="F63" s="11">
        <v>0</v>
      </c>
      <c r="G63" s="11">
        <f t="shared" si="4"/>
        <v>445239.29</v>
      </c>
    </row>
    <row r="64" spans="1:7" ht="21">
      <c r="A64" s="8">
        <f t="shared" si="5"/>
        <v>23</v>
      </c>
      <c r="B64" s="12" t="s">
        <v>62</v>
      </c>
      <c r="C64" s="12" t="s">
        <v>94</v>
      </c>
      <c r="D64" s="13" t="s">
        <v>95</v>
      </c>
      <c r="E64" s="11">
        <v>27190.86</v>
      </c>
      <c r="F64" s="11">
        <v>0</v>
      </c>
      <c r="G64" s="11">
        <f t="shared" si="4"/>
        <v>27190.86</v>
      </c>
    </row>
    <row r="65" spans="1:7" ht="21">
      <c r="A65" s="8">
        <f t="shared" si="5"/>
        <v>24</v>
      </c>
      <c r="B65" s="12" t="s">
        <v>62</v>
      </c>
      <c r="C65" s="12" t="s">
        <v>96</v>
      </c>
      <c r="D65" s="13" t="s">
        <v>97</v>
      </c>
      <c r="E65" s="11">
        <v>23234.79</v>
      </c>
      <c r="F65" s="11">
        <v>0</v>
      </c>
      <c r="G65" s="11">
        <f t="shared" si="4"/>
        <v>23234.79</v>
      </c>
    </row>
    <row r="66" spans="1:7" ht="21">
      <c r="A66" s="8">
        <f t="shared" si="5"/>
        <v>25</v>
      </c>
      <c r="B66" s="9" t="s">
        <v>62</v>
      </c>
      <c r="C66" s="9" t="s">
        <v>66</v>
      </c>
      <c r="D66" s="10" t="s">
        <v>98</v>
      </c>
      <c r="E66" s="11">
        <v>0</v>
      </c>
      <c r="F66" s="11">
        <v>43710</v>
      </c>
      <c r="G66" s="11">
        <f t="shared" si="4"/>
        <v>43710</v>
      </c>
    </row>
    <row r="67" spans="1:7" ht="21">
      <c r="A67" s="8">
        <f t="shared" si="5"/>
        <v>26</v>
      </c>
      <c r="B67" s="9" t="s">
        <v>62</v>
      </c>
      <c r="C67" s="9" t="s">
        <v>66</v>
      </c>
      <c r="D67" s="10" t="s">
        <v>99</v>
      </c>
      <c r="E67" s="11">
        <v>2133.9</v>
      </c>
      <c r="F67" s="11">
        <v>71130</v>
      </c>
      <c r="G67" s="11">
        <f t="shared" si="4"/>
        <v>73263.9</v>
      </c>
    </row>
    <row r="68" spans="1:7" ht="21">
      <c r="A68" s="8">
        <f t="shared" si="5"/>
        <v>27</v>
      </c>
      <c r="B68" s="9" t="s">
        <v>62</v>
      </c>
      <c r="C68" s="9" t="s">
        <v>66</v>
      </c>
      <c r="D68" s="10" t="s">
        <v>100</v>
      </c>
      <c r="E68" s="11">
        <v>0</v>
      </c>
      <c r="F68" s="11">
        <v>44550</v>
      </c>
      <c r="G68" s="11">
        <f t="shared" si="4"/>
        <v>44550</v>
      </c>
    </row>
    <row r="69" spans="1:7" ht="21">
      <c r="A69" s="8">
        <f t="shared" si="5"/>
        <v>28</v>
      </c>
      <c r="B69" s="9" t="s">
        <v>62</v>
      </c>
      <c r="C69" s="9" t="s">
        <v>66</v>
      </c>
      <c r="D69" s="10" t="s">
        <v>101</v>
      </c>
      <c r="E69" s="11">
        <v>17000</v>
      </c>
      <c r="F69" s="11">
        <v>43710</v>
      </c>
      <c r="G69" s="11">
        <f t="shared" si="4"/>
        <v>60710</v>
      </c>
    </row>
    <row r="70" spans="1:7" ht="21">
      <c r="A70" s="8">
        <f t="shared" si="5"/>
        <v>29</v>
      </c>
      <c r="B70" s="9" t="s">
        <v>62</v>
      </c>
      <c r="C70" s="9" t="s">
        <v>70</v>
      </c>
      <c r="D70" s="10" t="s">
        <v>102</v>
      </c>
      <c r="E70" s="11">
        <v>0</v>
      </c>
      <c r="F70" s="11">
        <v>42930</v>
      </c>
      <c r="G70" s="11">
        <f t="shared" si="4"/>
        <v>42930</v>
      </c>
    </row>
    <row r="71" spans="1:7" ht="21">
      <c r="A71" s="8">
        <f t="shared" si="5"/>
        <v>30</v>
      </c>
      <c r="B71" s="9" t="s">
        <v>62</v>
      </c>
      <c r="C71" s="9" t="s">
        <v>103</v>
      </c>
      <c r="D71" s="10" t="s">
        <v>104</v>
      </c>
      <c r="E71" s="11">
        <v>2182.8</v>
      </c>
      <c r="F71" s="11">
        <v>54570</v>
      </c>
      <c r="G71" s="11">
        <f t="shared" si="4"/>
        <v>56752.8</v>
      </c>
    </row>
    <row r="72" spans="1:7" ht="21">
      <c r="A72" s="8">
        <f t="shared" si="5"/>
        <v>31</v>
      </c>
      <c r="B72" s="9" t="s">
        <v>62</v>
      </c>
      <c r="C72" s="9" t="s">
        <v>73</v>
      </c>
      <c r="D72" s="10" t="s">
        <v>105</v>
      </c>
      <c r="E72" s="11">
        <v>16500</v>
      </c>
      <c r="F72" s="11">
        <v>286170</v>
      </c>
      <c r="G72" s="11">
        <f t="shared" si="4"/>
        <v>302670</v>
      </c>
    </row>
    <row r="73" spans="1:7" ht="21">
      <c r="A73" s="8">
        <f t="shared" si="5"/>
        <v>32</v>
      </c>
      <c r="B73" s="9" t="s">
        <v>62</v>
      </c>
      <c r="C73" s="9" t="s">
        <v>106</v>
      </c>
      <c r="D73" s="10" t="s">
        <v>107</v>
      </c>
      <c r="E73" s="11">
        <v>0</v>
      </c>
      <c r="F73" s="11">
        <v>42090</v>
      </c>
      <c r="G73" s="11">
        <f t="shared" si="4"/>
        <v>42090</v>
      </c>
    </row>
    <row r="74" spans="1:7" ht="21">
      <c r="A74" s="8">
        <f t="shared" si="5"/>
        <v>33</v>
      </c>
      <c r="B74" s="19" t="s">
        <v>62</v>
      </c>
      <c r="C74" s="19" t="s">
        <v>108</v>
      </c>
      <c r="D74" s="20" t="s">
        <v>109</v>
      </c>
      <c r="E74" s="11">
        <v>22447.14</v>
      </c>
      <c r="F74" s="11">
        <v>0</v>
      </c>
      <c r="G74" s="11">
        <f t="shared" si="4"/>
        <v>22447.14</v>
      </c>
    </row>
    <row r="75" spans="1:7" ht="21">
      <c r="A75" s="8">
        <f t="shared" si="5"/>
        <v>34</v>
      </c>
      <c r="B75" s="9" t="s">
        <v>62</v>
      </c>
      <c r="C75" s="9" t="s">
        <v>81</v>
      </c>
      <c r="D75" s="10" t="s">
        <v>110</v>
      </c>
      <c r="E75" s="11">
        <v>41405.07</v>
      </c>
      <c r="F75" s="11">
        <v>0</v>
      </c>
      <c r="G75" s="11">
        <f t="shared" si="4"/>
        <v>41405.07</v>
      </c>
    </row>
    <row r="76" spans="1:7" ht="21">
      <c r="A76" s="8">
        <f t="shared" si="5"/>
        <v>35</v>
      </c>
      <c r="B76" s="9" t="s">
        <v>62</v>
      </c>
      <c r="C76" s="9" t="s">
        <v>81</v>
      </c>
      <c r="D76" s="10" t="s">
        <v>111</v>
      </c>
      <c r="E76" s="11">
        <v>54268.74</v>
      </c>
      <c r="F76" s="11">
        <v>0</v>
      </c>
      <c r="G76" s="11">
        <f t="shared" si="4"/>
        <v>54268.74</v>
      </c>
    </row>
    <row r="77" spans="1:7" ht="21">
      <c r="A77" s="8">
        <f t="shared" si="5"/>
        <v>36</v>
      </c>
      <c r="B77" s="9" t="s">
        <v>62</v>
      </c>
      <c r="C77" s="9" t="s">
        <v>112</v>
      </c>
      <c r="D77" s="10" t="s">
        <v>113</v>
      </c>
      <c r="E77" s="11">
        <v>11100</v>
      </c>
      <c r="F77" s="11">
        <v>44550</v>
      </c>
      <c r="G77" s="11">
        <f t="shared" si="4"/>
        <v>55650</v>
      </c>
    </row>
    <row r="78" spans="1:7" ht="21">
      <c r="A78" s="8">
        <f t="shared" si="5"/>
        <v>37</v>
      </c>
      <c r="B78" s="9" t="s">
        <v>62</v>
      </c>
      <c r="C78" s="9" t="s">
        <v>89</v>
      </c>
      <c r="D78" s="10" t="s">
        <v>114</v>
      </c>
      <c r="E78" s="11">
        <v>426723.18</v>
      </c>
      <c r="F78" s="11">
        <v>0</v>
      </c>
      <c r="G78" s="11">
        <f t="shared" si="4"/>
        <v>426723.18</v>
      </c>
    </row>
    <row r="79" spans="1:7" ht="21">
      <c r="A79" s="8">
        <f t="shared" si="5"/>
        <v>38</v>
      </c>
      <c r="B79" s="9" t="s">
        <v>62</v>
      </c>
      <c r="C79" s="9" t="s">
        <v>92</v>
      </c>
      <c r="D79" s="10" t="s">
        <v>115</v>
      </c>
      <c r="E79" s="11">
        <v>1336.5</v>
      </c>
      <c r="F79" s="11">
        <v>44550</v>
      </c>
      <c r="G79" s="11">
        <f t="shared" si="4"/>
        <v>45886.5</v>
      </c>
    </row>
    <row r="80" spans="1:7" ht="21">
      <c r="A80" s="14"/>
      <c r="B80" s="16" t="s">
        <v>116</v>
      </c>
      <c r="C80" s="16"/>
      <c r="D80" s="17"/>
      <c r="E80" s="18">
        <f>SUBTOTAL(9,E42:E79)</f>
        <v>3301001.9400000004</v>
      </c>
      <c r="F80" s="18">
        <f>SUBTOTAL(9,F42:F79)</f>
        <v>2777885</v>
      </c>
      <c r="G80" s="18">
        <f>SUBTOTAL(9,G42:G79)</f>
        <v>6078886.94</v>
      </c>
    </row>
    <row r="81" spans="1:7" ht="21">
      <c r="A81" s="8">
        <v>1</v>
      </c>
      <c r="B81" s="9" t="s">
        <v>117</v>
      </c>
      <c r="C81" s="9" t="s">
        <v>118</v>
      </c>
      <c r="D81" s="10" t="s">
        <v>119</v>
      </c>
      <c r="E81" s="11">
        <v>155463.16</v>
      </c>
      <c r="F81" s="11">
        <v>350460</v>
      </c>
      <c r="G81" s="11">
        <f aca="true" t="shared" si="6" ref="G81:G102">+E81+F81</f>
        <v>505923.16000000003</v>
      </c>
    </row>
    <row r="82" spans="1:7" ht="21">
      <c r="A82" s="8">
        <f aca="true" t="shared" si="7" ref="A82:A102">+A81+1</f>
        <v>2</v>
      </c>
      <c r="B82" s="12" t="s">
        <v>117</v>
      </c>
      <c r="C82" s="12" t="s">
        <v>120</v>
      </c>
      <c r="D82" s="13" t="s">
        <v>121</v>
      </c>
      <c r="E82" s="11">
        <v>5251.75</v>
      </c>
      <c r="F82" s="11">
        <v>129000</v>
      </c>
      <c r="G82" s="11">
        <f t="shared" si="6"/>
        <v>134251.75</v>
      </c>
    </row>
    <row r="83" spans="1:7" ht="21">
      <c r="A83" s="8">
        <f t="shared" si="7"/>
        <v>3</v>
      </c>
      <c r="B83" s="12" t="s">
        <v>117</v>
      </c>
      <c r="C83" s="12" t="s">
        <v>122</v>
      </c>
      <c r="D83" s="13" t="s">
        <v>123</v>
      </c>
      <c r="E83" s="11">
        <v>0</v>
      </c>
      <c r="F83" s="11">
        <v>51810</v>
      </c>
      <c r="G83" s="11">
        <f t="shared" si="6"/>
        <v>51810</v>
      </c>
    </row>
    <row r="84" spans="1:7" ht="21">
      <c r="A84" s="8">
        <f t="shared" si="7"/>
        <v>4</v>
      </c>
      <c r="B84" s="12" t="s">
        <v>117</v>
      </c>
      <c r="C84" s="12" t="s">
        <v>118</v>
      </c>
      <c r="D84" s="13" t="s">
        <v>124</v>
      </c>
      <c r="E84" s="11">
        <v>5000</v>
      </c>
      <c r="F84" s="11">
        <v>56840</v>
      </c>
      <c r="G84" s="11">
        <f t="shared" si="6"/>
        <v>61840</v>
      </c>
    </row>
    <row r="85" spans="1:7" ht="21">
      <c r="A85" s="8">
        <f t="shared" si="7"/>
        <v>5</v>
      </c>
      <c r="B85" s="12" t="s">
        <v>117</v>
      </c>
      <c r="C85" s="12" t="s">
        <v>118</v>
      </c>
      <c r="D85" s="13" t="s">
        <v>125</v>
      </c>
      <c r="E85" s="11">
        <v>162363.32</v>
      </c>
      <c r="F85" s="11">
        <v>514680</v>
      </c>
      <c r="G85" s="11">
        <f t="shared" si="6"/>
        <v>677043.3200000001</v>
      </c>
    </row>
    <row r="86" spans="1:7" ht="21">
      <c r="A86" s="8">
        <f t="shared" si="7"/>
        <v>6</v>
      </c>
      <c r="B86" s="12" t="s">
        <v>117</v>
      </c>
      <c r="C86" s="12" t="s">
        <v>118</v>
      </c>
      <c r="D86" s="13" t="s">
        <v>126</v>
      </c>
      <c r="E86" s="11">
        <v>4701</v>
      </c>
      <c r="F86" s="11">
        <v>104520</v>
      </c>
      <c r="G86" s="11">
        <f t="shared" si="6"/>
        <v>109221</v>
      </c>
    </row>
    <row r="87" spans="1:7" ht="21">
      <c r="A87" s="8">
        <f t="shared" si="7"/>
        <v>7</v>
      </c>
      <c r="B87" s="9" t="s">
        <v>117</v>
      </c>
      <c r="C87" s="9" t="s">
        <v>127</v>
      </c>
      <c r="D87" s="10" t="s">
        <v>128</v>
      </c>
      <c r="E87" s="11">
        <v>0</v>
      </c>
      <c r="F87" s="11">
        <v>84990</v>
      </c>
      <c r="G87" s="11">
        <f t="shared" si="6"/>
        <v>84990</v>
      </c>
    </row>
    <row r="88" spans="1:7" ht="21">
      <c r="A88" s="8">
        <f t="shared" si="7"/>
        <v>8</v>
      </c>
      <c r="B88" s="9" t="s">
        <v>117</v>
      </c>
      <c r="C88" s="9" t="s">
        <v>127</v>
      </c>
      <c r="D88" s="10" t="s">
        <v>129</v>
      </c>
      <c r="E88" s="11">
        <v>0</v>
      </c>
      <c r="F88" s="11">
        <v>49020</v>
      </c>
      <c r="G88" s="11">
        <f t="shared" si="6"/>
        <v>49020</v>
      </c>
    </row>
    <row r="89" spans="1:7" ht="21">
      <c r="A89" s="8">
        <f t="shared" si="7"/>
        <v>9</v>
      </c>
      <c r="B89" s="9" t="s">
        <v>117</v>
      </c>
      <c r="C89" s="9" t="s">
        <v>127</v>
      </c>
      <c r="D89" s="10" t="s">
        <v>130</v>
      </c>
      <c r="E89" s="11">
        <v>8701.8</v>
      </c>
      <c r="F89" s="11">
        <v>49020</v>
      </c>
      <c r="G89" s="11">
        <f t="shared" si="6"/>
        <v>57721.8</v>
      </c>
    </row>
    <row r="90" spans="1:7" ht="21">
      <c r="A90" s="8">
        <f t="shared" si="7"/>
        <v>10</v>
      </c>
      <c r="B90" s="9" t="s">
        <v>117</v>
      </c>
      <c r="C90" s="9" t="s">
        <v>131</v>
      </c>
      <c r="D90" s="10" t="s">
        <v>132</v>
      </c>
      <c r="E90" s="11">
        <v>0</v>
      </c>
      <c r="F90" s="11">
        <v>147990</v>
      </c>
      <c r="G90" s="11">
        <f t="shared" si="6"/>
        <v>147990</v>
      </c>
    </row>
    <row r="91" spans="1:7" ht="21">
      <c r="A91" s="8">
        <f t="shared" si="7"/>
        <v>11</v>
      </c>
      <c r="B91" s="9" t="s">
        <v>117</v>
      </c>
      <c r="C91" s="9" t="s">
        <v>131</v>
      </c>
      <c r="D91" s="10" t="s">
        <v>133</v>
      </c>
      <c r="E91" s="11">
        <v>0</v>
      </c>
      <c r="F91" s="11">
        <v>46320</v>
      </c>
      <c r="G91" s="11">
        <f t="shared" si="6"/>
        <v>46320</v>
      </c>
    </row>
    <row r="92" spans="1:7" ht="21">
      <c r="A92" s="8">
        <f t="shared" si="7"/>
        <v>12</v>
      </c>
      <c r="B92" s="9" t="s">
        <v>117</v>
      </c>
      <c r="C92" s="9" t="s">
        <v>120</v>
      </c>
      <c r="D92" s="10" t="s">
        <v>134</v>
      </c>
      <c r="E92" s="11">
        <v>28766.04</v>
      </c>
      <c r="F92" s="11">
        <v>0</v>
      </c>
      <c r="G92" s="11">
        <f t="shared" si="6"/>
        <v>28766.04</v>
      </c>
    </row>
    <row r="93" spans="1:7" ht="21">
      <c r="A93" s="8">
        <f t="shared" si="7"/>
        <v>13</v>
      </c>
      <c r="B93" s="9" t="s">
        <v>117</v>
      </c>
      <c r="C93" s="9" t="s">
        <v>120</v>
      </c>
      <c r="D93" s="10" t="s">
        <v>135</v>
      </c>
      <c r="E93" s="11">
        <v>1442.7</v>
      </c>
      <c r="F93" s="11">
        <v>48090</v>
      </c>
      <c r="G93" s="11">
        <f t="shared" si="6"/>
        <v>49532.7</v>
      </c>
    </row>
    <row r="94" spans="1:7" ht="21">
      <c r="A94" s="8">
        <f t="shared" si="7"/>
        <v>14</v>
      </c>
      <c r="B94" s="9" t="s">
        <v>117</v>
      </c>
      <c r="C94" s="9" t="s">
        <v>120</v>
      </c>
      <c r="D94" s="10" t="s">
        <v>136</v>
      </c>
      <c r="E94" s="11">
        <v>1414.8</v>
      </c>
      <c r="F94" s="11">
        <v>47160</v>
      </c>
      <c r="G94" s="11">
        <f t="shared" si="6"/>
        <v>48574.8</v>
      </c>
    </row>
    <row r="95" spans="1:7" ht="21">
      <c r="A95" s="8">
        <f t="shared" si="7"/>
        <v>15</v>
      </c>
      <c r="B95" s="9" t="s">
        <v>117</v>
      </c>
      <c r="C95" s="9" t="s">
        <v>120</v>
      </c>
      <c r="D95" s="10" t="s">
        <v>137</v>
      </c>
      <c r="E95" s="11">
        <v>19138.5</v>
      </c>
      <c r="F95" s="11">
        <v>704700.38</v>
      </c>
      <c r="G95" s="11">
        <f t="shared" si="6"/>
        <v>723838.88</v>
      </c>
    </row>
    <row r="96" spans="1:7" ht="21">
      <c r="A96" s="8">
        <f t="shared" si="7"/>
        <v>16</v>
      </c>
      <c r="B96" s="9" t="s">
        <v>117</v>
      </c>
      <c r="C96" s="9" t="s">
        <v>138</v>
      </c>
      <c r="D96" s="10" t="s">
        <v>139</v>
      </c>
      <c r="E96" s="11">
        <v>50029.5</v>
      </c>
      <c r="F96" s="11">
        <v>621355</v>
      </c>
      <c r="G96" s="11">
        <f t="shared" si="6"/>
        <v>671384.5</v>
      </c>
    </row>
    <row r="97" spans="1:7" ht="21">
      <c r="A97" s="8">
        <f t="shared" si="7"/>
        <v>17</v>
      </c>
      <c r="B97" s="9" t="s">
        <v>117</v>
      </c>
      <c r="C97" s="9" t="s">
        <v>122</v>
      </c>
      <c r="D97" s="10" t="s">
        <v>140</v>
      </c>
      <c r="E97" s="11">
        <v>0</v>
      </c>
      <c r="F97" s="11">
        <v>42570</v>
      </c>
      <c r="G97" s="11">
        <f t="shared" si="6"/>
        <v>42570</v>
      </c>
    </row>
    <row r="98" spans="1:7" ht="21">
      <c r="A98" s="8">
        <f t="shared" si="7"/>
        <v>18</v>
      </c>
      <c r="B98" s="9" t="s">
        <v>117</v>
      </c>
      <c r="C98" s="9" t="s">
        <v>122</v>
      </c>
      <c r="D98" s="10" t="s">
        <v>141</v>
      </c>
      <c r="E98" s="11">
        <v>0</v>
      </c>
      <c r="F98" s="11">
        <v>44550</v>
      </c>
      <c r="G98" s="11">
        <f t="shared" si="6"/>
        <v>44550</v>
      </c>
    </row>
    <row r="99" spans="1:7" ht="21">
      <c r="A99" s="8">
        <f t="shared" si="7"/>
        <v>19</v>
      </c>
      <c r="B99" s="9" t="s">
        <v>117</v>
      </c>
      <c r="C99" s="9" t="s">
        <v>118</v>
      </c>
      <c r="D99" s="10" t="s">
        <v>142</v>
      </c>
      <c r="E99" s="11">
        <v>4701</v>
      </c>
      <c r="F99" s="11">
        <v>104520</v>
      </c>
      <c r="G99" s="11">
        <f t="shared" si="6"/>
        <v>109221</v>
      </c>
    </row>
    <row r="100" spans="1:7" ht="21">
      <c r="A100" s="8">
        <f t="shared" si="7"/>
        <v>20</v>
      </c>
      <c r="B100" s="9" t="s">
        <v>117</v>
      </c>
      <c r="C100" s="9" t="s">
        <v>118</v>
      </c>
      <c r="D100" s="10" t="s">
        <v>143</v>
      </c>
      <c r="E100" s="11">
        <v>2558.25</v>
      </c>
      <c r="F100" s="11">
        <v>87450</v>
      </c>
      <c r="G100" s="11">
        <f t="shared" si="6"/>
        <v>90008.25</v>
      </c>
    </row>
    <row r="101" spans="1:7" ht="21">
      <c r="A101" s="8">
        <f t="shared" si="7"/>
        <v>21</v>
      </c>
      <c r="B101" s="9" t="s">
        <v>117</v>
      </c>
      <c r="C101" s="9" t="s">
        <v>118</v>
      </c>
      <c r="D101" s="10" t="s">
        <v>144</v>
      </c>
      <c r="E101" s="11">
        <v>0</v>
      </c>
      <c r="F101" s="11">
        <v>45420</v>
      </c>
      <c r="G101" s="11">
        <f t="shared" si="6"/>
        <v>45420</v>
      </c>
    </row>
    <row r="102" spans="1:7" ht="21">
      <c r="A102" s="8">
        <f t="shared" si="7"/>
        <v>22</v>
      </c>
      <c r="B102" s="9" t="s">
        <v>117</v>
      </c>
      <c r="C102" s="9" t="s">
        <v>118</v>
      </c>
      <c r="D102" s="10" t="s">
        <v>145</v>
      </c>
      <c r="E102" s="11">
        <v>3858</v>
      </c>
      <c r="F102" s="11">
        <v>74202</v>
      </c>
      <c r="G102" s="11">
        <f t="shared" si="6"/>
        <v>78060</v>
      </c>
    </row>
    <row r="103" spans="1:7" ht="21">
      <c r="A103" s="14"/>
      <c r="B103" s="16" t="s">
        <v>146</v>
      </c>
      <c r="C103" s="16"/>
      <c r="D103" s="17"/>
      <c r="E103" s="18">
        <f>SUBTOTAL(9,E81:E102)</f>
        <v>453389.81999999995</v>
      </c>
      <c r="F103" s="18">
        <f>SUBTOTAL(9,F81:F102)</f>
        <v>3404667.38</v>
      </c>
      <c r="G103" s="18">
        <f>SUBTOTAL(9,G81:G102)</f>
        <v>3858057.2</v>
      </c>
    </row>
    <row r="104" spans="1:7" ht="21">
      <c r="A104" s="8">
        <v>1</v>
      </c>
      <c r="B104" s="9" t="s">
        <v>147</v>
      </c>
      <c r="C104" s="9" t="s">
        <v>148</v>
      </c>
      <c r="D104" s="10" t="s">
        <v>149</v>
      </c>
      <c r="E104" s="11">
        <v>884556</v>
      </c>
      <c r="F104" s="11">
        <v>3374850</v>
      </c>
      <c r="G104" s="11">
        <f aca="true" t="shared" si="8" ref="G104:G135">+E104+F104</f>
        <v>4259406</v>
      </c>
    </row>
    <row r="105" spans="1:7" ht="21">
      <c r="A105" s="8">
        <f aca="true" t="shared" si="9" ref="A105:A135">+A104+1</f>
        <v>2</v>
      </c>
      <c r="B105" s="12" t="s">
        <v>147</v>
      </c>
      <c r="C105" s="12" t="s">
        <v>150</v>
      </c>
      <c r="D105" s="13" t="s">
        <v>151</v>
      </c>
      <c r="E105" s="11">
        <v>10158</v>
      </c>
      <c r="F105" s="11">
        <v>96180</v>
      </c>
      <c r="G105" s="11">
        <f t="shared" si="8"/>
        <v>106338</v>
      </c>
    </row>
    <row r="106" spans="1:7" ht="21">
      <c r="A106" s="8">
        <f t="shared" si="9"/>
        <v>3</v>
      </c>
      <c r="B106" s="12" t="s">
        <v>147</v>
      </c>
      <c r="C106" s="12" t="s">
        <v>152</v>
      </c>
      <c r="D106" s="13" t="s">
        <v>153</v>
      </c>
      <c r="E106" s="11">
        <v>3077</v>
      </c>
      <c r="F106" s="11">
        <v>102690</v>
      </c>
      <c r="G106" s="11">
        <f t="shared" si="8"/>
        <v>105767</v>
      </c>
    </row>
    <row r="107" spans="1:7" ht="21">
      <c r="A107" s="8">
        <f t="shared" si="9"/>
        <v>4</v>
      </c>
      <c r="B107" s="12" t="s">
        <v>147</v>
      </c>
      <c r="C107" s="12" t="s">
        <v>154</v>
      </c>
      <c r="D107" s="13" t="s">
        <v>155</v>
      </c>
      <c r="E107" s="11">
        <v>0</v>
      </c>
      <c r="F107" s="11">
        <v>158730</v>
      </c>
      <c r="G107" s="11">
        <f t="shared" si="8"/>
        <v>158730</v>
      </c>
    </row>
    <row r="108" spans="1:7" ht="21">
      <c r="A108" s="8">
        <f t="shared" si="9"/>
        <v>5</v>
      </c>
      <c r="B108" s="12" t="s">
        <v>147</v>
      </c>
      <c r="C108" s="12" t="s">
        <v>154</v>
      </c>
      <c r="D108" s="13" t="s">
        <v>156</v>
      </c>
      <c r="E108" s="11">
        <v>21693</v>
      </c>
      <c r="F108" s="11">
        <v>50880</v>
      </c>
      <c r="G108" s="11">
        <f t="shared" si="8"/>
        <v>72573</v>
      </c>
    </row>
    <row r="109" spans="1:7" ht="21">
      <c r="A109" s="8">
        <f t="shared" si="9"/>
        <v>6</v>
      </c>
      <c r="B109" s="12" t="s">
        <v>147</v>
      </c>
      <c r="C109" s="12" t="s">
        <v>148</v>
      </c>
      <c r="D109" s="13" t="s">
        <v>157</v>
      </c>
      <c r="E109" s="11">
        <v>0</v>
      </c>
      <c r="F109" s="11">
        <v>46320</v>
      </c>
      <c r="G109" s="11">
        <f t="shared" si="8"/>
        <v>46320</v>
      </c>
    </row>
    <row r="110" spans="1:7" ht="21">
      <c r="A110" s="8">
        <f t="shared" si="9"/>
        <v>7</v>
      </c>
      <c r="B110" s="12" t="s">
        <v>147</v>
      </c>
      <c r="C110" s="12" t="s">
        <v>148</v>
      </c>
      <c r="D110" s="13" t="s">
        <v>158</v>
      </c>
      <c r="E110" s="11">
        <v>60665</v>
      </c>
      <c r="F110" s="11">
        <v>82470</v>
      </c>
      <c r="G110" s="11">
        <f t="shared" si="8"/>
        <v>143135</v>
      </c>
    </row>
    <row r="111" spans="1:7" ht="21">
      <c r="A111" s="8">
        <f t="shared" si="9"/>
        <v>8</v>
      </c>
      <c r="B111" s="12" t="s">
        <v>147</v>
      </c>
      <c r="C111" s="12" t="s">
        <v>148</v>
      </c>
      <c r="D111" s="13" t="s">
        <v>159</v>
      </c>
      <c r="E111" s="11">
        <v>11145</v>
      </c>
      <c r="F111" s="11">
        <v>78360</v>
      </c>
      <c r="G111" s="11">
        <f t="shared" si="8"/>
        <v>89505</v>
      </c>
    </row>
    <row r="112" spans="1:7" ht="21">
      <c r="A112" s="8">
        <f t="shared" si="9"/>
        <v>9</v>
      </c>
      <c r="B112" s="12" t="s">
        <v>147</v>
      </c>
      <c r="C112" s="12" t="s">
        <v>148</v>
      </c>
      <c r="D112" s="13" t="s">
        <v>160</v>
      </c>
      <c r="E112" s="11">
        <v>12912</v>
      </c>
      <c r="F112" s="11">
        <v>78240</v>
      </c>
      <c r="G112" s="11">
        <f t="shared" si="8"/>
        <v>91152</v>
      </c>
    </row>
    <row r="113" spans="1:7" ht="21">
      <c r="A113" s="8">
        <f t="shared" si="9"/>
        <v>10</v>
      </c>
      <c r="B113" s="12" t="s">
        <v>147</v>
      </c>
      <c r="C113" s="12" t="s">
        <v>148</v>
      </c>
      <c r="D113" s="13" t="s">
        <v>161</v>
      </c>
      <c r="E113" s="11">
        <v>0</v>
      </c>
      <c r="F113" s="11">
        <v>79650</v>
      </c>
      <c r="G113" s="11">
        <f t="shared" si="8"/>
        <v>79650</v>
      </c>
    </row>
    <row r="114" spans="1:7" ht="21">
      <c r="A114" s="8">
        <f t="shared" si="9"/>
        <v>11</v>
      </c>
      <c r="B114" s="12" t="s">
        <v>147</v>
      </c>
      <c r="C114" s="12" t="s">
        <v>148</v>
      </c>
      <c r="D114" s="13" t="s">
        <v>162</v>
      </c>
      <c r="E114" s="11">
        <v>21447</v>
      </c>
      <c r="F114" s="11">
        <v>102870</v>
      </c>
      <c r="G114" s="11">
        <f t="shared" si="8"/>
        <v>124317</v>
      </c>
    </row>
    <row r="115" spans="1:7" ht="21">
      <c r="A115" s="8">
        <f t="shared" si="9"/>
        <v>12</v>
      </c>
      <c r="B115" s="12" t="s">
        <v>147</v>
      </c>
      <c r="C115" s="12" t="s">
        <v>163</v>
      </c>
      <c r="D115" s="13" t="s">
        <v>164</v>
      </c>
      <c r="E115" s="11">
        <v>11096</v>
      </c>
      <c r="F115" s="11">
        <v>77910</v>
      </c>
      <c r="G115" s="11">
        <f t="shared" si="8"/>
        <v>89006</v>
      </c>
    </row>
    <row r="116" spans="1:7" ht="21">
      <c r="A116" s="8">
        <f t="shared" si="9"/>
        <v>13</v>
      </c>
      <c r="B116" s="9" t="s">
        <v>147</v>
      </c>
      <c r="C116" s="9" t="s">
        <v>165</v>
      </c>
      <c r="D116" s="10" t="s">
        <v>166</v>
      </c>
      <c r="E116" s="11">
        <v>0</v>
      </c>
      <c r="F116" s="11">
        <v>55440</v>
      </c>
      <c r="G116" s="11">
        <f t="shared" si="8"/>
        <v>55440</v>
      </c>
    </row>
    <row r="117" spans="1:7" ht="21">
      <c r="A117" s="8">
        <f t="shared" si="9"/>
        <v>14</v>
      </c>
      <c r="B117" s="9" t="s">
        <v>147</v>
      </c>
      <c r="C117" s="9" t="s">
        <v>167</v>
      </c>
      <c r="D117" s="10" t="s">
        <v>168</v>
      </c>
      <c r="E117" s="11">
        <v>1239</v>
      </c>
      <c r="F117" s="11">
        <v>41280</v>
      </c>
      <c r="G117" s="11">
        <f t="shared" si="8"/>
        <v>42519</v>
      </c>
    </row>
    <row r="118" spans="1:7" ht="21">
      <c r="A118" s="8">
        <f t="shared" si="9"/>
        <v>15</v>
      </c>
      <c r="B118" s="9" t="s">
        <v>147</v>
      </c>
      <c r="C118" s="9" t="s">
        <v>167</v>
      </c>
      <c r="D118" s="10" t="s">
        <v>169</v>
      </c>
      <c r="E118" s="11">
        <v>3513</v>
      </c>
      <c r="F118" s="11">
        <v>44550</v>
      </c>
      <c r="G118" s="11">
        <f t="shared" si="8"/>
        <v>48063</v>
      </c>
    </row>
    <row r="119" spans="1:7" ht="21">
      <c r="A119" s="8">
        <f t="shared" si="9"/>
        <v>16</v>
      </c>
      <c r="B119" s="9" t="s">
        <v>147</v>
      </c>
      <c r="C119" s="9" t="s">
        <v>167</v>
      </c>
      <c r="D119" s="10" t="s">
        <v>170</v>
      </c>
      <c r="E119" s="11">
        <v>0</v>
      </c>
      <c r="F119" s="11">
        <v>46320</v>
      </c>
      <c r="G119" s="11">
        <f t="shared" si="8"/>
        <v>46320</v>
      </c>
    </row>
    <row r="120" spans="1:7" ht="21">
      <c r="A120" s="8">
        <f t="shared" si="9"/>
        <v>17</v>
      </c>
      <c r="B120" s="9" t="s">
        <v>147</v>
      </c>
      <c r="C120" s="9" t="s">
        <v>171</v>
      </c>
      <c r="D120" s="10" t="s">
        <v>172</v>
      </c>
      <c r="E120" s="11">
        <v>2840</v>
      </c>
      <c r="F120" s="11">
        <v>94620</v>
      </c>
      <c r="G120" s="11">
        <f t="shared" si="8"/>
        <v>97460</v>
      </c>
    </row>
    <row r="121" spans="1:7" ht="21">
      <c r="A121" s="8">
        <f t="shared" si="9"/>
        <v>18</v>
      </c>
      <c r="B121" s="9" t="s">
        <v>147</v>
      </c>
      <c r="C121" s="9" t="s">
        <v>171</v>
      </c>
      <c r="D121" s="10" t="s">
        <v>173</v>
      </c>
      <c r="E121" s="11">
        <v>2175</v>
      </c>
      <c r="F121" s="11">
        <v>37680</v>
      </c>
      <c r="G121" s="11">
        <f t="shared" si="8"/>
        <v>39855</v>
      </c>
    </row>
    <row r="122" spans="1:7" ht="21">
      <c r="A122" s="8">
        <f t="shared" si="9"/>
        <v>19</v>
      </c>
      <c r="B122" s="9" t="s">
        <v>147</v>
      </c>
      <c r="C122" s="9" t="s">
        <v>174</v>
      </c>
      <c r="D122" s="10" t="s">
        <v>175</v>
      </c>
      <c r="E122" s="11">
        <v>2918</v>
      </c>
      <c r="F122" s="11">
        <v>97230</v>
      </c>
      <c r="G122" s="11">
        <f t="shared" si="8"/>
        <v>100148</v>
      </c>
    </row>
    <row r="123" spans="1:7" ht="21">
      <c r="A123" s="8">
        <f t="shared" si="9"/>
        <v>20</v>
      </c>
      <c r="B123" s="9" t="s">
        <v>147</v>
      </c>
      <c r="C123" s="9" t="s">
        <v>176</v>
      </c>
      <c r="D123" s="10" t="s">
        <v>177</v>
      </c>
      <c r="E123" s="11">
        <v>0</v>
      </c>
      <c r="F123" s="11">
        <v>44550</v>
      </c>
      <c r="G123" s="11">
        <f t="shared" si="8"/>
        <v>44550</v>
      </c>
    </row>
    <row r="124" spans="1:7" ht="21">
      <c r="A124" s="8">
        <f t="shared" si="9"/>
        <v>21</v>
      </c>
      <c r="B124" s="9" t="s">
        <v>147</v>
      </c>
      <c r="C124" s="9" t="s">
        <v>178</v>
      </c>
      <c r="D124" s="10" t="s">
        <v>179</v>
      </c>
      <c r="E124" s="11">
        <v>1471</v>
      </c>
      <c r="F124" s="11">
        <v>49020</v>
      </c>
      <c r="G124" s="11">
        <f t="shared" si="8"/>
        <v>50491</v>
      </c>
    </row>
    <row r="125" spans="1:7" ht="21">
      <c r="A125" s="8">
        <f t="shared" si="9"/>
        <v>22</v>
      </c>
      <c r="B125" s="9" t="s">
        <v>147</v>
      </c>
      <c r="C125" s="9" t="s">
        <v>148</v>
      </c>
      <c r="D125" s="10" t="s">
        <v>180</v>
      </c>
      <c r="E125" s="11">
        <v>17091</v>
      </c>
      <c r="F125" s="11">
        <v>212400</v>
      </c>
      <c r="G125" s="11">
        <f t="shared" si="8"/>
        <v>229491</v>
      </c>
    </row>
    <row r="126" spans="1:7" ht="21">
      <c r="A126" s="8">
        <f t="shared" si="9"/>
        <v>23</v>
      </c>
      <c r="B126" s="9" t="s">
        <v>147</v>
      </c>
      <c r="C126" s="9" t="s">
        <v>148</v>
      </c>
      <c r="D126" s="10" t="s">
        <v>181</v>
      </c>
      <c r="E126" s="11">
        <v>39013</v>
      </c>
      <c r="F126" s="11">
        <v>50880</v>
      </c>
      <c r="G126" s="11">
        <f t="shared" si="8"/>
        <v>89893</v>
      </c>
    </row>
    <row r="127" spans="1:7" ht="21">
      <c r="A127" s="8">
        <f t="shared" si="9"/>
        <v>24</v>
      </c>
      <c r="B127" s="9" t="s">
        <v>147</v>
      </c>
      <c r="C127" s="9" t="s">
        <v>182</v>
      </c>
      <c r="D127" s="10" t="s">
        <v>183</v>
      </c>
      <c r="E127" s="11">
        <v>3403</v>
      </c>
      <c r="F127" s="11">
        <v>43710</v>
      </c>
      <c r="G127" s="11">
        <f t="shared" si="8"/>
        <v>47113</v>
      </c>
    </row>
    <row r="128" spans="1:7" ht="21">
      <c r="A128" s="8">
        <f t="shared" si="9"/>
        <v>25</v>
      </c>
      <c r="B128" s="9" t="s">
        <v>147</v>
      </c>
      <c r="C128" s="9" t="s">
        <v>184</v>
      </c>
      <c r="D128" s="10" t="s">
        <v>185</v>
      </c>
      <c r="E128" s="11">
        <v>1860</v>
      </c>
      <c r="F128" s="11">
        <v>49950</v>
      </c>
      <c r="G128" s="11">
        <f t="shared" si="8"/>
        <v>51810</v>
      </c>
    </row>
    <row r="129" spans="1:7" ht="21">
      <c r="A129" s="8">
        <f t="shared" si="9"/>
        <v>26</v>
      </c>
      <c r="B129" s="9" t="s">
        <v>147</v>
      </c>
      <c r="C129" s="9" t="s">
        <v>184</v>
      </c>
      <c r="D129" s="10" t="s">
        <v>186</v>
      </c>
      <c r="E129" s="11">
        <v>0</v>
      </c>
      <c r="F129" s="11">
        <v>42090</v>
      </c>
      <c r="G129" s="11">
        <f t="shared" si="8"/>
        <v>42090</v>
      </c>
    </row>
    <row r="130" spans="1:7" ht="21">
      <c r="A130" s="8">
        <f t="shared" si="9"/>
        <v>27</v>
      </c>
      <c r="B130" s="9" t="s">
        <v>147</v>
      </c>
      <c r="C130" s="9" t="s">
        <v>163</v>
      </c>
      <c r="D130" s="10" t="s">
        <v>187</v>
      </c>
      <c r="E130" s="11">
        <v>1740</v>
      </c>
      <c r="F130" s="11">
        <v>47160</v>
      </c>
      <c r="G130" s="11">
        <f t="shared" si="8"/>
        <v>48900</v>
      </c>
    </row>
    <row r="131" spans="1:7" ht="21">
      <c r="A131" s="8">
        <f t="shared" si="9"/>
        <v>28</v>
      </c>
      <c r="B131" s="9" t="s">
        <v>147</v>
      </c>
      <c r="C131" s="9" t="s">
        <v>163</v>
      </c>
      <c r="D131" s="10" t="s">
        <v>188</v>
      </c>
      <c r="E131" s="11">
        <v>840</v>
      </c>
      <c r="F131" s="11">
        <v>44550</v>
      </c>
      <c r="G131" s="11">
        <f t="shared" si="8"/>
        <v>45390</v>
      </c>
    </row>
    <row r="132" spans="1:7" ht="21">
      <c r="A132" s="8">
        <f t="shared" si="9"/>
        <v>29</v>
      </c>
      <c r="B132" s="9" t="s">
        <v>147</v>
      </c>
      <c r="C132" s="9" t="s">
        <v>163</v>
      </c>
      <c r="D132" s="10" t="s">
        <v>189</v>
      </c>
      <c r="E132" s="11">
        <v>1443</v>
      </c>
      <c r="F132" s="11">
        <v>48090</v>
      </c>
      <c r="G132" s="11">
        <f t="shared" si="8"/>
        <v>49533</v>
      </c>
    </row>
    <row r="133" spans="1:7" ht="21">
      <c r="A133" s="8">
        <f t="shared" si="9"/>
        <v>30</v>
      </c>
      <c r="B133" s="9" t="s">
        <v>147</v>
      </c>
      <c r="C133" s="9" t="s">
        <v>163</v>
      </c>
      <c r="D133" s="10" t="s">
        <v>190</v>
      </c>
      <c r="E133" s="11">
        <v>14520</v>
      </c>
      <c r="F133" s="11">
        <v>103620</v>
      </c>
      <c r="G133" s="11">
        <f t="shared" si="8"/>
        <v>118140</v>
      </c>
    </row>
    <row r="134" spans="1:7" ht="21">
      <c r="A134" s="8">
        <f t="shared" si="9"/>
        <v>31</v>
      </c>
      <c r="B134" s="9" t="s">
        <v>147</v>
      </c>
      <c r="C134" s="9" t="s">
        <v>191</v>
      </c>
      <c r="D134" s="10" t="s">
        <v>192</v>
      </c>
      <c r="E134" s="11">
        <v>3670</v>
      </c>
      <c r="F134" s="11">
        <v>47160</v>
      </c>
      <c r="G134" s="11">
        <f t="shared" si="8"/>
        <v>50830</v>
      </c>
    </row>
    <row r="135" spans="1:7" ht="21">
      <c r="A135" s="8">
        <f t="shared" si="9"/>
        <v>32</v>
      </c>
      <c r="B135" s="9" t="s">
        <v>147</v>
      </c>
      <c r="C135" s="9" t="s">
        <v>191</v>
      </c>
      <c r="D135" s="10" t="s">
        <v>193</v>
      </c>
      <c r="E135" s="11">
        <v>645</v>
      </c>
      <c r="F135" s="11">
        <v>39210</v>
      </c>
      <c r="G135" s="11">
        <f t="shared" si="8"/>
        <v>39855</v>
      </c>
    </row>
    <row r="136" spans="1:7" ht="21">
      <c r="A136" s="14"/>
      <c r="B136" s="16" t="s">
        <v>194</v>
      </c>
      <c r="C136" s="16"/>
      <c r="D136" s="17"/>
      <c r="E136" s="18">
        <f>SUBTOTAL(9,E104:E135)</f>
        <v>1135130</v>
      </c>
      <c r="F136" s="18">
        <f>SUBTOTAL(9,F104:F135)</f>
        <v>5568660</v>
      </c>
      <c r="G136" s="18">
        <f>SUBTOTAL(9,G104:G135)</f>
        <v>6703790</v>
      </c>
    </row>
    <row r="137" spans="1:7" ht="21">
      <c r="A137" s="8">
        <v>1</v>
      </c>
      <c r="B137" s="9" t="s">
        <v>195</v>
      </c>
      <c r="C137" s="9" t="s">
        <v>196</v>
      </c>
      <c r="D137" s="10" t="s">
        <v>197</v>
      </c>
      <c r="E137" s="11">
        <v>322152</v>
      </c>
      <c r="F137" s="11">
        <v>761910</v>
      </c>
      <c r="G137" s="11">
        <f aca="true" t="shared" si="10" ref="G137:G146">+E137+F137</f>
        <v>1084062</v>
      </c>
    </row>
    <row r="138" spans="1:7" ht="21">
      <c r="A138" s="8">
        <f aca="true" t="shared" si="11" ref="A138:A146">+A137+1</f>
        <v>2</v>
      </c>
      <c r="B138" s="12" t="s">
        <v>195</v>
      </c>
      <c r="C138" s="12" t="s">
        <v>198</v>
      </c>
      <c r="D138" s="13" t="s">
        <v>199</v>
      </c>
      <c r="E138" s="11">
        <v>3163</v>
      </c>
      <c r="F138" s="11">
        <v>105420</v>
      </c>
      <c r="G138" s="11">
        <f t="shared" si="10"/>
        <v>108583</v>
      </c>
    </row>
    <row r="139" spans="1:7" ht="21">
      <c r="A139" s="8">
        <f t="shared" si="11"/>
        <v>3</v>
      </c>
      <c r="B139" s="12" t="s">
        <v>195</v>
      </c>
      <c r="C139" s="12" t="s">
        <v>198</v>
      </c>
      <c r="D139" s="13" t="s">
        <v>200</v>
      </c>
      <c r="E139" s="11">
        <v>1582</v>
      </c>
      <c r="F139" s="11">
        <v>52710</v>
      </c>
      <c r="G139" s="11">
        <f t="shared" si="10"/>
        <v>54292</v>
      </c>
    </row>
    <row r="140" spans="1:7" ht="21">
      <c r="A140" s="8">
        <f t="shared" si="11"/>
        <v>4</v>
      </c>
      <c r="B140" s="12" t="s">
        <v>195</v>
      </c>
      <c r="C140" s="12" t="s">
        <v>198</v>
      </c>
      <c r="D140" s="13" t="s">
        <v>201</v>
      </c>
      <c r="E140" s="11">
        <v>1391</v>
      </c>
      <c r="F140" s="11">
        <v>49320</v>
      </c>
      <c r="G140" s="11">
        <f t="shared" si="10"/>
        <v>50711</v>
      </c>
    </row>
    <row r="141" spans="1:7" ht="21">
      <c r="A141" s="8">
        <f t="shared" si="11"/>
        <v>5</v>
      </c>
      <c r="B141" s="12" t="s">
        <v>195</v>
      </c>
      <c r="C141" s="12" t="s">
        <v>198</v>
      </c>
      <c r="D141" s="13" t="s">
        <v>202</v>
      </c>
      <c r="E141" s="11">
        <v>9800</v>
      </c>
      <c r="F141" s="11">
        <v>52710</v>
      </c>
      <c r="G141" s="11">
        <f t="shared" si="10"/>
        <v>62510</v>
      </c>
    </row>
    <row r="142" spans="1:7" ht="21">
      <c r="A142" s="8">
        <f t="shared" si="11"/>
        <v>6</v>
      </c>
      <c r="B142" s="12" t="s">
        <v>195</v>
      </c>
      <c r="C142" s="12" t="s">
        <v>196</v>
      </c>
      <c r="D142" s="13" t="s">
        <v>203</v>
      </c>
      <c r="E142" s="11">
        <v>82694.49</v>
      </c>
      <c r="F142" s="11">
        <v>395430</v>
      </c>
      <c r="G142" s="11">
        <f t="shared" si="10"/>
        <v>478124.49</v>
      </c>
    </row>
    <row r="143" spans="1:7" ht="21">
      <c r="A143" s="8">
        <f t="shared" si="11"/>
        <v>7</v>
      </c>
      <c r="B143" s="9" t="s">
        <v>195</v>
      </c>
      <c r="C143" s="9" t="s">
        <v>204</v>
      </c>
      <c r="D143" s="10" t="s">
        <v>205</v>
      </c>
      <c r="E143" s="11">
        <v>1471</v>
      </c>
      <c r="F143" s="11">
        <v>49020</v>
      </c>
      <c r="G143" s="11">
        <f t="shared" si="10"/>
        <v>50491</v>
      </c>
    </row>
    <row r="144" spans="1:7" ht="21">
      <c r="A144" s="8">
        <f t="shared" si="11"/>
        <v>8</v>
      </c>
      <c r="B144" s="9" t="s">
        <v>195</v>
      </c>
      <c r="C144" s="9" t="s">
        <v>206</v>
      </c>
      <c r="D144" s="10" t="s">
        <v>207</v>
      </c>
      <c r="E144" s="11">
        <v>5237</v>
      </c>
      <c r="F144" s="11">
        <v>44550</v>
      </c>
      <c r="G144" s="11">
        <f t="shared" si="10"/>
        <v>49787</v>
      </c>
    </row>
    <row r="145" spans="1:7" ht="21">
      <c r="A145" s="8">
        <f t="shared" si="11"/>
        <v>9</v>
      </c>
      <c r="B145" s="9" t="s">
        <v>195</v>
      </c>
      <c r="C145" s="9" t="s">
        <v>206</v>
      </c>
      <c r="D145" s="10" t="s">
        <v>208</v>
      </c>
      <c r="E145" s="11">
        <v>16564</v>
      </c>
      <c r="F145" s="11">
        <v>83970</v>
      </c>
      <c r="G145" s="11">
        <f t="shared" si="10"/>
        <v>100534</v>
      </c>
    </row>
    <row r="146" spans="1:7" ht="21">
      <c r="A146" s="8">
        <f t="shared" si="11"/>
        <v>10</v>
      </c>
      <c r="B146" s="9" t="s">
        <v>195</v>
      </c>
      <c r="C146" s="9" t="s">
        <v>196</v>
      </c>
      <c r="D146" s="10" t="s">
        <v>209</v>
      </c>
      <c r="E146" s="11">
        <v>15420</v>
      </c>
      <c r="F146" s="11">
        <v>96180</v>
      </c>
      <c r="G146" s="11">
        <f t="shared" si="10"/>
        <v>111600</v>
      </c>
    </row>
    <row r="147" spans="1:7" ht="21">
      <c r="A147" s="14"/>
      <c r="B147" s="16" t="s">
        <v>210</v>
      </c>
      <c r="C147" s="16"/>
      <c r="D147" s="17"/>
      <c r="E147" s="18">
        <f>SUBTOTAL(9,E137:E146)</f>
        <v>459474.49</v>
      </c>
      <c r="F147" s="18">
        <f>SUBTOTAL(9,F137:F146)</f>
        <v>1691220</v>
      </c>
      <c r="G147" s="18">
        <f>SUBTOTAL(9,G137:G146)</f>
        <v>2150694.49</v>
      </c>
    </row>
    <row r="148" spans="1:7" ht="21">
      <c r="A148" s="8">
        <v>1</v>
      </c>
      <c r="B148" s="12" t="s">
        <v>211</v>
      </c>
      <c r="C148" s="12" t="s">
        <v>212</v>
      </c>
      <c r="D148" s="13" t="s">
        <v>213</v>
      </c>
      <c r="E148" s="11">
        <v>54078.69</v>
      </c>
      <c r="F148" s="11">
        <v>0</v>
      </c>
      <c r="G148" s="11">
        <f aca="true" t="shared" si="12" ref="G148:G158">+E148+F148</f>
        <v>54078.69</v>
      </c>
    </row>
    <row r="149" spans="1:7" ht="21">
      <c r="A149" s="8">
        <f aca="true" t="shared" si="13" ref="A149:A158">+A148+1</f>
        <v>2</v>
      </c>
      <c r="B149" s="12" t="s">
        <v>211</v>
      </c>
      <c r="C149" s="12" t="s">
        <v>214</v>
      </c>
      <c r="D149" s="13" t="s">
        <v>215</v>
      </c>
      <c r="E149" s="11">
        <v>4950</v>
      </c>
      <c r="F149" s="11">
        <v>109500</v>
      </c>
      <c r="G149" s="11">
        <f t="shared" si="12"/>
        <v>114450</v>
      </c>
    </row>
    <row r="150" spans="1:7" ht="21">
      <c r="A150" s="8">
        <f t="shared" si="13"/>
        <v>3</v>
      </c>
      <c r="B150" s="12" t="s">
        <v>211</v>
      </c>
      <c r="C150" s="12" t="s">
        <v>216</v>
      </c>
      <c r="D150" s="13" t="s">
        <v>217</v>
      </c>
      <c r="E150" s="11">
        <v>51956.43</v>
      </c>
      <c r="F150" s="11">
        <v>0</v>
      </c>
      <c r="G150" s="11">
        <f t="shared" si="12"/>
        <v>51956.43</v>
      </c>
    </row>
    <row r="151" spans="1:7" ht="21">
      <c r="A151" s="8">
        <f t="shared" si="13"/>
        <v>4</v>
      </c>
      <c r="B151" s="12" t="s">
        <v>211</v>
      </c>
      <c r="C151" s="12" t="s">
        <v>216</v>
      </c>
      <c r="D151" s="13" t="s">
        <v>218</v>
      </c>
      <c r="E151" s="11">
        <v>0</v>
      </c>
      <c r="F151" s="11">
        <v>60660</v>
      </c>
      <c r="G151" s="11">
        <f t="shared" si="12"/>
        <v>60660</v>
      </c>
    </row>
    <row r="152" spans="1:7" ht="21">
      <c r="A152" s="8">
        <f t="shared" si="13"/>
        <v>5</v>
      </c>
      <c r="B152" s="12" t="s">
        <v>211</v>
      </c>
      <c r="C152" s="12" t="s">
        <v>219</v>
      </c>
      <c r="D152" s="13" t="s">
        <v>220</v>
      </c>
      <c r="E152" s="11">
        <v>31000</v>
      </c>
      <c r="F152" s="11">
        <v>95280</v>
      </c>
      <c r="G152" s="11">
        <f t="shared" si="12"/>
        <v>126280</v>
      </c>
    </row>
    <row r="153" spans="1:7" ht="21">
      <c r="A153" s="8">
        <f t="shared" si="13"/>
        <v>6</v>
      </c>
      <c r="B153" s="12" t="s">
        <v>211</v>
      </c>
      <c r="C153" s="12" t="s">
        <v>221</v>
      </c>
      <c r="D153" s="13" t="s">
        <v>222</v>
      </c>
      <c r="E153" s="11">
        <v>96932.86</v>
      </c>
      <c r="F153" s="11">
        <v>222900</v>
      </c>
      <c r="G153" s="11">
        <f t="shared" si="12"/>
        <v>319832.86</v>
      </c>
    </row>
    <row r="154" spans="1:7" ht="21">
      <c r="A154" s="8">
        <f t="shared" si="13"/>
        <v>7</v>
      </c>
      <c r="B154" s="12" t="s">
        <v>211</v>
      </c>
      <c r="C154" s="12" t="s">
        <v>223</v>
      </c>
      <c r="D154" s="13" t="s">
        <v>224</v>
      </c>
      <c r="E154" s="11">
        <v>1719</v>
      </c>
      <c r="F154" s="11">
        <v>57300</v>
      </c>
      <c r="G154" s="11">
        <f t="shared" si="12"/>
        <v>59019</v>
      </c>
    </row>
    <row r="155" spans="1:7" ht="21">
      <c r="A155" s="8">
        <f t="shared" si="13"/>
        <v>8</v>
      </c>
      <c r="B155" s="9" t="s">
        <v>211</v>
      </c>
      <c r="C155" s="9" t="s">
        <v>225</v>
      </c>
      <c r="D155" s="10" t="s">
        <v>226</v>
      </c>
      <c r="E155" s="11">
        <v>51321.87</v>
      </c>
      <c r="F155" s="11">
        <v>0</v>
      </c>
      <c r="G155" s="11">
        <f t="shared" si="12"/>
        <v>51321.87</v>
      </c>
    </row>
    <row r="156" spans="1:7" ht="21">
      <c r="A156" s="8">
        <f t="shared" si="13"/>
        <v>9</v>
      </c>
      <c r="B156" s="9" t="s">
        <v>211</v>
      </c>
      <c r="C156" s="9" t="s">
        <v>227</v>
      </c>
      <c r="D156" s="10" t="s">
        <v>228</v>
      </c>
      <c r="E156" s="11">
        <v>3054</v>
      </c>
      <c r="F156" s="11">
        <v>101730</v>
      </c>
      <c r="G156" s="11">
        <f t="shared" si="12"/>
        <v>104784</v>
      </c>
    </row>
    <row r="157" spans="1:7" ht="21">
      <c r="A157" s="8">
        <f t="shared" si="13"/>
        <v>10</v>
      </c>
      <c r="B157" s="9" t="s">
        <v>211</v>
      </c>
      <c r="C157" s="9" t="s">
        <v>212</v>
      </c>
      <c r="D157" s="10" t="s">
        <v>229</v>
      </c>
      <c r="E157" s="11">
        <v>1636.2</v>
      </c>
      <c r="F157" s="11">
        <v>55440</v>
      </c>
      <c r="G157" s="11">
        <f t="shared" si="12"/>
        <v>57076.2</v>
      </c>
    </row>
    <row r="158" spans="1:7" ht="21">
      <c r="A158" s="8">
        <f t="shared" si="13"/>
        <v>11</v>
      </c>
      <c r="B158" s="9" t="s">
        <v>211</v>
      </c>
      <c r="C158" s="9" t="s">
        <v>221</v>
      </c>
      <c r="D158" s="10" t="s">
        <v>230</v>
      </c>
      <c r="E158" s="11">
        <v>1442.7</v>
      </c>
      <c r="F158" s="11">
        <v>48090</v>
      </c>
      <c r="G158" s="11">
        <f t="shared" si="12"/>
        <v>49532.7</v>
      </c>
    </row>
    <row r="159" spans="1:7" ht="21">
      <c r="A159" s="14"/>
      <c r="B159" s="16" t="s">
        <v>231</v>
      </c>
      <c r="C159" s="16"/>
      <c r="D159" s="17"/>
      <c r="E159" s="18">
        <f>SUBTOTAL(9,E148:E158)</f>
        <v>298091.75</v>
      </c>
      <c r="F159" s="18">
        <f>SUBTOTAL(9,F148:F158)</f>
        <v>750900</v>
      </c>
      <c r="G159" s="18">
        <f>SUBTOTAL(9,G148:G158)</f>
        <v>1048991.75</v>
      </c>
    </row>
    <row r="160" spans="1:7" ht="21">
      <c r="A160" s="8">
        <v>1</v>
      </c>
      <c r="B160" s="9" t="s">
        <v>232</v>
      </c>
      <c r="C160" s="9" t="s">
        <v>233</v>
      </c>
      <c r="D160" s="10" t="s">
        <v>234</v>
      </c>
      <c r="E160" s="11">
        <v>183264</v>
      </c>
      <c r="F160" s="11">
        <v>507060</v>
      </c>
      <c r="G160" s="11">
        <f aca="true" t="shared" si="14" ref="G160:G166">+E160+F160</f>
        <v>690324</v>
      </c>
    </row>
    <row r="161" spans="1:7" ht="21">
      <c r="A161" s="8">
        <f aca="true" t="shared" si="15" ref="A161:A166">+A160+1</f>
        <v>2</v>
      </c>
      <c r="B161" s="12" t="s">
        <v>232</v>
      </c>
      <c r="C161" s="12" t="s">
        <v>235</v>
      </c>
      <c r="D161" s="13" t="s">
        <v>236</v>
      </c>
      <c r="E161" s="11">
        <v>6000</v>
      </c>
      <c r="F161" s="11">
        <v>292215</v>
      </c>
      <c r="G161" s="11">
        <f t="shared" si="14"/>
        <v>298215</v>
      </c>
    </row>
    <row r="162" spans="1:7" ht="21">
      <c r="A162" s="8">
        <f t="shared" si="15"/>
        <v>3</v>
      </c>
      <c r="B162" s="12" t="s">
        <v>232</v>
      </c>
      <c r="C162" s="12" t="s">
        <v>233</v>
      </c>
      <c r="D162" s="13" t="s">
        <v>237</v>
      </c>
      <c r="E162" s="11">
        <v>55903</v>
      </c>
      <c r="F162" s="11">
        <v>0</v>
      </c>
      <c r="G162" s="11">
        <f t="shared" si="14"/>
        <v>55903</v>
      </c>
    </row>
    <row r="163" spans="1:7" ht="21">
      <c r="A163" s="8">
        <f t="shared" si="15"/>
        <v>4</v>
      </c>
      <c r="B163" s="12" t="s">
        <v>232</v>
      </c>
      <c r="C163" s="12" t="s">
        <v>233</v>
      </c>
      <c r="D163" s="13" t="s">
        <v>238</v>
      </c>
      <c r="E163" s="11">
        <v>0</v>
      </c>
      <c r="F163" s="11">
        <v>161460</v>
      </c>
      <c r="G163" s="11">
        <f t="shared" si="14"/>
        <v>161460</v>
      </c>
    </row>
    <row r="164" spans="1:7" ht="21">
      <c r="A164" s="8">
        <f t="shared" si="15"/>
        <v>5</v>
      </c>
      <c r="B164" s="12" t="s">
        <v>232</v>
      </c>
      <c r="C164" s="12" t="s">
        <v>239</v>
      </c>
      <c r="D164" s="13" t="s">
        <v>240</v>
      </c>
      <c r="E164" s="11">
        <v>0</v>
      </c>
      <c r="F164" s="11">
        <v>159390</v>
      </c>
      <c r="G164" s="11">
        <f t="shared" si="14"/>
        <v>159390</v>
      </c>
    </row>
    <row r="165" spans="1:7" ht="21">
      <c r="A165" s="8">
        <f t="shared" si="15"/>
        <v>6</v>
      </c>
      <c r="B165" s="12" t="s">
        <v>232</v>
      </c>
      <c r="C165" s="12" t="s">
        <v>241</v>
      </c>
      <c r="D165" s="13" t="s">
        <v>242</v>
      </c>
      <c r="E165" s="11">
        <v>0</v>
      </c>
      <c r="F165" s="11">
        <v>66120</v>
      </c>
      <c r="G165" s="11">
        <f t="shared" si="14"/>
        <v>66120</v>
      </c>
    </row>
    <row r="166" spans="1:7" ht="21">
      <c r="A166" s="8">
        <f t="shared" si="15"/>
        <v>7</v>
      </c>
      <c r="B166" s="12" t="s">
        <v>232</v>
      </c>
      <c r="C166" s="12" t="s">
        <v>233</v>
      </c>
      <c r="D166" s="13" t="s">
        <v>243</v>
      </c>
      <c r="E166" s="11">
        <v>0</v>
      </c>
      <c r="F166" s="11">
        <v>70110</v>
      </c>
      <c r="G166" s="11">
        <f t="shared" si="14"/>
        <v>70110</v>
      </c>
    </row>
    <row r="167" spans="1:7" ht="21">
      <c r="A167" s="14"/>
      <c r="B167" s="21" t="s">
        <v>244</v>
      </c>
      <c r="C167" s="21"/>
      <c r="D167" s="22"/>
      <c r="E167" s="18">
        <f>SUBTOTAL(9,E160:E166)</f>
        <v>245167</v>
      </c>
      <c r="F167" s="18">
        <f>SUBTOTAL(9,F160:F166)</f>
        <v>1256355</v>
      </c>
      <c r="G167" s="18">
        <f>SUBTOTAL(9,G160:G166)</f>
        <v>1501522</v>
      </c>
    </row>
    <row r="168" spans="1:7" ht="21">
      <c r="A168" s="8">
        <v>1</v>
      </c>
      <c r="B168" s="9" t="s">
        <v>245</v>
      </c>
      <c r="C168" s="9" t="s">
        <v>246</v>
      </c>
      <c r="D168" s="10" t="s">
        <v>247</v>
      </c>
      <c r="E168" s="11">
        <v>527449.37</v>
      </c>
      <c r="F168" s="11">
        <v>317400</v>
      </c>
      <c r="G168" s="11">
        <f>+E168+F168</f>
        <v>844849.37</v>
      </c>
    </row>
    <row r="169" spans="1:7" ht="21">
      <c r="A169" s="8">
        <f>+A168+1</f>
        <v>2</v>
      </c>
      <c r="B169" s="12" t="s">
        <v>245</v>
      </c>
      <c r="C169" s="12" t="s">
        <v>246</v>
      </c>
      <c r="D169" s="13" t="s">
        <v>248</v>
      </c>
      <c r="E169" s="11">
        <v>10500</v>
      </c>
      <c r="F169" s="11">
        <v>82440</v>
      </c>
      <c r="G169" s="11">
        <f>+E169+F169</f>
        <v>92940</v>
      </c>
    </row>
    <row r="170" spans="1:7" ht="21">
      <c r="A170" s="8">
        <f>+A169+1</f>
        <v>3</v>
      </c>
      <c r="B170" s="12" t="s">
        <v>245</v>
      </c>
      <c r="C170" s="12" t="s">
        <v>246</v>
      </c>
      <c r="D170" s="13" t="s">
        <v>249</v>
      </c>
      <c r="E170" s="11">
        <v>1569.3</v>
      </c>
      <c r="F170" s="11">
        <v>52710</v>
      </c>
      <c r="G170" s="11">
        <f>+E170+F170</f>
        <v>54279.3</v>
      </c>
    </row>
    <row r="171" spans="1:7" ht="21">
      <c r="A171" s="8">
        <f>+A170+1</f>
        <v>4</v>
      </c>
      <c r="B171" s="12" t="s">
        <v>245</v>
      </c>
      <c r="C171" s="12" t="s">
        <v>250</v>
      </c>
      <c r="D171" s="13" t="s">
        <v>251</v>
      </c>
      <c r="E171" s="11">
        <v>9000</v>
      </c>
      <c r="F171" s="11">
        <v>70650</v>
      </c>
      <c r="G171" s="11">
        <f>+E171+F171</f>
        <v>79650</v>
      </c>
    </row>
    <row r="172" spans="1:7" ht="21">
      <c r="A172" s="8">
        <f>+A171+1</f>
        <v>5</v>
      </c>
      <c r="B172" s="9" t="s">
        <v>245</v>
      </c>
      <c r="C172" s="9" t="s">
        <v>252</v>
      </c>
      <c r="D172" s="10" t="s">
        <v>253</v>
      </c>
      <c r="E172" s="11">
        <v>15299.28</v>
      </c>
      <c r="F172" s="11">
        <v>0</v>
      </c>
      <c r="G172" s="11">
        <f>+E172+F172</f>
        <v>15299.28</v>
      </c>
    </row>
    <row r="173" spans="1:7" ht="21">
      <c r="A173" s="14"/>
      <c r="B173" s="16" t="s">
        <v>254</v>
      </c>
      <c r="C173" s="16"/>
      <c r="D173" s="17"/>
      <c r="E173" s="18">
        <f>SUBTOTAL(9,E168:E172)</f>
        <v>563817.9500000001</v>
      </c>
      <c r="F173" s="18">
        <f>SUBTOTAL(9,F168:F172)</f>
        <v>523200</v>
      </c>
      <c r="G173" s="18">
        <f>SUBTOTAL(9,G168:G172)</f>
        <v>1087017.95</v>
      </c>
    </row>
    <row r="174" spans="1:7" ht="21">
      <c r="A174" s="8">
        <v>1</v>
      </c>
      <c r="B174" s="9" t="s">
        <v>255</v>
      </c>
      <c r="C174" s="9" t="s">
        <v>256</v>
      </c>
      <c r="D174" s="10" t="s">
        <v>257</v>
      </c>
      <c r="E174" s="11">
        <v>561171.5</v>
      </c>
      <c r="F174" s="11">
        <v>1180410</v>
      </c>
      <c r="G174" s="11">
        <f aca="true" t="shared" si="16" ref="G174:G204">+E174+F174</f>
        <v>1741581.5</v>
      </c>
    </row>
    <row r="175" spans="1:7" ht="21">
      <c r="A175" s="8">
        <f aca="true" t="shared" si="17" ref="A175:A204">+A174+1</f>
        <v>2</v>
      </c>
      <c r="B175" s="12" t="s">
        <v>255</v>
      </c>
      <c r="C175" s="12" t="s">
        <v>256</v>
      </c>
      <c r="D175" s="13" t="s">
        <v>258</v>
      </c>
      <c r="E175" s="11">
        <v>127568.34</v>
      </c>
      <c r="F175" s="11">
        <v>244379.86</v>
      </c>
      <c r="G175" s="11">
        <f t="shared" si="16"/>
        <v>371948.19999999995</v>
      </c>
    </row>
    <row r="176" spans="1:7" ht="21">
      <c r="A176" s="8">
        <f t="shared" si="17"/>
        <v>3</v>
      </c>
      <c r="B176" s="12" t="s">
        <v>255</v>
      </c>
      <c r="C176" s="12" t="s">
        <v>259</v>
      </c>
      <c r="D176" s="13" t="s">
        <v>260</v>
      </c>
      <c r="E176" s="11">
        <v>13840.5</v>
      </c>
      <c r="F176" s="11">
        <v>96810</v>
      </c>
      <c r="G176" s="11">
        <f t="shared" si="16"/>
        <v>110650.5</v>
      </c>
    </row>
    <row r="177" spans="1:7" ht="21">
      <c r="A177" s="8">
        <f t="shared" si="17"/>
        <v>4</v>
      </c>
      <c r="B177" s="12" t="s">
        <v>255</v>
      </c>
      <c r="C177" s="12" t="s">
        <v>256</v>
      </c>
      <c r="D177" s="13" t="s">
        <v>261</v>
      </c>
      <c r="E177" s="11">
        <v>1609.2</v>
      </c>
      <c r="F177" s="11">
        <v>53640</v>
      </c>
      <c r="G177" s="11">
        <f t="shared" si="16"/>
        <v>55249.2</v>
      </c>
    </row>
    <row r="178" spans="1:7" ht="21">
      <c r="A178" s="8">
        <f t="shared" si="17"/>
        <v>5</v>
      </c>
      <c r="B178" s="23" t="s">
        <v>255</v>
      </c>
      <c r="C178" s="23" t="s">
        <v>256</v>
      </c>
      <c r="D178" s="24" t="s">
        <v>262</v>
      </c>
      <c r="E178" s="11">
        <v>14283</v>
      </c>
      <c r="F178" s="11">
        <v>119657</v>
      </c>
      <c r="G178" s="11">
        <f t="shared" si="16"/>
        <v>133940</v>
      </c>
    </row>
    <row r="179" spans="1:7" ht="21">
      <c r="A179" s="8">
        <f t="shared" si="17"/>
        <v>6</v>
      </c>
      <c r="B179" s="9" t="s">
        <v>255</v>
      </c>
      <c r="C179" s="9" t="s">
        <v>263</v>
      </c>
      <c r="D179" s="10" t="s">
        <v>264</v>
      </c>
      <c r="E179" s="11">
        <v>1414.8</v>
      </c>
      <c r="F179" s="11">
        <v>47160</v>
      </c>
      <c r="G179" s="11">
        <f t="shared" si="16"/>
        <v>48574.8</v>
      </c>
    </row>
    <row r="180" spans="1:7" ht="21">
      <c r="A180" s="8">
        <f t="shared" si="17"/>
        <v>7</v>
      </c>
      <c r="B180" s="9" t="s">
        <v>255</v>
      </c>
      <c r="C180" s="9" t="s">
        <v>265</v>
      </c>
      <c r="D180" s="10" t="s">
        <v>266</v>
      </c>
      <c r="E180" s="11">
        <v>1172.07</v>
      </c>
      <c r="F180" s="11">
        <v>39069</v>
      </c>
      <c r="G180" s="11">
        <f t="shared" si="16"/>
        <v>40241.07</v>
      </c>
    </row>
    <row r="181" spans="1:7" ht="21">
      <c r="A181" s="8">
        <f t="shared" si="17"/>
        <v>8</v>
      </c>
      <c r="B181" s="9" t="s">
        <v>255</v>
      </c>
      <c r="C181" s="9" t="s">
        <v>265</v>
      </c>
      <c r="D181" s="10" t="s">
        <v>267</v>
      </c>
      <c r="E181" s="11">
        <v>0</v>
      </c>
      <c r="F181" s="11">
        <v>43710</v>
      </c>
      <c r="G181" s="11">
        <f t="shared" si="16"/>
        <v>43710</v>
      </c>
    </row>
    <row r="182" spans="1:7" ht="21">
      <c r="A182" s="8">
        <f t="shared" si="17"/>
        <v>9</v>
      </c>
      <c r="B182" s="9" t="s">
        <v>255</v>
      </c>
      <c r="C182" s="9" t="s">
        <v>265</v>
      </c>
      <c r="D182" s="10" t="s">
        <v>268</v>
      </c>
      <c r="E182" s="11">
        <v>26249.55</v>
      </c>
      <c r="F182" s="11">
        <v>0</v>
      </c>
      <c r="G182" s="11">
        <f t="shared" si="16"/>
        <v>26249.55</v>
      </c>
    </row>
    <row r="183" spans="1:7" ht="21">
      <c r="A183" s="8">
        <f t="shared" si="17"/>
        <v>10</v>
      </c>
      <c r="B183" s="9" t="s">
        <v>255</v>
      </c>
      <c r="C183" s="9" t="s">
        <v>259</v>
      </c>
      <c r="D183" s="10" t="s">
        <v>269</v>
      </c>
      <c r="E183" s="11">
        <v>0</v>
      </c>
      <c r="F183" s="11">
        <v>39855</v>
      </c>
      <c r="G183" s="11">
        <f t="shared" si="16"/>
        <v>39855</v>
      </c>
    </row>
    <row r="184" spans="1:7" ht="21">
      <c r="A184" s="8">
        <f t="shared" si="17"/>
        <v>11</v>
      </c>
      <c r="B184" s="9" t="s">
        <v>255</v>
      </c>
      <c r="C184" s="9" t="s">
        <v>259</v>
      </c>
      <c r="D184" s="10" t="s">
        <v>270</v>
      </c>
      <c r="E184" s="11">
        <v>1498.5</v>
      </c>
      <c r="F184" s="11">
        <v>49950</v>
      </c>
      <c r="G184" s="11">
        <f t="shared" si="16"/>
        <v>51448.5</v>
      </c>
    </row>
    <row r="185" spans="1:7" ht="21">
      <c r="A185" s="8">
        <f t="shared" si="17"/>
        <v>12</v>
      </c>
      <c r="B185" s="9" t="s">
        <v>255</v>
      </c>
      <c r="C185" s="9" t="s">
        <v>271</v>
      </c>
      <c r="D185" s="10" t="s">
        <v>272</v>
      </c>
      <c r="E185" s="11">
        <v>1637.1</v>
      </c>
      <c r="F185" s="11">
        <v>54570</v>
      </c>
      <c r="G185" s="11">
        <f t="shared" si="16"/>
        <v>56207.1</v>
      </c>
    </row>
    <row r="186" spans="1:7" ht="21">
      <c r="A186" s="8">
        <f t="shared" si="17"/>
        <v>13</v>
      </c>
      <c r="B186" s="9" t="s">
        <v>255</v>
      </c>
      <c r="C186" s="9" t="s">
        <v>273</v>
      </c>
      <c r="D186" s="10" t="s">
        <v>274</v>
      </c>
      <c r="E186" s="11">
        <v>25906.8</v>
      </c>
      <c r="F186" s="11">
        <v>0</v>
      </c>
      <c r="G186" s="11">
        <f t="shared" si="16"/>
        <v>25906.8</v>
      </c>
    </row>
    <row r="187" spans="1:7" ht="21">
      <c r="A187" s="8">
        <f t="shared" si="17"/>
        <v>14</v>
      </c>
      <c r="B187" s="9" t="s">
        <v>255</v>
      </c>
      <c r="C187" s="9" t="s">
        <v>275</v>
      </c>
      <c r="D187" s="10" t="s">
        <v>276</v>
      </c>
      <c r="E187" s="11">
        <v>1691.1</v>
      </c>
      <c r="F187" s="11">
        <v>56370</v>
      </c>
      <c r="G187" s="11">
        <f t="shared" si="16"/>
        <v>58061.1</v>
      </c>
    </row>
    <row r="188" spans="1:7" ht="21">
      <c r="A188" s="8">
        <f t="shared" si="17"/>
        <v>15</v>
      </c>
      <c r="B188" s="9" t="s">
        <v>255</v>
      </c>
      <c r="C188" s="9" t="s">
        <v>275</v>
      </c>
      <c r="D188" s="10" t="s">
        <v>277</v>
      </c>
      <c r="E188" s="11">
        <v>1609.2</v>
      </c>
      <c r="F188" s="11">
        <v>53640</v>
      </c>
      <c r="G188" s="11">
        <f t="shared" si="16"/>
        <v>55249.2</v>
      </c>
    </row>
    <row r="189" spans="1:7" ht="21">
      <c r="A189" s="8">
        <f t="shared" si="17"/>
        <v>16</v>
      </c>
      <c r="B189" s="9" t="s">
        <v>255</v>
      </c>
      <c r="C189" s="9" t="s">
        <v>278</v>
      </c>
      <c r="D189" s="10" t="s">
        <v>279</v>
      </c>
      <c r="E189" s="11">
        <v>1336.5</v>
      </c>
      <c r="F189" s="11">
        <v>46110</v>
      </c>
      <c r="G189" s="11">
        <f t="shared" si="16"/>
        <v>47446.5</v>
      </c>
    </row>
    <row r="190" spans="1:7" ht="21">
      <c r="A190" s="8">
        <f t="shared" si="17"/>
        <v>17</v>
      </c>
      <c r="B190" s="9" t="s">
        <v>255</v>
      </c>
      <c r="C190" s="9" t="s">
        <v>278</v>
      </c>
      <c r="D190" s="10" t="s">
        <v>280</v>
      </c>
      <c r="E190" s="11">
        <v>30159.48</v>
      </c>
      <c r="F190" s="11">
        <v>90870</v>
      </c>
      <c r="G190" s="11">
        <f t="shared" si="16"/>
        <v>121029.48</v>
      </c>
    </row>
    <row r="191" spans="1:7" ht="21">
      <c r="A191" s="8">
        <f t="shared" si="17"/>
        <v>18</v>
      </c>
      <c r="B191" s="9" t="s">
        <v>255</v>
      </c>
      <c r="C191" s="9" t="s">
        <v>281</v>
      </c>
      <c r="D191" s="10" t="s">
        <v>282</v>
      </c>
      <c r="E191" s="11">
        <v>27213.96</v>
      </c>
      <c r="F191" s="11">
        <v>0</v>
      </c>
      <c r="G191" s="11">
        <f t="shared" si="16"/>
        <v>27213.96</v>
      </c>
    </row>
    <row r="192" spans="1:7" ht="21">
      <c r="A192" s="8">
        <f t="shared" si="17"/>
        <v>19</v>
      </c>
      <c r="B192" s="9" t="s">
        <v>255</v>
      </c>
      <c r="C192" s="9" t="s">
        <v>281</v>
      </c>
      <c r="D192" s="10" t="s">
        <v>283</v>
      </c>
      <c r="E192" s="11">
        <v>1803.6</v>
      </c>
      <c r="F192" s="11">
        <v>80254</v>
      </c>
      <c r="G192" s="11">
        <f t="shared" si="16"/>
        <v>82057.6</v>
      </c>
    </row>
    <row r="193" spans="1:7" ht="21">
      <c r="A193" s="8">
        <f t="shared" si="17"/>
        <v>20</v>
      </c>
      <c r="B193" s="9" t="s">
        <v>255</v>
      </c>
      <c r="C193" s="9" t="s">
        <v>284</v>
      </c>
      <c r="D193" s="10" t="s">
        <v>285</v>
      </c>
      <c r="E193" s="11">
        <v>2996.1</v>
      </c>
      <c r="F193" s="11">
        <v>99870</v>
      </c>
      <c r="G193" s="11">
        <f t="shared" si="16"/>
        <v>102866.1</v>
      </c>
    </row>
    <row r="194" spans="1:7" ht="21">
      <c r="A194" s="8">
        <f t="shared" si="17"/>
        <v>21</v>
      </c>
      <c r="B194" s="9" t="s">
        <v>255</v>
      </c>
      <c r="C194" s="9" t="s">
        <v>256</v>
      </c>
      <c r="D194" s="10" t="s">
        <v>286</v>
      </c>
      <c r="E194" s="11">
        <v>1836</v>
      </c>
      <c r="F194" s="11">
        <v>61200</v>
      </c>
      <c r="G194" s="11">
        <f t="shared" si="16"/>
        <v>63036</v>
      </c>
    </row>
    <row r="195" spans="1:7" ht="21">
      <c r="A195" s="8">
        <f t="shared" si="17"/>
        <v>22</v>
      </c>
      <c r="B195" s="9" t="s">
        <v>255</v>
      </c>
      <c r="C195" s="9" t="s">
        <v>256</v>
      </c>
      <c r="D195" s="10" t="s">
        <v>287</v>
      </c>
      <c r="E195" s="11">
        <v>24988.86</v>
      </c>
      <c r="F195" s="11">
        <v>0</v>
      </c>
      <c r="G195" s="11">
        <f t="shared" si="16"/>
        <v>24988.86</v>
      </c>
    </row>
    <row r="196" spans="1:7" ht="21">
      <c r="A196" s="8">
        <f t="shared" si="17"/>
        <v>23</v>
      </c>
      <c r="B196" s="9" t="s">
        <v>255</v>
      </c>
      <c r="C196" s="9" t="s">
        <v>256</v>
      </c>
      <c r="D196" s="10" t="s">
        <v>288</v>
      </c>
      <c r="E196" s="11">
        <v>20514.82</v>
      </c>
      <c r="F196" s="11">
        <v>0</v>
      </c>
      <c r="G196" s="11">
        <f t="shared" si="16"/>
        <v>20514.82</v>
      </c>
    </row>
    <row r="197" spans="1:7" ht="21">
      <c r="A197" s="8">
        <f t="shared" si="17"/>
        <v>24</v>
      </c>
      <c r="B197" s="9" t="s">
        <v>255</v>
      </c>
      <c r="C197" s="9" t="s">
        <v>256</v>
      </c>
      <c r="D197" s="10" t="s">
        <v>289</v>
      </c>
      <c r="E197" s="11">
        <v>49065.03</v>
      </c>
      <c r="F197" s="11">
        <v>0</v>
      </c>
      <c r="G197" s="11">
        <f t="shared" si="16"/>
        <v>49065.03</v>
      </c>
    </row>
    <row r="198" spans="1:7" ht="21">
      <c r="A198" s="8">
        <f t="shared" si="17"/>
        <v>25</v>
      </c>
      <c r="B198" s="9" t="s">
        <v>255</v>
      </c>
      <c r="C198" s="9" t="s">
        <v>256</v>
      </c>
      <c r="D198" s="10" t="s">
        <v>290</v>
      </c>
      <c r="E198" s="11">
        <v>103264.26</v>
      </c>
      <c r="F198" s="11">
        <v>0</v>
      </c>
      <c r="G198" s="11">
        <f t="shared" si="16"/>
        <v>103264.26</v>
      </c>
    </row>
    <row r="199" spans="1:7" ht="21">
      <c r="A199" s="8">
        <f t="shared" si="17"/>
        <v>26</v>
      </c>
      <c r="B199" s="9" t="s">
        <v>255</v>
      </c>
      <c r="C199" s="9" t="s">
        <v>256</v>
      </c>
      <c r="D199" s="10" t="s">
        <v>291</v>
      </c>
      <c r="E199" s="11">
        <v>41582.79</v>
      </c>
      <c r="F199" s="11">
        <v>0</v>
      </c>
      <c r="G199" s="11">
        <f t="shared" si="16"/>
        <v>41582.79</v>
      </c>
    </row>
    <row r="200" spans="1:7" ht="21">
      <c r="A200" s="8">
        <f t="shared" si="17"/>
        <v>27</v>
      </c>
      <c r="B200" s="9" t="s">
        <v>255</v>
      </c>
      <c r="C200" s="9" t="s">
        <v>256</v>
      </c>
      <c r="D200" s="10" t="s">
        <v>292</v>
      </c>
      <c r="E200" s="11">
        <v>79600.86</v>
      </c>
      <c r="F200" s="11">
        <v>0</v>
      </c>
      <c r="G200" s="11">
        <f t="shared" si="16"/>
        <v>79600.86</v>
      </c>
    </row>
    <row r="201" spans="1:7" ht="21">
      <c r="A201" s="8">
        <f t="shared" si="17"/>
        <v>28</v>
      </c>
      <c r="B201" s="9" t="s">
        <v>255</v>
      </c>
      <c r="C201" s="9" t="s">
        <v>256</v>
      </c>
      <c r="D201" s="10" t="s">
        <v>293</v>
      </c>
      <c r="E201" s="11">
        <v>23192.7</v>
      </c>
      <c r="F201" s="11">
        <v>0</v>
      </c>
      <c r="G201" s="11">
        <f t="shared" si="16"/>
        <v>23192.7</v>
      </c>
    </row>
    <row r="202" spans="1:7" ht="21">
      <c r="A202" s="8">
        <f t="shared" si="17"/>
        <v>29</v>
      </c>
      <c r="B202" s="9" t="s">
        <v>255</v>
      </c>
      <c r="C202" s="9" t="s">
        <v>294</v>
      </c>
      <c r="D202" s="10" t="s">
        <v>295</v>
      </c>
      <c r="E202" s="11">
        <v>25295.4</v>
      </c>
      <c r="F202" s="11">
        <v>0</v>
      </c>
      <c r="G202" s="11">
        <f t="shared" si="16"/>
        <v>25295.4</v>
      </c>
    </row>
    <row r="203" spans="1:7" ht="21">
      <c r="A203" s="8">
        <f t="shared" si="17"/>
        <v>30</v>
      </c>
      <c r="B203" s="9" t="s">
        <v>255</v>
      </c>
      <c r="C203" s="9" t="s">
        <v>294</v>
      </c>
      <c r="D203" s="10" t="s">
        <v>296</v>
      </c>
      <c r="E203" s="11">
        <v>1821.3</v>
      </c>
      <c r="F203" s="11">
        <v>39210</v>
      </c>
      <c r="G203" s="11">
        <f t="shared" si="16"/>
        <v>41031.3</v>
      </c>
    </row>
    <row r="204" spans="1:7" ht="21">
      <c r="A204" s="8">
        <f t="shared" si="17"/>
        <v>31</v>
      </c>
      <c r="B204" s="9" t="s">
        <v>255</v>
      </c>
      <c r="C204" s="9" t="s">
        <v>294</v>
      </c>
      <c r="D204" s="10" t="s">
        <v>297</v>
      </c>
      <c r="E204" s="11">
        <v>1470.6</v>
      </c>
      <c r="F204" s="11">
        <v>49020</v>
      </c>
      <c r="G204" s="11">
        <f t="shared" si="16"/>
        <v>50490.6</v>
      </c>
    </row>
    <row r="205" spans="1:7" ht="21">
      <c r="A205" s="14"/>
      <c r="B205" s="16" t="s">
        <v>298</v>
      </c>
      <c r="C205" s="16"/>
      <c r="D205" s="17"/>
      <c r="E205" s="18">
        <f>SUBTOTAL(9,E174:E204)</f>
        <v>1215793.92</v>
      </c>
      <c r="F205" s="18">
        <f>SUBTOTAL(9,F174:F204)</f>
        <v>2545754.86</v>
      </c>
      <c r="G205" s="18">
        <f>SUBTOTAL(9,G174:G204)</f>
        <v>3761548.7799999993</v>
      </c>
    </row>
    <row r="206" spans="1:7" ht="21">
      <c r="A206" s="8">
        <v>1</v>
      </c>
      <c r="B206" s="9" t="s">
        <v>299</v>
      </c>
      <c r="C206" s="9" t="s">
        <v>300</v>
      </c>
      <c r="D206" s="10" t="s">
        <v>301</v>
      </c>
      <c r="E206" s="11">
        <v>265786.68</v>
      </c>
      <c r="F206" s="11">
        <v>1791687</v>
      </c>
      <c r="G206" s="11">
        <f aca="true" t="shared" si="18" ref="G206:G218">+E206+F206</f>
        <v>2057473.68</v>
      </c>
    </row>
    <row r="207" spans="1:7" ht="21">
      <c r="A207" s="8">
        <f aca="true" t="shared" si="19" ref="A207:A218">+A206+1</f>
        <v>2</v>
      </c>
      <c r="B207" s="12" t="s">
        <v>299</v>
      </c>
      <c r="C207" s="12" t="s">
        <v>300</v>
      </c>
      <c r="D207" s="13" t="s">
        <v>302</v>
      </c>
      <c r="E207" s="11">
        <v>41199</v>
      </c>
      <c r="F207" s="11">
        <v>386280</v>
      </c>
      <c r="G207" s="11">
        <f t="shared" si="18"/>
        <v>427479</v>
      </c>
    </row>
    <row r="208" spans="1:7" ht="21">
      <c r="A208" s="8">
        <f t="shared" si="19"/>
        <v>3</v>
      </c>
      <c r="B208" s="12" t="s">
        <v>299</v>
      </c>
      <c r="C208" s="12" t="s">
        <v>303</v>
      </c>
      <c r="D208" s="13" t="s">
        <v>304</v>
      </c>
      <c r="E208" s="11">
        <v>21763</v>
      </c>
      <c r="F208" s="11">
        <v>227910</v>
      </c>
      <c r="G208" s="11">
        <f t="shared" si="18"/>
        <v>249673</v>
      </c>
    </row>
    <row r="209" spans="1:7" ht="21">
      <c r="A209" s="8">
        <f t="shared" si="19"/>
        <v>4</v>
      </c>
      <c r="B209" s="12" t="s">
        <v>299</v>
      </c>
      <c r="C209" s="12" t="s">
        <v>300</v>
      </c>
      <c r="D209" s="13" t="s">
        <v>305</v>
      </c>
      <c r="E209" s="11">
        <v>1499</v>
      </c>
      <c r="F209" s="11">
        <v>49950</v>
      </c>
      <c r="G209" s="11">
        <f t="shared" si="18"/>
        <v>51449</v>
      </c>
    </row>
    <row r="210" spans="1:7" ht="21">
      <c r="A210" s="8">
        <f t="shared" si="19"/>
        <v>5</v>
      </c>
      <c r="B210" s="12" t="s">
        <v>299</v>
      </c>
      <c r="C210" s="12" t="s">
        <v>300</v>
      </c>
      <c r="D210" s="13" t="s">
        <v>306</v>
      </c>
      <c r="E210" s="11">
        <v>6640</v>
      </c>
      <c r="F210" s="11">
        <v>44550</v>
      </c>
      <c r="G210" s="11">
        <f t="shared" si="18"/>
        <v>51190</v>
      </c>
    </row>
    <row r="211" spans="1:7" ht="21">
      <c r="A211" s="8">
        <f t="shared" si="19"/>
        <v>6</v>
      </c>
      <c r="B211" s="12" t="s">
        <v>299</v>
      </c>
      <c r="C211" s="12" t="s">
        <v>300</v>
      </c>
      <c r="D211" s="13" t="s">
        <v>307</v>
      </c>
      <c r="E211" s="11">
        <v>4920</v>
      </c>
      <c r="F211" s="11">
        <v>98370</v>
      </c>
      <c r="G211" s="11">
        <f t="shared" si="18"/>
        <v>103290</v>
      </c>
    </row>
    <row r="212" spans="1:7" ht="21">
      <c r="A212" s="8">
        <f t="shared" si="19"/>
        <v>7</v>
      </c>
      <c r="B212" s="9" t="s">
        <v>299</v>
      </c>
      <c r="C212" s="9" t="s">
        <v>308</v>
      </c>
      <c r="D212" s="10" t="s">
        <v>309</v>
      </c>
      <c r="E212" s="11">
        <v>1499</v>
      </c>
      <c r="F212" s="11">
        <v>49950</v>
      </c>
      <c r="G212" s="11">
        <f t="shared" si="18"/>
        <v>51449</v>
      </c>
    </row>
    <row r="213" spans="1:7" ht="21">
      <c r="A213" s="8">
        <f t="shared" si="19"/>
        <v>8</v>
      </c>
      <c r="B213" s="9" t="s">
        <v>299</v>
      </c>
      <c r="C213" s="9" t="s">
        <v>308</v>
      </c>
      <c r="D213" s="10" t="s">
        <v>310</v>
      </c>
      <c r="E213" s="11">
        <v>13728</v>
      </c>
      <c r="F213" s="11">
        <v>0</v>
      </c>
      <c r="G213" s="11">
        <f t="shared" si="18"/>
        <v>13728</v>
      </c>
    </row>
    <row r="214" spans="1:7" ht="21">
      <c r="A214" s="8">
        <f t="shared" si="19"/>
        <v>9</v>
      </c>
      <c r="B214" s="9" t="s">
        <v>299</v>
      </c>
      <c r="C214" s="9" t="s">
        <v>300</v>
      </c>
      <c r="D214" s="10" t="s">
        <v>311</v>
      </c>
      <c r="E214" s="11">
        <v>2863</v>
      </c>
      <c r="F214" s="11">
        <v>95430</v>
      </c>
      <c r="G214" s="11">
        <f t="shared" si="18"/>
        <v>98293</v>
      </c>
    </row>
    <row r="215" spans="1:7" ht="21">
      <c r="A215" s="8">
        <f t="shared" si="19"/>
        <v>10</v>
      </c>
      <c r="B215" s="9" t="s">
        <v>299</v>
      </c>
      <c r="C215" s="9" t="s">
        <v>300</v>
      </c>
      <c r="D215" s="10" t="s">
        <v>312</v>
      </c>
      <c r="E215" s="11">
        <v>22000</v>
      </c>
      <c r="F215" s="11">
        <v>48090</v>
      </c>
      <c r="G215" s="11">
        <f t="shared" si="18"/>
        <v>70090</v>
      </c>
    </row>
    <row r="216" spans="1:7" ht="21">
      <c r="A216" s="8">
        <f t="shared" si="19"/>
        <v>11</v>
      </c>
      <c r="B216" s="9" t="s">
        <v>299</v>
      </c>
      <c r="C216" s="9" t="s">
        <v>303</v>
      </c>
      <c r="D216" s="10" t="s">
        <v>313</v>
      </c>
      <c r="E216" s="11">
        <v>1499</v>
      </c>
      <c r="F216" s="11">
        <v>57330</v>
      </c>
      <c r="G216" s="11">
        <f t="shared" si="18"/>
        <v>58829</v>
      </c>
    </row>
    <row r="217" spans="1:7" ht="21">
      <c r="A217" s="8">
        <f t="shared" si="19"/>
        <v>12</v>
      </c>
      <c r="B217" s="9" t="s">
        <v>299</v>
      </c>
      <c r="C217" s="9" t="s">
        <v>303</v>
      </c>
      <c r="D217" s="10" t="s">
        <v>314</v>
      </c>
      <c r="E217" s="11">
        <v>0</v>
      </c>
      <c r="F217" s="11">
        <v>52710</v>
      </c>
      <c r="G217" s="11">
        <f t="shared" si="18"/>
        <v>52710</v>
      </c>
    </row>
    <row r="218" spans="1:7" ht="21">
      <c r="A218" s="8">
        <f t="shared" si="19"/>
        <v>13</v>
      </c>
      <c r="B218" s="9" t="s">
        <v>299</v>
      </c>
      <c r="C218" s="9" t="s">
        <v>303</v>
      </c>
      <c r="D218" s="10" t="s">
        <v>315</v>
      </c>
      <c r="E218" s="11">
        <v>0</v>
      </c>
      <c r="F218" s="11">
        <v>48090</v>
      </c>
      <c r="G218" s="11">
        <f t="shared" si="18"/>
        <v>48090</v>
      </c>
    </row>
    <row r="219" spans="1:7" ht="21">
      <c r="A219" s="14"/>
      <c r="B219" s="16" t="s">
        <v>316</v>
      </c>
      <c r="C219" s="16"/>
      <c r="D219" s="17"/>
      <c r="E219" s="18">
        <f>SUBTOTAL(9,E206:E218)</f>
        <v>383396.68</v>
      </c>
      <c r="F219" s="18">
        <f>SUBTOTAL(9,F206:F218)</f>
        <v>2950347</v>
      </c>
      <c r="G219" s="18">
        <f>SUBTOTAL(9,G206:G218)</f>
        <v>3333743.6799999997</v>
      </c>
    </row>
    <row r="220" spans="1:7" ht="21">
      <c r="A220" s="8">
        <v>1</v>
      </c>
      <c r="B220" s="9" t="s">
        <v>317</v>
      </c>
      <c r="C220" s="9" t="s">
        <v>318</v>
      </c>
      <c r="D220" s="10" t="s">
        <v>319</v>
      </c>
      <c r="E220" s="11">
        <v>171589.06</v>
      </c>
      <c r="F220" s="11">
        <v>227400</v>
      </c>
      <c r="G220" s="11">
        <f aca="true" t="shared" si="20" ref="G220:G258">+E220+F220</f>
        <v>398989.06</v>
      </c>
    </row>
    <row r="221" spans="1:7" ht="21">
      <c r="A221" s="8">
        <f aca="true" t="shared" si="21" ref="A221:A258">+A220+1</f>
        <v>2</v>
      </c>
      <c r="B221" s="12" t="s">
        <v>317</v>
      </c>
      <c r="C221" s="12" t="s">
        <v>318</v>
      </c>
      <c r="D221" s="13" t="s">
        <v>320</v>
      </c>
      <c r="E221" s="11">
        <v>131679.64</v>
      </c>
      <c r="F221" s="11">
        <v>371640</v>
      </c>
      <c r="G221" s="11">
        <f t="shared" si="20"/>
        <v>503319.64</v>
      </c>
    </row>
    <row r="222" spans="1:7" ht="21">
      <c r="A222" s="8">
        <f t="shared" si="21"/>
        <v>3</v>
      </c>
      <c r="B222" s="12" t="s">
        <v>317</v>
      </c>
      <c r="C222" s="12" t="s">
        <v>321</v>
      </c>
      <c r="D222" s="13" t="s">
        <v>322</v>
      </c>
      <c r="E222" s="11">
        <v>26534.49</v>
      </c>
      <c r="F222" s="11">
        <v>0</v>
      </c>
      <c r="G222" s="11">
        <f t="shared" si="20"/>
        <v>26534.49</v>
      </c>
    </row>
    <row r="223" spans="1:7" ht="21">
      <c r="A223" s="8">
        <f t="shared" si="21"/>
        <v>4</v>
      </c>
      <c r="B223" s="12" t="s">
        <v>317</v>
      </c>
      <c r="C223" s="12" t="s">
        <v>321</v>
      </c>
      <c r="D223" s="13" t="s">
        <v>323</v>
      </c>
      <c r="E223" s="11">
        <v>26647.8</v>
      </c>
      <c r="F223" s="11">
        <v>0</v>
      </c>
      <c r="G223" s="11">
        <f t="shared" si="20"/>
        <v>26647.8</v>
      </c>
    </row>
    <row r="224" spans="1:7" ht="21">
      <c r="A224" s="8">
        <f t="shared" si="21"/>
        <v>5</v>
      </c>
      <c r="B224" s="12" t="s">
        <v>317</v>
      </c>
      <c r="C224" s="12" t="s">
        <v>321</v>
      </c>
      <c r="D224" s="13" t="s">
        <v>324</v>
      </c>
      <c r="E224" s="11">
        <v>1711.87</v>
      </c>
      <c r="F224" s="11">
        <v>57062.19</v>
      </c>
      <c r="G224" s="11">
        <f t="shared" si="20"/>
        <v>58774.060000000005</v>
      </c>
    </row>
    <row r="225" spans="1:7" ht="21">
      <c r="A225" s="8">
        <f t="shared" si="21"/>
        <v>6</v>
      </c>
      <c r="B225" s="12" t="s">
        <v>317</v>
      </c>
      <c r="C225" s="12" t="s">
        <v>325</v>
      </c>
      <c r="D225" s="13" t="s">
        <v>326</v>
      </c>
      <c r="E225" s="11">
        <v>26534.91</v>
      </c>
      <c r="F225" s="11">
        <v>0</v>
      </c>
      <c r="G225" s="11">
        <f t="shared" si="20"/>
        <v>26534.91</v>
      </c>
    </row>
    <row r="226" spans="1:7" ht="21">
      <c r="A226" s="8">
        <f t="shared" si="21"/>
        <v>7</v>
      </c>
      <c r="B226" s="12" t="s">
        <v>317</v>
      </c>
      <c r="C226" s="12" t="s">
        <v>325</v>
      </c>
      <c r="D226" s="13" t="s">
        <v>327</v>
      </c>
      <c r="E226" s="11">
        <v>24545.94</v>
      </c>
      <c r="F226" s="11">
        <v>0</v>
      </c>
      <c r="G226" s="11">
        <f t="shared" si="20"/>
        <v>24545.94</v>
      </c>
    </row>
    <row r="227" spans="1:7" ht="21">
      <c r="A227" s="8">
        <f t="shared" si="21"/>
        <v>8</v>
      </c>
      <c r="B227" s="12" t="s">
        <v>317</v>
      </c>
      <c r="C227" s="12" t="s">
        <v>325</v>
      </c>
      <c r="D227" s="13" t="s">
        <v>328</v>
      </c>
      <c r="E227" s="11">
        <v>1311.3</v>
      </c>
      <c r="F227" s="11">
        <v>43710</v>
      </c>
      <c r="G227" s="11">
        <f t="shared" si="20"/>
        <v>45021.3</v>
      </c>
    </row>
    <row r="228" spans="1:7" ht="21">
      <c r="A228" s="8">
        <f t="shared" si="21"/>
        <v>9</v>
      </c>
      <c r="B228" s="12" t="s">
        <v>317</v>
      </c>
      <c r="C228" s="12" t="s">
        <v>325</v>
      </c>
      <c r="D228" s="13" t="s">
        <v>329</v>
      </c>
      <c r="E228" s="11">
        <v>19615.2</v>
      </c>
      <c r="F228" s="11">
        <v>109140</v>
      </c>
      <c r="G228" s="11">
        <f t="shared" si="20"/>
        <v>128755.2</v>
      </c>
    </row>
    <row r="229" spans="1:7" ht="21">
      <c r="A229" s="8">
        <f t="shared" si="21"/>
        <v>10</v>
      </c>
      <c r="B229" s="12" t="s">
        <v>317</v>
      </c>
      <c r="C229" s="12" t="s">
        <v>330</v>
      </c>
      <c r="D229" s="13" t="s">
        <v>331</v>
      </c>
      <c r="E229" s="11">
        <v>23889</v>
      </c>
      <c r="F229" s="11">
        <v>0</v>
      </c>
      <c r="G229" s="11">
        <f t="shared" si="20"/>
        <v>23889</v>
      </c>
    </row>
    <row r="230" spans="1:7" ht="21">
      <c r="A230" s="8">
        <f t="shared" si="21"/>
        <v>11</v>
      </c>
      <c r="B230" s="12" t="s">
        <v>317</v>
      </c>
      <c r="C230" s="12" t="s">
        <v>330</v>
      </c>
      <c r="D230" s="13" t="s">
        <v>332</v>
      </c>
      <c r="E230" s="11">
        <v>1581.3</v>
      </c>
      <c r="F230" s="11">
        <v>52710</v>
      </c>
      <c r="G230" s="11">
        <f t="shared" si="20"/>
        <v>54291.3</v>
      </c>
    </row>
    <row r="231" spans="1:7" ht="21">
      <c r="A231" s="8">
        <f t="shared" si="21"/>
        <v>12</v>
      </c>
      <c r="B231" s="12" t="s">
        <v>317</v>
      </c>
      <c r="C231" s="12" t="s">
        <v>330</v>
      </c>
      <c r="D231" s="13" t="s">
        <v>333</v>
      </c>
      <c r="E231" s="11">
        <v>21765</v>
      </c>
      <c r="F231" s="11">
        <v>45420</v>
      </c>
      <c r="G231" s="11">
        <f t="shared" si="20"/>
        <v>67185</v>
      </c>
    </row>
    <row r="232" spans="1:7" ht="21">
      <c r="A232" s="8">
        <f t="shared" si="21"/>
        <v>13</v>
      </c>
      <c r="B232" s="12" t="s">
        <v>317</v>
      </c>
      <c r="C232" s="12" t="s">
        <v>330</v>
      </c>
      <c r="D232" s="13" t="s">
        <v>334</v>
      </c>
      <c r="E232" s="11">
        <v>1970</v>
      </c>
      <c r="F232" s="11">
        <v>65643</v>
      </c>
      <c r="G232" s="11">
        <f t="shared" si="20"/>
        <v>67613</v>
      </c>
    </row>
    <row r="233" spans="1:7" ht="21">
      <c r="A233" s="8">
        <f t="shared" si="21"/>
        <v>14</v>
      </c>
      <c r="B233" s="12" t="s">
        <v>317</v>
      </c>
      <c r="C233" s="12" t="s">
        <v>335</v>
      </c>
      <c r="D233" s="13" t="s">
        <v>336</v>
      </c>
      <c r="E233" s="11">
        <v>1638</v>
      </c>
      <c r="F233" s="11">
        <v>86738</v>
      </c>
      <c r="G233" s="11">
        <f t="shared" si="20"/>
        <v>88376</v>
      </c>
    </row>
    <row r="234" spans="1:7" ht="21">
      <c r="A234" s="8">
        <f t="shared" si="21"/>
        <v>15</v>
      </c>
      <c r="B234" s="12" t="s">
        <v>317</v>
      </c>
      <c r="C234" s="12" t="s">
        <v>335</v>
      </c>
      <c r="D234" s="13" t="s">
        <v>337</v>
      </c>
      <c r="E234" s="11">
        <v>14102</v>
      </c>
      <c r="F234" s="11">
        <v>72030</v>
      </c>
      <c r="G234" s="11">
        <f t="shared" si="20"/>
        <v>86132</v>
      </c>
    </row>
    <row r="235" spans="1:7" ht="21">
      <c r="A235" s="8">
        <f t="shared" si="21"/>
        <v>16</v>
      </c>
      <c r="B235" s="12" t="s">
        <v>317</v>
      </c>
      <c r="C235" s="12" t="s">
        <v>318</v>
      </c>
      <c r="D235" s="13" t="s">
        <v>338</v>
      </c>
      <c r="E235" s="11">
        <v>117783.17</v>
      </c>
      <c r="F235" s="11">
        <v>325830</v>
      </c>
      <c r="G235" s="11">
        <f t="shared" si="20"/>
        <v>443613.17</v>
      </c>
    </row>
    <row r="236" spans="1:7" ht="21">
      <c r="A236" s="8">
        <f t="shared" si="21"/>
        <v>17</v>
      </c>
      <c r="B236" s="12" t="s">
        <v>317</v>
      </c>
      <c r="C236" s="12" t="s">
        <v>318</v>
      </c>
      <c r="D236" s="13" t="s">
        <v>339</v>
      </c>
      <c r="E236" s="11">
        <v>13296</v>
      </c>
      <c r="F236" s="11">
        <v>299520</v>
      </c>
      <c r="G236" s="11">
        <f t="shared" si="20"/>
        <v>312816</v>
      </c>
    </row>
    <row r="237" spans="1:7" ht="21">
      <c r="A237" s="8">
        <f t="shared" si="21"/>
        <v>18</v>
      </c>
      <c r="B237" s="12" t="s">
        <v>317</v>
      </c>
      <c r="C237" s="12" t="s">
        <v>318</v>
      </c>
      <c r="D237" s="13" t="s">
        <v>340</v>
      </c>
      <c r="E237" s="11">
        <v>37418.61</v>
      </c>
      <c r="F237" s="11">
        <v>0</v>
      </c>
      <c r="G237" s="11">
        <f t="shared" si="20"/>
        <v>37418.61</v>
      </c>
    </row>
    <row r="238" spans="1:7" ht="21">
      <c r="A238" s="8">
        <f t="shared" si="21"/>
        <v>19</v>
      </c>
      <c r="B238" s="12" t="s">
        <v>317</v>
      </c>
      <c r="C238" s="12" t="s">
        <v>318</v>
      </c>
      <c r="D238" s="13" t="s">
        <v>341</v>
      </c>
      <c r="E238" s="11">
        <v>38767.74</v>
      </c>
      <c r="F238" s="11">
        <v>149280</v>
      </c>
      <c r="G238" s="11">
        <f t="shared" si="20"/>
        <v>188047.74</v>
      </c>
    </row>
    <row r="239" spans="1:7" ht="21">
      <c r="A239" s="8">
        <f t="shared" si="21"/>
        <v>20</v>
      </c>
      <c r="B239" s="12" t="s">
        <v>317</v>
      </c>
      <c r="C239" s="12" t="s">
        <v>318</v>
      </c>
      <c r="D239" s="13" t="s">
        <v>342</v>
      </c>
      <c r="E239" s="11">
        <v>19335.27</v>
      </c>
      <c r="F239" s="11">
        <v>0</v>
      </c>
      <c r="G239" s="11">
        <f t="shared" si="20"/>
        <v>19335.27</v>
      </c>
    </row>
    <row r="240" spans="1:7" ht="21">
      <c r="A240" s="8">
        <f t="shared" si="21"/>
        <v>21</v>
      </c>
      <c r="B240" s="12" t="s">
        <v>317</v>
      </c>
      <c r="C240" s="12" t="s">
        <v>343</v>
      </c>
      <c r="D240" s="13" t="s">
        <v>344</v>
      </c>
      <c r="E240" s="11">
        <v>62340</v>
      </c>
      <c r="F240" s="11">
        <v>422040</v>
      </c>
      <c r="G240" s="11">
        <f t="shared" si="20"/>
        <v>484380</v>
      </c>
    </row>
    <row r="241" spans="1:7" ht="21">
      <c r="A241" s="8">
        <f t="shared" si="21"/>
        <v>22</v>
      </c>
      <c r="B241" s="12" t="s">
        <v>317</v>
      </c>
      <c r="C241" s="12" t="s">
        <v>343</v>
      </c>
      <c r="D241" s="13" t="s">
        <v>345</v>
      </c>
      <c r="E241" s="11">
        <v>32936</v>
      </c>
      <c r="F241" s="11">
        <v>193509</v>
      </c>
      <c r="G241" s="11">
        <f t="shared" si="20"/>
        <v>226445</v>
      </c>
    </row>
    <row r="242" spans="1:7" ht="21">
      <c r="A242" s="8">
        <f t="shared" si="21"/>
        <v>23</v>
      </c>
      <c r="B242" s="9" t="s">
        <v>317</v>
      </c>
      <c r="C242" s="9" t="s">
        <v>325</v>
      </c>
      <c r="D242" s="10" t="s">
        <v>346</v>
      </c>
      <c r="E242" s="11">
        <v>19992</v>
      </c>
      <c r="F242" s="11">
        <v>0</v>
      </c>
      <c r="G242" s="11">
        <f t="shared" si="20"/>
        <v>19992</v>
      </c>
    </row>
    <row r="243" spans="1:7" ht="21">
      <c r="A243" s="8">
        <f t="shared" si="21"/>
        <v>24</v>
      </c>
      <c r="B243" s="9" t="s">
        <v>317</v>
      </c>
      <c r="C243" s="9" t="s">
        <v>325</v>
      </c>
      <c r="D243" s="10" t="s">
        <v>347</v>
      </c>
      <c r="E243" s="11">
        <v>2724</v>
      </c>
      <c r="F243" s="11">
        <v>90870</v>
      </c>
      <c r="G243" s="11">
        <f t="shared" si="20"/>
        <v>93594</v>
      </c>
    </row>
    <row r="244" spans="1:7" ht="21">
      <c r="A244" s="8">
        <f t="shared" si="21"/>
        <v>25</v>
      </c>
      <c r="B244" s="9" t="s">
        <v>317</v>
      </c>
      <c r="C244" s="9" t="s">
        <v>348</v>
      </c>
      <c r="D244" s="10" t="s">
        <v>349</v>
      </c>
      <c r="E244" s="11">
        <v>8495.8</v>
      </c>
      <c r="F244" s="11">
        <v>109860</v>
      </c>
      <c r="G244" s="11">
        <f t="shared" si="20"/>
        <v>118355.8</v>
      </c>
    </row>
    <row r="245" spans="1:7" ht="21">
      <c r="A245" s="8">
        <f t="shared" si="21"/>
        <v>26</v>
      </c>
      <c r="B245" s="9" t="s">
        <v>317</v>
      </c>
      <c r="C245" s="9" t="s">
        <v>350</v>
      </c>
      <c r="D245" s="10" t="s">
        <v>351</v>
      </c>
      <c r="E245" s="11">
        <v>1392</v>
      </c>
      <c r="F245" s="11">
        <v>46320</v>
      </c>
      <c r="G245" s="11">
        <f t="shared" si="20"/>
        <v>47712</v>
      </c>
    </row>
    <row r="246" spans="1:7" ht="21">
      <c r="A246" s="8">
        <f t="shared" si="21"/>
        <v>27</v>
      </c>
      <c r="B246" s="9" t="s">
        <v>317</v>
      </c>
      <c r="C246" s="9" t="s">
        <v>330</v>
      </c>
      <c r="D246" s="10" t="s">
        <v>352</v>
      </c>
      <c r="E246" s="11">
        <v>26534.91</v>
      </c>
      <c r="F246" s="11">
        <v>0</v>
      </c>
      <c r="G246" s="11">
        <f t="shared" si="20"/>
        <v>26534.91</v>
      </c>
    </row>
    <row r="247" spans="1:7" ht="21">
      <c r="A247" s="8">
        <f t="shared" si="21"/>
        <v>28</v>
      </c>
      <c r="B247" s="9" t="s">
        <v>317</v>
      </c>
      <c r="C247" s="9" t="s">
        <v>330</v>
      </c>
      <c r="D247" s="10" t="s">
        <v>353</v>
      </c>
      <c r="E247" s="11">
        <v>29086</v>
      </c>
      <c r="F247" s="11">
        <v>0</v>
      </c>
      <c r="G247" s="11">
        <f t="shared" si="20"/>
        <v>29086</v>
      </c>
    </row>
    <row r="248" spans="1:7" ht="21">
      <c r="A248" s="8">
        <f t="shared" si="21"/>
        <v>29</v>
      </c>
      <c r="B248" s="9" t="s">
        <v>317</v>
      </c>
      <c r="C248" s="9" t="s">
        <v>330</v>
      </c>
      <c r="D248" s="10" t="s">
        <v>354</v>
      </c>
      <c r="E248" s="11">
        <v>55789.6</v>
      </c>
      <c r="F248" s="11">
        <v>45420</v>
      </c>
      <c r="G248" s="11">
        <f t="shared" si="20"/>
        <v>101209.6</v>
      </c>
    </row>
    <row r="249" spans="1:7" ht="21">
      <c r="A249" s="8">
        <f t="shared" si="21"/>
        <v>30</v>
      </c>
      <c r="B249" s="9" t="s">
        <v>317</v>
      </c>
      <c r="C249" s="9" t="s">
        <v>355</v>
      </c>
      <c r="D249" s="10" t="s">
        <v>356</v>
      </c>
      <c r="E249" s="11">
        <v>1489.68</v>
      </c>
      <c r="F249" s="11">
        <v>49656</v>
      </c>
      <c r="G249" s="11">
        <f t="shared" si="20"/>
        <v>51145.68</v>
      </c>
    </row>
    <row r="250" spans="1:7" ht="21">
      <c r="A250" s="8">
        <f t="shared" si="21"/>
        <v>31</v>
      </c>
      <c r="B250" s="9" t="s">
        <v>317</v>
      </c>
      <c r="C250" s="9" t="s">
        <v>355</v>
      </c>
      <c r="D250" s="10" t="s">
        <v>357</v>
      </c>
      <c r="E250" s="11">
        <v>4434</v>
      </c>
      <c r="F250" s="11">
        <v>55440</v>
      </c>
      <c r="G250" s="11">
        <f t="shared" si="20"/>
        <v>59874</v>
      </c>
    </row>
    <row r="251" spans="1:7" ht="21">
      <c r="A251" s="8">
        <f t="shared" si="21"/>
        <v>32</v>
      </c>
      <c r="B251" s="9" t="s">
        <v>317</v>
      </c>
      <c r="C251" s="9" t="s">
        <v>355</v>
      </c>
      <c r="D251" s="10" t="s">
        <v>358</v>
      </c>
      <c r="E251" s="11">
        <v>18900</v>
      </c>
      <c r="F251" s="11">
        <v>0</v>
      </c>
      <c r="G251" s="11">
        <f t="shared" si="20"/>
        <v>18900</v>
      </c>
    </row>
    <row r="252" spans="1:7" ht="21">
      <c r="A252" s="8">
        <f t="shared" si="21"/>
        <v>33</v>
      </c>
      <c r="B252" s="9" t="s">
        <v>317</v>
      </c>
      <c r="C252" s="9" t="s">
        <v>355</v>
      </c>
      <c r="D252" s="10" t="s">
        <v>359</v>
      </c>
      <c r="E252" s="11">
        <v>57125</v>
      </c>
      <c r="F252" s="11">
        <v>82470</v>
      </c>
      <c r="G252" s="11">
        <f t="shared" si="20"/>
        <v>139595</v>
      </c>
    </row>
    <row r="253" spans="1:7" ht="21">
      <c r="A253" s="8">
        <f t="shared" si="21"/>
        <v>34</v>
      </c>
      <c r="B253" s="9" t="s">
        <v>317</v>
      </c>
      <c r="C253" s="9" t="s">
        <v>318</v>
      </c>
      <c r="D253" s="10" t="s">
        <v>360</v>
      </c>
      <c r="E253" s="11">
        <v>55249.68</v>
      </c>
      <c r="F253" s="11">
        <v>56460</v>
      </c>
      <c r="G253" s="11">
        <f t="shared" si="20"/>
        <v>111709.68</v>
      </c>
    </row>
    <row r="254" spans="1:7" ht="21">
      <c r="A254" s="8">
        <f t="shared" si="21"/>
        <v>35</v>
      </c>
      <c r="B254" s="9" t="s">
        <v>317</v>
      </c>
      <c r="C254" s="9" t="s">
        <v>318</v>
      </c>
      <c r="D254" s="10" t="s">
        <v>361</v>
      </c>
      <c r="E254" s="11">
        <v>28206.69</v>
      </c>
      <c r="F254" s="11">
        <v>0</v>
      </c>
      <c r="G254" s="11">
        <f t="shared" si="20"/>
        <v>28206.69</v>
      </c>
    </row>
    <row r="255" spans="1:7" ht="21">
      <c r="A255" s="8">
        <f t="shared" si="21"/>
        <v>36</v>
      </c>
      <c r="B255" s="9" t="s">
        <v>317</v>
      </c>
      <c r="C255" s="9" t="s">
        <v>318</v>
      </c>
      <c r="D255" s="10" t="s">
        <v>362</v>
      </c>
      <c r="E255" s="11">
        <v>77470.05</v>
      </c>
      <c r="F255" s="11">
        <v>0</v>
      </c>
      <c r="G255" s="11">
        <f t="shared" si="20"/>
        <v>77470.05</v>
      </c>
    </row>
    <row r="256" spans="1:7" ht="21">
      <c r="A256" s="8">
        <f t="shared" si="21"/>
        <v>37</v>
      </c>
      <c r="B256" s="9" t="s">
        <v>317</v>
      </c>
      <c r="C256" s="9" t="s">
        <v>363</v>
      </c>
      <c r="D256" s="10" t="s">
        <v>364</v>
      </c>
      <c r="E256" s="11">
        <v>71759</v>
      </c>
      <c r="F256" s="11">
        <v>237750</v>
      </c>
      <c r="G256" s="11">
        <f t="shared" si="20"/>
        <v>309509</v>
      </c>
    </row>
    <row r="257" spans="1:7" ht="21">
      <c r="A257" s="8">
        <f t="shared" si="21"/>
        <v>38</v>
      </c>
      <c r="B257" s="9" t="s">
        <v>317</v>
      </c>
      <c r="C257" s="9" t="s">
        <v>365</v>
      </c>
      <c r="D257" s="10" t="s">
        <v>366</v>
      </c>
      <c r="E257" s="11">
        <v>1262.7</v>
      </c>
      <c r="F257" s="11">
        <v>42090</v>
      </c>
      <c r="G257" s="11">
        <f t="shared" si="20"/>
        <v>43352.7</v>
      </c>
    </row>
    <row r="258" spans="1:7" ht="21">
      <c r="A258" s="8">
        <f t="shared" si="21"/>
        <v>39</v>
      </c>
      <c r="B258" s="9" t="s">
        <v>317</v>
      </c>
      <c r="C258" s="9" t="s">
        <v>367</v>
      </c>
      <c r="D258" s="10" t="s">
        <v>368</v>
      </c>
      <c r="E258" s="11">
        <v>1526.4</v>
      </c>
      <c r="F258" s="11">
        <v>50880</v>
      </c>
      <c r="G258" s="11">
        <f t="shared" si="20"/>
        <v>52406.4</v>
      </c>
    </row>
    <row r="259" spans="1:7" ht="21">
      <c r="A259" s="14"/>
      <c r="B259" s="16" t="s">
        <v>369</v>
      </c>
      <c r="C259" s="16"/>
      <c r="D259" s="17"/>
      <c r="E259" s="18">
        <f>SUBTOTAL(9,E220:E258)</f>
        <v>1278429.8099999998</v>
      </c>
      <c r="F259" s="18">
        <f>SUBTOTAL(9,F220:F258)</f>
        <v>3388888.19</v>
      </c>
      <c r="G259" s="18">
        <f>SUBTOTAL(9,G220:G258)</f>
        <v>4667318.000000001</v>
      </c>
    </row>
    <row r="260" spans="1:7" ht="21">
      <c r="A260" s="8">
        <v>1</v>
      </c>
      <c r="B260" s="9" t="s">
        <v>370</v>
      </c>
      <c r="C260" s="9" t="s">
        <v>371</v>
      </c>
      <c r="D260" s="10" t="s">
        <v>372</v>
      </c>
      <c r="E260" s="11">
        <v>1195220.34</v>
      </c>
      <c r="F260" s="11">
        <v>4014270</v>
      </c>
      <c r="G260" s="11">
        <f aca="true" t="shared" si="22" ref="G260:G298">+E260+F260</f>
        <v>5209490.34</v>
      </c>
    </row>
    <row r="261" spans="1:7" ht="21">
      <c r="A261" s="8">
        <f aca="true" t="shared" si="23" ref="A261:A298">+A260+1</f>
        <v>2</v>
      </c>
      <c r="B261" s="12" t="s">
        <v>370</v>
      </c>
      <c r="C261" s="12" t="s">
        <v>371</v>
      </c>
      <c r="D261" s="13" t="s">
        <v>373</v>
      </c>
      <c r="E261" s="11">
        <v>63655.5</v>
      </c>
      <c r="F261" s="11">
        <v>862420</v>
      </c>
      <c r="G261" s="11">
        <f t="shared" si="22"/>
        <v>926075.5</v>
      </c>
    </row>
    <row r="262" spans="1:7" ht="21">
      <c r="A262" s="8">
        <f t="shared" si="23"/>
        <v>3</v>
      </c>
      <c r="B262" s="12" t="s">
        <v>370</v>
      </c>
      <c r="C262" s="12" t="s">
        <v>374</v>
      </c>
      <c r="D262" s="13" t="s">
        <v>375</v>
      </c>
      <c r="E262" s="11">
        <v>12821</v>
      </c>
      <c r="F262" s="11">
        <v>72810</v>
      </c>
      <c r="G262" s="11">
        <f t="shared" si="22"/>
        <v>85631</v>
      </c>
    </row>
    <row r="263" spans="1:7" ht="21">
      <c r="A263" s="8">
        <f t="shared" si="23"/>
        <v>4</v>
      </c>
      <c r="B263" s="12" t="s">
        <v>370</v>
      </c>
      <c r="C263" s="12" t="s">
        <v>374</v>
      </c>
      <c r="D263" s="13" t="s">
        <v>376</v>
      </c>
      <c r="E263" s="11">
        <v>13382.7</v>
      </c>
      <c r="F263" s="11">
        <v>174120</v>
      </c>
      <c r="G263" s="11">
        <f t="shared" si="22"/>
        <v>187502.7</v>
      </c>
    </row>
    <row r="264" spans="1:7" ht="21">
      <c r="A264" s="8">
        <f t="shared" si="23"/>
        <v>5</v>
      </c>
      <c r="B264" s="12" t="s">
        <v>370</v>
      </c>
      <c r="C264" s="12" t="s">
        <v>374</v>
      </c>
      <c r="D264" s="13" t="s">
        <v>377</v>
      </c>
      <c r="E264" s="11">
        <v>63800.22</v>
      </c>
      <c r="F264" s="11">
        <v>56740</v>
      </c>
      <c r="G264" s="11">
        <f t="shared" si="22"/>
        <v>120540.22</v>
      </c>
    </row>
    <row r="265" spans="1:7" ht="21">
      <c r="A265" s="8">
        <f t="shared" si="23"/>
        <v>6</v>
      </c>
      <c r="B265" s="12" t="s">
        <v>370</v>
      </c>
      <c r="C265" s="12" t="s">
        <v>378</v>
      </c>
      <c r="D265" s="13" t="s">
        <v>379</v>
      </c>
      <c r="E265" s="11">
        <v>3382.2</v>
      </c>
      <c r="F265" s="11">
        <v>58170</v>
      </c>
      <c r="G265" s="11">
        <f t="shared" si="22"/>
        <v>61552.2</v>
      </c>
    </row>
    <row r="266" spans="1:7" ht="21">
      <c r="A266" s="8">
        <f t="shared" si="23"/>
        <v>7</v>
      </c>
      <c r="B266" s="12" t="s">
        <v>370</v>
      </c>
      <c r="C266" s="12" t="s">
        <v>380</v>
      </c>
      <c r="D266" s="25" t="s">
        <v>381</v>
      </c>
      <c r="E266" s="11">
        <v>13488</v>
      </c>
      <c r="F266" s="11">
        <v>269760</v>
      </c>
      <c r="G266" s="11">
        <f t="shared" si="22"/>
        <v>283248</v>
      </c>
    </row>
    <row r="267" spans="1:7" ht="21">
      <c r="A267" s="8">
        <f t="shared" si="23"/>
        <v>8</v>
      </c>
      <c r="B267" s="12" t="s">
        <v>370</v>
      </c>
      <c r="C267" s="12" t="s">
        <v>382</v>
      </c>
      <c r="D267" s="13" t="s">
        <v>383</v>
      </c>
      <c r="E267" s="11">
        <v>0</v>
      </c>
      <c r="F267" s="11">
        <v>141210</v>
      </c>
      <c r="G267" s="11">
        <f t="shared" si="22"/>
        <v>141210</v>
      </c>
    </row>
    <row r="268" spans="1:7" ht="21">
      <c r="A268" s="8">
        <f t="shared" si="23"/>
        <v>9</v>
      </c>
      <c r="B268" s="12" t="s">
        <v>370</v>
      </c>
      <c r="C268" s="12" t="s">
        <v>382</v>
      </c>
      <c r="D268" s="13" t="s">
        <v>384</v>
      </c>
      <c r="E268" s="11">
        <v>57174</v>
      </c>
      <c r="F268" s="11">
        <v>0</v>
      </c>
      <c r="G268" s="11">
        <f t="shared" si="22"/>
        <v>57174</v>
      </c>
    </row>
    <row r="269" spans="1:7" ht="21">
      <c r="A269" s="8">
        <f t="shared" si="23"/>
        <v>10</v>
      </c>
      <c r="B269" s="12" t="s">
        <v>370</v>
      </c>
      <c r="C269" s="12" t="s">
        <v>385</v>
      </c>
      <c r="D269" s="13" t="s">
        <v>386</v>
      </c>
      <c r="E269" s="11">
        <v>55200.72</v>
      </c>
      <c r="F269" s="11">
        <v>0</v>
      </c>
      <c r="G269" s="11">
        <f t="shared" si="22"/>
        <v>55200.72</v>
      </c>
    </row>
    <row r="270" spans="1:7" ht="21">
      <c r="A270" s="8">
        <f t="shared" si="23"/>
        <v>11</v>
      </c>
      <c r="B270" s="12" t="s">
        <v>370</v>
      </c>
      <c r="C270" s="12" t="s">
        <v>385</v>
      </c>
      <c r="D270" s="13" t="s">
        <v>387</v>
      </c>
      <c r="E270" s="11">
        <v>30850</v>
      </c>
      <c r="F270" s="11">
        <v>53640</v>
      </c>
      <c r="G270" s="11">
        <f t="shared" si="22"/>
        <v>84490</v>
      </c>
    </row>
    <row r="271" spans="1:7" ht="21">
      <c r="A271" s="8">
        <f t="shared" si="23"/>
        <v>12</v>
      </c>
      <c r="B271" s="12" t="s">
        <v>370</v>
      </c>
      <c r="C271" s="12" t="s">
        <v>371</v>
      </c>
      <c r="D271" s="13" t="s">
        <v>388</v>
      </c>
      <c r="E271" s="11">
        <v>421988.08</v>
      </c>
      <c r="F271" s="11">
        <v>272730</v>
      </c>
      <c r="G271" s="11">
        <f t="shared" si="22"/>
        <v>694718.0800000001</v>
      </c>
    </row>
    <row r="272" spans="1:7" ht="21">
      <c r="A272" s="8">
        <f t="shared" si="23"/>
        <v>13</v>
      </c>
      <c r="B272" s="12" t="s">
        <v>370</v>
      </c>
      <c r="C272" s="12" t="s">
        <v>371</v>
      </c>
      <c r="D272" s="13" t="s">
        <v>389</v>
      </c>
      <c r="E272" s="11">
        <v>161485</v>
      </c>
      <c r="F272" s="11">
        <v>567540</v>
      </c>
      <c r="G272" s="11">
        <f t="shared" si="22"/>
        <v>729025</v>
      </c>
    </row>
    <row r="273" spans="1:7" ht="21">
      <c r="A273" s="8">
        <f t="shared" si="23"/>
        <v>14</v>
      </c>
      <c r="B273" s="12" t="s">
        <v>370</v>
      </c>
      <c r="C273" s="12" t="s">
        <v>371</v>
      </c>
      <c r="D273" s="13" t="s">
        <v>390</v>
      </c>
      <c r="E273" s="11">
        <v>91620</v>
      </c>
      <c r="F273" s="11">
        <v>56370</v>
      </c>
      <c r="G273" s="11">
        <f t="shared" si="22"/>
        <v>147990</v>
      </c>
    </row>
    <row r="274" spans="1:7" ht="21">
      <c r="A274" s="8">
        <f t="shared" si="23"/>
        <v>15</v>
      </c>
      <c r="B274" s="12" t="s">
        <v>370</v>
      </c>
      <c r="C274" s="12" t="s">
        <v>371</v>
      </c>
      <c r="D274" s="13" t="s">
        <v>391</v>
      </c>
      <c r="E274" s="11">
        <v>6282</v>
      </c>
      <c r="F274" s="11">
        <v>125610</v>
      </c>
      <c r="G274" s="11">
        <f t="shared" si="22"/>
        <v>131892</v>
      </c>
    </row>
    <row r="275" spans="1:7" ht="21">
      <c r="A275" s="8">
        <f t="shared" si="23"/>
        <v>16</v>
      </c>
      <c r="B275" s="12" t="s">
        <v>370</v>
      </c>
      <c r="C275" s="12" t="s">
        <v>392</v>
      </c>
      <c r="D275" s="13" t="s">
        <v>393</v>
      </c>
      <c r="E275" s="11">
        <v>15895.5</v>
      </c>
      <c r="F275" s="11">
        <v>157350</v>
      </c>
      <c r="G275" s="11">
        <f t="shared" si="22"/>
        <v>173245.5</v>
      </c>
    </row>
    <row r="276" spans="1:7" ht="21">
      <c r="A276" s="8">
        <f t="shared" si="23"/>
        <v>17</v>
      </c>
      <c r="B276" s="12" t="s">
        <v>370</v>
      </c>
      <c r="C276" s="12" t="s">
        <v>394</v>
      </c>
      <c r="D276" s="13" t="s">
        <v>395</v>
      </c>
      <c r="E276" s="11">
        <v>49896.58</v>
      </c>
      <c r="F276" s="11">
        <v>0</v>
      </c>
      <c r="G276" s="11">
        <f t="shared" si="22"/>
        <v>49896.58</v>
      </c>
    </row>
    <row r="277" spans="1:7" ht="21">
      <c r="A277" s="8">
        <f t="shared" si="23"/>
        <v>18</v>
      </c>
      <c r="B277" s="12" t="s">
        <v>370</v>
      </c>
      <c r="C277" s="12" t="s">
        <v>396</v>
      </c>
      <c r="D277" s="13" t="s">
        <v>397</v>
      </c>
      <c r="E277" s="11">
        <v>26526</v>
      </c>
      <c r="F277" s="11">
        <v>0</v>
      </c>
      <c r="G277" s="11">
        <f t="shared" si="22"/>
        <v>26526</v>
      </c>
    </row>
    <row r="278" spans="1:7" ht="21">
      <c r="A278" s="8">
        <f t="shared" si="23"/>
        <v>19</v>
      </c>
      <c r="B278" s="12" t="s">
        <v>370</v>
      </c>
      <c r="C278" s="12" t="s">
        <v>398</v>
      </c>
      <c r="D278" s="13" t="s">
        <v>399</v>
      </c>
      <c r="E278" s="11">
        <v>80202</v>
      </c>
      <c r="F278" s="11">
        <v>0</v>
      </c>
      <c r="G278" s="11">
        <f t="shared" si="22"/>
        <v>80202</v>
      </c>
    </row>
    <row r="279" spans="1:7" ht="21">
      <c r="A279" s="8">
        <f t="shared" si="23"/>
        <v>20</v>
      </c>
      <c r="B279" s="12" t="s">
        <v>370</v>
      </c>
      <c r="C279" s="12" t="s">
        <v>400</v>
      </c>
      <c r="D279" s="13" t="s">
        <v>401</v>
      </c>
      <c r="E279" s="11">
        <v>31539</v>
      </c>
      <c r="F279" s="11">
        <v>0</v>
      </c>
      <c r="G279" s="11">
        <f t="shared" si="22"/>
        <v>31539</v>
      </c>
    </row>
    <row r="280" spans="1:7" ht="21">
      <c r="A280" s="8">
        <f t="shared" si="23"/>
        <v>21</v>
      </c>
      <c r="B280" s="12" t="s">
        <v>370</v>
      </c>
      <c r="C280" s="12" t="s">
        <v>400</v>
      </c>
      <c r="D280" s="13" t="s">
        <v>402</v>
      </c>
      <c r="E280" s="11">
        <v>16800</v>
      </c>
      <c r="F280" s="11">
        <v>202620</v>
      </c>
      <c r="G280" s="11">
        <f t="shared" si="22"/>
        <v>219420</v>
      </c>
    </row>
    <row r="281" spans="1:7" ht="21">
      <c r="A281" s="8">
        <f t="shared" si="23"/>
        <v>22</v>
      </c>
      <c r="B281" s="12" t="s">
        <v>370</v>
      </c>
      <c r="C281" s="12" t="s">
        <v>403</v>
      </c>
      <c r="D281" s="13" t="s">
        <v>404</v>
      </c>
      <c r="E281" s="11">
        <v>3368</v>
      </c>
      <c r="F281" s="11">
        <v>56370</v>
      </c>
      <c r="G281" s="11">
        <f t="shared" si="22"/>
        <v>59738</v>
      </c>
    </row>
    <row r="282" spans="1:7" ht="21">
      <c r="A282" s="8">
        <f t="shared" si="23"/>
        <v>23</v>
      </c>
      <c r="B282" s="12" t="s">
        <v>370</v>
      </c>
      <c r="C282" s="12" t="s">
        <v>403</v>
      </c>
      <c r="D282" s="13" t="s">
        <v>405</v>
      </c>
      <c r="E282" s="11">
        <v>1638</v>
      </c>
      <c r="F282" s="11">
        <v>54570</v>
      </c>
      <c r="G282" s="11">
        <f t="shared" si="22"/>
        <v>56208</v>
      </c>
    </row>
    <row r="283" spans="1:7" ht="21">
      <c r="A283" s="8">
        <f t="shared" si="23"/>
        <v>24</v>
      </c>
      <c r="B283" s="9" t="s">
        <v>370</v>
      </c>
      <c r="C283" s="9" t="s">
        <v>406</v>
      </c>
      <c r="D283" s="10" t="s">
        <v>407</v>
      </c>
      <c r="E283" s="11">
        <v>7552</v>
      </c>
      <c r="F283" s="11">
        <v>309650</v>
      </c>
      <c r="G283" s="11">
        <f t="shared" si="22"/>
        <v>317202</v>
      </c>
    </row>
    <row r="284" spans="1:7" ht="21">
      <c r="A284" s="8">
        <f t="shared" si="23"/>
        <v>25</v>
      </c>
      <c r="B284" s="9" t="s">
        <v>370</v>
      </c>
      <c r="C284" s="9" t="s">
        <v>374</v>
      </c>
      <c r="D284" s="10" t="s">
        <v>408</v>
      </c>
      <c r="E284" s="11">
        <v>6159.6</v>
      </c>
      <c r="F284" s="11">
        <v>205320</v>
      </c>
      <c r="G284" s="11">
        <f t="shared" si="22"/>
        <v>211479.6</v>
      </c>
    </row>
    <row r="285" spans="1:7" ht="21">
      <c r="A285" s="8">
        <f t="shared" si="23"/>
        <v>26</v>
      </c>
      <c r="B285" s="9" t="s">
        <v>370</v>
      </c>
      <c r="C285" s="9" t="s">
        <v>374</v>
      </c>
      <c r="D285" s="10" t="s">
        <v>409</v>
      </c>
      <c r="E285" s="11">
        <v>37132.9</v>
      </c>
      <c r="F285" s="11">
        <v>203430</v>
      </c>
      <c r="G285" s="11">
        <f t="shared" si="22"/>
        <v>240562.9</v>
      </c>
    </row>
    <row r="286" spans="1:7" ht="21">
      <c r="A286" s="8">
        <f t="shared" si="23"/>
        <v>27</v>
      </c>
      <c r="B286" s="9" t="s">
        <v>370</v>
      </c>
      <c r="C286" s="9" t="s">
        <v>374</v>
      </c>
      <c r="D286" s="10" t="s">
        <v>410</v>
      </c>
      <c r="E286" s="11">
        <v>35204</v>
      </c>
      <c r="F286" s="11">
        <v>263790</v>
      </c>
      <c r="G286" s="11">
        <f t="shared" si="22"/>
        <v>298994</v>
      </c>
    </row>
    <row r="287" spans="1:7" ht="21">
      <c r="A287" s="8">
        <f t="shared" si="23"/>
        <v>28</v>
      </c>
      <c r="B287" s="9" t="s">
        <v>370</v>
      </c>
      <c r="C287" s="9" t="s">
        <v>378</v>
      </c>
      <c r="D287" s="10" t="s">
        <v>411</v>
      </c>
      <c r="E287" s="11">
        <v>17015</v>
      </c>
      <c r="F287" s="11">
        <v>47160</v>
      </c>
      <c r="G287" s="11">
        <f t="shared" si="22"/>
        <v>64175</v>
      </c>
    </row>
    <row r="288" spans="1:7" ht="21">
      <c r="A288" s="8">
        <f t="shared" si="23"/>
        <v>29</v>
      </c>
      <c r="B288" s="9" t="s">
        <v>370</v>
      </c>
      <c r="C288" s="9" t="s">
        <v>412</v>
      </c>
      <c r="D288" s="10" t="s">
        <v>413</v>
      </c>
      <c r="E288" s="11">
        <v>28723.8</v>
      </c>
      <c r="F288" s="11">
        <v>314460</v>
      </c>
      <c r="G288" s="11">
        <f t="shared" si="22"/>
        <v>343183.8</v>
      </c>
    </row>
    <row r="289" spans="1:7" ht="21">
      <c r="A289" s="8">
        <f t="shared" si="23"/>
        <v>30</v>
      </c>
      <c r="B289" s="9" t="s">
        <v>370</v>
      </c>
      <c r="C289" s="9" t="s">
        <v>414</v>
      </c>
      <c r="D289" s="10" t="s">
        <v>354</v>
      </c>
      <c r="E289" s="11">
        <v>75120</v>
      </c>
      <c r="F289" s="11">
        <v>0</v>
      </c>
      <c r="G289" s="11">
        <f t="shared" si="22"/>
        <v>75120</v>
      </c>
    </row>
    <row r="290" spans="1:7" ht="21">
      <c r="A290" s="8">
        <f t="shared" si="23"/>
        <v>31</v>
      </c>
      <c r="B290" s="9" t="s">
        <v>370</v>
      </c>
      <c r="C290" s="9" t="s">
        <v>371</v>
      </c>
      <c r="D290" s="10" t="s">
        <v>415</v>
      </c>
      <c r="E290" s="11">
        <v>23039</v>
      </c>
      <c r="F290" s="11">
        <v>52710</v>
      </c>
      <c r="G290" s="11">
        <f t="shared" si="22"/>
        <v>75749</v>
      </c>
    </row>
    <row r="291" spans="1:7" ht="21">
      <c r="A291" s="8">
        <f t="shared" si="23"/>
        <v>32</v>
      </c>
      <c r="B291" s="9" t="s">
        <v>370</v>
      </c>
      <c r="C291" s="9" t="s">
        <v>392</v>
      </c>
      <c r="D291" s="10" t="s">
        <v>416</v>
      </c>
      <c r="E291" s="11">
        <v>1471</v>
      </c>
      <c r="F291" s="11">
        <v>49020</v>
      </c>
      <c r="G291" s="11">
        <f t="shared" si="22"/>
        <v>50491</v>
      </c>
    </row>
    <row r="292" spans="1:7" ht="21">
      <c r="A292" s="8">
        <f t="shared" si="23"/>
        <v>33</v>
      </c>
      <c r="B292" s="9" t="s">
        <v>370</v>
      </c>
      <c r="C292" s="9" t="s">
        <v>394</v>
      </c>
      <c r="D292" s="10" t="s">
        <v>417</v>
      </c>
      <c r="E292" s="11">
        <v>4476.3</v>
      </c>
      <c r="F292" s="11">
        <v>105420</v>
      </c>
      <c r="G292" s="11">
        <f t="shared" si="22"/>
        <v>109896.3</v>
      </c>
    </row>
    <row r="293" spans="1:7" ht="21">
      <c r="A293" s="8">
        <f t="shared" si="23"/>
        <v>34</v>
      </c>
      <c r="B293" s="9" t="s">
        <v>370</v>
      </c>
      <c r="C293" s="9" t="s">
        <v>396</v>
      </c>
      <c r="D293" s="10" t="s">
        <v>418</v>
      </c>
      <c r="E293" s="11">
        <v>45385</v>
      </c>
      <c r="F293" s="11">
        <v>289200</v>
      </c>
      <c r="G293" s="11">
        <f t="shared" si="22"/>
        <v>334585</v>
      </c>
    </row>
    <row r="294" spans="1:7" ht="21">
      <c r="A294" s="8">
        <f t="shared" si="23"/>
        <v>35</v>
      </c>
      <c r="B294" s="9" t="s">
        <v>370</v>
      </c>
      <c r="C294" s="9" t="s">
        <v>419</v>
      </c>
      <c r="D294" s="10" t="s">
        <v>420</v>
      </c>
      <c r="E294" s="11">
        <v>32181.43</v>
      </c>
      <c r="F294" s="11">
        <v>0</v>
      </c>
      <c r="G294" s="11">
        <f t="shared" si="22"/>
        <v>32181.43</v>
      </c>
    </row>
    <row r="295" spans="1:7" ht="21">
      <c r="A295" s="8">
        <f t="shared" si="23"/>
        <v>36</v>
      </c>
      <c r="B295" s="9" t="s">
        <v>370</v>
      </c>
      <c r="C295" s="9" t="s">
        <v>419</v>
      </c>
      <c r="D295" s="10" t="s">
        <v>421</v>
      </c>
      <c r="E295" s="11">
        <v>44346.94</v>
      </c>
      <c r="F295" s="11">
        <v>0</v>
      </c>
      <c r="G295" s="11">
        <f t="shared" si="22"/>
        <v>44346.94</v>
      </c>
    </row>
    <row r="296" spans="1:7" ht="21">
      <c r="A296" s="8">
        <f t="shared" si="23"/>
        <v>37</v>
      </c>
      <c r="B296" s="9" t="s">
        <v>370</v>
      </c>
      <c r="C296" s="9" t="s">
        <v>422</v>
      </c>
      <c r="D296" s="10" t="s">
        <v>423</v>
      </c>
      <c r="E296" s="11">
        <v>24340</v>
      </c>
      <c r="F296" s="11">
        <v>0</v>
      </c>
      <c r="G296" s="11">
        <f t="shared" si="22"/>
        <v>24340</v>
      </c>
    </row>
    <row r="297" spans="1:7" ht="21">
      <c r="A297" s="8">
        <f t="shared" si="23"/>
        <v>38</v>
      </c>
      <c r="B297" s="9" t="s">
        <v>370</v>
      </c>
      <c r="C297" s="9" t="s">
        <v>424</v>
      </c>
      <c r="D297" s="10" t="s">
        <v>425</v>
      </c>
      <c r="E297" s="11">
        <v>1555</v>
      </c>
      <c r="F297" s="11">
        <v>51810</v>
      </c>
      <c r="G297" s="11">
        <f t="shared" si="22"/>
        <v>53365</v>
      </c>
    </row>
    <row r="298" spans="1:7" ht="21">
      <c r="A298" s="8">
        <f t="shared" si="23"/>
        <v>39</v>
      </c>
      <c r="B298" s="9" t="s">
        <v>370</v>
      </c>
      <c r="C298" s="9" t="s">
        <v>406</v>
      </c>
      <c r="D298" s="10" t="s">
        <v>426</v>
      </c>
      <c r="E298" s="11">
        <v>11850</v>
      </c>
      <c r="F298" s="11">
        <v>76860</v>
      </c>
      <c r="G298" s="11">
        <f t="shared" si="22"/>
        <v>88710</v>
      </c>
    </row>
    <row r="299" spans="1:7" ht="21">
      <c r="A299" s="14"/>
      <c r="B299" s="16" t="s">
        <v>427</v>
      </c>
      <c r="C299" s="16"/>
      <c r="D299" s="17"/>
      <c r="E299" s="18">
        <f>SUBTOTAL(9,E260:E298)</f>
        <v>2811766.8099999996</v>
      </c>
      <c r="F299" s="18">
        <f>SUBTOTAL(9,F260:F298)</f>
        <v>9165130</v>
      </c>
      <c r="G299" s="18">
        <f>SUBTOTAL(9,G260:G298)</f>
        <v>11976896.81</v>
      </c>
    </row>
    <row r="300" spans="1:7" ht="21">
      <c r="A300" s="8">
        <v>1</v>
      </c>
      <c r="B300" s="9" t="s">
        <v>428</v>
      </c>
      <c r="C300" s="9" t="s">
        <v>429</v>
      </c>
      <c r="D300" s="10" t="s">
        <v>430</v>
      </c>
      <c r="E300" s="11">
        <v>99031</v>
      </c>
      <c r="F300" s="11">
        <v>1237776</v>
      </c>
      <c r="G300" s="11">
        <f aca="true" t="shared" si="24" ref="G300:G316">+E300+F300</f>
        <v>1336807</v>
      </c>
    </row>
    <row r="301" spans="1:7" ht="21">
      <c r="A301" s="8">
        <f aca="true" t="shared" si="25" ref="A301:A316">+A300+1</f>
        <v>2</v>
      </c>
      <c r="B301" s="12" t="s">
        <v>428</v>
      </c>
      <c r="C301" s="12" t="s">
        <v>429</v>
      </c>
      <c r="D301" s="13" t="s">
        <v>431</v>
      </c>
      <c r="E301" s="11">
        <v>10809</v>
      </c>
      <c r="F301" s="11">
        <v>216180</v>
      </c>
      <c r="G301" s="11">
        <f t="shared" si="24"/>
        <v>226989</v>
      </c>
    </row>
    <row r="302" spans="1:7" ht="21">
      <c r="A302" s="8">
        <f t="shared" si="25"/>
        <v>3</v>
      </c>
      <c r="B302" s="12" t="s">
        <v>428</v>
      </c>
      <c r="C302" s="12" t="s">
        <v>432</v>
      </c>
      <c r="D302" s="13" t="s">
        <v>433</v>
      </c>
      <c r="E302" s="11">
        <v>4995</v>
      </c>
      <c r="F302" s="11">
        <v>49950</v>
      </c>
      <c r="G302" s="11">
        <f t="shared" si="24"/>
        <v>54945</v>
      </c>
    </row>
    <row r="303" spans="1:7" ht="21">
      <c r="A303" s="8">
        <f t="shared" si="25"/>
        <v>4</v>
      </c>
      <c r="B303" s="12" t="s">
        <v>428</v>
      </c>
      <c r="C303" s="12" t="s">
        <v>429</v>
      </c>
      <c r="D303" s="13" t="s">
        <v>434</v>
      </c>
      <c r="E303" s="11">
        <v>31107</v>
      </c>
      <c r="F303" s="11">
        <v>0</v>
      </c>
      <c r="G303" s="11">
        <f t="shared" si="24"/>
        <v>31107</v>
      </c>
    </row>
    <row r="304" spans="1:7" ht="21">
      <c r="A304" s="8">
        <f t="shared" si="25"/>
        <v>5</v>
      </c>
      <c r="B304" s="12" t="s">
        <v>428</v>
      </c>
      <c r="C304" s="12" t="s">
        <v>429</v>
      </c>
      <c r="D304" s="13" t="s">
        <v>435</v>
      </c>
      <c r="E304" s="11">
        <v>44538</v>
      </c>
      <c r="F304" s="11">
        <v>209403</v>
      </c>
      <c r="G304" s="11">
        <f t="shared" si="24"/>
        <v>253941</v>
      </c>
    </row>
    <row r="305" spans="1:7" ht="21">
      <c r="A305" s="8">
        <f t="shared" si="25"/>
        <v>6</v>
      </c>
      <c r="B305" s="12" t="s">
        <v>428</v>
      </c>
      <c r="C305" s="12" t="s">
        <v>436</v>
      </c>
      <c r="D305" s="13" t="s">
        <v>437</v>
      </c>
      <c r="E305" s="11">
        <v>3923</v>
      </c>
      <c r="F305" s="11">
        <v>52380</v>
      </c>
      <c r="G305" s="11">
        <f t="shared" si="24"/>
        <v>56303</v>
      </c>
    </row>
    <row r="306" spans="1:7" ht="21">
      <c r="A306" s="8">
        <f t="shared" si="25"/>
        <v>7</v>
      </c>
      <c r="B306" s="12" t="s">
        <v>428</v>
      </c>
      <c r="C306" s="12" t="s">
        <v>438</v>
      </c>
      <c r="D306" s="13" t="s">
        <v>439</v>
      </c>
      <c r="E306" s="11">
        <v>37900</v>
      </c>
      <c r="F306" s="11">
        <v>81787</v>
      </c>
      <c r="G306" s="11">
        <f t="shared" si="24"/>
        <v>119687</v>
      </c>
    </row>
    <row r="307" spans="1:7" ht="21">
      <c r="A307" s="8">
        <f t="shared" si="25"/>
        <v>8</v>
      </c>
      <c r="B307" s="9" t="s">
        <v>428</v>
      </c>
      <c r="C307" s="9" t="s">
        <v>440</v>
      </c>
      <c r="D307" s="10" t="s">
        <v>441</v>
      </c>
      <c r="E307" s="11">
        <v>48350</v>
      </c>
      <c r="F307" s="11">
        <v>0</v>
      </c>
      <c r="G307" s="11">
        <f t="shared" si="24"/>
        <v>48350</v>
      </c>
    </row>
    <row r="308" spans="1:7" ht="21">
      <c r="A308" s="8">
        <f t="shared" si="25"/>
        <v>9</v>
      </c>
      <c r="B308" s="9" t="s">
        <v>428</v>
      </c>
      <c r="C308" s="9" t="s">
        <v>429</v>
      </c>
      <c r="D308" s="10" t="s">
        <v>442</v>
      </c>
      <c r="E308" s="11">
        <v>50991</v>
      </c>
      <c r="F308" s="11">
        <v>0</v>
      </c>
      <c r="G308" s="11">
        <f t="shared" si="24"/>
        <v>50991</v>
      </c>
    </row>
    <row r="309" spans="1:7" ht="21">
      <c r="A309" s="8">
        <f t="shared" si="25"/>
        <v>10</v>
      </c>
      <c r="B309" s="9" t="s">
        <v>428</v>
      </c>
      <c r="C309" s="9" t="s">
        <v>429</v>
      </c>
      <c r="D309" s="10" t="s">
        <v>443</v>
      </c>
      <c r="E309" s="11">
        <v>0</v>
      </c>
      <c r="F309" s="11">
        <v>87330</v>
      </c>
      <c r="G309" s="11">
        <f t="shared" si="24"/>
        <v>87330</v>
      </c>
    </row>
    <row r="310" spans="1:7" ht="21">
      <c r="A310" s="8">
        <f t="shared" si="25"/>
        <v>11</v>
      </c>
      <c r="B310" s="9" t="s">
        <v>428</v>
      </c>
      <c r="C310" s="9" t="s">
        <v>429</v>
      </c>
      <c r="D310" s="10" t="s">
        <v>444</v>
      </c>
      <c r="E310" s="11">
        <v>0</v>
      </c>
      <c r="F310" s="11">
        <v>49950</v>
      </c>
      <c r="G310" s="11">
        <f t="shared" si="24"/>
        <v>49950</v>
      </c>
    </row>
    <row r="311" spans="1:7" ht="21">
      <c r="A311" s="8">
        <f t="shared" si="25"/>
        <v>12</v>
      </c>
      <c r="B311" s="9" t="s">
        <v>428</v>
      </c>
      <c r="C311" s="9" t="s">
        <v>445</v>
      </c>
      <c r="D311" s="10" t="s">
        <v>446</v>
      </c>
      <c r="E311" s="11">
        <v>0</v>
      </c>
      <c r="F311" s="11">
        <v>72810</v>
      </c>
      <c r="G311" s="11">
        <f t="shared" si="24"/>
        <v>72810</v>
      </c>
    </row>
    <row r="312" spans="1:7" ht="21">
      <c r="A312" s="8">
        <f t="shared" si="25"/>
        <v>13</v>
      </c>
      <c r="B312" s="9" t="s">
        <v>428</v>
      </c>
      <c r="C312" s="9" t="s">
        <v>447</v>
      </c>
      <c r="D312" s="10" t="s">
        <v>448</v>
      </c>
      <c r="E312" s="11">
        <v>0</v>
      </c>
      <c r="F312" s="11">
        <v>125080</v>
      </c>
      <c r="G312" s="11">
        <f t="shared" si="24"/>
        <v>125080</v>
      </c>
    </row>
    <row r="313" spans="1:7" ht="21">
      <c r="A313" s="8">
        <f t="shared" si="25"/>
        <v>14</v>
      </c>
      <c r="B313" s="9" t="s">
        <v>428</v>
      </c>
      <c r="C313" s="9" t="s">
        <v>436</v>
      </c>
      <c r="D313" s="10" t="s">
        <v>449</v>
      </c>
      <c r="E313" s="11">
        <v>0</v>
      </c>
      <c r="F313" s="11">
        <v>106980</v>
      </c>
      <c r="G313" s="11">
        <f t="shared" si="24"/>
        <v>106980</v>
      </c>
    </row>
    <row r="314" spans="1:7" ht="21">
      <c r="A314" s="8">
        <f t="shared" si="25"/>
        <v>15</v>
      </c>
      <c r="B314" s="9" t="s">
        <v>428</v>
      </c>
      <c r="C314" s="9" t="s">
        <v>436</v>
      </c>
      <c r="D314" s="10" t="s">
        <v>450</v>
      </c>
      <c r="E314" s="11">
        <v>0</v>
      </c>
      <c r="F314" s="11">
        <v>50880</v>
      </c>
      <c r="G314" s="11">
        <f t="shared" si="24"/>
        <v>50880</v>
      </c>
    </row>
    <row r="315" spans="1:7" ht="21">
      <c r="A315" s="8">
        <f t="shared" si="25"/>
        <v>16</v>
      </c>
      <c r="B315" s="9" t="s">
        <v>428</v>
      </c>
      <c r="C315" s="9" t="s">
        <v>438</v>
      </c>
      <c r="D315" s="10" t="s">
        <v>451</v>
      </c>
      <c r="E315" s="11">
        <v>0</v>
      </c>
      <c r="F315" s="11">
        <v>43710</v>
      </c>
      <c r="G315" s="11">
        <f t="shared" si="24"/>
        <v>43710</v>
      </c>
    </row>
    <row r="316" spans="1:7" ht="21">
      <c r="A316" s="8">
        <f t="shared" si="25"/>
        <v>17</v>
      </c>
      <c r="B316" s="9" t="s">
        <v>428</v>
      </c>
      <c r="C316" s="9" t="s">
        <v>438</v>
      </c>
      <c r="D316" s="10" t="s">
        <v>452</v>
      </c>
      <c r="E316" s="11">
        <v>0</v>
      </c>
      <c r="F316" s="11">
        <v>100650</v>
      </c>
      <c r="G316" s="11">
        <f t="shared" si="24"/>
        <v>100650</v>
      </c>
    </row>
    <row r="317" spans="1:7" ht="21">
      <c r="A317" s="14"/>
      <c r="B317" s="16" t="s">
        <v>453</v>
      </c>
      <c r="C317" s="16"/>
      <c r="D317" s="17"/>
      <c r="E317" s="18">
        <f>SUBTOTAL(9,E300:E316)</f>
        <v>331644</v>
      </c>
      <c r="F317" s="18">
        <f>SUBTOTAL(9,F300:F316)</f>
        <v>2484866</v>
      </c>
      <c r="G317" s="18">
        <f>SUBTOTAL(9,G300:G316)</f>
        <v>2816510</v>
      </c>
    </row>
    <row r="318" spans="1:7" ht="21">
      <c r="A318" s="8">
        <v>1</v>
      </c>
      <c r="B318" s="12" t="s">
        <v>454</v>
      </c>
      <c r="C318" s="12" t="s">
        <v>455</v>
      </c>
      <c r="D318" s="13" t="s">
        <v>456</v>
      </c>
      <c r="E318" s="11">
        <v>12054</v>
      </c>
      <c r="F318" s="11">
        <v>61080</v>
      </c>
      <c r="G318" s="11">
        <f aca="true" t="shared" si="26" ref="G318:G323">+E318+F318</f>
        <v>73134</v>
      </c>
    </row>
    <row r="319" spans="1:7" ht="21">
      <c r="A319" s="8">
        <f>+A318+1</f>
        <v>2</v>
      </c>
      <c r="B319" s="9" t="s">
        <v>454</v>
      </c>
      <c r="C319" s="9" t="s">
        <v>457</v>
      </c>
      <c r="D319" s="10" t="s">
        <v>458</v>
      </c>
      <c r="E319" s="11">
        <v>12746</v>
      </c>
      <c r="F319" s="11">
        <v>85410</v>
      </c>
      <c r="G319" s="11">
        <f t="shared" si="26"/>
        <v>98156</v>
      </c>
    </row>
    <row r="320" spans="1:7" ht="21">
      <c r="A320" s="8">
        <f>+A319+1</f>
        <v>3</v>
      </c>
      <c r="B320" s="9" t="s">
        <v>454</v>
      </c>
      <c r="C320" s="9" t="s">
        <v>457</v>
      </c>
      <c r="D320" s="10" t="s">
        <v>459</v>
      </c>
      <c r="E320" s="11">
        <v>12438</v>
      </c>
      <c r="F320" s="11">
        <v>68760</v>
      </c>
      <c r="G320" s="11">
        <f t="shared" si="26"/>
        <v>81198</v>
      </c>
    </row>
    <row r="321" spans="1:7" ht="21">
      <c r="A321" s="8">
        <f>+A320+1</f>
        <v>4</v>
      </c>
      <c r="B321" s="9" t="s">
        <v>454</v>
      </c>
      <c r="C321" s="9" t="s">
        <v>455</v>
      </c>
      <c r="D321" s="10" t="s">
        <v>460</v>
      </c>
      <c r="E321" s="11">
        <v>1415</v>
      </c>
      <c r="F321" s="11">
        <v>47160</v>
      </c>
      <c r="G321" s="11">
        <f t="shared" si="26"/>
        <v>48575</v>
      </c>
    </row>
    <row r="322" spans="1:7" ht="21">
      <c r="A322" s="8">
        <f>+A321+1</f>
        <v>5</v>
      </c>
      <c r="B322" s="9" t="s">
        <v>454</v>
      </c>
      <c r="C322" s="9" t="s">
        <v>455</v>
      </c>
      <c r="D322" s="10" t="s">
        <v>461</v>
      </c>
      <c r="E322" s="11">
        <v>8788</v>
      </c>
      <c r="F322" s="11">
        <v>162750</v>
      </c>
      <c r="G322" s="11">
        <f t="shared" si="26"/>
        <v>171538</v>
      </c>
    </row>
    <row r="323" spans="1:7" ht="21">
      <c r="A323" s="8">
        <f>+A322+1</f>
        <v>6</v>
      </c>
      <c r="B323" s="9" t="s">
        <v>454</v>
      </c>
      <c r="C323" s="9" t="s">
        <v>462</v>
      </c>
      <c r="D323" s="10" t="s">
        <v>463</v>
      </c>
      <c r="E323" s="11">
        <v>3312</v>
      </c>
      <c r="F323" s="11">
        <v>107280</v>
      </c>
      <c r="G323" s="11">
        <f t="shared" si="26"/>
        <v>110592</v>
      </c>
    </row>
    <row r="324" spans="1:7" ht="21">
      <c r="A324" s="14"/>
      <c r="B324" s="16" t="s">
        <v>464</v>
      </c>
      <c r="C324" s="16"/>
      <c r="D324" s="17"/>
      <c r="E324" s="18">
        <f>SUBTOTAL(9,E318:E323)</f>
        <v>50753</v>
      </c>
      <c r="F324" s="18">
        <f>SUBTOTAL(9,F318:F323)</f>
        <v>532440</v>
      </c>
      <c r="G324" s="18">
        <f>SUBTOTAL(9,G318:G323)</f>
        <v>583193</v>
      </c>
    </row>
    <row r="325" spans="1:7" ht="21">
      <c r="A325" s="8">
        <v>1</v>
      </c>
      <c r="B325" s="9" t="s">
        <v>465</v>
      </c>
      <c r="C325" s="9" t="s">
        <v>466</v>
      </c>
      <c r="D325" s="10" t="s">
        <v>467</v>
      </c>
      <c r="E325" s="11">
        <v>1465107.06</v>
      </c>
      <c r="F325" s="11">
        <v>702903</v>
      </c>
      <c r="G325" s="11">
        <f aca="true" t="shared" si="27" ref="G325:G339">+E325+F325</f>
        <v>2168010.06</v>
      </c>
    </row>
    <row r="326" spans="1:7" ht="21">
      <c r="A326" s="8">
        <f aca="true" t="shared" si="28" ref="A326:A339">+A325+1</f>
        <v>2</v>
      </c>
      <c r="B326" s="12" t="s">
        <v>465</v>
      </c>
      <c r="C326" s="12" t="s">
        <v>468</v>
      </c>
      <c r="D326" s="13" t="s">
        <v>469</v>
      </c>
      <c r="E326" s="11">
        <v>35262.78</v>
      </c>
      <c r="F326" s="11">
        <v>0</v>
      </c>
      <c r="G326" s="11">
        <f t="shared" si="27"/>
        <v>35262.78</v>
      </c>
    </row>
    <row r="327" spans="1:7" ht="21">
      <c r="A327" s="8">
        <f t="shared" si="28"/>
        <v>3</v>
      </c>
      <c r="B327" s="12" t="s">
        <v>465</v>
      </c>
      <c r="C327" s="12" t="s">
        <v>466</v>
      </c>
      <c r="D327" s="13" t="s">
        <v>470</v>
      </c>
      <c r="E327" s="11">
        <v>134774</v>
      </c>
      <c r="F327" s="11">
        <v>321749</v>
      </c>
      <c r="G327" s="11">
        <f t="shared" si="27"/>
        <v>456523</v>
      </c>
    </row>
    <row r="328" spans="1:7" ht="21">
      <c r="A328" s="8">
        <f t="shared" si="28"/>
        <v>4</v>
      </c>
      <c r="B328" s="12" t="s">
        <v>465</v>
      </c>
      <c r="C328" s="12" t="s">
        <v>471</v>
      </c>
      <c r="D328" s="13" t="s">
        <v>472</v>
      </c>
      <c r="E328" s="11">
        <v>1935</v>
      </c>
      <c r="F328" s="11">
        <v>64500</v>
      </c>
      <c r="G328" s="11">
        <f t="shared" si="27"/>
        <v>66435</v>
      </c>
    </row>
    <row r="329" spans="1:7" ht="21">
      <c r="A329" s="8">
        <f t="shared" si="28"/>
        <v>5</v>
      </c>
      <c r="B329" s="12" t="s">
        <v>465</v>
      </c>
      <c r="C329" s="12" t="s">
        <v>466</v>
      </c>
      <c r="D329" s="13" t="s">
        <v>473</v>
      </c>
      <c r="E329" s="11">
        <v>34766</v>
      </c>
      <c r="F329" s="11">
        <v>0</v>
      </c>
      <c r="G329" s="11">
        <f t="shared" si="27"/>
        <v>34766</v>
      </c>
    </row>
    <row r="330" spans="1:7" ht="21">
      <c r="A330" s="8">
        <f t="shared" si="28"/>
        <v>6</v>
      </c>
      <c r="B330" s="12" t="s">
        <v>465</v>
      </c>
      <c r="C330" s="12" t="s">
        <v>474</v>
      </c>
      <c r="D330" s="13" t="s">
        <v>475</v>
      </c>
      <c r="E330" s="11">
        <v>64757.46</v>
      </c>
      <c r="F330" s="11">
        <v>0</v>
      </c>
      <c r="G330" s="11">
        <f t="shared" si="27"/>
        <v>64757.46</v>
      </c>
    </row>
    <row r="331" spans="1:7" ht="21">
      <c r="A331" s="8">
        <f t="shared" si="28"/>
        <v>7</v>
      </c>
      <c r="B331" s="12" t="s">
        <v>465</v>
      </c>
      <c r="C331" s="12" t="s">
        <v>474</v>
      </c>
      <c r="D331" s="13" t="s">
        <v>476</v>
      </c>
      <c r="E331" s="11">
        <v>10500</v>
      </c>
      <c r="F331" s="11">
        <v>109500</v>
      </c>
      <c r="G331" s="11">
        <f t="shared" si="27"/>
        <v>120000</v>
      </c>
    </row>
    <row r="332" spans="1:7" ht="21">
      <c r="A332" s="8">
        <f t="shared" si="28"/>
        <v>8</v>
      </c>
      <c r="B332" s="26" t="s">
        <v>465</v>
      </c>
      <c r="C332" s="26" t="s">
        <v>468</v>
      </c>
      <c r="D332" s="27" t="s">
        <v>477</v>
      </c>
      <c r="E332" s="11">
        <v>94500</v>
      </c>
      <c r="F332" s="11">
        <v>540180</v>
      </c>
      <c r="G332" s="11">
        <f t="shared" si="27"/>
        <v>634680</v>
      </c>
    </row>
    <row r="333" spans="1:7" ht="21">
      <c r="A333" s="8">
        <f t="shared" si="28"/>
        <v>9</v>
      </c>
      <c r="B333" s="9" t="s">
        <v>465</v>
      </c>
      <c r="C333" s="9" t="s">
        <v>471</v>
      </c>
      <c r="D333" s="10" t="s">
        <v>478</v>
      </c>
      <c r="E333" s="11">
        <v>0</v>
      </c>
      <c r="F333" s="11">
        <v>59970</v>
      </c>
      <c r="G333" s="11">
        <f t="shared" si="27"/>
        <v>59970</v>
      </c>
    </row>
    <row r="334" spans="1:7" ht="21">
      <c r="A334" s="8">
        <f t="shared" si="28"/>
        <v>10</v>
      </c>
      <c r="B334" s="9" t="s">
        <v>465</v>
      </c>
      <c r="C334" s="9" t="s">
        <v>466</v>
      </c>
      <c r="D334" s="10" t="s">
        <v>479</v>
      </c>
      <c r="E334" s="11">
        <v>2562</v>
      </c>
      <c r="F334" s="11">
        <v>79965</v>
      </c>
      <c r="G334" s="11">
        <f t="shared" si="27"/>
        <v>82527</v>
      </c>
    </row>
    <row r="335" spans="1:7" ht="21">
      <c r="A335" s="8">
        <f t="shared" si="28"/>
        <v>11</v>
      </c>
      <c r="B335" s="9" t="s">
        <v>465</v>
      </c>
      <c r="C335" s="9" t="s">
        <v>474</v>
      </c>
      <c r="D335" s="10" t="s">
        <v>425</v>
      </c>
      <c r="E335" s="11">
        <v>20400</v>
      </c>
      <c r="F335" s="11">
        <v>404580</v>
      </c>
      <c r="G335" s="11">
        <f t="shared" si="27"/>
        <v>424980</v>
      </c>
    </row>
    <row r="336" spans="1:7" ht="21">
      <c r="A336" s="8">
        <f t="shared" si="28"/>
        <v>12</v>
      </c>
      <c r="B336" s="9" t="s">
        <v>465</v>
      </c>
      <c r="C336" s="9" t="s">
        <v>468</v>
      </c>
      <c r="D336" s="10" t="s">
        <v>480</v>
      </c>
      <c r="E336" s="11">
        <v>0</v>
      </c>
      <c r="F336" s="11">
        <v>99540</v>
      </c>
      <c r="G336" s="11">
        <f t="shared" si="27"/>
        <v>99540</v>
      </c>
    </row>
    <row r="337" spans="1:7" ht="21">
      <c r="A337" s="8">
        <f t="shared" si="28"/>
        <v>13</v>
      </c>
      <c r="B337" s="9" t="s">
        <v>465</v>
      </c>
      <c r="C337" s="9" t="s">
        <v>468</v>
      </c>
      <c r="D337" s="10" t="s">
        <v>481</v>
      </c>
      <c r="E337" s="11">
        <v>29277</v>
      </c>
      <c r="F337" s="11">
        <v>0</v>
      </c>
      <c r="G337" s="11">
        <f t="shared" si="27"/>
        <v>29277</v>
      </c>
    </row>
    <row r="338" spans="1:7" ht="21">
      <c r="A338" s="8">
        <f t="shared" si="28"/>
        <v>14</v>
      </c>
      <c r="B338" s="9" t="s">
        <v>465</v>
      </c>
      <c r="C338" s="9" t="s">
        <v>468</v>
      </c>
      <c r="D338" s="10" t="s">
        <v>482</v>
      </c>
      <c r="E338" s="11">
        <v>92708</v>
      </c>
      <c r="F338" s="11">
        <v>0</v>
      </c>
      <c r="G338" s="11">
        <f t="shared" si="27"/>
        <v>92708</v>
      </c>
    </row>
    <row r="339" spans="1:7" ht="21">
      <c r="A339" s="8">
        <f t="shared" si="28"/>
        <v>15</v>
      </c>
      <c r="B339" s="9" t="s">
        <v>465</v>
      </c>
      <c r="C339" s="9" t="s">
        <v>483</v>
      </c>
      <c r="D339" s="10" t="s">
        <v>484</v>
      </c>
      <c r="E339" s="11">
        <v>15300</v>
      </c>
      <c r="F339" s="11">
        <v>257730</v>
      </c>
      <c r="G339" s="11">
        <f t="shared" si="27"/>
        <v>273030</v>
      </c>
    </row>
    <row r="340" spans="1:7" ht="21">
      <c r="A340" s="14"/>
      <c r="B340" s="16" t="s">
        <v>485</v>
      </c>
      <c r="C340" s="16"/>
      <c r="D340" s="17"/>
      <c r="E340" s="18">
        <f>SUBTOTAL(9,E325:E339)</f>
        <v>2001849.3</v>
      </c>
      <c r="F340" s="18">
        <f>SUBTOTAL(9,F325:F339)</f>
        <v>2640617</v>
      </c>
      <c r="G340" s="18">
        <f>SUBTOTAL(9,G325:G339)</f>
        <v>4642466.3</v>
      </c>
    </row>
    <row r="341" spans="1:7" ht="21">
      <c r="A341" s="8">
        <v>1</v>
      </c>
      <c r="B341" s="9" t="s">
        <v>486</v>
      </c>
      <c r="C341" s="9" t="s">
        <v>487</v>
      </c>
      <c r="D341" s="10" t="s">
        <v>488</v>
      </c>
      <c r="E341" s="11">
        <v>92586.54</v>
      </c>
      <c r="F341" s="11">
        <v>426720</v>
      </c>
      <c r="G341" s="11">
        <f aca="true" t="shared" si="29" ref="G341:G346">+E341+F341</f>
        <v>519306.54</v>
      </c>
    </row>
    <row r="342" spans="1:7" ht="21">
      <c r="A342" s="8">
        <f>+A341+1</f>
        <v>2</v>
      </c>
      <c r="B342" s="12" t="s">
        <v>486</v>
      </c>
      <c r="C342" s="12" t="s">
        <v>487</v>
      </c>
      <c r="D342" s="13" t="s">
        <v>489</v>
      </c>
      <c r="E342" s="11">
        <v>15783</v>
      </c>
      <c r="F342" s="11">
        <v>116160</v>
      </c>
      <c r="G342" s="11">
        <f t="shared" si="29"/>
        <v>131943</v>
      </c>
    </row>
    <row r="343" spans="1:7" ht="21">
      <c r="A343" s="8">
        <f>+A342+1</f>
        <v>3</v>
      </c>
      <c r="B343" s="12" t="s">
        <v>486</v>
      </c>
      <c r="C343" s="12" t="s">
        <v>490</v>
      </c>
      <c r="D343" s="13" t="s">
        <v>491</v>
      </c>
      <c r="E343" s="11">
        <v>32632.32</v>
      </c>
      <c r="F343" s="11">
        <v>0</v>
      </c>
      <c r="G343" s="11">
        <f t="shared" si="29"/>
        <v>32632.32</v>
      </c>
    </row>
    <row r="344" spans="1:7" ht="21">
      <c r="A344" s="8">
        <f>+A343+1</f>
        <v>4</v>
      </c>
      <c r="B344" s="9" t="s">
        <v>486</v>
      </c>
      <c r="C344" s="9" t="s">
        <v>487</v>
      </c>
      <c r="D344" s="10" t="s">
        <v>492</v>
      </c>
      <c r="E344" s="11">
        <v>1413.2</v>
      </c>
      <c r="F344" s="11">
        <v>47130</v>
      </c>
      <c r="G344" s="11">
        <f t="shared" si="29"/>
        <v>48543.2</v>
      </c>
    </row>
    <row r="345" spans="1:7" ht="21">
      <c r="A345" s="8">
        <f>+A344+1</f>
        <v>5</v>
      </c>
      <c r="B345" s="9" t="s">
        <v>486</v>
      </c>
      <c r="C345" s="9" t="s">
        <v>487</v>
      </c>
      <c r="D345" s="10" t="s">
        <v>493</v>
      </c>
      <c r="E345" s="11">
        <v>0</v>
      </c>
      <c r="F345" s="11">
        <v>44550</v>
      </c>
      <c r="G345" s="11">
        <f t="shared" si="29"/>
        <v>44550</v>
      </c>
    </row>
    <row r="346" spans="1:7" ht="21">
      <c r="A346" s="8">
        <f>+A345+1</f>
        <v>6</v>
      </c>
      <c r="B346" s="9" t="s">
        <v>486</v>
      </c>
      <c r="C346" s="9" t="s">
        <v>487</v>
      </c>
      <c r="D346" s="10" t="s">
        <v>494</v>
      </c>
      <c r="E346" s="11">
        <v>15300</v>
      </c>
      <c r="F346" s="11">
        <v>94590</v>
      </c>
      <c r="G346" s="11">
        <f t="shared" si="29"/>
        <v>109890</v>
      </c>
    </row>
    <row r="347" spans="1:7" ht="21">
      <c r="A347" s="14"/>
      <c r="B347" s="16" t="s">
        <v>495</v>
      </c>
      <c r="C347" s="16"/>
      <c r="D347" s="17"/>
      <c r="E347" s="18">
        <f>SUBTOTAL(9,E341:E346)</f>
        <v>157715.06</v>
      </c>
      <c r="F347" s="18">
        <f>SUBTOTAL(9,F341:F346)</f>
        <v>729150</v>
      </c>
      <c r="G347" s="18">
        <f>SUBTOTAL(9,G341:G346)</f>
        <v>886865.0599999999</v>
      </c>
    </row>
    <row r="348" spans="1:7" ht="21">
      <c r="A348" s="8">
        <v>1</v>
      </c>
      <c r="B348" s="9" t="s">
        <v>496</v>
      </c>
      <c r="C348" s="9" t="s">
        <v>497</v>
      </c>
      <c r="D348" s="10" t="s">
        <v>498</v>
      </c>
      <c r="E348" s="11">
        <v>271818</v>
      </c>
      <c r="F348" s="11">
        <v>278250</v>
      </c>
      <c r="G348" s="11">
        <f aca="true" t="shared" si="30" ref="G348:G357">+E348+F348</f>
        <v>550068</v>
      </c>
    </row>
    <row r="349" spans="1:7" ht="21">
      <c r="A349" s="8">
        <f aca="true" t="shared" si="31" ref="A349:A357">+A348+1</f>
        <v>2</v>
      </c>
      <c r="B349" s="12" t="s">
        <v>496</v>
      </c>
      <c r="C349" s="12" t="s">
        <v>499</v>
      </c>
      <c r="D349" s="13" t="s">
        <v>500</v>
      </c>
      <c r="E349" s="11">
        <v>0</v>
      </c>
      <c r="F349" s="11">
        <v>54655</v>
      </c>
      <c r="G349" s="11">
        <f t="shared" si="30"/>
        <v>54655</v>
      </c>
    </row>
    <row r="350" spans="1:7" ht="21">
      <c r="A350" s="8">
        <f t="shared" si="31"/>
        <v>3</v>
      </c>
      <c r="B350" s="12" t="s">
        <v>496</v>
      </c>
      <c r="C350" s="12" t="s">
        <v>501</v>
      </c>
      <c r="D350" s="13" t="s">
        <v>502</v>
      </c>
      <c r="E350" s="11">
        <v>16883</v>
      </c>
      <c r="F350" s="11">
        <v>120070</v>
      </c>
      <c r="G350" s="11">
        <f t="shared" si="30"/>
        <v>136953</v>
      </c>
    </row>
    <row r="351" spans="1:7" ht="21">
      <c r="A351" s="8">
        <f t="shared" si="31"/>
        <v>4</v>
      </c>
      <c r="B351" s="12" t="s">
        <v>496</v>
      </c>
      <c r="C351" s="12" t="s">
        <v>503</v>
      </c>
      <c r="D351" s="13" t="s">
        <v>504</v>
      </c>
      <c r="E351" s="11">
        <v>14552</v>
      </c>
      <c r="F351" s="11">
        <v>120390</v>
      </c>
      <c r="G351" s="11">
        <f t="shared" si="30"/>
        <v>134942</v>
      </c>
    </row>
    <row r="352" spans="1:7" ht="21">
      <c r="A352" s="8">
        <f t="shared" si="31"/>
        <v>5</v>
      </c>
      <c r="B352" s="12" t="s">
        <v>496</v>
      </c>
      <c r="C352" s="12" t="s">
        <v>497</v>
      </c>
      <c r="D352" s="13" t="s">
        <v>505</v>
      </c>
      <c r="E352" s="11">
        <v>24282</v>
      </c>
      <c r="F352" s="11">
        <v>104040</v>
      </c>
      <c r="G352" s="11">
        <f t="shared" si="30"/>
        <v>128322</v>
      </c>
    </row>
    <row r="353" spans="1:7" ht="21">
      <c r="A353" s="8">
        <f t="shared" si="31"/>
        <v>6</v>
      </c>
      <c r="B353" s="12" t="s">
        <v>496</v>
      </c>
      <c r="C353" s="12" t="s">
        <v>497</v>
      </c>
      <c r="D353" s="13" t="s">
        <v>506</v>
      </c>
      <c r="E353" s="11">
        <v>1610</v>
      </c>
      <c r="F353" s="11">
        <v>53640</v>
      </c>
      <c r="G353" s="11">
        <f t="shared" si="30"/>
        <v>55250</v>
      </c>
    </row>
    <row r="354" spans="1:7" ht="21">
      <c r="A354" s="8">
        <f t="shared" si="31"/>
        <v>7</v>
      </c>
      <c r="B354" s="12" t="s">
        <v>496</v>
      </c>
      <c r="C354" s="12" t="s">
        <v>499</v>
      </c>
      <c r="D354" s="13" t="s">
        <v>507</v>
      </c>
      <c r="E354" s="11">
        <v>0</v>
      </c>
      <c r="F354" s="11">
        <v>78557</v>
      </c>
      <c r="G354" s="11">
        <f t="shared" si="30"/>
        <v>78557</v>
      </c>
    </row>
    <row r="355" spans="1:7" ht="21">
      <c r="A355" s="8">
        <f t="shared" si="31"/>
        <v>8</v>
      </c>
      <c r="B355" s="9" t="s">
        <v>496</v>
      </c>
      <c r="C355" s="9" t="s">
        <v>503</v>
      </c>
      <c r="D355" s="10" t="s">
        <v>508</v>
      </c>
      <c r="E355" s="11">
        <v>20153.5</v>
      </c>
      <c r="F355" s="11">
        <v>73470</v>
      </c>
      <c r="G355" s="11">
        <f t="shared" si="30"/>
        <v>93623.5</v>
      </c>
    </row>
    <row r="356" spans="1:7" ht="21">
      <c r="A356" s="8">
        <f t="shared" si="31"/>
        <v>9</v>
      </c>
      <c r="B356" s="9" t="s">
        <v>496</v>
      </c>
      <c r="C356" s="9" t="s">
        <v>497</v>
      </c>
      <c r="D356" s="10" t="s">
        <v>509</v>
      </c>
      <c r="E356" s="11">
        <v>1471</v>
      </c>
      <c r="F356" s="11">
        <v>49020</v>
      </c>
      <c r="G356" s="11">
        <f t="shared" si="30"/>
        <v>50491</v>
      </c>
    </row>
    <row r="357" spans="1:7" ht="21">
      <c r="A357" s="8">
        <f t="shared" si="31"/>
        <v>10</v>
      </c>
      <c r="B357" s="9" t="s">
        <v>496</v>
      </c>
      <c r="C357" s="9" t="s">
        <v>497</v>
      </c>
      <c r="D357" s="10" t="s">
        <v>510</v>
      </c>
      <c r="E357" s="11">
        <v>22801</v>
      </c>
      <c r="F357" s="11">
        <v>133210</v>
      </c>
      <c r="G357" s="11">
        <f t="shared" si="30"/>
        <v>156011</v>
      </c>
    </row>
    <row r="358" spans="1:7" ht="21">
      <c r="A358" s="14"/>
      <c r="B358" s="16" t="s">
        <v>511</v>
      </c>
      <c r="C358" s="16"/>
      <c r="D358" s="17"/>
      <c r="E358" s="18">
        <f>SUBTOTAL(9,E348:E357)</f>
        <v>373570.5</v>
      </c>
      <c r="F358" s="18">
        <f>SUBTOTAL(9,F348:F357)</f>
        <v>1065302</v>
      </c>
      <c r="G358" s="18">
        <f>SUBTOTAL(9,G348:G357)</f>
        <v>1438872.5</v>
      </c>
    </row>
    <row r="359" spans="1:7" ht="21">
      <c r="A359" s="8">
        <v>1</v>
      </c>
      <c r="B359" s="9" t="s">
        <v>512</v>
      </c>
      <c r="C359" s="9" t="s">
        <v>513</v>
      </c>
      <c r="D359" s="10" t="s">
        <v>514</v>
      </c>
      <c r="E359" s="11">
        <v>1051482.58</v>
      </c>
      <c r="F359" s="11">
        <v>1505670</v>
      </c>
      <c r="G359" s="11">
        <f aca="true" t="shared" si="32" ref="G359:G379">+E359+F359</f>
        <v>2557152.58</v>
      </c>
    </row>
    <row r="360" spans="1:7" ht="21">
      <c r="A360" s="8">
        <f aca="true" t="shared" si="33" ref="A360:A379">+A359+1</f>
        <v>2</v>
      </c>
      <c r="B360" s="23" t="s">
        <v>512</v>
      </c>
      <c r="C360" s="23" t="s">
        <v>515</v>
      </c>
      <c r="D360" s="24" t="s">
        <v>516</v>
      </c>
      <c r="E360" s="11">
        <v>5862</v>
      </c>
      <c r="F360" s="11">
        <v>117240</v>
      </c>
      <c r="G360" s="11">
        <f t="shared" si="32"/>
        <v>123102</v>
      </c>
    </row>
    <row r="361" spans="1:7" ht="21">
      <c r="A361" s="8">
        <f t="shared" si="33"/>
        <v>3</v>
      </c>
      <c r="B361" s="12" t="s">
        <v>512</v>
      </c>
      <c r="C361" s="12" t="s">
        <v>515</v>
      </c>
      <c r="D361" s="13" t="s">
        <v>517</v>
      </c>
      <c r="E361" s="11">
        <v>1389.6</v>
      </c>
      <c r="F361" s="11">
        <v>46320</v>
      </c>
      <c r="G361" s="11">
        <f t="shared" si="32"/>
        <v>47709.6</v>
      </c>
    </row>
    <row r="362" spans="1:7" ht="21">
      <c r="A362" s="8">
        <f t="shared" si="33"/>
        <v>4</v>
      </c>
      <c r="B362" s="12" t="s">
        <v>512</v>
      </c>
      <c r="C362" s="12" t="s">
        <v>518</v>
      </c>
      <c r="D362" s="13" t="s">
        <v>519</v>
      </c>
      <c r="E362" s="11">
        <v>0</v>
      </c>
      <c r="F362" s="11">
        <v>54570</v>
      </c>
      <c r="G362" s="11">
        <f t="shared" si="32"/>
        <v>54570</v>
      </c>
    </row>
    <row r="363" spans="1:7" ht="21">
      <c r="A363" s="8">
        <f t="shared" si="33"/>
        <v>5</v>
      </c>
      <c r="B363" s="9" t="s">
        <v>512</v>
      </c>
      <c r="C363" s="9" t="s">
        <v>520</v>
      </c>
      <c r="D363" s="10" t="s">
        <v>521</v>
      </c>
      <c r="E363" s="11">
        <v>1554.3</v>
      </c>
      <c r="F363" s="11">
        <v>58577</v>
      </c>
      <c r="G363" s="11">
        <f t="shared" si="32"/>
        <v>60131.3</v>
      </c>
    </row>
    <row r="364" spans="1:7" ht="21">
      <c r="A364" s="8">
        <f t="shared" si="33"/>
        <v>6</v>
      </c>
      <c r="B364" s="9" t="s">
        <v>512</v>
      </c>
      <c r="C364" s="9" t="s">
        <v>520</v>
      </c>
      <c r="D364" s="10" t="s">
        <v>522</v>
      </c>
      <c r="E364" s="11">
        <v>1609.2</v>
      </c>
      <c r="F364" s="11">
        <v>104520</v>
      </c>
      <c r="G364" s="11">
        <f t="shared" si="32"/>
        <v>106129.2</v>
      </c>
    </row>
    <row r="365" spans="1:7" ht="21">
      <c r="A365" s="8">
        <f t="shared" si="33"/>
        <v>7</v>
      </c>
      <c r="B365" s="9" t="s">
        <v>512</v>
      </c>
      <c r="C365" s="9" t="s">
        <v>520</v>
      </c>
      <c r="D365" s="10" t="s">
        <v>523</v>
      </c>
      <c r="E365" s="11">
        <v>1336.5</v>
      </c>
      <c r="F365" s="11">
        <v>43740</v>
      </c>
      <c r="G365" s="11">
        <f t="shared" si="32"/>
        <v>45076.5</v>
      </c>
    </row>
    <row r="366" spans="1:7" ht="21">
      <c r="A366" s="8">
        <f t="shared" si="33"/>
        <v>8</v>
      </c>
      <c r="B366" s="9" t="s">
        <v>512</v>
      </c>
      <c r="C366" s="9" t="s">
        <v>520</v>
      </c>
      <c r="D366" s="10" t="s">
        <v>524</v>
      </c>
      <c r="E366" s="11">
        <v>0</v>
      </c>
      <c r="F366" s="11">
        <v>84180</v>
      </c>
      <c r="G366" s="11">
        <f t="shared" si="32"/>
        <v>84180</v>
      </c>
    </row>
    <row r="367" spans="1:7" ht="21">
      <c r="A367" s="8">
        <f t="shared" si="33"/>
        <v>9</v>
      </c>
      <c r="B367" s="9" t="s">
        <v>512</v>
      </c>
      <c r="C367" s="9" t="s">
        <v>515</v>
      </c>
      <c r="D367" s="10" t="s">
        <v>525</v>
      </c>
      <c r="E367" s="11">
        <v>1483</v>
      </c>
      <c r="F367" s="11">
        <v>49330</v>
      </c>
      <c r="G367" s="11">
        <f t="shared" si="32"/>
        <v>50813</v>
      </c>
    </row>
    <row r="368" spans="1:7" ht="21">
      <c r="A368" s="8">
        <f t="shared" si="33"/>
        <v>10</v>
      </c>
      <c r="B368" s="9" t="s">
        <v>512</v>
      </c>
      <c r="C368" s="9" t="s">
        <v>515</v>
      </c>
      <c r="D368" s="10" t="s">
        <v>526</v>
      </c>
      <c r="E368" s="11">
        <v>9184.5</v>
      </c>
      <c r="F368" s="11">
        <v>155400</v>
      </c>
      <c r="G368" s="11">
        <f t="shared" si="32"/>
        <v>164584.5</v>
      </c>
    </row>
    <row r="369" spans="1:7" ht="21">
      <c r="A369" s="8">
        <f t="shared" si="33"/>
        <v>11</v>
      </c>
      <c r="B369" s="9" t="s">
        <v>512</v>
      </c>
      <c r="C369" s="9" t="s">
        <v>515</v>
      </c>
      <c r="D369" s="10" t="s">
        <v>527</v>
      </c>
      <c r="E369" s="11">
        <v>17478</v>
      </c>
      <c r="F369" s="11">
        <v>185880</v>
      </c>
      <c r="G369" s="11">
        <f t="shared" si="32"/>
        <v>203358</v>
      </c>
    </row>
    <row r="370" spans="1:7" ht="21">
      <c r="A370" s="8">
        <f t="shared" si="33"/>
        <v>12</v>
      </c>
      <c r="B370" s="9" t="s">
        <v>512</v>
      </c>
      <c r="C370" s="9" t="s">
        <v>515</v>
      </c>
      <c r="D370" s="10" t="s">
        <v>528</v>
      </c>
      <c r="E370" s="11">
        <v>1582.2</v>
      </c>
      <c r="F370" s="11">
        <v>52740</v>
      </c>
      <c r="G370" s="11">
        <f t="shared" si="32"/>
        <v>54322.2</v>
      </c>
    </row>
    <row r="371" spans="1:7" ht="21">
      <c r="A371" s="8">
        <f t="shared" si="33"/>
        <v>13</v>
      </c>
      <c r="B371" s="9" t="s">
        <v>512</v>
      </c>
      <c r="C371" s="9" t="s">
        <v>529</v>
      </c>
      <c r="D371" s="10" t="s">
        <v>530</v>
      </c>
      <c r="E371" s="11">
        <v>4366.5</v>
      </c>
      <c r="F371" s="11">
        <v>99540</v>
      </c>
      <c r="G371" s="11">
        <f t="shared" si="32"/>
        <v>103906.5</v>
      </c>
    </row>
    <row r="372" spans="1:7" ht="21">
      <c r="A372" s="8">
        <f t="shared" si="33"/>
        <v>14</v>
      </c>
      <c r="B372" s="9" t="s">
        <v>512</v>
      </c>
      <c r="C372" s="9" t="s">
        <v>529</v>
      </c>
      <c r="D372" s="10" t="s">
        <v>531</v>
      </c>
      <c r="E372" s="11">
        <v>29049.45</v>
      </c>
      <c r="F372" s="11">
        <v>0</v>
      </c>
      <c r="G372" s="11">
        <f t="shared" si="32"/>
        <v>29049.45</v>
      </c>
    </row>
    <row r="373" spans="1:7" ht="21">
      <c r="A373" s="8">
        <f t="shared" si="33"/>
        <v>15</v>
      </c>
      <c r="B373" s="9" t="s">
        <v>512</v>
      </c>
      <c r="C373" s="9" t="s">
        <v>529</v>
      </c>
      <c r="D373" s="10" t="s">
        <v>532</v>
      </c>
      <c r="E373" s="11">
        <v>1287.9</v>
      </c>
      <c r="F373" s="11">
        <v>42930</v>
      </c>
      <c r="G373" s="11">
        <f t="shared" si="32"/>
        <v>44217.9</v>
      </c>
    </row>
    <row r="374" spans="1:7" ht="21">
      <c r="A374" s="8">
        <f t="shared" si="33"/>
        <v>16</v>
      </c>
      <c r="B374" s="9" t="s">
        <v>512</v>
      </c>
      <c r="C374" s="9" t="s">
        <v>533</v>
      </c>
      <c r="D374" s="10" t="s">
        <v>534</v>
      </c>
      <c r="E374" s="11">
        <v>39957.22</v>
      </c>
      <c r="F374" s="11">
        <v>0</v>
      </c>
      <c r="G374" s="11">
        <f t="shared" si="32"/>
        <v>39957.22</v>
      </c>
    </row>
    <row r="375" spans="1:7" ht="21">
      <c r="A375" s="8">
        <f t="shared" si="33"/>
        <v>17</v>
      </c>
      <c r="B375" s="9" t="s">
        <v>512</v>
      </c>
      <c r="C375" s="9" t="s">
        <v>518</v>
      </c>
      <c r="D375" s="10" t="s">
        <v>535</v>
      </c>
      <c r="E375" s="11">
        <v>0</v>
      </c>
      <c r="F375" s="11">
        <v>42930</v>
      </c>
      <c r="G375" s="11">
        <f t="shared" si="32"/>
        <v>42930</v>
      </c>
    </row>
    <row r="376" spans="1:7" ht="21">
      <c r="A376" s="8">
        <f t="shared" si="33"/>
        <v>18</v>
      </c>
      <c r="B376" s="9" t="s">
        <v>512</v>
      </c>
      <c r="C376" s="9" t="s">
        <v>536</v>
      </c>
      <c r="D376" s="10" t="s">
        <v>537</v>
      </c>
      <c r="E376" s="11">
        <v>1663.2</v>
      </c>
      <c r="F376" s="11">
        <v>55440</v>
      </c>
      <c r="G376" s="11">
        <f t="shared" si="32"/>
        <v>57103.2</v>
      </c>
    </row>
    <row r="377" spans="1:7" ht="21">
      <c r="A377" s="8">
        <f t="shared" si="33"/>
        <v>19</v>
      </c>
      <c r="B377" s="9" t="s">
        <v>512</v>
      </c>
      <c r="C377" s="9" t="s">
        <v>513</v>
      </c>
      <c r="D377" s="10" t="s">
        <v>538</v>
      </c>
      <c r="E377" s="11">
        <v>2888.1</v>
      </c>
      <c r="F377" s="11">
        <v>96270</v>
      </c>
      <c r="G377" s="11">
        <f t="shared" si="32"/>
        <v>99158.1</v>
      </c>
    </row>
    <row r="378" spans="1:7" ht="21">
      <c r="A378" s="8">
        <f t="shared" si="33"/>
        <v>20</v>
      </c>
      <c r="B378" s="9" t="s">
        <v>512</v>
      </c>
      <c r="C378" s="9" t="s">
        <v>513</v>
      </c>
      <c r="D378" s="10" t="s">
        <v>539</v>
      </c>
      <c r="E378" s="11">
        <v>11770.5</v>
      </c>
      <c r="F378" s="11">
        <v>106350</v>
      </c>
      <c r="G378" s="11">
        <f t="shared" si="32"/>
        <v>118120.5</v>
      </c>
    </row>
    <row r="379" spans="1:7" ht="21">
      <c r="A379" s="8">
        <f t="shared" si="33"/>
        <v>21</v>
      </c>
      <c r="B379" s="9" t="s">
        <v>512</v>
      </c>
      <c r="C379" s="9" t="s">
        <v>540</v>
      </c>
      <c r="D379" s="10" t="s">
        <v>541</v>
      </c>
      <c r="E379" s="11">
        <v>1554</v>
      </c>
      <c r="F379" s="11">
        <v>51810</v>
      </c>
      <c r="G379" s="11">
        <f t="shared" si="32"/>
        <v>53364</v>
      </c>
    </row>
    <row r="380" spans="1:7" ht="21">
      <c r="A380" s="14"/>
      <c r="B380" s="16" t="s">
        <v>542</v>
      </c>
      <c r="C380" s="16"/>
      <c r="D380" s="17"/>
      <c r="E380" s="18">
        <f>SUBTOTAL(9,E359:E379)</f>
        <v>1185498.75</v>
      </c>
      <c r="F380" s="18">
        <f>SUBTOTAL(9,F359:F379)</f>
        <v>2953437</v>
      </c>
      <c r="G380" s="18">
        <f>SUBTOTAL(9,G359:G379)</f>
        <v>4138935.750000001</v>
      </c>
    </row>
    <row r="381" spans="1:7" ht="21">
      <c r="A381" s="8">
        <v>1</v>
      </c>
      <c r="B381" s="9" t="s">
        <v>543</v>
      </c>
      <c r="C381" s="9" t="s">
        <v>544</v>
      </c>
      <c r="D381" s="10" t="s">
        <v>545</v>
      </c>
      <c r="E381" s="11">
        <v>1274573</v>
      </c>
      <c r="F381" s="11">
        <v>3029025</v>
      </c>
      <c r="G381" s="11">
        <f aca="true" t="shared" si="34" ref="G381:G402">+E381+F381</f>
        <v>4303598</v>
      </c>
    </row>
    <row r="382" spans="1:7" ht="21">
      <c r="A382" s="8">
        <f aca="true" t="shared" si="35" ref="A382:A402">+A381+1</f>
        <v>2</v>
      </c>
      <c r="B382" s="12" t="s">
        <v>543</v>
      </c>
      <c r="C382" s="12" t="s">
        <v>544</v>
      </c>
      <c r="D382" s="13" t="s">
        <v>546</v>
      </c>
      <c r="E382" s="11">
        <v>154736</v>
      </c>
      <c r="F382" s="11">
        <v>274572</v>
      </c>
      <c r="G382" s="11">
        <f t="shared" si="34"/>
        <v>429308</v>
      </c>
    </row>
    <row r="383" spans="1:7" ht="21">
      <c r="A383" s="8">
        <f t="shared" si="35"/>
        <v>3</v>
      </c>
      <c r="B383" s="12" t="s">
        <v>543</v>
      </c>
      <c r="C383" s="12" t="s">
        <v>547</v>
      </c>
      <c r="D383" s="13" t="s">
        <v>548</v>
      </c>
      <c r="E383" s="11">
        <v>4205</v>
      </c>
      <c r="F383" s="11">
        <v>84090</v>
      </c>
      <c r="G383" s="11">
        <f t="shared" si="34"/>
        <v>88295</v>
      </c>
    </row>
    <row r="384" spans="1:7" ht="21">
      <c r="A384" s="8">
        <f t="shared" si="35"/>
        <v>4</v>
      </c>
      <c r="B384" s="12" t="s">
        <v>543</v>
      </c>
      <c r="C384" s="12" t="s">
        <v>549</v>
      </c>
      <c r="D384" s="13" t="s">
        <v>550</v>
      </c>
      <c r="E384" s="11">
        <v>15783</v>
      </c>
      <c r="F384" s="11">
        <v>116160</v>
      </c>
      <c r="G384" s="11">
        <f t="shared" si="34"/>
        <v>131943</v>
      </c>
    </row>
    <row r="385" spans="1:7" ht="21">
      <c r="A385" s="8">
        <f t="shared" si="35"/>
        <v>5</v>
      </c>
      <c r="B385" s="12" t="s">
        <v>543</v>
      </c>
      <c r="C385" s="12" t="s">
        <v>551</v>
      </c>
      <c r="D385" s="13" t="s">
        <v>552</v>
      </c>
      <c r="E385" s="11">
        <v>0</v>
      </c>
      <c r="F385" s="11">
        <v>112830</v>
      </c>
      <c r="G385" s="11">
        <f t="shared" si="34"/>
        <v>112830</v>
      </c>
    </row>
    <row r="386" spans="1:7" ht="21">
      <c r="A386" s="8">
        <f t="shared" si="35"/>
        <v>6</v>
      </c>
      <c r="B386" s="12" t="s">
        <v>543</v>
      </c>
      <c r="C386" s="12" t="s">
        <v>553</v>
      </c>
      <c r="D386" s="13" t="s">
        <v>554</v>
      </c>
      <c r="E386" s="11">
        <v>0</v>
      </c>
      <c r="F386" s="11">
        <v>87330</v>
      </c>
      <c r="G386" s="11">
        <f t="shared" si="34"/>
        <v>87330</v>
      </c>
    </row>
    <row r="387" spans="1:7" ht="21">
      <c r="A387" s="8">
        <f t="shared" si="35"/>
        <v>7</v>
      </c>
      <c r="B387" s="12" t="s">
        <v>543</v>
      </c>
      <c r="C387" s="12" t="s">
        <v>555</v>
      </c>
      <c r="D387" s="13" t="s">
        <v>556</v>
      </c>
      <c r="E387" s="11">
        <v>1664</v>
      </c>
      <c r="F387" s="11">
        <v>55440</v>
      </c>
      <c r="G387" s="11">
        <f t="shared" si="34"/>
        <v>57104</v>
      </c>
    </row>
    <row r="388" spans="1:7" ht="21">
      <c r="A388" s="8">
        <f t="shared" si="35"/>
        <v>8</v>
      </c>
      <c r="B388" s="12" t="s">
        <v>543</v>
      </c>
      <c r="C388" s="12" t="s">
        <v>544</v>
      </c>
      <c r="D388" s="13" t="s">
        <v>557</v>
      </c>
      <c r="E388" s="11">
        <v>0</v>
      </c>
      <c r="F388" s="11">
        <v>52710</v>
      </c>
      <c r="G388" s="11">
        <f t="shared" si="34"/>
        <v>52710</v>
      </c>
    </row>
    <row r="389" spans="1:7" ht="21">
      <c r="A389" s="8">
        <f t="shared" si="35"/>
        <v>9</v>
      </c>
      <c r="B389" s="12" t="s">
        <v>543</v>
      </c>
      <c r="C389" s="12" t="s">
        <v>544</v>
      </c>
      <c r="D389" s="13" t="s">
        <v>558</v>
      </c>
      <c r="E389" s="11">
        <v>85147</v>
      </c>
      <c r="F389" s="11">
        <v>715940</v>
      </c>
      <c r="G389" s="11">
        <f t="shared" si="34"/>
        <v>801087</v>
      </c>
    </row>
    <row r="390" spans="1:7" ht="21">
      <c r="A390" s="8">
        <f t="shared" si="35"/>
        <v>10</v>
      </c>
      <c r="B390" s="12" t="s">
        <v>543</v>
      </c>
      <c r="C390" s="12" t="s">
        <v>559</v>
      </c>
      <c r="D390" s="13" t="s">
        <v>560</v>
      </c>
      <c r="E390" s="11">
        <v>27057</v>
      </c>
      <c r="F390" s="11">
        <v>44550</v>
      </c>
      <c r="G390" s="11">
        <f t="shared" si="34"/>
        <v>71607</v>
      </c>
    </row>
    <row r="391" spans="1:7" ht="21">
      <c r="A391" s="8">
        <f t="shared" si="35"/>
        <v>11</v>
      </c>
      <c r="B391" s="12" t="s">
        <v>543</v>
      </c>
      <c r="C391" s="12" t="s">
        <v>547</v>
      </c>
      <c r="D391" s="13" t="s">
        <v>561</v>
      </c>
      <c r="E391" s="11">
        <v>14405</v>
      </c>
      <c r="F391" s="11">
        <v>112410</v>
      </c>
      <c r="G391" s="11">
        <f t="shared" si="34"/>
        <v>126815</v>
      </c>
    </row>
    <row r="392" spans="1:7" ht="21">
      <c r="A392" s="8">
        <f t="shared" si="35"/>
        <v>12</v>
      </c>
      <c r="B392" s="9" t="s">
        <v>543</v>
      </c>
      <c r="C392" s="9" t="s">
        <v>562</v>
      </c>
      <c r="D392" s="10" t="s">
        <v>563</v>
      </c>
      <c r="E392" s="11">
        <v>3052.8</v>
      </c>
      <c r="F392" s="11">
        <v>101760</v>
      </c>
      <c r="G392" s="11">
        <f t="shared" si="34"/>
        <v>104812.8</v>
      </c>
    </row>
    <row r="393" spans="1:7" ht="21">
      <c r="A393" s="8">
        <f t="shared" si="35"/>
        <v>13</v>
      </c>
      <c r="B393" s="9" t="s">
        <v>543</v>
      </c>
      <c r="C393" s="9" t="s">
        <v>562</v>
      </c>
      <c r="D393" s="10" t="s">
        <v>564</v>
      </c>
      <c r="E393" s="11">
        <v>0</v>
      </c>
      <c r="F393" s="11">
        <v>46320</v>
      </c>
      <c r="G393" s="11">
        <f t="shared" si="34"/>
        <v>46320</v>
      </c>
    </row>
    <row r="394" spans="1:7" ht="21">
      <c r="A394" s="8">
        <f t="shared" si="35"/>
        <v>14</v>
      </c>
      <c r="B394" s="9" t="s">
        <v>543</v>
      </c>
      <c r="C394" s="9" t="s">
        <v>562</v>
      </c>
      <c r="D394" s="10" t="s">
        <v>565</v>
      </c>
      <c r="E394" s="11">
        <v>30512.82</v>
      </c>
      <c r="F394" s="11">
        <v>101760</v>
      </c>
      <c r="G394" s="11">
        <f t="shared" si="34"/>
        <v>132272.82</v>
      </c>
    </row>
    <row r="395" spans="1:7" ht="21">
      <c r="A395" s="8">
        <f t="shared" si="35"/>
        <v>15</v>
      </c>
      <c r="B395" s="9" t="s">
        <v>543</v>
      </c>
      <c r="C395" s="9" t="s">
        <v>566</v>
      </c>
      <c r="D395" s="10" t="s">
        <v>567</v>
      </c>
      <c r="E395" s="11">
        <v>0</v>
      </c>
      <c r="F395" s="11">
        <v>50880</v>
      </c>
      <c r="G395" s="11">
        <f t="shared" si="34"/>
        <v>50880</v>
      </c>
    </row>
    <row r="396" spans="1:7" ht="21">
      <c r="A396" s="8">
        <f t="shared" si="35"/>
        <v>16</v>
      </c>
      <c r="B396" s="9" t="s">
        <v>543</v>
      </c>
      <c r="C396" s="9" t="s">
        <v>568</v>
      </c>
      <c r="D396" s="10" t="s">
        <v>569</v>
      </c>
      <c r="E396" s="11">
        <v>38166</v>
      </c>
      <c r="F396" s="11">
        <v>0</v>
      </c>
      <c r="G396" s="11">
        <f t="shared" si="34"/>
        <v>38166</v>
      </c>
    </row>
    <row r="397" spans="1:7" ht="21">
      <c r="A397" s="8">
        <f t="shared" si="35"/>
        <v>17</v>
      </c>
      <c r="B397" s="9" t="s">
        <v>543</v>
      </c>
      <c r="C397" s="9" t="s">
        <v>570</v>
      </c>
      <c r="D397" s="10" t="s">
        <v>571</v>
      </c>
      <c r="E397" s="11">
        <v>28475</v>
      </c>
      <c r="F397" s="11">
        <v>0</v>
      </c>
      <c r="G397" s="11">
        <f t="shared" si="34"/>
        <v>28475</v>
      </c>
    </row>
    <row r="398" spans="1:7" ht="21">
      <c r="A398" s="8">
        <f t="shared" si="35"/>
        <v>18</v>
      </c>
      <c r="B398" s="9" t="s">
        <v>543</v>
      </c>
      <c r="C398" s="9" t="s">
        <v>572</v>
      </c>
      <c r="D398" s="10" t="s">
        <v>573</v>
      </c>
      <c r="E398" s="11">
        <v>24433</v>
      </c>
      <c r="F398" s="11">
        <v>116160</v>
      </c>
      <c r="G398" s="11">
        <f t="shared" si="34"/>
        <v>140593</v>
      </c>
    </row>
    <row r="399" spans="1:7" ht="21">
      <c r="A399" s="8">
        <f t="shared" si="35"/>
        <v>19</v>
      </c>
      <c r="B399" s="9" t="s">
        <v>543</v>
      </c>
      <c r="C399" s="9" t="s">
        <v>572</v>
      </c>
      <c r="D399" s="10" t="s">
        <v>574</v>
      </c>
      <c r="E399" s="11">
        <v>1390</v>
      </c>
      <c r="F399" s="11">
        <v>46320</v>
      </c>
      <c r="G399" s="11">
        <f t="shared" si="34"/>
        <v>47710</v>
      </c>
    </row>
    <row r="400" spans="1:7" ht="21">
      <c r="A400" s="8">
        <f t="shared" si="35"/>
        <v>20</v>
      </c>
      <c r="B400" s="9" t="s">
        <v>543</v>
      </c>
      <c r="C400" s="9" t="s">
        <v>544</v>
      </c>
      <c r="D400" s="10" t="s">
        <v>575</v>
      </c>
      <c r="E400" s="11">
        <v>1582</v>
      </c>
      <c r="F400" s="11">
        <v>52710</v>
      </c>
      <c r="G400" s="11">
        <f t="shared" si="34"/>
        <v>54292</v>
      </c>
    </row>
    <row r="401" spans="1:7" ht="21">
      <c r="A401" s="8">
        <f t="shared" si="35"/>
        <v>21</v>
      </c>
      <c r="B401" s="9" t="s">
        <v>543</v>
      </c>
      <c r="C401" s="9" t="s">
        <v>576</v>
      </c>
      <c r="D401" s="10" t="s">
        <v>577</v>
      </c>
      <c r="E401" s="11">
        <v>5094</v>
      </c>
      <c r="F401" s="11">
        <v>106140</v>
      </c>
      <c r="G401" s="11">
        <f t="shared" si="34"/>
        <v>111234</v>
      </c>
    </row>
    <row r="402" spans="1:7" ht="21">
      <c r="A402" s="8">
        <f t="shared" si="35"/>
        <v>22</v>
      </c>
      <c r="B402" s="9" t="s">
        <v>543</v>
      </c>
      <c r="C402" s="9" t="s">
        <v>578</v>
      </c>
      <c r="D402" s="10" t="s">
        <v>579</v>
      </c>
      <c r="E402" s="11">
        <v>7200</v>
      </c>
      <c r="F402" s="11">
        <v>210600</v>
      </c>
      <c r="G402" s="11">
        <f t="shared" si="34"/>
        <v>217800</v>
      </c>
    </row>
    <row r="403" spans="1:7" ht="21">
      <c r="A403" s="14"/>
      <c r="B403" s="16" t="s">
        <v>580</v>
      </c>
      <c r="C403" s="16"/>
      <c r="D403" s="17"/>
      <c r="E403" s="18">
        <f>SUBTOTAL(9,E381:E402)</f>
        <v>1717475.62</v>
      </c>
      <c r="F403" s="18">
        <f>SUBTOTAL(9,F381:F402)</f>
        <v>5517707</v>
      </c>
      <c r="G403" s="18">
        <f>SUBTOTAL(9,G381:G402)</f>
        <v>7235182.62</v>
      </c>
    </row>
    <row r="404" spans="1:7" ht="21">
      <c r="A404" s="8">
        <v>1</v>
      </c>
      <c r="B404" s="9" t="s">
        <v>581</v>
      </c>
      <c r="C404" s="9" t="s">
        <v>582</v>
      </c>
      <c r="D404" s="10" t="s">
        <v>583</v>
      </c>
      <c r="E404" s="11">
        <v>235491</v>
      </c>
      <c r="F404" s="11">
        <v>1293141</v>
      </c>
      <c r="G404" s="11">
        <f aca="true" t="shared" si="36" ref="G404:G424">+E404+F404</f>
        <v>1528632</v>
      </c>
    </row>
    <row r="405" spans="1:7" ht="21">
      <c r="A405" s="8">
        <f aca="true" t="shared" si="37" ref="A405:A424">+A404+1</f>
        <v>2</v>
      </c>
      <c r="B405" s="12" t="s">
        <v>581</v>
      </c>
      <c r="C405" s="12" t="s">
        <v>584</v>
      </c>
      <c r="D405" s="13" t="s">
        <v>585</v>
      </c>
      <c r="E405" s="11">
        <v>2053</v>
      </c>
      <c r="F405" s="11">
        <v>86600</v>
      </c>
      <c r="G405" s="11">
        <f t="shared" si="36"/>
        <v>88653</v>
      </c>
    </row>
    <row r="406" spans="1:7" ht="21">
      <c r="A406" s="8">
        <f t="shared" si="37"/>
        <v>3</v>
      </c>
      <c r="B406" s="12" t="s">
        <v>581</v>
      </c>
      <c r="C406" s="12" t="s">
        <v>582</v>
      </c>
      <c r="D406" s="13" t="s">
        <v>586</v>
      </c>
      <c r="E406" s="11">
        <v>104265</v>
      </c>
      <c r="F406" s="11">
        <v>1536305</v>
      </c>
      <c r="G406" s="11">
        <f t="shared" si="36"/>
        <v>1640570</v>
      </c>
    </row>
    <row r="407" spans="1:7" ht="21">
      <c r="A407" s="8">
        <f t="shared" si="37"/>
        <v>4</v>
      </c>
      <c r="B407" s="12" t="s">
        <v>581</v>
      </c>
      <c r="C407" s="12" t="s">
        <v>587</v>
      </c>
      <c r="D407" s="13" t="s">
        <v>588</v>
      </c>
      <c r="E407" s="11">
        <v>21000</v>
      </c>
      <c r="F407" s="11">
        <v>95640</v>
      </c>
      <c r="G407" s="11">
        <f t="shared" si="36"/>
        <v>116640</v>
      </c>
    </row>
    <row r="408" spans="1:7" ht="21">
      <c r="A408" s="8">
        <f t="shared" si="37"/>
        <v>5</v>
      </c>
      <c r="B408" s="12" t="s">
        <v>581</v>
      </c>
      <c r="C408" s="12" t="s">
        <v>582</v>
      </c>
      <c r="D408" s="13" t="s">
        <v>589</v>
      </c>
      <c r="E408" s="11">
        <v>24033</v>
      </c>
      <c r="F408" s="11">
        <v>90660</v>
      </c>
      <c r="G408" s="11">
        <f t="shared" si="36"/>
        <v>114693</v>
      </c>
    </row>
    <row r="409" spans="1:7" ht="21">
      <c r="A409" s="8">
        <f t="shared" si="37"/>
        <v>6</v>
      </c>
      <c r="B409" s="9" t="s">
        <v>581</v>
      </c>
      <c r="C409" s="9" t="s">
        <v>590</v>
      </c>
      <c r="D409" s="10" t="s">
        <v>591</v>
      </c>
      <c r="E409" s="11">
        <v>2000</v>
      </c>
      <c r="F409" s="11">
        <v>88020</v>
      </c>
      <c r="G409" s="11">
        <f t="shared" si="36"/>
        <v>90020</v>
      </c>
    </row>
    <row r="410" spans="1:7" ht="21">
      <c r="A410" s="8">
        <f t="shared" si="37"/>
        <v>7</v>
      </c>
      <c r="B410" s="9" t="s">
        <v>581</v>
      </c>
      <c r="C410" s="9" t="s">
        <v>592</v>
      </c>
      <c r="D410" s="10" t="s">
        <v>593</v>
      </c>
      <c r="E410" s="11">
        <v>4274</v>
      </c>
      <c r="F410" s="11">
        <v>79380</v>
      </c>
      <c r="G410" s="11">
        <f t="shared" si="36"/>
        <v>83654</v>
      </c>
    </row>
    <row r="411" spans="1:7" ht="21">
      <c r="A411" s="8">
        <f t="shared" si="37"/>
        <v>8</v>
      </c>
      <c r="B411" s="9" t="s">
        <v>581</v>
      </c>
      <c r="C411" s="9" t="s">
        <v>592</v>
      </c>
      <c r="D411" s="10" t="s">
        <v>594</v>
      </c>
      <c r="E411" s="11">
        <v>45555</v>
      </c>
      <c r="F411" s="11">
        <v>51810</v>
      </c>
      <c r="G411" s="11">
        <f t="shared" si="36"/>
        <v>97365</v>
      </c>
    </row>
    <row r="412" spans="1:7" ht="21">
      <c r="A412" s="8">
        <f t="shared" si="37"/>
        <v>9</v>
      </c>
      <c r="B412" s="9" t="s">
        <v>581</v>
      </c>
      <c r="C412" s="9" t="s">
        <v>592</v>
      </c>
      <c r="D412" s="10" t="s">
        <v>595</v>
      </c>
      <c r="E412" s="11">
        <v>4803</v>
      </c>
      <c r="F412" s="11">
        <v>53365</v>
      </c>
      <c r="G412" s="11">
        <f t="shared" si="36"/>
        <v>58168</v>
      </c>
    </row>
    <row r="413" spans="1:7" ht="21">
      <c r="A413" s="8">
        <f t="shared" si="37"/>
        <v>10</v>
      </c>
      <c r="B413" s="9" t="s">
        <v>581</v>
      </c>
      <c r="C413" s="9" t="s">
        <v>596</v>
      </c>
      <c r="D413" s="10" t="s">
        <v>597</v>
      </c>
      <c r="E413" s="11">
        <v>185533</v>
      </c>
      <c r="F413" s="11">
        <v>62000</v>
      </c>
      <c r="G413" s="11">
        <f t="shared" si="36"/>
        <v>247533</v>
      </c>
    </row>
    <row r="414" spans="1:7" ht="21">
      <c r="A414" s="8">
        <f t="shared" si="37"/>
        <v>11</v>
      </c>
      <c r="B414" s="9" t="s">
        <v>581</v>
      </c>
      <c r="C414" s="9" t="s">
        <v>598</v>
      </c>
      <c r="D414" s="10" t="s">
        <v>599</v>
      </c>
      <c r="E414" s="11">
        <v>3789</v>
      </c>
      <c r="F414" s="11">
        <v>42090</v>
      </c>
      <c r="G414" s="11">
        <f t="shared" si="36"/>
        <v>45879</v>
      </c>
    </row>
    <row r="415" spans="1:7" ht="21">
      <c r="A415" s="8">
        <f t="shared" si="37"/>
        <v>12</v>
      </c>
      <c r="B415" s="9" t="s">
        <v>581</v>
      </c>
      <c r="C415" s="9" t="s">
        <v>587</v>
      </c>
      <c r="D415" s="10" t="s">
        <v>600</v>
      </c>
      <c r="E415" s="11">
        <v>1970</v>
      </c>
      <c r="F415" s="11">
        <v>65640</v>
      </c>
      <c r="G415" s="11">
        <f t="shared" si="36"/>
        <v>67610</v>
      </c>
    </row>
    <row r="416" spans="1:7" ht="21">
      <c r="A416" s="8">
        <f t="shared" si="37"/>
        <v>13</v>
      </c>
      <c r="B416" s="9" t="s">
        <v>581</v>
      </c>
      <c r="C416" s="9" t="s">
        <v>584</v>
      </c>
      <c r="D416" s="10" t="s">
        <v>601</v>
      </c>
      <c r="E416" s="11">
        <v>2300</v>
      </c>
      <c r="F416" s="11">
        <v>54570</v>
      </c>
      <c r="G416" s="11">
        <f t="shared" si="36"/>
        <v>56870</v>
      </c>
    </row>
    <row r="417" spans="1:7" ht="21">
      <c r="A417" s="8">
        <f t="shared" si="37"/>
        <v>14</v>
      </c>
      <c r="B417" s="9" t="s">
        <v>581</v>
      </c>
      <c r="C417" s="9" t="s">
        <v>584</v>
      </c>
      <c r="D417" s="10" t="s">
        <v>602</v>
      </c>
      <c r="E417" s="11">
        <v>1239</v>
      </c>
      <c r="F417" s="11">
        <v>41280</v>
      </c>
      <c r="G417" s="11">
        <f t="shared" si="36"/>
        <v>42519</v>
      </c>
    </row>
    <row r="418" spans="1:7" ht="21">
      <c r="A418" s="8">
        <f t="shared" si="37"/>
        <v>15</v>
      </c>
      <c r="B418" s="9" t="s">
        <v>581</v>
      </c>
      <c r="C418" s="9" t="s">
        <v>584</v>
      </c>
      <c r="D418" s="10" t="s">
        <v>603</v>
      </c>
      <c r="E418" s="11">
        <v>0</v>
      </c>
      <c r="F418" s="11">
        <v>114540</v>
      </c>
      <c r="G418" s="11">
        <f t="shared" si="36"/>
        <v>114540</v>
      </c>
    </row>
    <row r="419" spans="1:7" ht="21">
      <c r="A419" s="8">
        <f t="shared" si="37"/>
        <v>16</v>
      </c>
      <c r="B419" s="9" t="s">
        <v>581</v>
      </c>
      <c r="C419" s="9" t="s">
        <v>604</v>
      </c>
      <c r="D419" s="10" t="s">
        <v>605</v>
      </c>
      <c r="E419" s="11">
        <v>1500</v>
      </c>
      <c r="F419" s="11">
        <v>88995</v>
      </c>
      <c r="G419" s="11">
        <f t="shared" si="36"/>
        <v>90495</v>
      </c>
    </row>
    <row r="420" spans="1:7" ht="21">
      <c r="A420" s="8">
        <f t="shared" si="37"/>
        <v>17</v>
      </c>
      <c r="B420" s="9" t="s">
        <v>581</v>
      </c>
      <c r="C420" s="9" t="s">
        <v>606</v>
      </c>
      <c r="D420" s="10" t="s">
        <v>607</v>
      </c>
      <c r="E420" s="11">
        <v>4496</v>
      </c>
      <c r="F420" s="11">
        <v>49950</v>
      </c>
      <c r="G420" s="11">
        <f t="shared" si="36"/>
        <v>54446</v>
      </c>
    </row>
    <row r="421" spans="1:7" ht="21">
      <c r="A421" s="8">
        <f t="shared" si="37"/>
        <v>18</v>
      </c>
      <c r="B421" s="9" t="s">
        <v>581</v>
      </c>
      <c r="C421" s="9" t="s">
        <v>608</v>
      </c>
      <c r="D421" s="10" t="s">
        <v>609</v>
      </c>
      <c r="E421" s="11">
        <v>23883</v>
      </c>
      <c r="F421" s="11">
        <v>62757</v>
      </c>
      <c r="G421" s="11">
        <f t="shared" si="36"/>
        <v>86640</v>
      </c>
    </row>
    <row r="422" spans="1:7" ht="21">
      <c r="A422" s="8">
        <f t="shared" si="37"/>
        <v>19</v>
      </c>
      <c r="B422" s="9" t="s">
        <v>581</v>
      </c>
      <c r="C422" s="9" t="s">
        <v>582</v>
      </c>
      <c r="D422" s="10" t="s">
        <v>610</v>
      </c>
      <c r="E422" s="11">
        <v>0</v>
      </c>
      <c r="F422" s="11">
        <v>80760</v>
      </c>
      <c r="G422" s="11">
        <f t="shared" si="36"/>
        <v>80760</v>
      </c>
    </row>
    <row r="423" spans="1:7" ht="21">
      <c r="A423" s="8">
        <f t="shared" si="37"/>
        <v>20</v>
      </c>
      <c r="B423" s="9" t="s">
        <v>581</v>
      </c>
      <c r="C423" s="9" t="s">
        <v>582</v>
      </c>
      <c r="D423" s="10" t="s">
        <v>611</v>
      </c>
      <c r="E423" s="11">
        <v>26202</v>
      </c>
      <c r="F423" s="11">
        <v>104040</v>
      </c>
      <c r="G423" s="11">
        <f t="shared" si="36"/>
        <v>130242</v>
      </c>
    </row>
    <row r="424" spans="1:7" ht="21">
      <c r="A424" s="8">
        <f t="shared" si="37"/>
        <v>21</v>
      </c>
      <c r="B424" s="9" t="s">
        <v>581</v>
      </c>
      <c r="C424" s="9" t="s">
        <v>612</v>
      </c>
      <c r="D424" s="10" t="s">
        <v>613</v>
      </c>
      <c r="E424" s="11">
        <v>3130</v>
      </c>
      <c r="F424" s="11">
        <v>46740</v>
      </c>
      <c r="G424" s="11">
        <f t="shared" si="36"/>
        <v>49870</v>
      </c>
    </row>
    <row r="425" spans="1:7" ht="21">
      <c r="A425" s="14"/>
      <c r="B425" s="16" t="s">
        <v>614</v>
      </c>
      <c r="C425" s="16"/>
      <c r="D425" s="17"/>
      <c r="E425" s="18">
        <f>SUBTOTAL(9,E404:E424)</f>
        <v>697516</v>
      </c>
      <c r="F425" s="18">
        <f>SUBTOTAL(9,F404:F424)</f>
        <v>4188283</v>
      </c>
      <c r="G425" s="18">
        <f>SUBTOTAL(9,G404:G424)</f>
        <v>4885799</v>
      </c>
    </row>
    <row r="426" spans="1:7" ht="21">
      <c r="A426" s="8">
        <v>1</v>
      </c>
      <c r="B426" s="9" t="s">
        <v>615</v>
      </c>
      <c r="C426" s="9" t="s">
        <v>616</v>
      </c>
      <c r="D426" s="10" t="s">
        <v>617</v>
      </c>
      <c r="E426" s="11">
        <v>340004.43</v>
      </c>
      <c r="F426" s="11">
        <v>866750</v>
      </c>
      <c r="G426" s="11">
        <f aca="true" t="shared" si="38" ref="G426:G446">+E426+F426</f>
        <v>1206754.43</v>
      </c>
    </row>
    <row r="427" spans="1:7" ht="21">
      <c r="A427" s="8">
        <f aca="true" t="shared" si="39" ref="A427:A446">+A426+1</f>
        <v>2</v>
      </c>
      <c r="B427" s="12" t="s">
        <v>615</v>
      </c>
      <c r="C427" s="12" t="s">
        <v>616</v>
      </c>
      <c r="D427" s="13" t="s">
        <v>618</v>
      </c>
      <c r="E427" s="11">
        <v>28395</v>
      </c>
      <c r="F427" s="11">
        <v>357900</v>
      </c>
      <c r="G427" s="11">
        <f t="shared" si="38"/>
        <v>386295</v>
      </c>
    </row>
    <row r="428" spans="1:7" ht="21">
      <c r="A428" s="8">
        <f t="shared" si="39"/>
        <v>3</v>
      </c>
      <c r="B428" s="12" t="s">
        <v>615</v>
      </c>
      <c r="C428" s="12" t="s">
        <v>619</v>
      </c>
      <c r="D428" s="13" t="s">
        <v>620</v>
      </c>
      <c r="E428" s="11">
        <v>17554.5</v>
      </c>
      <c r="F428" s="11">
        <v>85290</v>
      </c>
      <c r="G428" s="11">
        <f t="shared" si="38"/>
        <v>102844.5</v>
      </c>
    </row>
    <row r="429" spans="1:7" ht="21">
      <c r="A429" s="8">
        <f t="shared" si="39"/>
        <v>4</v>
      </c>
      <c r="B429" s="12" t="s">
        <v>615</v>
      </c>
      <c r="C429" s="12" t="s">
        <v>621</v>
      </c>
      <c r="D429" s="13" t="s">
        <v>622</v>
      </c>
      <c r="E429" s="11">
        <v>15900</v>
      </c>
      <c r="F429" s="11">
        <v>97830</v>
      </c>
      <c r="G429" s="11">
        <f t="shared" si="38"/>
        <v>113730</v>
      </c>
    </row>
    <row r="430" spans="1:7" ht="21">
      <c r="A430" s="8">
        <f t="shared" si="39"/>
        <v>5</v>
      </c>
      <c r="B430" s="12" t="s">
        <v>615</v>
      </c>
      <c r="C430" s="12" t="s">
        <v>623</v>
      </c>
      <c r="D430" s="13" t="s">
        <v>624</v>
      </c>
      <c r="E430" s="11">
        <v>8473.2</v>
      </c>
      <c r="F430" s="11">
        <v>82440</v>
      </c>
      <c r="G430" s="11">
        <f t="shared" si="38"/>
        <v>90913.2</v>
      </c>
    </row>
    <row r="431" spans="1:7" ht="21">
      <c r="A431" s="8">
        <f t="shared" si="39"/>
        <v>6</v>
      </c>
      <c r="B431" s="12" t="s">
        <v>615</v>
      </c>
      <c r="C431" s="12" t="s">
        <v>625</v>
      </c>
      <c r="D431" s="13" t="s">
        <v>626</v>
      </c>
      <c r="E431" s="11">
        <v>108764.86</v>
      </c>
      <c r="F431" s="11">
        <v>0</v>
      </c>
      <c r="G431" s="11">
        <f t="shared" si="38"/>
        <v>108764.86</v>
      </c>
    </row>
    <row r="432" spans="1:7" ht="21">
      <c r="A432" s="8">
        <f t="shared" si="39"/>
        <v>7</v>
      </c>
      <c r="B432" s="9" t="s">
        <v>615</v>
      </c>
      <c r="C432" s="9" t="s">
        <v>627</v>
      </c>
      <c r="D432" s="10" t="s">
        <v>628</v>
      </c>
      <c r="E432" s="11">
        <v>33000</v>
      </c>
      <c r="F432" s="11">
        <v>90870</v>
      </c>
      <c r="G432" s="11">
        <f t="shared" si="38"/>
        <v>123870</v>
      </c>
    </row>
    <row r="433" spans="1:7" ht="21">
      <c r="A433" s="8">
        <f t="shared" si="39"/>
        <v>8</v>
      </c>
      <c r="B433" s="9" t="s">
        <v>615</v>
      </c>
      <c r="C433" s="9" t="s">
        <v>629</v>
      </c>
      <c r="D433" s="10" t="s">
        <v>630</v>
      </c>
      <c r="E433" s="11">
        <v>0</v>
      </c>
      <c r="F433" s="11">
        <v>94320</v>
      </c>
      <c r="G433" s="11">
        <f t="shared" si="38"/>
        <v>94320</v>
      </c>
    </row>
    <row r="434" spans="1:7" ht="21">
      <c r="A434" s="8">
        <f t="shared" si="39"/>
        <v>9</v>
      </c>
      <c r="B434" s="9" t="s">
        <v>615</v>
      </c>
      <c r="C434" s="9" t="s">
        <v>629</v>
      </c>
      <c r="D434" s="10" t="s">
        <v>631</v>
      </c>
      <c r="E434" s="11">
        <v>6215.4</v>
      </c>
      <c r="F434" s="11">
        <v>207180</v>
      </c>
      <c r="G434" s="11">
        <f t="shared" si="38"/>
        <v>213395.4</v>
      </c>
    </row>
    <row r="435" spans="1:7" ht="21">
      <c r="A435" s="8">
        <f t="shared" si="39"/>
        <v>10</v>
      </c>
      <c r="B435" s="9" t="s">
        <v>615</v>
      </c>
      <c r="C435" s="9" t="s">
        <v>629</v>
      </c>
      <c r="D435" s="10" t="s">
        <v>632</v>
      </c>
      <c r="E435" s="11">
        <v>0</v>
      </c>
      <c r="F435" s="11">
        <v>45420</v>
      </c>
      <c r="G435" s="11">
        <f t="shared" si="38"/>
        <v>45420</v>
      </c>
    </row>
    <row r="436" spans="1:7" ht="21">
      <c r="A436" s="8">
        <f t="shared" si="39"/>
        <v>11</v>
      </c>
      <c r="B436" s="9" t="s">
        <v>615</v>
      </c>
      <c r="C436" s="9" t="s">
        <v>629</v>
      </c>
      <c r="D436" s="10" t="s">
        <v>633</v>
      </c>
      <c r="E436" s="11">
        <v>6642</v>
      </c>
      <c r="F436" s="11">
        <v>143340</v>
      </c>
      <c r="G436" s="11">
        <f t="shared" si="38"/>
        <v>149982</v>
      </c>
    </row>
    <row r="437" spans="1:7" ht="21">
      <c r="A437" s="8">
        <f t="shared" si="39"/>
        <v>12</v>
      </c>
      <c r="B437" s="9" t="s">
        <v>615</v>
      </c>
      <c r="C437" s="9" t="s">
        <v>629</v>
      </c>
      <c r="D437" s="10" t="s">
        <v>634</v>
      </c>
      <c r="E437" s="11">
        <v>0</v>
      </c>
      <c r="F437" s="11">
        <v>50680</v>
      </c>
      <c r="G437" s="11">
        <f t="shared" si="38"/>
        <v>50680</v>
      </c>
    </row>
    <row r="438" spans="1:7" ht="21">
      <c r="A438" s="8">
        <f t="shared" si="39"/>
        <v>13</v>
      </c>
      <c r="B438" s="9" t="s">
        <v>615</v>
      </c>
      <c r="C438" s="9" t="s">
        <v>635</v>
      </c>
      <c r="D438" s="10" t="s">
        <v>636</v>
      </c>
      <c r="E438" s="11">
        <v>0</v>
      </c>
      <c r="F438" s="11">
        <v>44550</v>
      </c>
      <c r="G438" s="11">
        <f t="shared" si="38"/>
        <v>44550</v>
      </c>
    </row>
    <row r="439" spans="1:7" ht="21">
      <c r="A439" s="8">
        <f t="shared" si="39"/>
        <v>14</v>
      </c>
      <c r="B439" s="9" t="s">
        <v>615</v>
      </c>
      <c r="C439" s="9" t="s">
        <v>623</v>
      </c>
      <c r="D439" s="10" t="s">
        <v>637</v>
      </c>
      <c r="E439" s="11">
        <v>27321.2</v>
      </c>
      <c r="F439" s="11">
        <v>95400</v>
      </c>
      <c r="G439" s="11">
        <f t="shared" si="38"/>
        <v>122721.2</v>
      </c>
    </row>
    <row r="440" spans="1:7" ht="21">
      <c r="A440" s="8">
        <f t="shared" si="39"/>
        <v>15</v>
      </c>
      <c r="B440" s="9" t="s">
        <v>615</v>
      </c>
      <c r="C440" s="9" t="s">
        <v>623</v>
      </c>
      <c r="D440" s="10" t="s">
        <v>638</v>
      </c>
      <c r="E440" s="11">
        <v>19245</v>
      </c>
      <c r="F440" s="11">
        <v>0</v>
      </c>
      <c r="G440" s="11">
        <f t="shared" si="38"/>
        <v>19245</v>
      </c>
    </row>
    <row r="441" spans="1:7" ht="21">
      <c r="A441" s="8">
        <f t="shared" si="39"/>
        <v>16</v>
      </c>
      <c r="B441" s="9" t="s">
        <v>615</v>
      </c>
      <c r="C441" s="9" t="s">
        <v>623</v>
      </c>
      <c r="D441" s="10" t="s">
        <v>639</v>
      </c>
      <c r="E441" s="11">
        <v>20000</v>
      </c>
      <c r="F441" s="11">
        <v>83970</v>
      </c>
      <c r="G441" s="11">
        <f t="shared" si="38"/>
        <v>103970</v>
      </c>
    </row>
    <row r="442" spans="1:7" ht="21">
      <c r="A442" s="8">
        <f t="shared" si="39"/>
        <v>17</v>
      </c>
      <c r="B442" s="9" t="s">
        <v>615</v>
      </c>
      <c r="C442" s="9" t="s">
        <v>623</v>
      </c>
      <c r="D442" s="10" t="s">
        <v>640</v>
      </c>
      <c r="E442" s="11">
        <v>54275.79</v>
      </c>
      <c r="F442" s="11">
        <v>0</v>
      </c>
      <c r="G442" s="11">
        <f t="shared" si="38"/>
        <v>54275.79</v>
      </c>
    </row>
    <row r="443" spans="1:7" ht="21">
      <c r="A443" s="8">
        <f t="shared" si="39"/>
        <v>18</v>
      </c>
      <c r="B443" s="9" t="s">
        <v>615</v>
      </c>
      <c r="C443" s="9" t="s">
        <v>616</v>
      </c>
      <c r="D443" s="10" t="s">
        <v>641</v>
      </c>
      <c r="E443" s="11">
        <v>87758.58</v>
      </c>
      <c r="F443" s="11">
        <v>0</v>
      </c>
      <c r="G443" s="11">
        <f t="shared" si="38"/>
        <v>87758.58</v>
      </c>
    </row>
    <row r="444" spans="1:7" ht="21">
      <c r="A444" s="8">
        <f t="shared" si="39"/>
        <v>19</v>
      </c>
      <c r="B444" s="9" t="s">
        <v>615</v>
      </c>
      <c r="C444" s="9" t="s">
        <v>616</v>
      </c>
      <c r="D444" s="10" t="s">
        <v>642</v>
      </c>
      <c r="E444" s="11">
        <v>0</v>
      </c>
      <c r="F444" s="11">
        <v>45420</v>
      </c>
      <c r="G444" s="11">
        <f t="shared" si="38"/>
        <v>45420</v>
      </c>
    </row>
    <row r="445" spans="1:7" ht="21">
      <c r="A445" s="8">
        <f t="shared" si="39"/>
        <v>20</v>
      </c>
      <c r="B445" s="9" t="s">
        <v>615</v>
      </c>
      <c r="C445" s="9" t="s">
        <v>616</v>
      </c>
      <c r="D445" s="10" t="s">
        <v>643</v>
      </c>
      <c r="E445" s="11">
        <v>0</v>
      </c>
      <c r="F445" s="11">
        <v>122730</v>
      </c>
      <c r="G445" s="11">
        <f t="shared" si="38"/>
        <v>122730</v>
      </c>
    </row>
    <row r="446" spans="1:7" ht="21">
      <c r="A446" s="8">
        <f t="shared" si="39"/>
        <v>21</v>
      </c>
      <c r="B446" s="9" t="s">
        <v>615</v>
      </c>
      <c r="C446" s="9" t="s">
        <v>616</v>
      </c>
      <c r="D446" s="10" t="s">
        <v>644</v>
      </c>
      <c r="E446" s="11">
        <v>5286</v>
      </c>
      <c r="F446" s="11">
        <v>121680</v>
      </c>
      <c r="G446" s="11">
        <f t="shared" si="38"/>
        <v>126966</v>
      </c>
    </row>
    <row r="447" spans="1:7" ht="21">
      <c r="A447" s="14"/>
      <c r="B447" s="16" t="s">
        <v>645</v>
      </c>
      <c r="C447" s="16"/>
      <c r="D447" s="17"/>
      <c r="E447" s="18">
        <f>SUBTOTAL(9,E426:E446)</f>
        <v>778835.96</v>
      </c>
      <c r="F447" s="18">
        <f>SUBTOTAL(9,F426:F446)</f>
        <v>2635770</v>
      </c>
      <c r="G447" s="18">
        <f>SUBTOTAL(9,G426:G446)</f>
        <v>3414605.9600000004</v>
      </c>
    </row>
    <row r="448" spans="1:7" ht="21">
      <c r="A448" s="8">
        <v>1</v>
      </c>
      <c r="B448" s="9" t="s">
        <v>646</v>
      </c>
      <c r="C448" s="9" t="s">
        <v>647</v>
      </c>
      <c r="D448" s="10" t="s">
        <v>648</v>
      </c>
      <c r="E448" s="11">
        <v>57216</v>
      </c>
      <c r="F448" s="11">
        <v>284940</v>
      </c>
      <c r="G448" s="11">
        <f aca="true" t="shared" si="40" ref="G448:G454">+E448+F448</f>
        <v>342156</v>
      </c>
    </row>
    <row r="449" spans="1:7" ht="21">
      <c r="A449" s="8">
        <f aca="true" t="shared" si="41" ref="A449:A454">+A448+1</f>
        <v>2</v>
      </c>
      <c r="B449" s="12" t="s">
        <v>646</v>
      </c>
      <c r="C449" s="12" t="s">
        <v>649</v>
      </c>
      <c r="D449" s="13" t="s">
        <v>650</v>
      </c>
      <c r="E449" s="11">
        <v>163949.46</v>
      </c>
      <c r="F449" s="11">
        <v>0</v>
      </c>
      <c r="G449" s="11">
        <f t="shared" si="40"/>
        <v>163949.46</v>
      </c>
    </row>
    <row r="450" spans="1:7" ht="21">
      <c r="A450" s="8">
        <f t="shared" si="41"/>
        <v>3</v>
      </c>
      <c r="B450" s="12" t="s">
        <v>646</v>
      </c>
      <c r="C450" s="12" t="s">
        <v>647</v>
      </c>
      <c r="D450" s="13" t="s">
        <v>651</v>
      </c>
      <c r="E450" s="11">
        <v>213411</v>
      </c>
      <c r="F450" s="11">
        <v>90660</v>
      </c>
      <c r="G450" s="11">
        <f t="shared" si="40"/>
        <v>304071</v>
      </c>
    </row>
    <row r="451" spans="1:7" ht="21">
      <c r="A451" s="8">
        <f t="shared" si="41"/>
        <v>4</v>
      </c>
      <c r="B451" s="12" t="s">
        <v>646</v>
      </c>
      <c r="C451" s="12" t="s">
        <v>652</v>
      </c>
      <c r="D451" s="13" t="s">
        <v>653</v>
      </c>
      <c r="E451" s="11">
        <v>4452</v>
      </c>
      <c r="F451" s="11">
        <v>89040</v>
      </c>
      <c r="G451" s="11">
        <f t="shared" si="40"/>
        <v>93492</v>
      </c>
    </row>
    <row r="452" spans="1:7" ht="21">
      <c r="A452" s="8">
        <f t="shared" si="41"/>
        <v>5</v>
      </c>
      <c r="B452" s="12" t="s">
        <v>646</v>
      </c>
      <c r="C452" s="12" t="s">
        <v>654</v>
      </c>
      <c r="D452" s="13" t="s">
        <v>655</v>
      </c>
      <c r="E452" s="11">
        <v>4995</v>
      </c>
      <c r="F452" s="11">
        <v>99930</v>
      </c>
      <c r="G452" s="11">
        <f t="shared" si="40"/>
        <v>104925</v>
      </c>
    </row>
    <row r="453" spans="1:7" ht="21">
      <c r="A453" s="8">
        <f t="shared" si="41"/>
        <v>6</v>
      </c>
      <c r="B453" s="9" t="s">
        <v>646</v>
      </c>
      <c r="C453" s="9" t="s">
        <v>647</v>
      </c>
      <c r="D453" s="10" t="s">
        <v>656</v>
      </c>
      <c r="E453" s="11">
        <v>51168</v>
      </c>
      <c r="F453" s="11">
        <v>0</v>
      </c>
      <c r="G453" s="11">
        <f t="shared" si="40"/>
        <v>51168</v>
      </c>
    </row>
    <row r="454" spans="1:7" ht="21">
      <c r="A454" s="8">
        <f t="shared" si="41"/>
        <v>7</v>
      </c>
      <c r="B454" s="9" t="s">
        <v>646</v>
      </c>
      <c r="C454" s="9" t="s">
        <v>654</v>
      </c>
      <c r="D454" s="10" t="s">
        <v>657</v>
      </c>
      <c r="E454" s="11">
        <v>80477</v>
      </c>
      <c r="F454" s="11">
        <v>162450</v>
      </c>
      <c r="G454" s="11">
        <f t="shared" si="40"/>
        <v>242927</v>
      </c>
    </row>
    <row r="455" spans="1:7" ht="21">
      <c r="A455" s="14"/>
      <c r="B455" s="16" t="s">
        <v>658</v>
      </c>
      <c r="C455" s="16"/>
      <c r="D455" s="17"/>
      <c r="E455" s="18">
        <f>SUBTOTAL(9,E448:E454)</f>
        <v>575668.46</v>
      </c>
      <c r="F455" s="18">
        <f>SUBTOTAL(9,F448:F454)</f>
        <v>727020</v>
      </c>
      <c r="G455" s="18">
        <f>SUBTOTAL(9,G448:G454)</f>
        <v>1302688.46</v>
      </c>
    </row>
    <row r="456" spans="1:7" ht="21">
      <c r="A456" s="8">
        <v>1</v>
      </c>
      <c r="B456" s="9" t="s">
        <v>659</v>
      </c>
      <c r="C456" s="9" t="s">
        <v>660</v>
      </c>
      <c r="D456" s="10" t="s">
        <v>661</v>
      </c>
      <c r="E456" s="11">
        <v>80674.44</v>
      </c>
      <c r="F456" s="11">
        <v>0</v>
      </c>
      <c r="G456" s="11">
        <f aca="true" t="shared" si="42" ref="G456:G470">+E456+F456</f>
        <v>80674.44</v>
      </c>
    </row>
    <row r="457" spans="1:7" ht="21">
      <c r="A457" s="8">
        <f aca="true" t="shared" si="43" ref="A457:A470">+A456+1</f>
        <v>2</v>
      </c>
      <c r="B457" s="12" t="s">
        <v>659</v>
      </c>
      <c r="C457" s="12" t="s">
        <v>662</v>
      </c>
      <c r="D457" s="13" t="s">
        <v>663</v>
      </c>
      <c r="E457" s="11">
        <v>12864</v>
      </c>
      <c r="F457" s="11">
        <v>121380</v>
      </c>
      <c r="G457" s="11">
        <f t="shared" si="42"/>
        <v>134244</v>
      </c>
    </row>
    <row r="458" spans="1:7" ht="21">
      <c r="A458" s="8">
        <f t="shared" si="43"/>
        <v>3</v>
      </c>
      <c r="B458" s="12" t="s">
        <v>659</v>
      </c>
      <c r="C458" s="12" t="s">
        <v>660</v>
      </c>
      <c r="D458" s="13" t="s">
        <v>664</v>
      </c>
      <c r="E458" s="11">
        <v>14242.5</v>
      </c>
      <c r="F458" s="11">
        <v>142710</v>
      </c>
      <c r="G458" s="11">
        <f t="shared" si="42"/>
        <v>156952.5</v>
      </c>
    </row>
    <row r="459" spans="1:7" ht="21">
      <c r="A459" s="8">
        <f t="shared" si="43"/>
        <v>4</v>
      </c>
      <c r="B459" s="12" t="s">
        <v>659</v>
      </c>
      <c r="C459" s="12" t="s">
        <v>665</v>
      </c>
      <c r="D459" s="13" t="s">
        <v>666</v>
      </c>
      <c r="E459" s="11">
        <v>132837.84</v>
      </c>
      <c r="F459" s="11">
        <v>0</v>
      </c>
      <c r="G459" s="11">
        <f t="shared" si="42"/>
        <v>132837.84</v>
      </c>
    </row>
    <row r="460" spans="1:7" ht="21">
      <c r="A460" s="8">
        <f t="shared" si="43"/>
        <v>5</v>
      </c>
      <c r="B460" s="12" t="s">
        <v>659</v>
      </c>
      <c r="C460" s="12" t="s">
        <v>667</v>
      </c>
      <c r="D460" s="13" t="s">
        <v>668</v>
      </c>
      <c r="E460" s="11">
        <v>51135.72</v>
      </c>
      <c r="F460" s="11">
        <v>0</v>
      </c>
      <c r="G460" s="11">
        <f t="shared" si="42"/>
        <v>51135.72</v>
      </c>
    </row>
    <row r="461" spans="1:7" ht="21">
      <c r="A461" s="8">
        <f t="shared" si="43"/>
        <v>6</v>
      </c>
      <c r="B461" s="9" t="s">
        <v>659</v>
      </c>
      <c r="C461" s="9" t="s">
        <v>662</v>
      </c>
      <c r="D461" s="10" t="s">
        <v>669</v>
      </c>
      <c r="E461" s="11">
        <v>53670.96</v>
      </c>
      <c r="F461" s="11">
        <v>0</v>
      </c>
      <c r="G461" s="11">
        <f t="shared" si="42"/>
        <v>53670.96</v>
      </c>
    </row>
    <row r="462" spans="1:7" ht="21">
      <c r="A462" s="8">
        <f t="shared" si="43"/>
        <v>7</v>
      </c>
      <c r="B462" s="9" t="s">
        <v>659</v>
      </c>
      <c r="C462" s="9" t="s">
        <v>662</v>
      </c>
      <c r="D462" s="10" t="s">
        <v>670</v>
      </c>
      <c r="E462" s="11">
        <v>7500</v>
      </c>
      <c r="F462" s="11">
        <v>122640</v>
      </c>
      <c r="G462" s="11">
        <f t="shared" si="42"/>
        <v>130140</v>
      </c>
    </row>
    <row r="463" spans="1:7" ht="21">
      <c r="A463" s="8">
        <f t="shared" si="43"/>
        <v>8</v>
      </c>
      <c r="B463" s="9" t="s">
        <v>659</v>
      </c>
      <c r="C463" s="9" t="s">
        <v>660</v>
      </c>
      <c r="D463" s="10" t="s">
        <v>671</v>
      </c>
      <c r="E463" s="11">
        <v>47717.6</v>
      </c>
      <c r="F463" s="11">
        <v>56430</v>
      </c>
      <c r="G463" s="11">
        <f t="shared" si="42"/>
        <v>104147.6</v>
      </c>
    </row>
    <row r="464" spans="1:7" ht="21">
      <c r="A464" s="8">
        <f t="shared" si="43"/>
        <v>9</v>
      </c>
      <c r="B464" s="9" t="s">
        <v>659</v>
      </c>
      <c r="C464" s="9" t="s">
        <v>672</v>
      </c>
      <c r="D464" s="10" t="s">
        <v>673</v>
      </c>
      <c r="E464" s="11">
        <v>7500</v>
      </c>
      <c r="F464" s="11">
        <v>72810</v>
      </c>
      <c r="G464" s="11">
        <f t="shared" si="42"/>
        <v>80310</v>
      </c>
    </row>
    <row r="465" spans="1:7" ht="21">
      <c r="A465" s="8">
        <f t="shared" si="43"/>
        <v>10</v>
      </c>
      <c r="B465" s="9" t="s">
        <v>659</v>
      </c>
      <c r="C465" s="9" t="s">
        <v>674</v>
      </c>
      <c r="D465" s="10" t="s">
        <v>675</v>
      </c>
      <c r="E465" s="11">
        <v>9600.6</v>
      </c>
      <c r="F465" s="11">
        <v>70020</v>
      </c>
      <c r="G465" s="11">
        <f t="shared" si="42"/>
        <v>79620.6</v>
      </c>
    </row>
    <row r="466" spans="1:7" ht="21">
      <c r="A466" s="8">
        <f t="shared" si="43"/>
        <v>11</v>
      </c>
      <c r="B466" s="26" t="s">
        <v>659</v>
      </c>
      <c r="C466" s="26" t="s">
        <v>674</v>
      </c>
      <c r="D466" s="27" t="s">
        <v>676</v>
      </c>
      <c r="E466" s="11">
        <v>9237</v>
      </c>
      <c r="F466" s="11">
        <v>57900</v>
      </c>
      <c r="G466" s="11">
        <f t="shared" si="42"/>
        <v>67137</v>
      </c>
    </row>
    <row r="467" spans="1:7" ht="21">
      <c r="A467" s="8">
        <f t="shared" si="43"/>
        <v>12</v>
      </c>
      <c r="B467" s="9" t="s">
        <v>659</v>
      </c>
      <c r="C467" s="9" t="s">
        <v>677</v>
      </c>
      <c r="D467" s="10" t="s">
        <v>678</v>
      </c>
      <c r="E467" s="11">
        <v>9600.6</v>
      </c>
      <c r="F467" s="11">
        <v>72819</v>
      </c>
      <c r="G467" s="11">
        <f t="shared" si="42"/>
        <v>82419.6</v>
      </c>
    </row>
    <row r="468" spans="1:7" ht="21">
      <c r="A468" s="8">
        <f t="shared" si="43"/>
        <v>13</v>
      </c>
      <c r="B468" s="9" t="s">
        <v>659</v>
      </c>
      <c r="C468" s="9" t="s">
        <v>677</v>
      </c>
      <c r="D468" s="10" t="s">
        <v>679</v>
      </c>
      <c r="E468" s="11">
        <v>37227</v>
      </c>
      <c r="F468" s="11">
        <v>0</v>
      </c>
      <c r="G468" s="11">
        <f t="shared" si="42"/>
        <v>37227</v>
      </c>
    </row>
    <row r="469" spans="1:7" ht="21">
      <c r="A469" s="8">
        <f t="shared" si="43"/>
        <v>14</v>
      </c>
      <c r="B469" s="9" t="s">
        <v>659</v>
      </c>
      <c r="C469" s="9" t="s">
        <v>677</v>
      </c>
      <c r="D469" s="10" t="s">
        <v>680</v>
      </c>
      <c r="E469" s="11">
        <v>12100.6</v>
      </c>
      <c r="F469" s="11">
        <v>72822</v>
      </c>
      <c r="G469" s="11">
        <f t="shared" si="42"/>
        <v>84922.6</v>
      </c>
    </row>
    <row r="470" spans="1:7" ht="21">
      <c r="A470" s="8">
        <f t="shared" si="43"/>
        <v>15</v>
      </c>
      <c r="B470" s="9" t="s">
        <v>659</v>
      </c>
      <c r="C470" s="9" t="s">
        <v>677</v>
      </c>
      <c r="D470" s="10" t="s">
        <v>681</v>
      </c>
      <c r="E470" s="11">
        <v>37578</v>
      </c>
      <c r="F470" s="11">
        <v>0</v>
      </c>
      <c r="G470" s="11">
        <f t="shared" si="42"/>
        <v>37578</v>
      </c>
    </row>
    <row r="471" spans="1:7" ht="21">
      <c r="A471" s="14"/>
      <c r="B471" s="16" t="s">
        <v>682</v>
      </c>
      <c r="C471" s="16"/>
      <c r="D471" s="17"/>
      <c r="E471" s="18">
        <f>SUBTOTAL(9,E456:E470)</f>
        <v>523486.8599999999</v>
      </c>
      <c r="F471" s="18">
        <f>SUBTOTAL(9,F456:F470)</f>
        <v>789531</v>
      </c>
      <c r="G471" s="18">
        <f>SUBTOTAL(9,G456:G470)</f>
        <v>1313017.86</v>
      </c>
    </row>
    <row r="472" spans="1:7" ht="21">
      <c r="A472" s="8">
        <v>1</v>
      </c>
      <c r="B472" s="9" t="s">
        <v>683</v>
      </c>
      <c r="C472" s="9" t="s">
        <v>684</v>
      </c>
      <c r="D472" s="10" t="s">
        <v>685</v>
      </c>
      <c r="E472" s="11">
        <v>296156.58</v>
      </c>
      <c r="F472" s="11">
        <v>276270</v>
      </c>
      <c r="G472" s="11">
        <f aca="true" t="shared" si="44" ref="G472:G509">+E472+F472</f>
        <v>572426.5800000001</v>
      </c>
    </row>
    <row r="473" spans="1:7" ht="21">
      <c r="A473" s="8">
        <f aca="true" t="shared" si="45" ref="A473:A509">+A472+1</f>
        <v>2</v>
      </c>
      <c r="B473" s="12" t="s">
        <v>683</v>
      </c>
      <c r="C473" s="12" t="s">
        <v>684</v>
      </c>
      <c r="D473" s="13" t="s">
        <v>686</v>
      </c>
      <c r="E473" s="11">
        <v>69964.21</v>
      </c>
      <c r="F473" s="11">
        <v>117180</v>
      </c>
      <c r="G473" s="11">
        <f t="shared" si="44"/>
        <v>187144.21000000002</v>
      </c>
    </row>
    <row r="474" spans="1:7" ht="21">
      <c r="A474" s="8">
        <f t="shared" si="45"/>
        <v>3</v>
      </c>
      <c r="B474" s="12" t="s">
        <v>683</v>
      </c>
      <c r="C474" s="12" t="s">
        <v>687</v>
      </c>
      <c r="D474" s="13" t="s">
        <v>688</v>
      </c>
      <c r="E474" s="11">
        <v>4689.9</v>
      </c>
      <c r="F474" s="11">
        <v>156330</v>
      </c>
      <c r="G474" s="11">
        <f t="shared" si="44"/>
        <v>161019.9</v>
      </c>
    </row>
    <row r="475" spans="1:7" ht="21">
      <c r="A475" s="8">
        <f t="shared" si="45"/>
        <v>4</v>
      </c>
      <c r="B475" s="12" t="s">
        <v>683</v>
      </c>
      <c r="C475" s="12" t="s">
        <v>689</v>
      </c>
      <c r="D475" s="13" t="s">
        <v>690</v>
      </c>
      <c r="E475" s="11">
        <v>0</v>
      </c>
      <c r="F475" s="11">
        <v>96180</v>
      </c>
      <c r="G475" s="11">
        <f t="shared" si="44"/>
        <v>96180</v>
      </c>
    </row>
    <row r="476" spans="1:7" ht="21">
      <c r="A476" s="8">
        <f t="shared" si="45"/>
        <v>5</v>
      </c>
      <c r="B476" s="12" t="s">
        <v>683</v>
      </c>
      <c r="C476" s="12" t="s">
        <v>691</v>
      </c>
      <c r="D476" s="13" t="s">
        <v>692</v>
      </c>
      <c r="E476" s="11">
        <v>59317.11</v>
      </c>
      <c r="F476" s="11">
        <v>79500</v>
      </c>
      <c r="G476" s="11">
        <f t="shared" si="44"/>
        <v>138817.11</v>
      </c>
    </row>
    <row r="477" spans="1:7" ht="21">
      <c r="A477" s="8">
        <f t="shared" si="45"/>
        <v>6</v>
      </c>
      <c r="B477" s="12" t="s">
        <v>683</v>
      </c>
      <c r="C477" s="12" t="s">
        <v>693</v>
      </c>
      <c r="D477" s="13" t="s">
        <v>694</v>
      </c>
      <c r="E477" s="11">
        <v>31322.76</v>
      </c>
      <c r="F477" s="11">
        <v>0</v>
      </c>
      <c r="G477" s="11">
        <f t="shared" si="44"/>
        <v>31322.76</v>
      </c>
    </row>
    <row r="478" spans="1:7" ht="21">
      <c r="A478" s="8">
        <f t="shared" si="45"/>
        <v>7</v>
      </c>
      <c r="B478" s="12" t="s">
        <v>683</v>
      </c>
      <c r="C478" s="12" t="s">
        <v>695</v>
      </c>
      <c r="D478" s="13" t="s">
        <v>696</v>
      </c>
      <c r="E478" s="11">
        <v>31823.13</v>
      </c>
      <c r="F478" s="11">
        <v>0</v>
      </c>
      <c r="G478" s="11">
        <f t="shared" si="44"/>
        <v>31823.13</v>
      </c>
    </row>
    <row r="479" spans="1:7" ht="21">
      <c r="A479" s="8">
        <f t="shared" si="45"/>
        <v>8</v>
      </c>
      <c r="B479" s="12" t="s">
        <v>683</v>
      </c>
      <c r="C479" s="12" t="s">
        <v>697</v>
      </c>
      <c r="D479" s="13" t="s">
        <v>698</v>
      </c>
      <c r="E479" s="11">
        <v>4470.6</v>
      </c>
      <c r="F479" s="11">
        <v>49020</v>
      </c>
      <c r="G479" s="11">
        <f t="shared" si="44"/>
        <v>53490.6</v>
      </c>
    </row>
    <row r="480" spans="1:7" ht="21">
      <c r="A480" s="8">
        <f t="shared" si="45"/>
        <v>9</v>
      </c>
      <c r="B480" s="12" t="s">
        <v>683</v>
      </c>
      <c r="C480" s="12" t="s">
        <v>697</v>
      </c>
      <c r="D480" s="13" t="s">
        <v>699</v>
      </c>
      <c r="E480" s="11">
        <v>14179.4</v>
      </c>
      <c r="F480" s="11">
        <v>121020</v>
      </c>
      <c r="G480" s="11">
        <f t="shared" si="44"/>
        <v>135199.4</v>
      </c>
    </row>
    <row r="481" spans="1:7" ht="21">
      <c r="A481" s="8">
        <f t="shared" si="45"/>
        <v>10</v>
      </c>
      <c r="B481" s="9" t="s">
        <v>683</v>
      </c>
      <c r="C481" s="9" t="s">
        <v>689</v>
      </c>
      <c r="D481" s="10" t="s">
        <v>700</v>
      </c>
      <c r="E481" s="11">
        <v>25330</v>
      </c>
      <c r="F481" s="11">
        <v>86640</v>
      </c>
      <c r="G481" s="11">
        <f t="shared" si="44"/>
        <v>111970</v>
      </c>
    </row>
    <row r="482" spans="1:7" ht="21">
      <c r="A482" s="8">
        <f t="shared" si="45"/>
        <v>11</v>
      </c>
      <c r="B482" s="9" t="s">
        <v>683</v>
      </c>
      <c r="C482" s="9" t="s">
        <v>689</v>
      </c>
      <c r="D482" s="10" t="s">
        <v>701</v>
      </c>
      <c r="E482" s="11">
        <v>1470.6</v>
      </c>
      <c r="F482" s="11">
        <v>49020</v>
      </c>
      <c r="G482" s="11">
        <f t="shared" si="44"/>
        <v>50490.6</v>
      </c>
    </row>
    <row r="483" spans="1:7" ht="21">
      <c r="A483" s="8">
        <f t="shared" si="45"/>
        <v>12</v>
      </c>
      <c r="B483" s="9" t="s">
        <v>683</v>
      </c>
      <c r="C483" s="9" t="s">
        <v>689</v>
      </c>
      <c r="D483" s="10" t="s">
        <v>702</v>
      </c>
      <c r="E483" s="11">
        <v>2818.2</v>
      </c>
      <c r="F483" s="11">
        <v>56370</v>
      </c>
      <c r="G483" s="11">
        <f t="shared" si="44"/>
        <v>59188.2</v>
      </c>
    </row>
    <row r="484" spans="1:7" ht="21">
      <c r="A484" s="8">
        <f t="shared" si="45"/>
        <v>13</v>
      </c>
      <c r="B484" s="9" t="s">
        <v>683</v>
      </c>
      <c r="C484" s="9" t="s">
        <v>689</v>
      </c>
      <c r="D484" s="10" t="s">
        <v>703</v>
      </c>
      <c r="E484" s="11">
        <v>60355.91</v>
      </c>
      <c r="F484" s="11">
        <v>159952</v>
      </c>
      <c r="G484" s="11">
        <f t="shared" si="44"/>
        <v>220307.91</v>
      </c>
    </row>
    <row r="485" spans="1:7" ht="21">
      <c r="A485" s="8">
        <f t="shared" si="45"/>
        <v>14</v>
      </c>
      <c r="B485" s="9" t="s">
        <v>683</v>
      </c>
      <c r="C485" s="9" t="s">
        <v>691</v>
      </c>
      <c r="D485" s="10" t="s">
        <v>704</v>
      </c>
      <c r="E485" s="11">
        <v>31620.9</v>
      </c>
      <c r="F485" s="11">
        <v>67740</v>
      </c>
      <c r="G485" s="11">
        <f t="shared" si="44"/>
        <v>99360.9</v>
      </c>
    </row>
    <row r="486" spans="1:7" ht="21">
      <c r="A486" s="8">
        <f t="shared" si="45"/>
        <v>15</v>
      </c>
      <c r="B486" s="9" t="s">
        <v>683</v>
      </c>
      <c r="C486" s="9" t="s">
        <v>693</v>
      </c>
      <c r="D486" s="10" t="s">
        <v>705</v>
      </c>
      <c r="E486" s="11">
        <v>418751.45</v>
      </c>
      <c r="F486" s="11">
        <v>0</v>
      </c>
      <c r="G486" s="11">
        <f t="shared" si="44"/>
        <v>418751.45</v>
      </c>
    </row>
    <row r="487" spans="1:7" ht="21">
      <c r="A487" s="8">
        <f t="shared" si="45"/>
        <v>16</v>
      </c>
      <c r="B487" s="9" t="s">
        <v>683</v>
      </c>
      <c r="C487" s="9" t="s">
        <v>706</v>
      </c>
      <c r="D487" s="10" t="s">
        <v>707</v>
      </c>
      <c r="E487" s="11">
        <v>26242.86</v>
      </c>
      <c r="F487" s="11">
        <v>0</v>
      </c>
      <c r="G487" s="11">
        <f t="shared" si="44"/>
        <v>26242.86</v>
      </c>
    </row>
    <row r="488" spans="1:7" ht="21">
      <c r="A488" s="8">
        <f t="shared" si="45"/>
        <v>17</v>
      </c>
      <c r="B488" s="9" t="s">
        <v>683</v>
      </c>
      <c r="C488" s="9" t="s">
        <v>695</v>
      </c>
      <c r="D488" s="10" t="s">
        <v>708</v>
      </c>
      <c r="E488" s="11">
        <v>1553.8</v>
      </c>
      <c r="F488" s="11">
        <v>51810</v>
      </c>
      <c r="G488" s="11">
        <f t="shared" si="44"/>
        <v>53363.8</v>
      </c>
    </row>
    <row r="489" spans="1:7" ht="21">
      <c r="A489" s="8">
        <f t="shared" si="45"/>
        <v>18</v>
      </c>
      <c r="B489" s="9" t="s">
        <v>683</v>
      </c>
      <c r="C489" s="9" t="s">
        <v>695</v>
      </c>
      <c r="D489" s="10" t="s">
        <v>709</v>
      </c>
      <c r="E489" s="11">
        <v>104792.64</v>
      </c>
      <c r="F489" s="11">
        <v>0</v>
      </c>
      <c r="G489" s="11">
        <f t="shared" si="44"/>
        <v>104792.64</v>
      </c>
    </row>
    <row r="490" spans="1:7" ht="21">
      <c r="A490" s="8">
        <f t="shared" si="45"/>
        <v>19</v>
      </c>
      <c r="B490" s="9" t="s">
        <v>683</v>
      </c>
      <c r="C490" s="9" t="s">
        <v>695</v>
      </c>
      <c r="D490" s="10" t="s">
        <v>710</v>
      </c>
      <c r="E490" s="11">
        <v>30185.1</v>
      </c>
      <c r="F490" s="11">
        <v>0</v>
      </c>
      <c r="G490" s="11">
        <f t="shared" si="44"/>
        <v>30185.1</v>
      </c>
    </row>
    <row r="491" spans="1:7" ht="21">
      <c r="A491" s="8">
        <f t="shared" si="45"/>
        <v>20</v>
      </c>
      <c r="B491" s="9" t="s">
        <v>683</v>
      </c>
      <c r="C491" s="9" t="s">
        <v>695</v>
      </c>
      <c r="D491" s="10" t="s">
        <v>711</v>
      </c>
      <c r="E491" s="11">
        <v>39163.59</v>
      </c>
      <c r="F491" s="11">
        <v>0</v>
      </c>
      <c r="G491" s="11">
        <f t="shared" si="44"/>
        <v>39163.59</v>
      </c>
    </row>
    <row r="492" spans="1:7" ht="21">
      <c r="A492" s="8">
        <f t="shared" si="45"/>
        <v>21</v>
      </c>
      <c r="B492" s="9" t="s">
        <v>683</v>
      </c>
      <c r="C492" s="9" t="s">
        <v>712</v>
      </c>
      <c r="D492" s="10" t="s">
        <v>713</v>
      </c>
      <c r="E492" s="11">
        <v>63492.3</v>
      </c>
      <c r="F492" s="11">
        <v>59624.5</v>
      </c>
      <c r="G492" s="11">
        <f t="shared" si="44"/>
        <v>123116.8</v>
      </c>
    </row>
    <row r="493" spans="1:7" ht="21">
      <c r="A493" s="8">
        <f t="shared" si="45"/>
        <v>22</v>
      </c>
      <c r="B493" s="9" t="s">
        <v>683</v>
      </c>
      <c r="C493" s="9" t="s">
        <v>712</v>
      </c>
      <c r="D493" s="10" t="s">
        <v>714</v>
      </c>
      <c r="E493" s="11">
        <v>24066.78</v>
      </c>
      <c r="F493" s="11">
        <v>0</v>
      </c>
      <c r="G493" s="11">
        <f t="shared" si="44"/>
        <v>24066.78</v>
      </c>
    </row>
    <row r="494" spans="1:7" ht="21">
      <c r="A494" s="8">
        <f t="shared" si="45"/>
        <v>23</v>
      </c>
      <c r="B494" s="9" t="s">
        <v>683</v>
      </c>
      <c r="C494" s="9" t="s">
        <v>712</v>
      </c>
      <c r="D494" s="10" t="s">
        <v>715</v>
      </c>
      <c r="E494" s="11">
        <v>31950.9</v>
      </c>
      <c r="F494" s="11">
        <v>1409970</v>
      </c>
      <c r="G494" s="11">
        <f t="shared" si="44"/>
        <v>1441920.9</v>
      </c>
    </row>
    <row r="495" spans="1:7" ht="21">
      <c r="A495" s="8">
        <f t="shared" si="45"/>
        <v>24</v>
      </c>
      <c r="B495" s="9" t="s">
        <v>683</v>
      </c>
      <c r="C495" s="9" t="s">
        <v>712</v>
      </c>
      <c r="D495" s="10" t="s">
        <v>716</v>
      </c>
      <c r="E495" s="11">
        <v>4275</v>
      </c>
      <c r="F495" s="11">
        <v>35580</v>
      </c>
      <c r="G495" s="11">
        <f t="shared" si="44"/>
        <v>39855</v>
      </c>
    </row>
    <row r="496" spans="1:7" ht="21">
      <c r="A496" s="8">
        <f t="shared" si="45"/>
        <v>25</v>
      </c>
      <c r="B496" s="9" t="s">
        <v>683</v>
      </c>
      <c r="C496" s="9" t="s">
        <v>712</v>
      </c>
      <c r="D496" s="10" t="s">
        <v>717</v>
      </c>
      <c r="E496" s="11">
        <v>18603.36</v>
      </c>
      <c r="F496" s="11">
        <v>97200</v>
      </c>
      <c r="G496" s="11">
        <f t="shared" si="44"/>
        <v>115803.36</v>
      </c>
    </row>
    <row r="497" spans="1:7" ht="21">
      <c r="A497" s="8">
        <f t="shared" si="45"/>
        <v>26</v>
      </c>
      <c r="B497" s="28" t="s">
        <v>683</v>
      </c>
      <c r="C497" s="28" t="s">
        <v>684</v>
      </c>
      <c r="D497" s="29" t="s">
        <v>718</v>
      </c>
      <c r="E497" s="11">
        <v>220632.8</v>
      </c>
      <c r="F497" s="11">
        <v>301680</v>
      </c>
      <c r="G497" s="11">
        <f t="shared" si="44"/>
        <v>522312.8</v>
      </c>
    </row>
    <row r="498" spans="1:7" ht="21">
      <c r="A498" s="8">
        <f t="shared" si="45"/>
        <v>27</v>
      </c>
      <c r="B498" s="9" t="s">
        <v>683</v>
      </c>
      <c r="C498" s="9" t="s">
        <v>684</v>
      </c>
      <c r="D498" s="10" t="s">
        <v>719</v>
      </c>
      <c r="E498" s="11">
        <v>166633.5</v>
      </c>
      <c r="F498" s="11">
        <v>0</v>
      </c>
      <c r="G498" s="11">
        <f t="shared" si="44"/>
        <v>166633.5</v>
      </c>
    </row>
    <row r="499" spans="1:7" ht="21">
      <c r="A499" s="8">
        <f t="shared" si="45"/>
        <v>28</v>
      </c>
      <c r="B499" s="9" t="s">
        <v>683</v>
      </c>
      <c r="C499" s="9" t="s">
        <v>684</v>
      </c>
      <c r="D499" s="10" t="s">
        <v>720</v>
      </c>
      <c r="E499" s="11">
        <v>8454</v>
      </c>
      <c r="F499" s="11">
        <v>164820</v>
      </c>
      <c r="G499" s="11">
        <f t="shared" si="44"/>
        <v>173274</v>
      </c>
    </row>
    <row r="500" spans="1:7" ht="21">
      <c r="A500" s="8">
        <f t="shared" si="45"/>
        <v>29</v>
      </c>
      <c r="B500" s="9" t="s">
        <v>683</v>
      </c>
      <c r="C500" s="9" t="s">
        <v>684</v>
      </c>
      <c r="D500" s="10" t="s">
        <v>721</v>
      </c>
      <c r="E500" s="11">
        <v>37004.04</v>
      </c>
      <c r="F500" s="11">
        <v>0</v>
      </c>
      <c r="G500" s="11">
        <f t="shared" si="44"/>
        <v>37004.04</v>
      </c>
    </row>
    <row r="501" spans="1:7" ht="21">
      <c r="A501" s="8">
        <f t="shared" si="45"/>
        <v>30</v>
      </c>
      <c r="B501" s="9" t="s">
        <v>683</v>
      </c>
      <c r="C501" s="9" t="s">
        <v>684</v>
      </c>
      <c r="D501" s="10" t="s">
        <v>722</v>
      </c>
      <c r="E501" s="11">
        <v>69449.58</v>
      </c>
      <c r="F501" s="11">
        <v>0</v>
      </c>
      <c r="G501" s="11">
        <f t="shared" si="44"/>
        <v>69449.58</v>
      </c>
    </row>
    <row r="502" spans="1:7" ht="21">
      <c r="A502" s="8">
        <f t="shared" si="45"/>
        <v>31</v>
      </c>
      <c r="B502" s="9" t="s">
        <v>683</v>
      </c>
      <c r="C502" s="9" t="s">
        <v>684</v>
      </c>
      <c r="D502" s="10" t="s">
        <v>723</v>
      </c>
      <c r="E502" s="11">
        <v>25005</v>
      </c>
      <c r="F502" s="11">
        <v>0</v>
      </c>
      <c r="G502" s="11">
        <f t="shared" si="44"/>
        <v>25005</v>
      </c>
    </row>
    <row r="503" spans="1:7" ht="21">
      <c r="A503" s="8">
        <f t="shared" si="45"/>
        <v>32</v>
      </c>
      <c r="B503" s="9" t="s">
        <v>683</v>
      </c>
      <c r="C503" s="9" t="s">
        <v>684</v>
      </c>
      <c r="D503" s="10" t="s">
        <v>724</v>
      </c>
      <c r="E503" s="11">
        <v>23347.47</v>
      </c>
      <c r="F503" s="11">
        <v>0</v>
      </c>
      <c r="G503" s="11">
        <f t="shared" si="44"/>
        <v>23347.47</v>
      </c>
    </row>
    <row r="504" spans="1:7" ht="21">
      <c r="A504" s="8">
        <f t="shared" si="45"/>
        <v>33</v>
      </c>
      <c r="B504" s="9" t="s">
        <v>683</v>
      </c>
      <c r="C504" s="9" t="s">
        <v>697</v>
      </c>
      <c r="D504" s="10" t="s">
        <v>725</v>
      </c>
      <c r="E504" s="11">
        <v>2807.1</v>
      </c>
      <c r="F504" s="11">
        <v>93570</v>
      </c>
      <c r="G504" s="11">
        <f t="shared" si="44"/>
        <v>96377.1</v>
      </c>
    </row>
    <row r="505" spans="1:7" ht="21">
      <c r="A505" s="8">
        <f t="shared" si="45"/>
        <v>34</v>
      </c>
      <c r="B505" s="9" t="s">
        <v>683</v>
      </c>
      <c r="C505" s="9" t="s">
        <v>697</v>
      </c>
      <c r="D505" s="10" t="s">
        <v>726</v>
      </c>
      <c r="E505" s="11">
        <v>10388.1</v>
      </c>
      <c r="F505" s="11">
        <v>96270</v>
      </c>
      <c r="G505" s="11">
        <f t="shared" si="44"/>
        <v>106658.1</v>
      </c>
    </row>
    <row r="506" spans="1:7" ht="21">
      <c r="A506" s="8">
        <f t="shared" si="45"/>
        <v>35</v>
      </c>
      <c r="B506" s="9" t="s">
        <v>683</v>
      </c>
      <c r="C506" s="9" t="s">
        <v>697</v>
      </c>
      <c r="D506" s="10" t="s">
        <v>727</v>
      </c>
      <c r="E506" s="11">
        <v>33103.8</v>
      </c>
      <c r="F506" s="11">
        <v>149040</v>
      </c>
      <c r="G506" s="11">
        <f t="shared" si="44"/>
        <v>182143.8</v>
      </c>
    </row>
    <row r="507" spans="1:7" ht="21">
      <c r="A507" s="8">
        <f t="shared" si="45"/>
        <v>36</v>
      </c>
      <c r="B507" s="9" t="s">
        <v>683</v>
      </c>
      <c r="C507" s="9" t="s">
        <v>697</v>
      </c>
      <c r="D507" s="10" t="s">
        <v>728</v>
      </c>
      <c r="E507" s="11">
        <v>37201.39</v>
      </c>
      <c r="F507" s="11">
        <v>47160</v>
      </c>
      <c r="G507" s="11">
        <f t="shared" si="44"/>
        <v>84361.39</v>
      </c>
    </row>
    <row r="508" spans="1:7" ht="21">
      <c r="A508" s="8">
        <f t="shared" si="45"/>
        <v>37</v>
      </c>
      <c r="B508" s="9" t="s">
        <v>683</v>
      </c>
      <c r="C508" s="9" t="s">
        <v>697</v>
      </c>
      <c r="D508" s="10" t="s">
        <v>729</v>
      </c>
      <c r="E508" s="11">
        <v>39704.73</v>
      </c>
      <c r="F508" s="11">
        <v>101760</v>
      </c>
      <c r="G508" s="11">
        <f t="shared" si="44"/>
        <v>141464.73</v>
      </c>
    </row>
    <row r="509" spans="1:7" ht="21">
      <c r="A509" s="8">
        <f t="shared" si="45"/>
        <v>38</v>
      </c>
      <c r="B509" s="9" t="s">
        <v>683</v>
      </c>
      <c r="C509" s="9" t="s">
        <v>730</v>
      </c>
      <c r="D509" s="10" t="s">
        <v>731</v>
      </c>
      <c r="E509" s="11">
        <v>41030.19</v>
      </c>
      <c r="F509" s="11">
        <v>0</v>
      </c>
      <c r="G509" s="11">
        <f t="shared" si="44"/>
        <v>41030.19</v>
      </c>
    </row>
    <row r="510" spans="1:7" ht="21">
      <c r="A510" s="14"/>
      <c r="B510" s="16" t="s">
        <v>732</v>
      </c>
      <c r="C510" s="16"/>
      <c r="D510" s="17"/>
      <c r="E510" s="18">
        <f>SUBTOTAL(9,E472:E509)</f>
        <v>2111358.7800000007</v>
      </c>
      <c r="F510" s="18">
        <f>SUBTOTAL(9,F472:F509)</f>
        <v>3923706.5</v>
      </c>
      <c r="G510" s="18">
        <f>SUBTOTAL(9,G472:G509)</f>
        <v>6035065.279999998</v>
      </c>
    </row>
    <row r="511" spans="1:7" ht="21">
      <c r="A511" s="8">
        <v>1</v>
      </c>
      <c r="B511" s="12" t="s">
        <v>733</v>
      </c>
      <c r="C511" s="12" t="s">
        <v>734</v>
      </c>
      <c r="D511" s="13" t="s">
        <v>735</v>
      </c>
      <c r="E511" s="11">
        <v>0</v>
      </c>
      <c r="F511" s="11">
        <v>49020</v>
      </c>
      <c r="G511" s="11">
        <f aca="true" t="shared" si="46" ref="G511:G520">+E511+F511</f>
        <v>49020</v>
      </c>
    </row>
    <row r="512" spans="1:7" ht="21">
      <c r="A512" s="8">
        <f aca="true" t="shared" si="47" ref="A512:A520">+A511+1</f>
        <v>2</v>
      </c>
      <c r="B512" s="12" t="s">
        <v>733</v>
      </c>
      <c r="C512" s="12" t="s">
        <v>736</v>
      </c>
      <c r="D512" s="13" t="s">
        <v>737</v>
      </c>
      <c r="E512" s="11">
        <v>0</v>
      </c>
      <c r="F512" s="11">
        <v>80763.4</v>
      </c>
      <c r="G512" s="11">
        <f t="shared" si="46"/>
        <v>80763.4</v>
      </c>
    </row>
    <row r="513" spans="1:7" ht="21">
      <c r="A513" s="8">
        <f t="shared" si="47"/>
        <v>3</v>
      </c>
      <c r="B513" s="12" t="s">
        <v>733</v>
      </c>
      <c r="C513" s="12" t="s">
        <v>736</v>
      </c>
      <c r="D513" s="13" t="s">
        <v>738</v>
      </c>
      <c r="E513" s="11">
        <v>393.3</v>
      </c>
      <c r="F513" s="11">
        <v>61200</v>
      </c>
      <c r="G513" s="11">
        <f t="shared" si="46"/>
        <v>61593.3</v>
      </c>
    </row>
    <row r="514" spans="1:7" ht="21">
      <c r="A514" s="8">
        <f t="shared" si="47"/>
        <v>4</v>
      </c>
      <c r="B514" s="12" t="s">
        <v>733</v>
      </c>
      <c r="C514" s="12" t="s">
        <v>736</v>
      </c>
      <c r="D514" s="13" t="s">
        <v>739</v>
      </c>
      <c r="E514" s="11">
        <v>4604</v>
      </c>
      <c r="F514" s="11">
        <v>125670</v>
      </c>
      <c r="G514" s="11">
        <f t="shared" si="46"/>
        <v>130274</v>
      </c>
    </row>
    <row r="515" spans="1:7" ht="21">
      <c r="A515" s="8">
        <f t="shared" si="47"/>
        <v>5</v>
      </c>
      <c r="B515" s="9" t="s">
        <v>733</v>
      </c>
      <c r="C515" s="9" t="s">
        <v>740</v>
      </c>
      <c r="D515" s="10" t="s">
        <v>741</v>
      </c>
      <c r="E515" s="11">
        <v>246408.5</v>
      </c>
      <c r="F515" s="11">
        <v>0</v>
      </c>
      <c r="G515" s="11">
        <f t="shared" si="46"/>
        <v>246408.5</v>
      </c>
    </row>
    <row r="516" spans="1:7" ht="21">
      <c r="A516" s="8">
        <f t="shared" si="47"/>
        <v>6</v>
      </c>
      <c r="B516" s="9" t="s">
        <v>733</v>
      </c>
      <c r="C516" s="9" t="s">
        <v>734</v>
      </c>
      <c r="D516" s="10" t="s">
        <v>268</v>
      </c>
      <c r="E516" s="11">
        <v>0</v>
      </c>
      <c r="F516" s="11">
        <v>56370</v>
      </c>
      <c r="G516" s="11">
        <f t="shared" si="46"/>
        <v>56370</v>
      </c>
    </row>
    <row r="517" spans="1:7" ht="21">
      <c r="A517" s="8">
        <f t="shared" si="47"/>
        <v>7</v>
      </c>
      <c r="B517" s="9" t="s">
        <v>733</v>
      </c>
      <c r="C517" s="9" t="s">
        <v>742</v>
      </c>
      <c r="D517" s="10" t="s">
        <v>743</v>
      </c>
      <c r="E517" s="11">
        <v>1597</v>
      </c>
      <c r="F517" s="11">
        <v>5240</v>
      </c>
      <c r="G517" s="11">
        <f t="shared" si="46"/>
        <v>6837</v>
      </c>
    </row>
    <row r="518" spans="1:7" ht="21">
      <c r="A518" s="8">
        <f t="shared" si="47"/>
        <v>8</v>
      </c>
      <c r="B518" s="9" t="s">
        <v>733</v>
      </c>
      <c r="C518" s="9" t="s">
        <v>742</v>
      </c>
      <c r="D518" s="10" t="s">
        <v>744</v>
      </c>
      <c r="E518" s="11">
        <v>141469</v>
      </c>
      <c r="F518" s="11">
        <v>0</v>
      </c>
      <c r="G518" s="11">
        <f t="shared" si="46"/>
        <v>141469</v>
      </c>
    </row>
    <row r="519" spans="1:7" ht="21">
      <c r="A519" s="8">
        <f t="shared" si="47"/>
        <v>9</v>
      </c>
      <c r="B519" s="9" t="s">
        <v>733</v>
      </c>
      <c r="C519" s="9" t="s">
        <v>742</v>
      </c>
      <c r="D519" s="10" t="s">
        <v>745</v>
      </c>
      <c r="E519" s="11">
        <v>3162.6</v>
      </c>
      <c r="F519" s="11">
        <v>105420</v>
      </c>
      <c r="G519" s="11">
        <f t="shared" si="46"/>
        <v>108582.6</v>
      </c>
    </row>
    <row r="520" spans="1:7" ht="21">
      <c r="A520" s="8">
        <f t="shared" si="47"/>
        <v>10</v>
      </c>
      <c r="B520" s="9" t="s">
        <v>733</v>
      </c>
      <c r="C520" s="9" t="s">
        <v>736</v>
      </c>
      <c r="D520" s="10" t="s">
        <v>746</v>
      </c>
      <c r="E520" s="11">
        <v>3601</v>
      </c>
      <c r="F520" s="11">
        <v>110010</v>
      </c>
      <c r="G520" s="11">
        <f t="shared" si="46"/>
        <v>113611</v>
      </c>
    </row>
    <row r="521" spans="1:7" ht="21">
      <c r="A521" s="14"/>
      <c r="B521" s="16" t="s">
        <v>747</v>
      </c>
      <c r="C521" s="16"/>
      <c r="D521" s="17"/>
      <c r="E521" s="18">
        <f>SUBTOTAL(9,E511:E520)</f>
        <v>401235.39999999997</v>
      </c>
      <c r="F521" s="18">
        <f>SUBTOTAL(9,F511:F520)</f>
        <v>593693.4</v>
      </c>
      <c r="G521" s="18">
        <f>SUBTOTAL(9,G511:G520)</f>
        <v>994928.7999999999</v>
      </c>
    </row>
    <row r="522" spans="1:7" ht="21">
      <c r="A522" s="8">
        <v>1</v>
      </c>
      <c r="B522" s="9" t="s">
        <v>748</v>
      </c>
      <c r="C522" s="9" t="s">
        <v>749</v>
      </c>
      <c r="D522" s="10" t="s">
        <v>750</v>
      </c>
      <c r="E522" s="11">
        <v>679372</v>
      </c>
      <c r="F522" s="11">
        <v>1361514</v>
      </c>
      <c r="G522" s="11">
        <f aca="true" t="shared" si="48" ref="G522:G555">+E522+F522</f>
        <v>2040886</v>
      </c>
    </row>
    <row r="523" spans="1:7" ht="21">
      <c r="A523" s="8">
        <f aca="true" t="shared" si="49" ref="A523:A555">+A522+1</f>
        <v>2</v>
      </c>
      <c r="B523" s="12" t="s">
        <v>748</v>
      </c>
      <c r="C523" s="12" t="s">
        <v>751</v>
      </c>
      <c r="D523" s="13" t="s">
        <v>752</v>
      </c>
      <c r="E523" s="11">
        <v>80298</v>
      </c>
      <c r="F523" s="11">
        <v>130560</v>
      </c>
      <c r="G523" s="11">
        <f t="shared" si="48"/>
        <v>210858</v>
      </c>
    </row>
    <row r="524" spans="1:7" ht="21">
      <c r="A524" s="8">
        <f t="shared" si="49"/>
        <v>3</v>
      </c>
      <c r="B524" s="12" t="s">
        <v>748</v>
      </c>
      <c r="C524" s="12" t="s">
        <v>749</v>
      </c>
      <c r="D524" s="13" t="s">
        <v>753</v>
      </c>
      <c r="E524" s="11">
        <v>21338</v>
      </c>
      <c r="F524" s="11">
        <v>261900</v>
      </c>
      <c r="G524" s="11">
        <f t="shared" si="48"/>
        <v>283238</v>
      </c>
    </row>
    <row r="525" spans="1:7" ht="21">
      <c r="A525" s="8">
        <f t="shared" si="49"/>
        <v>4</v>
      </c>
      <c r="B525" s="12" t="s">
        <v>748</v>
      </c>
      <c r="C525" s="12" t="s">
        <v>754</v>
      </c>
      <c r="D525" s="13" t="s">
        <v>755</v>
      </c>
      <c r="E525" s="11">
        <v>46349</v>
      </c>
      <c r="F525" s="11">
        <v>0</v>
      </c>
      <c r="G525" s="11">
        <f t="shared" si="48"/>
        <v>46349</v>
      </c>
    </row>
    <row r="526" spans="1:7" ht="21">
      <c r="A526" s="8">
        <f t="shared" si="49"/>
        <v>5</v>
      </c>
      <c r="B526" s="12" t="s">
        <v>748</v>
      </c>
      <c r="C526" s="12" t="s">
        <v>756</v>
      </c>
      <c r="D526" s="13" t="s">
        <v>757</v>
      </c>
      <c r="E526" s="11">
        <v>3821</v>
      </c>
      <c r="F526" s="11">
        <v>89910</v>
      </c>
      <c r="G526" s="11">
        <f t="shared" si="48"/>
        <v>93731</v>
      </c>
    </row>
    <row r="527" spans="1:7" ht="21">
      <c r="A527" s="8">
        <f t="shared" si="49"/>
        <v>6</v>
      </c>
      <c r="B527" s="12" t="s">
        <v>748</v>
      </c>
      <c r="C527" s="12" t="s">
        <v>596</v>
      </c>
      <c r="D527" s="13" t="s">
        <v>758</v>
      </c>
      <c r="E527" s="11">
        <v>0</v>
      </c>
      <c r="F527" s="11">
        <v>57030</v>
      </c>
      <c r="G527" s="11">
        <f t="shared" si="48"/>
        <v>57030</v>
      </c>
    </row>
    <row r="528" spans="1:7" ht="21">
      <c r="A528" s="8">
        <f t="shared" si="49"/>
        <v>7</v>
      </c>
      <c r="B528" s="12" t="s">
        <v>748</v>
      </c>
      <c r="C528" s="12" t="s">
        <v>759</v>
      </c>
      <c r="D528" s="13" t="s">
        <v>760</v>
      </c>
      <c r="E528" s="11">
        <v>1472</v>
      </c>
      <c r="F528" s="11">
        <v>52050</v>
      </c>
      <c r="G528" s="11">
        <f t="shared" si="48"/>
        <v>53522</v>
      </c>
    </row>
    <row r="529" spans="1:7" ht="21">
      <c r="A529" s="8">
        <f t="shared" si="49"/>
        <v>8</v>
      </c>
      <c r="B529" s="12" t="s">
        <v>748</v>
      </c>
      <c r="C529" s="12" t="s">
        <v>761</v>
      </c>
      <c r="D529" s="13" t="s">
        <v>762</v>
      </c>
      <c r="E529" s="11">
        <v>5447</v>
      </c>
      <c r="F529" s="11">
        <v>111930</v>
      </c>
      <c r="G529" s="11">
        <f t="shared" si="48"/>
        <v>117377</v>
      </c>
    </row>
    <row r="530" spans="1:7" ht="21">
      <c r="A530" s="8">
        <f t="shared" si="49"/>
        <v>9</v>
      </c>
      <c r="B530" s="12" t="s">
        <v>748</v>
      </c>
      <c r="C530" s="12" t="s">
        <v>763</v>
      </c>
      <c r="D530" s="13" t="s">
        <v>764</v>
      </c>
      <c r="E530" s="11">
        <v>31233</v>
      </c>
      <c r="F530" s="11">
        <v>0</v>
      </c>
      <c r="G530" s="11">
        <f t="shared" si="48"/>
        <v>31233</v>
      </c>
    </row>
    <row r="531" spans="1:7" ht="21">
      <c r="A531" s="8">
        <f t="shared" si="49"/>
        <v>10</v>
      </c>
      <c r="B531" s="12" t="s">
        <v>748</v>
      </c>
      <c r="C531" s="12" t="s">
        <v>765</v>
      </c>
      <c r="D531" s="13" t="s">
        <v>766</v>
      </c>
      <c r="E531" s="11">
        <v>49071.65</v>
      </c>
      <c r="F531" s="11">
        <v>0</v>
      </c>
      <c r="G531" s="11">
        <f t="shared" si="48"/>
        <v>49071.65</v>
      </c>
    </row>
    <row r="532" spans="1:7" ht="21">
      <c r="A532" s="8">
        <f t="shared" si="49"/>
        <v>11</v>
      </c>
      <c r="B532" s="12" t="s">
        <v>748</v>
      </c>
      <c r="C532" s="12" t="s">
        <v>767</v>
      </c>
      <c r="D532" s="13" t="s">
        <v>768</v>
      </c>
      <c r="E532" s="11">
        <v>9240</v>
      </c>
      <c r="F532" s="11">
        <v>114045</v>
      </c>
      <c r="G532" s="11">
        <f t="shared" si="48"/>
        <v>123285</v>
      </c>
    </row>
    <row r="533" spans="1:7" ht="21">
      <c r="A533" s="8">
        <f t="shared" si="49"/>
        <v>12</v>
      </c>
      <c r="B533" s="12" t="s">
        <v>748</v>
      </c>
      <c r="C533" s="12" t="s">
        <v>769</v>
      </c>
      <c r="D533" s="13" t="s">
        <v>770</v>
      </c>
      <c r="E533" s="11">
        <v>36693</v>
      </c>
      <c r="F533" s="11">
        <v>0</v>
      </c>
      <c r="G533" s="11">
        <f t="shared" si="48"/>
        <v>36693</v>
      </c>
    </row>
    <row r="534" spans="1:7" ht="21">
      <c r="A534" s="8">
        <f t="shared" si="49"/>
        <v>13</v>
      </c>
      <c r="B534" s="12" t="s">
        <v>748</v>
      </c>
      <c r="C534" s="12" t="s">
        <v>749</v>
      </c>
      <c r="D534" s="13" t="s">
        <v>771</v>
      </c>
      <c r="E534" s="11">
        <v>375500</v>
      </c>
      <c r="F534" s="11">
        <v>74418</v>
      </c>
      <c r="G534" s="11">
        <f t="shared" si="48"/>
        <v>449918</v>
      </c>
    </row>
    <row r="535" spans="1:7" ht="21">
      <c r="A535" s="8">
        <f t="shared" si="49"/>
        <v>14</v>
      </c>
      <c r="B535" s="12" t="s">
        <v>748</v>
      </c>
      <c r="C535" s="12" t="s">
        <v>772</v>
      </c>
      <c r="D535" s="13" t="s">
        <v>773</v>
      </c>
      <c r="E535" s="11">
        <v>7972.5</v>
      </c>
      <c r="F535" s="11">
        <v>495405</v>
      </c>
      <c r="G535" s="11">
        <f t="shared" si="48"/>
        <v>503377.5</v>
      </c>
    </row>
    <row r="536" spans="1:7" ht="21">
      <c r="A536" s="8">
        <f t="shared" si="49"/>
        <v>15</v>
      </c>
      <c r="B536" s="9" t="s">
        <v>748</v>
      </c>
      <c r="C536" s="9" t="s">
        <v>754</v>
      </c>
      <c r="D536" s="10" t="s">
        <v>774</v>
      </c>
      <c r="E536" s="11">
        <v>1177</v>
      </c>
      <c r="F536" s="11">
        <v>42210</v>
      </c>
      <c r="G536" s="11">
        <f t="shared" si="48"/>
        <v>43387</v>
      </c>
    </row>
    <row r="537" spans="1:7" ht="21">
      <c r="A537" s="8">
        <f t="shared" si="49"/>
        <v>16</v>
      </c>
      <c r="B537" s="9" t="s">
        <v>748</v>
      </c>
      <c r="C537" s="9" t="s">
        <v>756</v>
      </c>
      <c r="D537" s="10" t="s">
        <v>775</v>
      </c>
      <c r="E537" s="11">
        <v>1443</v>
      </c>
      <c r="F537" s="11">
        <v>55896</v>
      </c>
      <c r="G537" s="11">
        <f t="shared" si="48"/>
        <v>57339</v>
      </c>
    </row>
    <row r="538" spans="1:7" ht="21">
      <c r="A538" s="8">
        <f t="shared" si="49"/>
        <v>17</v>
      </c>
      <c r="B538" s="9" t="s">
        <v>748</v>
      </c>
      <c r="C538" s="9" t="s">
        <v>756</v>
      </c>
      <c r="D538" s="10" t="s">
        <v>776</v>
      </c>
      <c r="E538" s="11">
        <v>1390</v>
      </c>
      <c r="F538" s="11">
        <v>49320</v>
      </c>
      <c r="G538" s="11">
        <f t="shared" si="48"/>
        <v>50710</v>
      </c>
    </row>
    <row r="539" spans="1:7" ht="21">
      <c r="A539" s="8">
        <f t="shared" si="49"/>
        <v>18</v>
      </c>
      <c r="B539" s="9" t="s">
        <v>748</v>
      </c>
      <c r="C539" s="9" t="s">
        <v>596</v>
      </c>
      <c r="D539" s="10" t="s">
        <v>777</v>
      </c>
      <c r="E539" s="11">
        <v>30328</v>
      </c>
      <c r="F539" s="11">
        <v>0</v>
      </c>
      <c r="G539" s="11">
        <f t="shared" si="48"/>
        <v>30328</v>
      </c>
    </row>
    <row r="540" spans="1:7" ht="21">
      <c r="A540" s="8">
        <f t="shared" si="49"/>
        <v>19</v>
      </c>
      <c r="B540" s="9" t="s">
        <v>748</v>
      </c>
      <c r="C540" s="9" t="s">
        <v>759</v>
      </c>
      <c r="D540" s="10" t="s">
        <v>778</v>
      </c>
      <c r="E540" s="11">
        <v>1363</v>
      </c>
      <c r="F540" s="11">
        <v>51090</v>
      </c>
      <c r="G540" s="11">
        <f t="shared" si="48"/>
        <v>52453</v>
      </c>
    </row>
    <row r="541" spans="1:7" ht="21">
      <c r="A541" s="8">
        <f t="shared" si="49"/>
        <v>20</v>
      </c>
      <c r="B541" s="9" t="s">
        <v>748</v>
      </c>
      <c r="C541" s="9" t="s">
        <v>779</v>
      </c>
      <c r="D541" s="10" t="s">
        <v>780</v>
      </c>
      <c r="E541" s="11">
        <v>13044</v>
      </c>
      <c r="F541" s="11">
        <v>39941.4</v>
      </c>
      <c r="G541" s="11">
        <f t="shared" si="48"/>
        <v>52985.4</v>
      </c>
    </row>
    <row r="542" spans="1:7" ht="21">
      <c r="A542" s="8">
        <f t="shared" si="49"/>
        <v>21</v>
      </c>
      <c r="B542" s="9" t="s">
        <v>748</v>
      </c>
      <c r="C542" s="9" t="s">
        <v>767</v>
      </c>
      <c r="D542" s="10" t="s">
        <v>781</v>
      </c>
      <c r="E542" s="11">
        <v>23199</v>
      </c>
      <c r="F542" s="11">
        <v>0</v>
      </c>
      <c r="G542" s="11">
        <f t="shared" si="48"/>
        <v>23199</v>
      </c>
    </row>
    <row r="543" spans="1:7" ht="21">
      <c r="A543" s="8">
        <f t="shared" si="49"/>
        <v>22</v>
      </c>
      <c r="B543" s="9" t="s">
        <v>748</v>
      </c>
      <c r="C543" s="9" t="s">
        <v>769</v>
      </c>
      <c r="D543" s="10" t="s">
        <v>782</v>
      </c>
      <c r="E543" s="11">
        <v>32359</v>
      </c>
      <c r="F543" s="11">
        <v>47550</v>
      </c>
      <c r="G543" s="11">
        <f t="shared" si="48"/>
        <v>79909</v>
      </c>
    </row>
    <row r="544" spans="1:7" ht="21">
      <c r="A544" s="8">
        <f t="shared" si="49"/>
        <v>23</v>
      </c>
      <c r="B544" s="9" t="s">
        <v>748</v>
      </c>
      <c r="C544" s="9" t="s">
        <v>769</v>
      </c>
      <c r="D544" s="10" t="s">
        <v>783</v>
      </c>
      <c r="E544" s="11">
        <v>31023</v>
      </c>
      <c r="F544" s="11">
        <v>46980</v>
      </c>
      <c r="G544" s="11">
        <f t="shared" si="48"/>
        <v>78003</v>
      </c>
    </row>
    <row r="545" spans="1:7" ht="21">
      <c r="A545" s="8">
        <f t="shared" si="49"/>
        <v>24</v>
      </c>
      <c r="B545" s="9" t="s">
        <v>748</v>
      </c>
      <c r="C545" s="9" t="s">
        <v>749</v>
      </c>
      <c r="D545" s="10" t="s">
        <v>784</v>
      </c>
      <c r="E545" s="11">
        <v>55277</v>
      </c>
      <c r="F545" s="11">
        <v>0</v>
      </c>
      <c r="G545" s="11">
        <f t="shared" si="48"/>
        <v>55277</v>
      </c>
    </row>
    <row r="546" spans="1:7" ht="21">
      <c r="A546" s="8">
        <f t="shared" si="49"/>
        <v>25</v>
      </c>
      <c r="B546" s="9" t="s">
        <v>748</v>
      </c>
      <c r="C546" s="9" t="s">
        <v>785</v>
      </c>
      <c r="D546" s="10" t="s">
        <v>786</v>
      </c>
      <c r="E546" s="11">
        <v>45704</v>
      </c>
      <c r="F546" s="11">
        <v>0</v>
      </c>
      <c r="G546" s="11">
        <f t="shared" si="48"/>
        <v>45704</v>
      </c>
    </row>
    <row r="547" spans="1:7" ht="21">
      <c r="A547" s="8">
        <f t="shared" si="49"/>
        <v>26</v>
      </c>
      <c r="B547" s="9" t="s">
        <v>748</v>
      </c>
      <c r="C547" s="9" t="s">
        <v>787</v>
      </c>
      <c r="D547" s="10" t="s">
        <v>788</v>
      </c>
      <c r="E547" s="11">
        <v>0</v>
      </c>
      <c r="F547" s="11">
        <v>37230</v>
      </c>
      <c r="G547" s="11">
        <f t="shared" si="48"/>
        <v>37230</v>
      </c>
    </row>
    <row r="548" spans="1:7" ht="21">
      <c r="A548" s="8">
        <f t="shared" si="49"/>
        <v>27</v>
      </c>
      <c r="B548" s="9" t="s">
        <v>748</v>
      </c>
      <c r="C548" s="9" t="s">
        <v>787</v>
      </c>
      <c r="D548" s="10" t="s">
        <v>789</v>
      </c>
      <c r="E548" s="11">
        <v>0</v>
      </c>
      <c r="F548" s="11">
        <v>39855</v>
      </c>
      <c r="G548" s="11">
        <f t="shared" si="48"/>
        <v>39855</v>
      </c>
    </row>
    <row r="549" spans="1:7" ht="21">
      <c r="A549" s="8">
        <f t="shared" si="49"/>
        <v>28</v>
      </c>
      <c r="B549" s="9" t="s">
        <v>748</v>
      </c>
      <c r="C549" s="9" t="s">
        <v>787</v>
      </c>
      <c r="D549" s="10" t="s">
        <v>790</v>
      </c>
      <c r="E549" s="11">
        <v>18752</v>
      </c>
      <c r="F549" s="11">
        <v>0</v>
      </c>
      <c r="G549" s="11">
        <f t="shared" si="48"/>
        <v>18752</v>
      </c>
    </row>
    <row r="550" spans="1:7" ht="21">
      <c r="A550" s="8">
        <f t="shared" si="49"/>
        <v>29</v>
      </c>
      <c r="B550" s="9" t="s">
        <v>748</v>
      </c>
      <c r="C550" s="9" t="s">
        <v>787</v>
      </c>
      <c r="D550" s="10" t="s">
        <v>791</v>
      </c>
      <c r="E550" s="11">
        <v>1239</v>
      </c>
      <c r="F550" s="11">
        <v>44280</v>
      </c>
      <c r="G550" s="11">
        <f t="shared" si="48"/>
        <v>45519</v>
      </c>
    </row>
    <row r="551" spans="1:7" ht="21">
      <c r="A551" s="8">
        <f t="shared" si="49"/>
        <v>30</v>
      </c>
      <c r="B551" s="9" t="s">
        <v>748</v>
      </c>
      <c r="C551" s="9" t="s">
        <v>787</v>
      </c>
      <c r="D551" s="10" t="s">
        <v>792</v>
      </c>
      <c r="E551" s="11">
        <v>1488.8</v>
      </c>
      <c r="F551" s="11">
        <v>99270</v>
      </c>
      <c r="G551" s="11">
        <f t="shared" si="48"/>
        <v>100758.8</v>
      </c>
    </row>
    <row r="552" spans="1:7" ht="21">
      <c r="A552" s="8">
        <f t="shared" si="49"/>
        <v>31</v>
      </c>
      <c r="B552" s="9" t="s">
        <v>748</v>
      </c>
      <c r="C552" s="9" t="s">
        <v>787</v>
      </c>
      <c r="D552" s="10" t="s">
        <v>793</v>
      </c>
      <c r="E552" s="11">
        <v>0</v>
      </c>
      <c r="F552" s="11">
        <v>50880</v>
      </c>
      <c r="G552" s="11">
        <f t="shared" si="48"/>
        <v>50880</v>
      </c>
    </row>
    <row r="553" spans="1:7" ht="21">
      <c r="A553" s="8">
        <f t="shared" si="49"/>
        <v>32</v>
      </c>
      <c r="B553" s="9" t="s">
        <v>748</v>
      </c>
      <c r="C553" s="9" t="s">
        <v>787</v>
      </c>
      <c r="D553" s="25" t="s">
        <v>794</v>
      </c>
      <c r="E553" s="11">
        <v>2844</v>
      </c>
      <c r="F553" s="11">
        <v>103500</v>
      </c>
      <c r="G553" s="11">
        <f t="shared" si="48"/>
        <v>106344</v>
      </c>
    </row>
    <row r="554" spans="1:7" ht="21">
      <c r="A554" s="8">
        <f t="shared" si="49"/>
        <v>33</v>
      </c>
      <c r="B554" s="9" t="s">
        <v>748</v>
      </c>
      <c r="C554" s="9" t="s">
        <v>787</v>
      </c>
      <c r="D554" s="10" t="s">
        <v>795</v>
      </c>
      <c r="E554" s="11">
        <v>1754</v>
      </c>
      <c r="F554" s="11">
        <v>61446</v>
      </c>
      <c r="G554" s="11">
        <f t="shared" si="48"/>
        <v>63200</v>
      </c>
    </row>
    <row r="555" spans="1:7" ht="21">
      <c r="A555" s="8">
        <f t="shared" si="49"/>
        <v>34</v>
      </c>
      <c r="B555" s="9" t="s">
        <v>748</v>
      </c>
      <c r="C555" s="9" t="s">
        <v>796</v>
      </c>
      <c r="D555" s="10" t="s">
        <v>797</v>
      </c>
      <c r="E555" s="11">
        <v>46367</v>
      </c>
      <c r="F555" s="11">
        <v>0</v>
      </c>
      <c r="G555" s="11">
        <f t="shared" si="48"/>
        <v>46367</v>
      </c>
    </row>
    <row r="556" spans="1:7" ht="21">
      <c r="A556" s="14"/>
      <c r="B556" s="16" t="s">
        <v>798</v>
      </c>
      <c r="C556" s="16"/>
      <c r="D556" s="17"/>
      <c r="E556" s="18">
        <f>SUBTOTAL(9,E522:E555)</f>
        <v>1656558.95</v>
      </c>
      <c r="F556" s="18">
        <f>SUBTOTAL(9,F522:F555)</f>
        <v>3518210.4</v>
      </c>
      <c r="G556" s="18">
        <f>SUBTOTAL(9,G522:G555)</f>
        <v>5174769.350000001</v>
      </c>
    </row>
    <row r="557" spans="1:7" ht="21">
      <c r="A557" s="8">
        <v>1</v>
      </c>
      <c r="B557" s="9" t="s">
        <v>799</v>
      </c>
      <c r="C557" s="9" t="s">
        <v>800</v>
      </c>
      <c r="D557" s="10" t="s">
        <v>801</v>
      </c>
      <c r="E557" s="11">
        <v>0</v>
      </c>
      <c r="F557" s="11">
        <v>75570</v>
      </c>
      <c r="G557" s="11">
        <f aca="true" t="shared" si="50" ref="G557:G567">+E557+F557</f>
        <v>75570</v>
      </c>
    </row>
    <row r="558" spans="1:7" ht="21">
      <c r="A558" s="8">
        <f aca="true" t="shared" si="51" ref="A558:A567">+A557+1</f>
        <v>2</v>
      </c>
      <c r="B558" s="12" t="s">
        <v>799</v>
      </c>
      <c r="C558" s="12" t="s">
        <v>802</v>
      </c>
      <c r="D558" s="13" t="s">
        <v>803</v>
      </c>
      <c r="E558" s="11">
        <v>62214</v>
      </c>
      <c r="F558" s="11">
        <v>289650</v>
      </c>
      <c r="G558" s="11">
        <f t="shared" si="50"/>
        <v>351864</v>
      </c>
    </row>
    <row r="559" spans="1:7" ht="21">
      <c r="A559" s="8">
        <f t="shared" si="51"/>
        <v>3</v>
      </c>
      <c r="B559" s="12" t="s">
        <v>799</v>
      </c>
      <c r="C559" s="12" t="s">
        <v>802</v>
      </c>
      <c r="D559" s="13" t="s">
        <v>804</v>
      </c>
      <c r="E559" s="11">
        <v>69774</v>
      </c>
      <c r="F559" s="11">
        <v>329850</v>
      </c>
      <c r="G559" s="11">
        <f t="shared" si="50"/>
        <v>399624</v>
      </c>
    </row>
    <row r="560" spans="1:7" ht="21">
      <c r="A560" s="8">
        <f t="shared" si="51"/>
        <v>4</v>
      </c>
      <c r="B560" s="12" t="s">
        <v>799</v>
      </c>
      <c r="C560" s="12" t="s">
        <v>805</v>
      </c>
      <c r="D560" s="13" t="s">
        <v>806</v>
      </c>
      <c r="E560" s="11">
        <v>61486</v>
      </c>
      <c r="F560" s="11">
        <v>0</v>
      </c>
      <c r="G560" s="11">
        <f t="shared" si="50"/>
        <v>61486</v>
      </c>
    </row>
    <row r="561" spans="1:7" ht="21">
      <c r="A561" s="8">
        <f t="shared" si="51"/>
        <v>5</v>
      </c>
      <c r="B561" s="12" t="s">
        <v>799</v>
      </c>
      <c r="C561" s="12" t="s">
        <v>800</v>
      </c>
      <c r="D561" s="13" t="s">
        <v>807</v>
      </c>
      <c r="E561" s="11">
        <v>10500</v>
      </c>
      <c r="F561" s="11">
        <v>89040</v>
      </c>
      <c r="G561" s="11">
        <f t="shared" si="50"/>
        <v>99540</v>
      </c>
    </row>
    <row r="562" spans="1:7" ht="21">
      <c r="A562" s="8">
        <f t="shared" si="51"/>
        <v>6</v>
      </c>
      <c r="B562" s="12" t="s">
        <v>799</v>
      </c>
      <c r="C562" s="12" t="s">
        <v>800</v>
      </c>
      <c r="D562" s="13" t="s">
        <v>808</v>
      </c>
      <c r="E562" s="11">
        <v>52736</v>
      </c>
      <c r="F562" s="11">
        <v>0</v>
      </c>
      <c r="G562" s="11">
        <f t="shared" si="50"/>
        <v>52736</v>
      </c>
    </row>
    <row r="563" spans="1:7" ht="21">
      <c r="A563" s="8">
        <f t="shared" si="51"/>
        <v>7</v>
      </c>
      <c r="B563" s="12" t="s">
        <v>799</v>
      </c>
      <c r="C563" s="12" t="s">
        <v>800</v>
      </c>
      <c r="D563" s="13" t="s">
        <v>809</v>
      </c>
      <c r="E563" s="11">
        <v>68310</v>
      </c>
      <c r="F563" s="11">
        <v>0</v>
      </c>
      <c r="G563" s="11">
        <f t="shared" si="50"/>
        <v>68310</v>
      </c>
    </row>
    <row r="564" spans="1:7" ht="21">
      <c r="A564" s="8">
        <f t="shared" si="51"/>
        <v>8</v>
      </c>
      <c r="B564" s="9" t="s">
        <v>799</v>
      </c>
      <c r="C564" s="9" t="s">
        <v>805</v>
      </c>
      <c r="D564" s="10" t="s">
        <v>810</v>
      </c>
      <c r="E564" s="11">
        <v>65328</v>
      </c>
      <c r="F564" s="11">
        <v>280738.6</v>
      </c>
      <c r="G564" s="11">
        <f t="shared" si="50"/>
        <v>346066.6</v>
      </c>
    </row>
    <row r="565" spans="1:7" ht="21">
      <c r="A565" s="8">
        <f t="shared" si="51"/>
        <v>9</v>
      </c>
      <c r="B565" s="9" t="s">
        <v>799</v>
      </c>
      <c r="C565" s="9" t="s">
        <v>811</v>
      </c>
      <c r="D565" s="10" t="s">
        <v>812</v>
      </c>
      <c r="E565" s="11">
        <v>14884</v>
      </c>
      <c r="F565" s="11">
        <v>96180</v>
      </c>
      <c r="G565" s="11">
        <f t="shared" si="50"/>
        <v>111064</v>
      </c>
    </row>
    <row r="566" spans="1:7" ht="21">
      <c r="A566" s="8">
        <f t="shared" si="51"/>
        <v>10</v>
      </c>
      <c r="B566" s="9" t="s">
        <v>799</v>
      </c>
      <c r="C566" s="9" t="s">
        <v>813</v>
      </c>
      <c r="D566" s="10" t="s">
        <v>814</v>
      </c>
      <c r="E566" s="11">
        <v>12393</v>
      </c>
      <c r="F566" s="11">
        <v>81150</v>
      </c>
      <c r="G566" s="11">
        <f t="shared" si="50"/>
        <v>93543</v>
      </c>
    </row>
    <row r="567" spans="1:7" ht="21">
      <c r="A567" s="8">
        <f t="shared" si="51"/>
        <v>11</v>
      </c>
      <c r="B567" s="9" t="s">
        <v>799</v>
      </c>
      <c r="C567" s="9" t="s">
        <v>813</v>
      </c>
      <c r="D567" s="10" t="s">
        <v>815</v>
      </c>
      <c r="E567" s="11">
        <v>0</v>
      </c>
      <c r="F567" s="11">
        <v>38420.06</v>
      </c>
      <c r="G567" s="11">
        <f t="shared" si="50"/>
        <v>38420.06</v>
      </c>
    </row>
    <row r="568" spans="1:7" ht="21">
      <c r="A568" s="14"/>
      <c r="B568" s="16" t="s">
        <v>816</v>
      </c>
      <c r="C568" s="16"/>
      <c r="D568" s="17"/>
      <c r="E568" s="18">
        <f>SUBTOTAL(9,E557:E567)</f>
        <v>417625</v>
      </c>
      <c r="F568" s="18">
        <f>SUBTOTAL(9,F557:F567)</f>
        <v>1280598.6600000001</v>
      </c>
      <c r="G568" s="18">
        <f>SUBTOTAL(9,G557:G567)</f>
        <v>1698223.6600000001</v>
      </c>
    </row>
    <row r="569" spans="1:7" ht="21">
      <c r="A569" s="8">
        <v>1</v>
      </c>
      <c r="B569" s="9" t="s">
        <v>817</v>
      </c>
      <c r="C569" s="9" t="s">
        <v>818</v>
      </c>
      <c r="D569" s="10" t="s">
        <v>819</v>
      </c>
      <c r="E569" s="11">
        <v>581969</v>
      </c>
      <c r="F569" s="11">
        <v>856821</v>
      </c>
      <c r="G569" s="11">
        <f aca="true" t="shared" si="52" ref="G569:G579">+E569+F569</f>
        <v>1438790</v>
      </c>
    </row>
    <row r="570" spans="1:7" ht="21">
      <c r="A570" s="8">
        <f aca="true" t="shared" si="53" ref="A570:A579">+A569+1</f>
        <v>2</v>
      </c>
      <c r="B570" s="12" t="s">
        <v>817</v>
      </c>
      <c r="C570" s="12" t="s">
        <v>818</v>
      </c>
      <c r="D570" s="13" t="s">
        <v>820</v>
      </c>
      <c r="E570" s="11">
        <v>5448</v>
      </c>
      <c r="F570" s="11">
        <v>174870</v>
      </c>
      <c r="G570" s="11">
        <f t="shared" si="52"/>
        <v>180318</v>
      </c>
    </row>
    <row r="571" spans="1:7" ht="21">
      <c r="A571" s="8">
        <f t="shared" si="53"/>
        <v>3</v>
      </c>
      <c r="B571" s="12" t="s">
        <v>817</v>
      </c>
      <c r="C571" s="12" t="s">
        <v>821</v>
      </c>
      <c r="D571" s="13" t="s">
        <v>822</v>
      </c>
      <c r="E571" s="11">
        <v>79928</v>
      </c>
      <c r="F571" s="11">
        <v>0</v>
      </c>
      <c r="G571" s="11">
        <f t="shared" si="52"/>
        <v>79928</v>
      </c>
    </row>
    <row r="572" spans="1:7" ht="21">
      <c r="A572" s="8">
        <f t="shared" si="53"/>
        <v>4</v>
      </c>
      <c r="B572" s="12" t="s">
        <v>817</v>
      </c>
      <c r="C572" s="12" t="s">
        <v>823</v>
      </c>
      <c r="D572" s="13" t="s">
        <v>824</v>
      </c>
      <c r="E572" s="11">
        <v>0</v>
      </c>
      <c r="F572" s="11">
        <v>126060</v>
      </c>
      <c r="G572" s="11">
        <f t="shared" si="52"/>
        <v>126060</v>
      </c>
    </row>
    <row r="573" spans="1:7" ht="21">
      <c r="A573" s="8">
        <f t="shared" si="53"/>
        <v>5</v>
      </c>
      <c r="B573" s="12" t="s">
        <v>817</v>
      </c>
      <c r="C573" s="12" t="s">
        <v>825</v>
      </c>
      <c r="D573" s="13" t="s">
        <v>826</v>
      </c>
      <c r="E573" s="11">
        <v>65195.2</v>
      </c>
      <c r="F573" s="11">
        <v>179840</v>
      </c>
      <c r="G573" s="11">
        <f t="shared" si="52"/>
        <v>245035.2</v>
      </c>
    </row>
    <row r="574" spans="1:7" ht="21">
      <c r="A574" s="8">
        <f t="shared" si="53"/>
        <v>6</v>
      </c>
      <c r="B574" s="9" t="s">
        <v>817</v>
      </c>
      <c r="C574" s="9" t="s">
        <v>821</v>
      </c>
      <c r="D574" s="10" t="s">
        <v>827</v>
      </c>
      <c r="E574" s="11">
        <v>53996</v>
      </c>
      <c r="F574" s="11">
        <v>0</v>
      </c>
      <c r="G574" s="11">
        <f t="shared" si="52"/>
        <v>53996</v>
      </c>
    </row>
    <row r="575" spans="1:7" ht="21">
      <c r="A575" s="8">
        <f t="shared" si="53"/>
        <v>7</v>
      </c>
      <c r="B575" s="9" t="s">
        <v>817</v>
      </c>
      <c r="C575" s="9" t="s">
        <v>823</v>
      </c>
      <c r="D575" s="10" t="s">
        <v>828</v>
      </c>
      <c r="E575" s="11">
        <v>1870</v>
      </c>
      <c r="F575" s="11">
        <v>114540</v>
      </c>
      <c r="G575" s="11">
        <f t="shared" si="52"/>
        <v>116410</v>
      </c>
    </row>
    <row r="576" spans="1:7" ht="21">
      <c r="A576" s="8">
        <f t="shared" si="53"/>
        <v>8</v>
      </c>
      <c r="B576" s="9" t="s">
        <v>817</v>
      </c>
      <c r="C576" s="9" t="s">
        <v>825</v>
      </c>
      <c r="D576" s="10" t="s">
        <v>829</v>
      </c>
      <c r="E576" s="11">
        <v>4824</v>
      </c>
      <c r="F576" s="11">
        <v>70020</v>
      </c>
      <c r="G576" s="11">
        <f t="shared" si="52"/>
        <v>74844</v>
      </c>
    </row>
    <row r="577" spans="1:7" ht="21">
      <c r="A577" s="8">
        <f t="shared" si="53"/>
        <v>9</v>
      </c>
      <c r="B577" s="9" t="s">
        <v>817</v>
      </c>
      <c r="C577" s="9" t="s">
        <v>818</v>
      </c>
      <c r="D577" s="10" t="s">
        <v>830</v>
      </c>
      <c r="E577" s="11">
        <v>1870</v>
      </c>
      <c r="F577" s="11">
        <v>62310</v>
      </c>
      <c r="G577" s="11">
        <f t="shared" si="52"/>
        <v>64180</v>
      </c>
    </row>
    <row r="578" spans="1:7" ht="21">
      <c r="A578" s="8">
        <f t="shared" si="53"/>
        <v>10</v>
      </c>
      <c r="B578" s="9" t="s">
        <v>817</v>
      </c>
      <c r="C578" s="9" t="s">
        <v>831</v>
      </c>
      <c r="D578" s="10" t="s">
        <v>832</v>
      </c>
      <c r="E578" s="11">
        <v>1664</v>
      </c>
      <c r="F578" s="11">
        <v>55440</v>
      </c>
      <c r="G578" s="11">
        <f t="shared" si="52"/>
        <v>57104</v>
      </c>
    </row>
    <row r="579" spans="1:7" ht="21">
      <c r="A579" s="8">
        <f t="shared" si="53"/>
        <v>11</v>
      </c>
      <c r="B579" s="9" t="s">
        <v>817</v>
      </c>
      <c r="C579" s="9" t="s">
        <v>821</v>
      </c>
      <c r="D579" s="10" t="s">
        <v>833</v>
      </c>
      <c r="E579" s="11">
        <v>23127</v>
      </c>
      <c r="F579" s="11">
        <v>216360</v>
      </c>
      <c r="G579" s="11">
        <f t="shared" si="52"/>
        <v>239487</v>
      </c>
    </row>
    <row r="580" spans="1:7" ht="21">
      <c r="A580" s="14"/>
      <c r="B580" s="16" t="s">
        <v>834</v>
      </c>
      <c r="C580" s="16"/>
      <c r="D580" s="17"/>
      <c r="E580" s="18">
        <f>SUBTOTAL(9,E569:E579)</f>
        <v>819891.2</v>
      </c>
      <c r="F580" s="18">
        <f>SUBTOTAL(9,F569:F579)</f>
        <v>1856261</v>
      </c>
      <c r="G580" s="18">
        <f>SUBTOTAL(9,G569:G579)</f>
        <v>2676152.2</v>
      </c>
    </row>
    <row r="581" spans="1:7" ht="21">
      <c r="A581" s="8">
        <v>1</v>
      </c>
      <c r="B581" s="9" t="s">
        <v>835</v>
      </c>
      <c r="C581" s="9" t="s">
        <v>836</v>
      </c>
      <c r="D581" s="10" t="s">
        <v>837</v>
      </c>
      <c r="E581" s="11">
        <v>149221.3</v>
      </c>
      <c r="F581" s="11">
        <v>2426790</v>
      </c>
      <c r="G581" s="11">
        <f>+E581+F581</f>
        <v>2576011.3</v>
      </c>
    </row>
    <row r="582" spans="1:7" ht="21">
      <c r="A582" s="8">
        <f>+A581+1</f>
        <v>2</v>
      </c>
      <c r="B582" s="12" t="s">
        <v>835</v>
      </c>
      <c r="C582" s="12" t="s">
        <v>836</v>
      </c>
      <c r="D582" s="13" t="s">
        <v>838</v>
      </c>
      <c r="E582" s="11">
        <v>24376</v>
      </c>
      <c r="F582" s="11">
        <v>473040</v>
      </c>
      <c r="G582" s="11">
        <f>+E582+F582</f>
        <v>497416</v>
      </c>
    </row>
    <row r="583" spans="1:7" ht="21">
      <c r="A583" s="14"/>
      <c r="B583" s="21" t="s">
        <v>839</v>
      </c>
      <c r="C583" s="21"/>
      <c r="D583" s="22"/>
      <c r="E583" s="18">
        <f>SUBTOTAL(9,E581:E582)</f>
        <v>173597.3</v>
      </c>
      <c r="F583" s="18">
        <f>SUBTOTAL(9,F581:F582)</f>
        <v>2899830</v>
      </c>
      <c r="G583" s="18">
        <f>SUBTOTAL(9,G581:G582)</f>
        <v>3073427.3</v>
      </c>
    </row>
    <row r="584" spans="1:7" ht="21">
      <c r="A584" s="8">
        <v>1</v>
      </c>
      <c r="B584" s="9" t="s">
        <v>840</v>
      </c>
      <c r="C584" s="9" t="s">
        <v>841</v>
      </c>
      <c r="D584" s="10" t="s">
        <v>842</v>
      </c>
      <c r="E584" s="11">
        <v>260474.36</v>
      </c>
      <c r="F584" s="11">
        <v>1148667</v>
      </c>
      <c r="G584" s="11">
        <f aca="true" t="shared" si="54" ref="G584:G599">+E584+F584</f>
        <v>1409141.3599999999</v>
      </c>
    </row>
    <row r="585" spans="1:7" ht="21">
      <c r="A585" s="8">
        <f aca="true" t="shared" si="55" ref="A585:A599">+A584+1</f>
        <v>2</v>
      </c>
      <c r="B585" s="12" t="s">
        <v>840</v>
      </c>
      <c r="C585" s="12" t="s">
        <v>843</v>
      </c>
      <c r="D585" s="13" t="s">
        <v>844</v>
      </c>
      <c r="E585" s="11">
        <v>20550</v>
      </c>
      <c r="F585" s="11">
        <v>122700</v>
      </c>
      <c r="G585" s="11">
        <f t="shared" si="54"/>
        <v>143250</v>
      </c>
    </row>
    <row r="586" spans="1:7" ht="21">
      <c r="A586" s="8">
        <f t="shared" si="55"/>
        <v>3</v>
      </c>
      <c r="B586" s="12" t="s">
        <v>840</v>
      </c>
      <c r="C586" s="12" t="s">
        <v>843</v>
      </c>
      <c r="D586" s="13" t="s">
        <v>845</v>
      </c>
      <c r="E586" s="11">
        <v>80128</v>
      </c>
      <c r="F586" s="11">
        <v>63090</v>
      </c>
      <c r="G586" s="11">
        <f t="shared" si="54"/>
        <v>143218</v>
      </c>
    </row>
    <row r="587" spans="1:7" ht="21">
      <c r="A587" s="8">
        <f t="shared" si="55"/>
        <v>4</v>
      </c>
      <c r="B587" s="12" t="s">
        <v>840</v>
      </c>
      <c r="C587" s="12" t="s">
        <v>846</v>
      </c>
      <c r="D587" s="13" t="s">
        <v>847</v>
      </c>
      <c r="E587" s="11">
        <v>31078</v>
      </c>
      <c r="F587" s="11">
        <v>0</v>
      </c>
      <c r="G587" s="11">
        <f t="shared" si="54"/>
        <v>31078</v>
      </c>
    </row>
    <row r="588" spans="1:7" ht="21">
      <c r="A588" s="8">
        <f t="shared" si="55"/>
        <v>5</v>
      </c>
      <c r="B588" s="12" t="s">
        <v>840</v>
      </c>
      <c r="C588" s="12" t="s">
        <v>848</v>
      </c>
      <c r="D588" s="13" t="s">
        <v>849</v>
      </c>
      <c r="E588" s="11">
        <v>127356.06</v>
      </c>
      <c r="F588" s="11">
        <v>0</v>
      </c>
      <c r="G588" s="11">
        <f t="shared" si="54"/>
        <v>127356.06</v>
      </c>
    </row>
    <row r="589" spans="1:7" ht="21">
      <c r="A589" s="8">
        <f t="shared" si="55"/>
        <v>6</v>
      </c>
      <c r="B589" s="12" t="s">
        <v>840</v>
      </c>
      <c r="C589" s="12" t="s">
        <v>841</v>
      </c>
      <c r="D589" s="13" t="s">
        <v>850</v>
      </c>
      <c r="E589" s="11">
        <v>85094.16</v>
      </c>
      <c r="F589" s="11">
        <v>0</v>
      </c>
      <c r="G589" s="11">
        <f t="shared" si="54"/>
        <v>85094.16</v>
      </c>
    </row>
    <row r="590" spans="1:7" ht="21">
      <c r="A590" s="8">
        <f t="shared" si="55"/>
        <v>7</v>
      </c>
      <c r="B590" s="12" t="s">
        <v>840</v>
      </c>
      <c r="C590" s="12" t="s">
        <v>851</v>
      </c>
      <c r="D590" s="13" t="s">
        <v>852</v>
      </c>
      <c r="E590" s="11">
        <v>53640</v>
      </c>
      <c r="F590" s="11">
        <v>0</v>
      </c>
      <c r="G590" s="11">
        <f t="shared" si="54"/>
        <v>53640</v>
      </c>
    </row>
    <row r="591" spans="1:7" ht="21">
      <c r="A591" s="8">
        <f t="shared" si="55"/>
        <v>8</v>
      </c>
      <c r="B591" s="12" t="s">
        <v>840</v>
      </c>
      <c r="C591" s="12" t="s">
        <v>851</v>
      </c>
      <c r="D591" s="13" t="s">
        <v>853</v>
      </c>
      <c r="E591" s="11">
        <v>25718</v>
      </c>
      <c r="F591" s="11">
        <v>0</v>
      </c>
      <c r="G591" s="11">
        <f t="shared" si="54"/>
        <v>25718</v>
      </c>
    </row>
    <row r="592" spans="1:7" ht="21">
      <c r="A592" s="8">
        <f t="shared" si="55"/>
        <v>9</v>
      </c>
      <c r="B592" s="12" t="s">
        <v>840</v>
      </c>
      <c r="C592" s="12" t="s">
        <v>854</v>
      </c>
      <c r="D592" s="13" t="s">
        <v>855</v>
      </c>
      <c r="E592" s="11">
        <v>11580</v>
      </c>
      <c r="F592" s="11">
        <v>136890</v>
      </c>
      <c r="G592" s="11">
        <f t="shared" si="54"/>
        <v>148470</v>
      </c>
    </row>
    <row r="593" spans="1:7" ht="21">
      <c r="A593" s="8">
        <f t="shared" si="55"/>
        <v>10</v>
      </c>
      <c r="B593" s="12" t="s">
        <v>840</v>
      </c>
      <c r="C593" s="12" t="s">
        <v>856</v>
      </c>
      <c r="D593" s="13" t="s">
        <v>857</v>
      </c>
      <c r="E593" s="11">
        <v>12060</v>
      </c>
      <c r="F593" s="11">
        <v>112830</v>
      </c>
      <c r="G593" s="11">
        <f t="shared" si="54"/>
        <v>124890</v>
      </c>
    </row>
    <row r="594" spans="1:7" ht="21">
      <c r="A594" s="8">
        <f t="shared" si="55"/>
        <v>11</v>
      </c>
      <c r="B594" s="9" t="s">
        <v>840</v>
      </c>
      <c r="C594" s="9" t="s">
        <v>858</v>
      </c>
      <c r="D594" s="10" t="s">
        <v>859</v>
      </c>
      <c r="E594" s="11">
        <v>0</v>
      </c>
      <c r="F594" s="11">
        <v>94710</v>
      </c>
      <c r="G594" s="11">
        <f t="shared" si="54"/>
        <v>94710</v>
      </c>
    </row>
    <row r="595" spans="1:7" ht="21">
      <c r="A595" s="8">
        <f t="shared" si="55"/>
        <v>12</v>
      </c>
      <c r="B595" s="9" t="s">
        <v>840</v>
      </c>
      <c r="C595" s="9" t="s">
        <v>841</v>
      </c>
      <c r="D595" s="10" t="s">
        <v>860</v>
      </c>
      <c r="E595" s="11">
        <v>0</v>
      </c>
      <c r="F595" s="11">
        <v>136867.2</v>
      </c>
      <c r="G595" s="11">
        <f t="shared" si="54"/>
        <v>136867.2</v>
      </c>
    </row>
    <row r="596" spans="1:7" ht="21">
      <c r="A596" s="8">
        <f t="shared" si="55"/>
        <v>13</v>
      </c>
      <c r="B596" s="9" t="s">
        <v>840</v>
      </c>
      <c r="C596" s="9" t="s">
        <v>854</v>
      </c>
      <c r="D596" s="10" t="s">
        <v>861</v>
      </c>
      <c r="E596" s="11">
        <v>0</v>
      </c>
      <c r="F596" s="11">
        <v>101190</v>
      </c>
      <c r="G596" s="11">
        <f t="shared" si="54"/>
        <v>101190</v>
      </c>
    </row>
    <row r="597" spans="1:7" ht="21">
      <c r="A597" s="8">
        <f t="shared" si="55"/>
        <v>14</v>
      </c>
      <c r="B597" s="9" t="s">
        <v>840</v>
      </c>
      <c r="C597" s="9" t="s">
        <v>854</v>
      </c>
      <c r="D597" s="10" t="s">
        <v>862</v>
      </c>
      <c r="E597" s="11">
        <v>15000</v>
      </c>
      <c r="F597" s="11">
        <v>105979.8</v>
      </c>
      <c r="G597" s="11">
        <f t="shared" si="54"/>
        <v>120979.8</v>
      </c>
    </row>
    <row r="598" spans="1:7" ht="21">
      <c r="A598" s="8">
        <f t="shared" si="55"/>
        <v>15</v>
      </c>
      <c r="B598" s="9" t="s">
        <v>840</v>
      </c>
      <c r="C598" s="9" t="s">
        <v>854</v>
      </c>
      <c r="D598" s="10" t="s">
        <v>863</v>
      </c>
      <c r="E598" s="11">
        <v>7500</v>
      </c>
      <c r="F598" s="11">
        <v>56280</v>
      </c>
      <c r="G598" s="11">
        <f t="shared" si="54"/>
        <v>63780</v>
      </c>
    </row>
    <row r="599" spans="1:7" ht="21">
      <c r="A599" s="8">
        <f t="shared" si="55"/>
        <v>16</v>
      </c>
      <c r="B599" s="9" t="s">
        <v>840</v>
      </c>
      <c r="C599" s="9" t="s">
        <v>856</v>
      </c>
      <c r="D599" s="10" t="s">
        <v>864</v>
      </c>
      <c r="E599" s="11">
        <v>0</v>
      </c>
      <c r="F599" s="11">
        <v>96720</v>
      </c>
      <c r="G599" s="11">
        <f t="shared" si="54"/>
        <v>96720</v>
      </c>
    </row>
    <row r="600" spans="1:7" ht="21">
      <c r="A600" s="14"/>
      <c r="B600" s="16" t="s">
        <v>865</v>
      </c>
      <c r="C600" s="16"/>
      <c r="D600" s="17"/>
      <c r="E600" s="18">
        <f>SUBTOTAL(9,E584:E599)</f>
        <v>730178.58</v>
      </c>
      <c r="F600" s="18">
        <f>SUBTOTAL(9,F584:F599)</f>
        <v>2175924</v>
      </c>
      <c r="G600" s="18">
        <f>SUBTOTAL(9,G584:G599)</f>
        <v>2906102.58</v>
      </c>
    </row>
    <row r="601" spans="1:7" ht="21">
      <c r="A601" s="8">
        <v>1</v>
      </c>
      <c r="B601" s="9" t="s">
        <v>866</v>
      </c>
      <c r="C601" s="9" t="s">
        <v>866</v>
      </c>
      <c r="D601" s="10" t="s">
        <v>867</v>
      </c>
      <c r="E601" s="11">
        <v>324111.9</v>
      </c>
      <c r="F601" s="11">
        <v>0</v>
      </c>
      <c r="G601" s="11">
        <f aca="true" t="shared" si="56" ref="G601:G608">+E601+F601</f>
        <v>324111.9</v>
      </c>
    </row>
    <row r="602" spans="1:7" ht="21">
      <c r="A602" s="8">
        <f aca="true" t="shared" si="57" ref="A602:A608">+A601+1</f>
        <v>2</v>
      </c>
      <c r="B602" s="12" t="s">
        <v>866</v>
      </c>
      <c r="C602" s="12" t="s">
        <v>866</v>
      </c>
      <c r="D602" s="13" t="s">
        <v>868</v>
      </c>
      <c r="E602" s="11">
        <v>17328.75</v>
      </c>
      <c r="F602" s="11">
        <v>273070</v>
      </c>
      <c r="G602" s="11">
        <f t="shared" si="56"/>
        <v>290398.75</v>
      </c>
    </row>
    <row r="603" spans="1:7" ht="21">
      <c r="A603" s="8">
        <f t="shared" si="57"/>
        <v>3</v>
      </c>
      <c r="B603" s="12" t="s">
        <v>866</v>
      </c>
      <c r="C603" s="12" t="s">
        <v>869</v>
      </c>
      <c r="D603" s="13" t="s">
        <v>870</v>
      </c>
      <c r="E603" s="11">
        <v>1414.8</v>
      </c>
      <c r="F603" s="11">
        <v>47160</v>
      </c>
      <c r="G603" s="11">
        <f t="shared" si="56"/>
        <v>48574.8</v>
      </c>
    </row>
    <row r="604" spans="1:7" ht="21">
      <c r="A604" s="8">
        <f t="shared" si="57"/>
        <v>4</v>
      </c>
      <c r="B604" s="12" t="s">
        <v>866</v>
      </c>
      <c r="C604" s="12" t="s">
        <v>871</v>
      </c>
      <c r="D604" s="13" t="s">
        <v>872</v>
      </c>
      <c r="E604" s="11">
        <v>12000</v>
      </c>
      <c r="F604" s="11">
        <v>79740</v>
      </c>
      <c r="G604" s="11">
        <f t="shared" si="56"/>
        <v>91740</v>
      </c>
    </row>
    <row r="605" spans="1:7" ht="21">
      <c r="A605" s="8">
        <f t="shared" si="57"/>
        <v>5</v>
      </c>
      <c r="B605" s="12" t="s">
        <v>866</v>
      </c>
      <c r="C605" s="12" t="s">
        <v>873</v>
      </c>
      <c r="D605" s="13" t="s">
        <v>874</v>
      </c>
      <c r="E605" s="11">
        <v>11520.01</v>
      </c>
      <c r="F605" s="11">
        <v>230380</v>
      </c>
      <c r="G605" s="11">
        <f t="shared" si="56"/>
        <v>241900.01</v>
      </c>
    </row>
    <row r="606" spans="1:7" ht="21">
      <c r="A606" s="8">
        <f t="shared" si="57"/>
        <v>6</v>
      </c>
      <c r="B606" s="9" t="s">
        <v>866</v>
      </c>
      <c r="C606" s="9" t="s">
        <v>875</v>
      </c>
      <c r="D606" s="10" t="s">
        <v>876</v>
      </c>
      <c r="E606" s="11">
        <v>14924</v>
      </c>
      <c r="F606" s="11">
        <v>100810</v>
      </c>
      <c r="G606" s="11">
        <f t="shared" si="56"/>
        <v>115734</v>
      </c>
    </row>
    <row r="607" spans="1:7" ht="21">
      <c r="A607" s="8">
        <f t="shared" si="57"/>
        <v>7</v>
      </c>
      <c r="B607" s="9" t="s">
        <v>866</v>
      </c>
      <c r="C607" s="9" t="s">
        <v>875</v>
      </c>
      <c r="D607" s="10" t="s">
        <v>877</v>
      </c>
      <c r="E607" s="11">
        <v>1772.2</v>
      </c>
      <c r="F607" s="11">
        <v>67040</v>
      </c>
      <c r="G607" s="11">
        <f t="shared" si="56"/>
        <v>68812.2</v>
      </c>
    </row>
    <row r="608" spans="1:7" ht="21">
      <c r="A608" s="8">
        <f t="shared" si="57"/>
        <v>8</v>
      </c>
      <c r="B608" s="9" t="s">
        <v>866</v>
      </c>
      <c r="C608" s="9" t="s">
        <v>873</v>
      </c>
      <c r="D608" s="10" t="s">
        <v>878</v>
      </c>
      <c r="E608" s="11">
        <v>26764</v>
      </c>
      <c r="F608" s="11">
        <v>115820</v>
      </c>
      <c r="G608" s="11">
        <f t="shared" si="56"/>
        <v>142584</v>
      </c>
    </row>
    <row r="609" spans="1:7" ht="21">
      <c r="A609" s="14"/>
      <c r="B609" s="16" t="s">
        <v>879</v>
      </c>
      <c r="C609" s="16"/>
      <c r="D609" s="17"/>
      <c r="E609" s="18">
        <f>SUBTOTAL(9,E601:E608)</f>
        <v>409835.66000000003</v>
      </c>
      <c r="F609" s="18">
        <f>SUBTOTAL(9,F601:F608)</f>
        <v>914020</v>
      </c>
      <c r="G609" s="18">
        <f>SUBTOTAL(9,G601:G608)</f>
        <v>1323855.66</v>
      </c>
    </row>
    <row r="610" spans="1:7" ht="21">
      <c r="A610" s="8">
        <v>1</v>
      </c>
      <c r="B610" s="9" t="s">
        <v>880</v>
      </c>
      <c r="C610" s="9" t="s">
        <v>881</v>
      </c>
      <c r="D610" s="10" t="s">
        <v>882</v>
      </c>
      <c r="E610" s="11">
        <v>249474</v>
      </c>
      <c r="F610" s="11">
        <v>487170</v>
      </c>
      <c r="G610" s="11">
        <f aca="true" t="shared" si="58" ref="G610:G620">+E610+F610</f>
        <v>736644</v>
      </c>
    </row>
    <row r="611" spans="1:7" ht="21">
      <c r="A611" s="8">
        <f aca="true" t="shared" si="59" ref="A611:A620">+A610+1</f>
        <v>2</v>
      </c>
      <c r="B611" s="12" t="s">
        <v>880</v>
      </c>
      <c r="C611" s="12" t="s">
        <v>883</v>
      </c>
      <c r="D611" s="13" t="s">
        <v>884</v>
      </c>
      <c r="E611" s="11">
        <v>30650</v>
      </c>
      <c r="F611" s="11">
        <v>102330</v>
      </c>
      <c r="G611" s="11">
        <f t="shared" si="58"/>
        <v>132980</v>
      </c>
    </row>
    <row r="612" spans="1:7" ht="21">
      <c r="A612" s="8">
        <f t="shared" si="59"/>
        <v>3</v>
      </c>
      <c r="B612" s="12" t="s">
        <v>880</v>
      </c>
      <c r="C612" s="12" t="s">
        <v>885</v>
      </c>
      <c r="D612" s="13" t="s">
        <v>886</v>
      </c>
      <c r="E612" s="11">
        <v>5994</v>
      </c>
      <c r="F612" s="11">
        <v>199800</v>
      </c>
      <c r="G612" s="11">
        <f t="shared" si="58"/>
        <v>205794</v>
      </c>
    </row>
    <row r="613" spans="1:7" ht="21">
      <c r="A613" s="8">
        <f t="shared" si="59"/>
        <v>4</v>
      </c>
      <c r="B613" s="12" t="s">
        <v>880</v>
      </c>
      <c r="C613" s="12" t="s">
        <v>885</v>
      </c>
      <c r="D613" s="13" t="s">
        <v>887</v>
      </c>
      <c r="E613" s="11">
        <v>2941.2</v>
      </c>
      <c r="F613" s="11">
        <v>98040</v>
      </c>
      <c r="G613" s="11">
        <f t="shared" si="58"/>
        <v>100981.2</v>
      </c>
    </row>
    <row r="614" spans="1:7" ht="21">
      <c r="A614" s="8">
        <f t="shared" si="59"/>
        <v>5</v>
      </c>
      <c r="B614" s="12" t="s">
        <v>880</v>
      </c>
      <c r="C614" s="12" t="s">
        <v>883</v>
      </c>
      <c r="D614" s="13" t="s">
        <v>888</v>
      </c>
      <c r="E614" s="11">
        <v>7175.4</v>
      </c>
      <c r="F614" s="11">
        <v>96180</v>
      </c>
      <c r="G614" s="11">
        <f t="shared" si="58"/>
        <v>103355.4</v>
      </c>
    </row>
    <row r="615" spans="1:7" ht="21">
      <c r="A615" s="8">
        <f t="shared" si="59"/>
        <v>6</v>
      </c>
      <c r="B615" s="12" t="s">
        <v>880</v>
      </c>
      <c r="C615" s="12" t="s">
        <v>889</v>
      </c>
      <c r="D615" s="13" t="s">
        <v>890</v>
      </c>
      <c r="E615" s="11">
        <v>59213</v>
      </c>
      <c r="F615" s="11">
        <v>0</v>
      </c>
      <c r="G615" s="11">
        <f t="shared" si="58"/>
        <v>59213</v>
      </c>
    </row>
    <row r="616" spans="1:7" ht="21">
      <c r="A616" s="8">
        <f t="shared" si="59"/>
        <v>7</v>
      </c>
      <c r="B616" s="12" t="s">
        <v>880</v>
      </c>
      <c r="C616" s="12" t="s">
        <v>889</v>
      </c>
      <c r="D616" s="13" t="s">
        <v>891</v>
      </c>
      <c r="E616" s="11">
        <v>116526.64</v>
      </c>
      <c r="F616" s="11">
        <v>181680</v>
      </c>
      <c r="G616" s="11">
        <f t="shared" si="58"/>
        <v>298206.64</v>
      </c>
    </row>
    <row r="617" spans="1:7" ht="21">
      <c r="A617" s="8">
        <f t="shared" si="59"/>
        <v>8</v>
      </c>
      <c r="B617" s="12" t="s">
        <v>880</v>
      </c>
      <c r="C617" s="12" t="s">
        <v>881</v>
      </c>
      <c r="D617" s="13" t="s">
        <v>892</v>
      </c>
      <c r="E617" s="11">
        <v>0</v>
      </c>
      <c r="F617" s="11">
        <v>92970</v>
      </c>
      <c r="G617" s="11">
        <f t="shared" si="58"/>
        <v>92970</v>
      </c>
    </row>
    <row r="618" spans="1:7" ht="21">
      <c r="A618" s="8">
        <f t="shared" si="59"/>
        <v>9</v>
      </c>
      <c r="B618" s="12" t="s">
        <v>880</v>
      </c>
      <c r="C618" s="12" t="s">
        <v>881</v>
      </c>
      <c r="D618" s="13" t="s">
        <v>893</v>
      </c>
      <c r="E618" s="11">
        <v>12874</v>
      </c>
      <c r="F618" s="11">
        <v>110580</v>
      </c>
      <c r="G618" s="11">
        <f t="shared" si="58"/>
        <v>123454</v>
      </c>
    </row>
    <row r="619" spans="1:7" ht="21">
      <c r="A619" s="8">
        <f t="shared" si="59"/>
        <v>10</v>
      </c>
      <c r="B619" s="9" t="s">
        <v>880</v>
      </c>
      <c r="C619" s="9" t="s">
        <v>885</v>
      </c>
      <c r="D619" s="10" t="s">
        <v>894</v>
      </c>
      <c r="E619" s="11">
        <v>5882.4</v>
      </c>
      <c r="F619" s="11">
        <v>196080</v>
      </c>
      <c r="G619" s="11">
        <f t="shared" si="58"/>
        <v>201962.4</v>
      </c>
    </row>
    <row r="620" spans="1:7" ht="21">
      <c r="A620" s="8">
        <f t="shared" si="59"/>
        <v>11</v>
      </c>
      <c r="B620" s="9" t="s">
        <v>880</v>
      </c>
      <c r="C620" s="9" t="s">
        <v>895</v>
      </c>
      <c r="D620" s="10" t="s">
        <v>896</v>
      </c>
      <c r="E620" s="11">
        <v>142208.92</v>
      </c>
      <c r="F620" s="11">
        <v>0</v>
      </c>
      <c r="G620" s="11">
        <f t="shared" si="58"/>
        <v>142208.92</v>
      </c>
    </row>
    <row r="621" spans="1:7" ht="21">
      <c r="A621" s="14"/>
      <c r="B621" s="16" t="s">
        <v>897</v>
      </c>
      <c r="C621" s="16"/>
      <c r="D621" s="17"/>
      <c r="E621" s="18">
        <f>SUBTOTAL(9,E610:E620)</f>
        <v>632939.56</v>
      </c>
      <c r="F621" s="18">
        <f>SUBTOTAL(9,F610:F620)</f>
        <v>1564830</v>
      </c>
      <c r="G621" s="18">
        <f>SUBTOTAL(9,G610:G620)</f>
        <v>2197769.5599999996</v>
      </c>
    </row>
    <row r="622" spans="1:7" ht="21">
      <c r="A622" s="8">
        <v>1</v>
      </c>
      <c r="B622" s="9" t="s">
        <v>898</v>
      </c>
      <c r="C622" s="9" t="s">
        <v>899</v>
      </c>
      <c r="D622" s="10" t="s">
        <v>900</v>
      </c>
      <c r="E622" s="11">
        <v>106511</v>
      </c>
      <c r="F622" s="11">
        <v>401160</v>
      </c>
      <c r="G622" s="11">
        <f aca="true" t="shared" si="60" ref="G622:G627">+E622+F622</f>
        <v>507671</v>
      </c>
    </row>
    <row r="623" spans="1:7" ht="21">
      <c r="A623" s="8">
        <f>+A622+1</f>
        <v>2</v>
      </c>
      <c r="B623" s="12" t="s">
        <v>898</v>
      </c>
      <c r="C623" s="12" t="s">
        <v>899</v>
      </c>
      <c r="D623" s="13" t="s">
        <v>901</v>
      </c>
      <c r="E623" s="11">
        <v>86525.16</v>
      </c>
      <c r="F623" s="11">
        <v>149820</v>
      </c>
      <c r="G623" s="11">
        <f t="shared" si="60"/>
        <v>236345.16</v>
      </c>
    </row>
    <row r="624" spans="1:7" ht="21">
      <c r="A624" s="8">
        <f>+A623+1</f>
        <v>3</v>
      </c>
      <c r="B624" s="12" t="s">
        <v>898</v>
      </c>
      <c r="C624" s="12" t="s">
        <v>902</v>
      </c>
      <c r="D624" s="13" t="s">
        <v>903</v>
      </c>
      <c r="E624" s="11">
        <v>37823</v>
      </c>
      <c r="F624" s="11">
        <v>0</v>
      </c>
      <c r="G624" s="11">
        <f t="shared" si="60"/>
        <v>37823</v>
      </c>
    </row>
    <row r="625" spans="1:7" ht="21">
      <c r="A625" s="8">
        <f>+A624+1</f>
        <v>4</v>
      </c>
      <c r="B625" s="12" t="s">
        <v>898</v>
      </c>
      <c r="C625" s="12" t="s">
        <v>902</v>
      </c>
      <c r="D625" s="13" t="s">
        <v>904</v>
      </c>
      <c r="E625" s="11">
        <v>35336</v>
      </c>
      <c r="F625" s="11">
        <v>0</v>
      </c>
      <c r="G625" s="11">
        <f t="shared" si="60"/>
        <v>35336</v>
      </c>
    </row>
    <row r="626" spans="1:7" ht="21">
      <c r="A626" s="8">
        <f>+A625+1</f>
        <v>5</v>
      </c>
      <c r="B626" s="12" t="s">
        <v>898</v>
      </c>
      <c r="C626" s="12" t="s">
        <v>905</v>
      </c>
      <c r="D626" s="13" t="s">
        <v>906</v>
      </c>
      <c r="E626" s="11">
        <v>18194</v>
      </c>
      <c r="F626" s="11">
        <v>83880</v>
      </c>
      <c r="G626" s="11">
        <f t="shared" si="60"/>
        <v>102074</v>
      </c>
    </row>
    <row r="627" spans="1:7" ht="21">
      <c r="A627" s="8">
        <f>+A626+1</f>
        <v>6</v>
      </c>
      <c r="B627" s="9" t="s">
        <v>898</v>
      </c>
      <c r="C627" s="9" t="s">
        <v>899</v>
      </c>
      <c r="D627" s="10" t="s">
        <v>907</v>
      </c>
      <c r="E627" s="11">
        <v>33655</v>
      </c>
      <c r="F627" s="11">
        <v>0</v>
      </c>
      <c r="G627" s="11">
        <f t="shared" si="60"/>
        <v>33655</v>
      </c>
    </row>
    <row r="628" spans="1:7" ht="21">
      <c r="A628" s="14"/>
      <c r="B628" s="16" t="s">
        <v>908</v>
      </c>
      <c r="C628" s="16"/>
      <c r="D628" s="17"/>
      <c r="E628" s="18">
        <f>SUBTOTAL(9,E622:E627)</f>
        <v>318044.16000000003</v>
      </c>
      <c r="F628" s="18">
        <f>SUBTOTAL(9,F622:F627)</f>
        <v>634860</v>
      </c>
      <c r="G628" s="18">
        <f>SUBTOTAL(9,G622:G627)</f>
        <v>952904.16</v>
      </c>
    </row>
    <row r="629" spans="1:7" ht="21">
      <c r="A629" s="8">
        <v>1</v>
      </c>
      <c r="B629" s="9" t="s">
        <v>909</v>
      </c>
      <c r="C629" s="9" t="s">
        <v>910</v>
      </c>
      <c r="D629" s="10" t="s">
        <v>911</v>
      </c>
      <c r="E629" s="11">
        <v>271508.88</v>
      </c>
      <c r="F629" s="11">
        <v>765660</v>
      </c>
      <c r="G629" s="11">
        <f aca="true" t="shared" si="61" ref="G629:G649">+E629+F629</f>
        <v>1037168.88</v>
      </c>
    </row>
    <row r="630" spans="1:7" ht="21">
      <c r="A630" s="8">
        <f aca="true" t="shared" si="62" ref="A630:A649">+A629+1</f>
        <v>2</v>
      </c>
      <c r="B630" s="12" t="s">
        <v>909</v>
      </c>
      <c r="C630" s="12" t="s">
        <v>912</v>
      </c>
      <c r="D630" s="13" t="s">
        <v>913</v>
      </c>
      <c r="E630" s="11">
        <v>3742.56</v>
      </c>
      <c r="F630" s="11">
        <v>66306</v>
      </c>
      <c r="G630" s="11">
        <f t="shared" si="61"/>
        <v>70048.56</v>
      </c>
    </row>
    <row r="631" spans="1:7" ht="21">
      <c r="A631" s="8">
        <f t="shared" si="62"/>
        <v>3</v>
      </c>
      <c r="B631" s="12" t="s">
        <v>909</v>
      </c>
      <c r="C631" s="12" t="s">
        <v>914</v>
      </c>
      <c r="D631" s="13" t="s">
        <v>915</v>
      </c>
      <c r="E631" s="11">
        <v>25281</v>
      </c>
      <c r="F631" s="11">
        <v>0</v>
      </c>
      <c r="G631" s="11">
        <f t="shared" si="61"/>
        <v>25281</v>
      </c>
    </row>
    <row r="632" spans="1:7" ht="21">
      <c r="A632" s="8">
        <f t="shared" si="62"/>
        <v>4</v>
      </c>
      <c r="B632" s="12" t="s">
        <v>909</v>
      </c>
      <c r="C632" s="12" t="s">
        <v>914</v>
      </c>
      <c r="D632" s="13" t="s">
        <v>916</v>
      </c>
      <c r="E632" s="11">
        <v>34691.52</v>
      </c>
      <c r="F632" s="11">
        <v>0</v>
      </c>
      <c r="G632" s="11">
        <f t="shared" si="61"/>
        <v>34691.52</v>
      </c>
    </row>
    <row r="633" spans="1:7" ht="21">
      <c r="A633" s="8">
        <f t="shared" si="62"/>
        <v>5</v>
      </c>
      <c r="B633" s="12" t="s">
        <v>909</v>
      </c>
      <c r="C633" s="12" t="s">
        <v>914</v>
      </c>
      <c r="D633" s="13" t="s">
        <v>917</v>
      </c>
      <c r="E633" s="11">
        <v>25542.39</v>
      </c>
      <c r="F633" s="11">
        <v>51810</v>
      </c>
      <c r="G633" s="11">
        <f t="shared" si="61"/>
        <v>77352.39</v>
      </c>
    </row>
    <row r="634" spans="1:7" ht="21">
      <c r="A634" s="8">
        <f t="shared" si="62"/>
        <v>6</v>
      </c>
      <c r="B634" s="12" t="s">
        <v>909</v>
      </c>
      <c r="C634" s="12" t="s">
        <v>914</v>
      </c>
      <c r="D634" s="13" t="s">
        <v>918</v>
      </c>
      <c r="E634" s="11">
        <v>3532.5</v>
      </c>
      <c r="F634" s="11">
        <v>70650</v>
      </c>
      <c r="G634" s="11">
        <f t="shared" si="61"/>
        <v>74182.5</v>
      </c>
    </row>
    <row r="635" spans="1:7" ht="21">
      <c r="A635" s="8">
        <f t="shared" si="62"/>
        <v>7</v>
      </c>
      <c r="B635" s="12" t="s">
        <v>909</v>
      </c>
      <c r="C635" s="12" t="s">
        <v>914</v>
      </c>
      <c r="D635" s="13" t="s">
        <v>919</v>
      </c>
      <c r="E635" s="11">
        <v>1663.2</v>
      </c>
      <c r="F635" s="11">
        <v>55440</v>
      </c>
      <c r="G635" s="11">
        <f t="shared" si="61"/>
        <v>57103.2</v>
      </c>
    </row>
    <row r="636" spans="1:7" ht="21">
      <c r="A636" s="8">
        <f t="shared" si="62"/>
        <v>8</v>
      </c>
      <c r="B636" s="12" t="s">
        <v>909</v>
      </c>
      <c r="C636" s="12" t="s">
        <v>914</v>
      </c>
      <c r="D636" s="13" t="s">
        <v>920</v>
      </c>
      <c r="E636" s="11">
        <v>38769</v>
      </c>
      <c r="F636" s="11">
        <v>85680</v>
      </c>
      <c r="G636" s="11">
        <f t="shared" si="61"/>
        <v>124449</v>
      </c>
    </row>
    <row r="637" spans="1:7" ht="21">
      <c r="A637" s="8">
        <f t="shared" si="62"/>
        <v>9</v>
      </c>
      <c r="B637" s="12" t="s">
        <v>909</v>
      </c>
      <c r="C637" s="12" t="s">
        <v>921</v>
      </c>
      <c r="D637" s="13" t="s">
        <v>922</v>
      </c>
      <c r="E637" s="11">
        <v>1637.1</v>
      </c>
      <c r="F637" s="11">
        <v>54570</v>
      </c>
      <c r="G637" s="11">
        <f t="shared" si="61"/>
        <v>56207.1</v>
      </c>
    </row>
    <row r="638" spans="1:7" ht="21">
      <c r="A638" s="8">
        <f t="shared" si="62"/>
        <v>10</v>
      </c>
      <c r="B638" s="12" t="s">
        <v>909</v>
      </c>
      <c r="C638" s="12" t="s">
        <v>921</v>
      </c>
      <c r="D638" s="13" t="s">
        <v>923</v>
      </c>
      <c r="E638" s="11">
        <v>59162.52</v>
      </c>
      <c r="F638" s="11">
        <v>389100</v>
      </c>
      <c r="G638" s="11">
        <f t="shared" si="61"/>
        <v>448262.52</v>
      </c>
    </row>
    <row r="639" spans="1:7" ht="21">
      <c r="A639" s="8">
        <f t="shared" si="62"/>
        <v>11</v>
      </c>
      <c r="B639" s="12" t="s">
        <v>909</v>
      </c>
      <c r="C639" s="12" t="s">
        <v>910</v>
      </c>
      <c r="D639" s="13" t="s">
        <v>924</v>
      </c>
      <c r="E639" s="11">
        <v>22462.44</v>
      </c>
      <c r="F639" s="11">
        <v>0</v>
      </c>
      <c r="G639" s="11">
        <f t="shared" si="61"/>
        <v>22462.44</v>
      </c>
    </row>
    <row r="640" spans="1:7" ht="21">
      <c r="A640" s="8">
        <f t="shared" si="62"/>
        <v>12</v>
      </c>
      <c r="B640" s="12" t="s">
        <v>909</v>
      </c>
      <c r="C640" s="12" t="s">
        <v>910</v>
      </c>
      <c r="D640" s="13" t="s">
        <v>925</v>
      </c>
      <c r="E640" s="11">
        <v>19313.1</v>
      </c>
      <c r="F640" s="11">
        <v>56370</v>
      </c>
      <c r="G640" s="11">
        <f t="shared" si="61"/>
        <v>75683.1</v>
      </c>
    </row>
    <row r="641" spans="1:7" ht="21">
      <c r="A641" s="8">
        <f t="shared" si="62"/>
        <v>13</v>
      </c>
      <c r="B641" s="12" t="s">
        <v>909</v>
      </c>
      <c r="C641" s="12" t="s">
        <v>926</v>
      </c>
      <c r="D641" s="13" t="s">
        <v>927</v>
      </c>
      <c r="E641" s="11">
        <v>51021.45</v>
      </c>
      <c r="F641" s="11">
        <v>49950</v>
      </c>
      <c r="G641" s="11">
        <f t="shared" si="61"/>
        <v>100971.45</v>
      </c>
    </row>
    <row r="642" spans="1:7" ht="21">
      <c r="A642" s="8">
        <f t="shared" si="62"/>
        <v>14</v>
      </c>
      <c r="B642" s="12" t="s">
        <v>909</v>
      </c>
      <c r="C642" s="12" t="s">
        <v>926</v>
      </c>
      <c r="D642" s="13" t="s">
        <v>928</v>
      </c>
      <c r="E642" s="11">
        <v>1442.7</v>
      </c>
      <c r="F642" s="11">
        <v>48090</v>
      </c>
      <c r="G642" s="11">
        <f t="shared" si="61"/>
        <v>49532.7</v>
      </c>
    </row>
    <row r="643" spans="1:7" ht="21">
      <c r="A643" s="8">
        <f t="shared" si="62"/>
        <v>15</v>
      </c>
      <c r="B643" s="9" t="s">
        <v>909</v>
      </c>
      <c r="C643" s="9" t="s">
        <v>929</v>
      </c>
      <c r="D643" s="10" t="s">
        <v>930</v>
      </c>
      <c r="E643" s="11">
        <v>15616.5</v>
      </c>
      <c r="F643" s="11">
        <v>112830</v>
      </c>
      <c r="G643" s="11">
        <f t="shared" si="61"/>
        <v>128446.5</v>
      </c>
    </row>
    <row r="644" spans="1:7" ht="21">
      <c r="A644" s="8">
        <f t="shared" si="62"/>
        <v>16</v>
      </c>
      <c r="B644" s="9" t="s">
        <v>909</v>
      </c>
      <c r="C644" s="9" t="s">
        <v>914</v>
      </c>
      <c r="D644" s="10" t="s">
        <v>931</v>
      </c>
      <c r="E644" s="11">
        <v>1691.1</v>
      </c>
      <c r="F644" s="11">
        <v>56370</v>
      </c>
      <c r="G644" s="11">
        <f t="shared" si="61"/>
        <v>58061.1</v>
      </c>
    </row>
    <row r="645" spans="1:7" ht="21">
      <c r="A645" s="8">
        <f t="shared" si="62"/>
        <v>17</v>
      </c>
      <c r="B645" s="9" t="s">
        <v>909</v>
      </c>
      <c r="C645" s="9" t="s">
        <v>932</v>
      </c>
      <c r="D645" s="10" t="s">
        <v>933</v>
      </c>
      <c r="E645" s="11">
        <v>27034.59</v>
      </c>
      <c r="F645" s="11">
        <v>0</v>
      </c>
      <c r="G645" s="11">
        <f t="shared" si="61"/>
        <v>27034.59</v>
      </c>
    </row>
    <row r="646" spans="1:7" ht="21">
      <c r="A646" s="8">
        <f t="shared" si="62"/>
        <v>18</v>
      </c>
      <c r="B646" s="9" t="s">
        <v>909</v>
      </c>
      <c r="C646" s="9" t="s">
        <v>910</v>
      </c>
      <c r="D646" s="10" t="s">
        <v>934</v>
      </c>
      <c r="E646" s="11">
        <v>1691.1</v>
      </c>
      <c r="F646" s="11">
        <v>56370</v>
      </c>
      <c r="G646" s="11">
        <f t="shared" si="61"/>
        <v>58061.1</v>
      </c>
    </row>
    <row r="647" spans="1:7" ht="21">
      <c r="A647" s="8">
        <f t="shared" si="62"/>
        <v>19</v>
      </c>
      <c r="B647" s="9" t="s">
        <v>909</v>
      </c>
      <c r="C647" s="9" t="s">
        <v>910</v>
      </c>
      <c r="D647" s="10" t="s">
        <v>935</v>
      </c>
      <c r="E647" s="11">
        <v>1526.4</v>
      </c>
      <c r="F647" s="11">
        <v>102690</v>
      </c>
      <c r="G647" s="11">
        <f t="shared" si="61"/>
        <v>104216.4</v>
      </c>
    </row>
    <row r="648" spans="1:7" ht="21">
      <c r="A648" s="8">
        <f t="shared" si="62"/>
        <v>20</v>
      </c>
      <c r="B648" s="9" t="s">
        <v>909</v>
      </c>
      <c r="C648" s="9" t="s">
        <v>910</v>
      </c>
      <c r="D648" s="10" t="s">
        <v>936</v>
      </c>
      <c r="E648" s="11">
        <v>22543.26</v>
      </c>
      <c r="F648" s="11">
        <v>0</v>
      </c>
      <c r="G648" s="11">
        <f t="shared" si="61"/>
        <v>22543.26</v>
      </c>
    </row>
    <row r="649" spans="1:7" ht="21">
      <c r="A649" s="8">
        <f t="shared" si="62"/>
        <v>21</v>
      </c>
      <c r="B649" s="9" t="s">
        <v>909</v>
      </c>
      <c r="C649" s="9" t="s">
        <v>937</v>
      </c>
      <c r="D649" s="10" t="s">
        <v>938</v>
      </c>
      <c r="E649" s="11">
        <v>23640</v>
      </c>
      <c r="F649" s="11">
        <v>0</v>
      </c>
      <c r="G649" s="11">
        <f t="shared" si="61"/>
        <v>23640</v>
      </c>
    </row>
    <row r="650" spans="1:7" ht="21">
      <c r="A650" s="14"/>
      <c r="B650" s="16" t="s">
        <v>939</v>
      </c>
      <c r="C650" s="16"/>
      <c r="D650" s="17"/>
      <c r="E650" s="18">
        <f>SUBTOTAL(9,E629:E649)</f>
        <v>653513.3099999999</v>
      </c>
      <c r="F650" s="18">
        <f>SUBTOTAL(9,F629:F649)</f>
        <v>2021886</v>
      </c>
      <c r="G650" s="18">
        <f>SUBTOTAL(9,G629:G649)</f>
        <v>2675399.31</v>
      </c>
    </row>
    <row r="651" spans="1:7" ht="21">
      <c r="A651" s="8">
        <v>1</v>
      </c>
      <c r="B651" s="9" t="s">
        <v>940</v>
      </c>
      <c r="C651" s="9" t="s">
        <v>941</v>
      </c>
      <c r="D651" s="10" t="s">
        <v>942</v>
      </c>
      <c r="E651" s="11">
        <v>76692.72</v>
      </c>
      <c r="F651" s="11">
        <v>237360</v>
      </c>
      <c r="G651" s="11">
        <f aca="true" t="shared" si="63" ref="G651:G668">+E651+F651</f>
        <v>314052.72</v>
      </c>
    </row>
    <row r="652" spans="1:7" ht="21">
      <c r="A652" s="8">
        <f aca="true" t="shared" si="64" ref="A652:A668">+A651+1</f>
        <v>2</v>
      </c>
      <c r="B652" s="12" t="s">
        <v>940</v>
      </c>
      <c r="C652" s="12" t="s">
        <v>943</v>
      </c>
      <c r="D652" s="13" t="s">
        <v>944</v>
      </c>
      <c r="E652" s="11">
        <v>9837</v>
      </c>
      <c r="F652" s="11">
        <v>196740</v>
      </c>
      <c r="G652" s="11">
        <f t="shared" si="63"/>
        <v>206577</v>
      </c>
    </row>
    <row r="653" spans="1:7" ht="21">
      <c r="A653" s="8">
        <f t="shared" si="64"/>
        <v>3</v>
      </c>
      <c r="B653" s="12" t="s">
        <v>940</v>
      </c>
      <c r="C653" s="12" t="s">
        <v>941</v>
      </c>
      <c r="D653" s="13" t="s">
        <v>945</v>
      </c>
      <c r="E653" s="11">
        <v>19488.6</v>
      </c>
      <c r="F653" s="11">
        <v>242820</v>
      </c>
      <c r="G653" s="11">
        <f t="shared" si="63"/>
        <v>262308.6</v>
      </c>
    </row>
    <row r="654" spans="1:7" ht="21">
      <c r="A654" s="8">
        <f t="shared" si="64"/>
        <v>4</v>
      </c>
      <c r="B654" s="12" t="s">
        <v>940</v>
      </c>
      <c r="C654" s="12" t="s">
        <v>946</v>
      </c>
      <c r="D654" s="13" t="s">
        <v>947</v>
      </c>
      <c r="E654" s="11">
        <v>10419</v>
      </c>
      <c r="F654" s="11">
        <v>68940</v>
      </c>
      <c r="G654" s="11">
        <f t="shared" si="63"/>
        <v>79359</v>
      </c>
    </row>
    <row r="655" spans="1:7" ht="21">
      <c r="A655" s="8">
        <f t="shared" si="64"/>
        <v>5</v>
      </c>
      <c r="B655" s="12" t="s">
        <v>940</v>
      </c>
      <c r="C655" s="12" t="s">
        <v>948</v>
      </c>
      <c r="D655" s="13" t="s">
        <v>949</v>
      </c>
      <c r="E655" s="11">
        <v>3438</v>
      </c>
      <c r="F655" s="11">
        <v>114600</v>
      </c>
      <c r="G655" s="11">
        <f t="shared" si="63"/>
        <v>118038</v>
      </c>
    </row>
    <row r="656" spans="1:7" ht="21">
      <c r="A656" s="8">
        <f t="shared" si="64"/>
        <v>6</v>
      </c>
      <c r="B656" s="12" t="s">
        <v>940</v>
      </c>
      <c r="C656" s="12" t="s">
        <v>950</v>
      </c>
      <c r="D656" s="13" t="s">
        <v>951</v>
      </c>
      <c r="E656" s="11">
        <v>27183.72</v>
      </c>
      <c r="F656" s="11">
        <v>0</v>
      </c>
      <c r="G656" s="11">
        <f t="shared" si="63"/>
        <v>27183.72</v>
      </c>
    </row>
    <row r="657" spans="1:7" ht="21">
      <c r="A657" s="8">
        <f t="shared" si="64"/>
        <v>7</v>
      </c>
      <c r="B657" s="12" t="s">
        <v>940</v>
      </c>
      <c r="C657" s="12" t="s">
        <v>950</v>
      </c>
      <c r="D657" s="13" t="s">
        <v>952</v>
      </c>
      <c r="E657" s="11">
        <v>2751.3</v>
      </c>
      <c r="F657" s="11">
        <v>91710</v>
      </c>
      <c r="G657" s="11">
        <f t="shared" si="63"/>
        <v>94461.3</v>
      </c>
    </row>
    <row r="658" spans="1:7" ht="21">
      <c r="A658" s="8">
        <f t="shared" si="64"/>
        <v>8</v>
      </c>
      <c r="B658" s="12" t="s">
        <v>940</v>
      </c>
      <c r="C658" s="12" t="s">
        <v>941</v>
      </c>
      <c r="D658" s="13" t="s">
        <v>953</v>
      </c>
      <c r="E658" s="11">
        <v>1663.2</v>
      </c>
      <c r="F658" s="11">
        <v>55440</v>
      </c>
      <c r="G658" s="11">
        <f t="shared" si="63"/>
        <v>57103.2</v>
      </c>
    </row>
    <row r="659" spans="1:7" ht="21">
      <c r="A659" s="8">
        <f t="shared" si="64"/>
        <v>9</v>
      </c>
      <c r="B659" s="9" t="s">
        <v>940</v>
      </c>
      <c r="C659" s="9" t="s">
        <v>943</v>
      </c>
      <c r="D659" s="10" t="s">
        <v>954</v>
      </c>
      <c r="E659" s="11">
        <v>6129.2</v>
      </c>
      <c r="F659" s="11">
        <v>90840</v>
      </c>
      <c r="G659" s="11">
        <f t="shared" si="63"/>
        <v>96969.2</v>
      </c>
    </row>
    <row r="660" spans="1:7" ht="21">
      <c r="A660" s="8">
        <f t="shared" si="64"/>
        <v>10</v>
      </c>
      <c r="B660" s="9" t="s">
        <v>940</v>
      </c>
      <c r="C660" s="9" t="s">
        <v>943</v>
      </c>
      <c r="D660" s="10" t="s">
        <v>955</v>
      </c>
      <c r="E660" s="11">
        <v>43028.46</v>
      </c>
      <c r="F660" s="11">
        <v>0</v>
      </c>
      <c r="G660" s="11">
        <f t="shared" si="63"/>
        <v>43028.46</v>
      </c>
    </row>
    <row r="661" spans="1:7" ht="21">
      <c r="A661" s="8">
        <f t="shared" si="64"/>
        <v>11</v>
      </c>
      <c r="B661" s="9" t="s">
        <v>940</v>
      </c>
      <c r="C661" s="9" t="s">
        <v>948</v>
      </c>
      <c r="D661" s="10" t="s">
        <v>956</v>
      </c>
      <c r="E661" s="11">
        <v>0</v>
      </c>
      <c r="F661" s="11">
        <v>94380</v>
      </c>
      <c r="G661" s="11">
        <f t="shared" si="63"/>
        <v>94380</v>
      </c>
    </row>
    <row r="662" spans="1:7" ht="21">
      <c r="A662" s="8">
        <f t="shared" si="64"/>
        <v>12</v>
      </c>
      <c r="B662" s="9" t="s">
        <v>940</v>
      </c>
      <c r="C662" s="9" t="s">
        <v>957</v>
      </c>
      <c r="D662" s="10" t="s">
        <v>958</v>
      </c>
      <c r="E662" s="11">
        <v>1197.9</v>
      </c>
      <c r="F662" s="11">
        <v>39930</v>
      </c>
      <c r="G662" s="11">
        <f t="shared" si="63"/>
        <v>41127.9</v>
      </c>
    </row>
    <row r="663" spans="1:7" ht="21">
      <c r="A663" s="8">
        <f t="shared" si="64"/>
        <v>13</v>
      </c>
      <c r="B663" s="9" t="s">
        <v>940</v>
      </c>
      <c r="C663" s="9" t="s">
        <v>941</v>
      </c>
      <c r="D663" s="10" t="s">
        <v>959</v>
      </c>
      <c r="E663" s="11">
        <v>50327</v>
      </c>
      <c r="F663" s="11">
        <v>210900</v>
      </c>
      <c r="G663" s="11">
        <f t="shared" si="63"/>
        <v>261227</v>
      </c>
    </row>
    <row r="664" spans="1:7" ht="21">
      <c r="A664" s="8">
        <f t="shared" si="64"/>
        <v>14</v>
      </c>
      <c r="B664" s="9" t="s">
        <v>940</v>
      </c>
      <c r="C664" s="9" t="s">
        <v>941</v>
      </c>
      <c r="D664" s="10" t="s">
        <v>960</v>
      </c>
      <c r="E664" s="11">
        <v>27406.02</v>
      </c>
      <c r="F664" s="11">
        <v>0</v>
      </c>
      <c r="G664" s="11">
        <f t="shared" si="63"/>
        <v>27406.02</v>
      </c>
    </row>
    <row r="665" spans="1:7" ht="21">
      <c r="A665" s="8">
        <f t="shared" si="64"/>
        <v>15</v>
      </c>
      <c r="B665" s="9" t="s">
        <v>940</v>
      </c>
      <c r="C665" s="9" t="s">
        <v>941</v>
      </c>
      <c r="D665" s="10" t="s">
        <v>961</v>
      </c>
      <c r="E665" s="11">
        <v>17865.8</v>
      </c>
      <c r="F665" s="11">
        <v>85860</v>
      </c>
      <c r="G665" s="11">
        <f t="shared" si="63"/>
        <v>103725.8</v>
      </c>
    </row>
    <row r="666" spans="1:7" ht="21">
      <c r="A666" s="8">
        <f t="shared" si="64"/>
        <v>16</v>
      </c>
      <c r="B666" s="9" t="s">
        <v>940</v>
      </c>
      <c r="C666" s="9" t="s">
        <v>962</v>
      </c>
      <c r="D666" s="10" t="s">
        <v>963</v>
      </c>
      <c r="E666" s="11">
        <v>26934.57</v>
      </c>
      <c r="F666" s="11">
        <v>287040</v>
      </c>
      <c r="G666" s="11">
        <f t="shared" si="63"/>
        <v>313974.57</v>
      </c>
    </row>
    <row r="667" spans="1:7" ht="21">
      <c r="A667" s="8">
        <f t="shared" si="64"/>
        <v>17</v>
      </c>
      <c r="B667" s="9" t="s">
        <v>940</v>
      </c>
      <c r="C667" s="9" t="s">
        <v>962</v>
      </c>
      <c r="D667" s="10" t="s">
        <v>964</v>
      </c>
      <c r="E667" s="11">
        <v>1414.8</v>
      </c>
      <c r="F667" s="11">
        <v>47160</v>
      </c>
      <c r="G667" s="11">
        <f t="shared" si="63"/>
        <v>48574.8</v>
      </c>
    </row>
    <row r="668" spans="1:7" ht="21">
      <c r="A668" s="8">
        <f t="shared" si="64"/>
        <v>18</v>
      </c>
      <c r="B668" s="9" t="s">
        <v>940</v>
      </c>
      <c r="C668" s="9" t="s">
        <v>962</v>
      </c>
      <c r="D668" s="10" t="s">
        <v>965</v>
      </c>
      <c r="E668" s="11">
        <v>2476.8</v>
      </c>
      <c r="F668" s="11">
        <v>82560</v>
      </c>
      <c r="G668" s="11">
        <f t="shared" si="63"/>
        <v>85036.8</v>
      </c>
    </row>
    <row r="669" spans="1:7" ht="21">
      <c r="A669" s="14"/>
      <c r="B669" s="16" t="s">
        <v>966</v>
      </c>
      <c r="C669" s="16"/>
      <c r="D669" s="17"/>
      <c r="E669" s="18">
        <f>SUBTOTAL(9,E651:E668)</f>
        <v>328254.08999999997</v>
      </c>
      <c r="F669" s="18">
        <f>SUBTOTAL(9,F651:F668)</f>
        <v>1946280</v>
      </c>
      <c r="G669" s="18">
        <f>SUBTOTAL(9,G651:G668)</f>
        <v>2274534.0899999994</v>
      </c>
    </row>
    <row r="670" spans="1:7" ht="21">
      <c r="A670" s="8">
        <v>1</v>
      </c>
      <c r="B670" s="9" t="s">
        <v>967</v>
      </c>
      <c r="C670" s="9" t="s">
        <v>968</v>
      </c>
      <c r="D670" s="10" t="s">
        <v>969</v>
      </c>
      <c r="E670" s="11">
        <v>1598920</v>
      </c>
      <c r="F670" s="11">
        <v>5416736</v>
      </c>
      <c r="G670" s="11">
        <f aca="true" t="shared" si="65" ref="G670:G703">+E670+F670</f>
        <v>7015656</v>
      </c>
    </row>
    <row r="671" spans="1:7" ht="21">
      <c r="A671" s="8">
        <f aca="true" t="shared" si="66" ref="A671:A703">+A670+1</f>
        <v>2</v>
      </c>
      <c r="B671" s="12" t="s">
        <v>967</v>
      </c>
      <c r="C671" s="12" t="s">
        <v>968</v>
      </c>
      <c r="D671" s="13" t="s">
        <v>970</v>
      </c>
      <c r="E671" s="11">
        <v>225150.48</v>
      </c>
      <c r="F671" s="11">
        <v>0</v>
      </c>
      <c r="G671" s="11">
        <f t="shared" si="65"/>
        <v>225150.48</v>
      </c>
    </row>
    <row r="672" spans="1:7" ht="21">
      <c r="A672" s="8">
        <f t="shared" si="66"/>
        <v>3</v>
      </c>
      <c r="B672" s="12" t="s">
        <v>967</v>
      </c>
      <c r="C672" s="12" t="s">
        <v>971</v>
      </c>
      <c r="D672" s="13" t="s">
        <v>972</v>
      </c>
      <c r="E672" s="11">
        <v>0</v>
      </c>
      <c r="F672" s="11">
        <v>107280</v>
      </c>
      <c r="G672" s="11">
        <f t="shared" si="65"/>
        <v>107280</v>
      </c>
    </row>
    <row r="673" spans="1:7" ht="21">
      <c r="A673" s="8">
        <f t="shared" si="66"/>
        <v>4</v>
      </c>
      <c r="B673" s="12" t="s">
        <v>967</v>
      </c>
      <c r="C673" s="12" t="s">
        <v>973</v>
      </c>
      <c r="D673" s="13" t="s">
        <v>974</v>
      </c>
      <c r="E673" s="11">
        <v>28287</v>
      </c>
      <c r="F673" s="11">
        <v>0</v>
      </c>
      <c r="G673" s="11">
        <f t="shared" si="65"/>
        <v>28287</v>
      </c>
    </row>
    <row r="674" spans="1:7" ht="21">
      <c r="A674" s="8">
        <f t="shared" si="66"/>
        <v>5</v>
      </c>
      <c r="B674" s="9" t="s">
        <v>967</v>
      </c>
      <c r="C674" s="9" t="s">
        <v>975</v>
      </c>
      <c r="D674" s="10" t="s">
        <v>976</v>
      </c>
      <c r="E674" s="11">
        <v>6173</v>
      </c>
      <c r="F674" s="11">
        <v>103056</v>
      </c>
      <c r="G674" s="11">
        <f t="shared" si="65"/>
        <v>109229</v>
      </c>
    </row>
    <row r="675" spans="1:7" ht="21">
      <c r="A675" s="8">
        <f t="shared" si="66"/>
        <v>6</v>
      </c>
      <c r="B675" s="9" t="s">
        <v>967</v>
      </c>
      <c r="C675" s="9" t="s">
        <v>977</v>
      </c>
      <c r="D675" s="10" t="s">
        <v>978</v>
      </c>
      <c r="E675" s="11">
        <v>2000</v>
      </c>
      <c r="F675" s="11">
        <v>64300</v>
      </c>
      <c r="G675" s="11">
        <f t="shared" si="65"/>
        <v>66300</v>
      </c>
    </row>
    <row r="676" spans="1:7" ht="21">
      <c r="A676" s="8">
        <f t="shared" si="66"/>
        <v>7</v>
      </c>
      <c r="B676" s="9" t="s">
        <v>967</v>
      </c>
      <c r="C676" s="9" t="s">
        <v>979</v>
      </c>
      <c r="D676" s="10" t="s">
        <v>980</v>
      </c>
      <c r="E676" s="11">
        <v>0</v>
      </c>
      <c r="F676" s="11">
        <v>49950</v>
      </c>
      <c r="G676" s="11">
        <f t="shared" si="65"/>
        <v>49950</v>
      </c>
    </row>
    <row r="677" spans="1:7" ht="21">
      <c r="A677" s="8">
        <f t="shared" si="66"/>
        <v>8</v>
      </c>
      <c r="B677" s="9" t="s">
        <v>967</v>
      </c>
      <c r="C677" s="9" t="s">
        <v>981</v>
      </c>
      <c r="D677" s="10" t="s">
        <v>982</v>
      </c>
      <c r="E677" s="11">
        <v>2779.2</v>
      </c>
      <c r="F677" s="11">
        <v>92640</v>
      </c>
      <c r="G677" s="11">
        <f t="shared" si="65"/>
        <v>95419.2</v>
      </c>
    </row>
    <row r="678" spans="1:7" ht="21">
      <c r="A678" s="8">
        <f t="shared" si="66"/>
        <v>9</v>
      </c>
      <c r="B678" s="9" t="s">
        <v>967</v>
      </c>
      <c r="C678" s="9" t="s">
        <v>981</v>
      </c>
      <c r="D678" s="10" t="s">
        <v>983</v>
      </c>
      <c r="E678" s="11">
        <v>6000</v>
      </c>
      <c r="F678" s="11">
        <v>140970</v>
      </c>
      <c r="G678" s="11">
        <f t="shared" si="65"/>
        <v>146970</v>
      </c>
    </row>
    <row r="679" spans="1:7" ht="21">
      <c r="A679" s="8">
        <f t="shared" si="66"/>
        <v>10</v>
      </c>
      <c r="B679" s="9" t="s">
        <v>967</v>
      </c>
      <c r="C679" s="9" t="s">
        <v>984</v>
      </c>
      <c r="D679" s="10" t="s">
        <v>985</v>
      </c>
      <c r="E679" s="11">
        <v>6990</v>
      </c>
      <c r="F679" s="11">
        <v>54790</v>
      </c>
      <c r="G679" s="11">
        <f t="shared" si="65"/>
        <v>61780</v>
      </c>
    </row>
    <row r="680" spans="1:7" ht="21">
      <c r="A680" s="8">
        <f t="shared" si="66"/>
        <v>11</v>
      </c>
      <c r="B680" s="9" t="s">
        <v>967</v>
      </c>
      <c r="C680" s="9" t="s">
        <v>984</v>
      </c>
      <c r="D680" s="10" t="s">
        <v>986</v>
      </c>
      <c r="E680" s="11">
        <v>2950</v>
      </c>
      <c r="F680" s="11">
        <v>102660</v>
      </c>
      <c r="G680" s="11">
        <f t="shared" si="65"/>
        <v>105610</v>
      </c>
    </row>
    <row r="681" spans="1:7" ht="21">
      <c r="A681" s="8">
        <f t="shared" si="66"/>
        <v>12</v>
      </c>
      <c r="B681" s="9" t="s">
        <v>967</v>
      </c>
      <c r="C681" s="9" t="s">
        <v>973</v>
      </c>
      <c r="D681" s="10" t="s">
        <v>987</v>
      </c>
      <c r="E681" s="11">
        <v>1530</v>
      </c>
      <c r="F681" s="11">
        <v>50880</v>
      </c>
      <c r="G681" s="11">
        <f t="shared" si="65"/>
        <v>52410</v>
      </c>
    </row>
    <row r="682" spans="1:7" ht="21">
      <c r="A682" s="8">
        <f t="shared" si="66"/>
        <v>13</v>
      </c>
      <c r="B682" s="9" t="s">
        <v>967</v>
      </c>
      <c r="C682" s="9" t="s">
        <v>973</v>
      </c>
      <c r="D682" s="10" t="s">
        <v>209</v>
      </c>
      <c r="E682" s="11">
        <v>0</v>
      </c>
      <c r="F682" s="11">
        <v>149850</v>
      </c>
      <c r="G682" s="11">
        <f t="shared" si="65"/>
        <v>149850</v>
      </c>
    </row>
    <row r="683" spans="1:7" ht="21">
      <c r="A683" s="8">
        <f t="shared" si="66"/>
        <v>14</v>
      </c>
      <c r="B683" s="9" t="s">
        <v>967</v>
      </c>
      <c r="C683" s="9" t="s">
        <v>973</v>
      </c>
      <c r="D683" s="10" t="s">
        <v>988</v>
      </c>
      <c r="E683" s="11">
        <v>0</v>
      </c>
      <c r="F683" s="11">
        <v>49020</v>
      </c>
      <c r="G683" s="11">
        <f t="shared" si="65"/>
        <v>49020</v>
      </c>
    </row>
    <row r="684" spans="1:7" ht="21">
      <c r="A684" s="8">
        <f t="shared" si="66"/>
        <v>15</v>
      </c>
      <c r="B684" s="9" t="s">
        <v>967</v>
      </c>
      <c r="C684" s="9" t="s">
        <v>973</v>
      </c>
      <c r="D684" s="10" t="s">
        <v>989</v>
      </c>
      <c r="E684" s="11">
        <v>0</v>
      </c>
      <c r="F684" s="11">
        <v>97230</v>
      </c>
      <c r="G684" s="11">
        <f t="shared" si="65"/>
        <v>97230</v>
      </c>
    </row>
    <row r="685" spans="1:7" ht="21">
      <c r="A685" s="8">
        <f t="shared" si="66"/>
        <v>16</v>
      </c>
      <c r="B685" s="9" t="s">
        <v>967</v>
      </c>
      <c r="C685" s="9" t="s">
        <v>973</v>
      </c>
      <c r="D685" s="10" t="s">
        <v>990</v>
      </c>
      <c r="E685" s="11">
        <v>0</v>
      </c>
      <c r="F685" s="11">
        <v>208140</v>
      </c>
      <c r="G685" s="11">
        <f t="shared" si="65"/>
        <v>208140</v>
      </c>
    </row>
    <row r="686" spans="1:7" ht="21">
      <c r="A686" s="8">
        <f t="shared" si="66"/>
        <v>17</v>
      </c>
      <c r="B686" s="9" t="s">
        <v>967</v>
      </c>
      <c r="C686" s="9" t="s">
        <v>973</v>
      </c>
      <c r="D686" s="10" t="s">
        <v>991</v>
      </c>
      <c r="E686" s="11">
        <v>3000</v>
      </c>
      <c r="F686" s="11">
        <v>159990</v>
      </c>
      <c r="G686" s="11">
        <f t="shared" si="65"/>
        <v>162990</v>
      </c>
    </row>
    <row r="687" spans="1:7" ht="21">
      <c r="A687" s="8">
        <f t="shared" si="66"/>
        <v>18</v>
      </c>
      <c r="B687" s="9" t="s">
        <v>967</v>
      </c>
      <c r="C687" s="9" t="s">
        <v>973</v>
      </c>
      <c r="D687" s="10" t="s">
        <v>992</v>
      </c>
      <c r="E687" s="11">
        <v>0</v>
      </c>
      <c r="F687" s="11">
        <v>46320</v>
      </c>
      <c r="G687" s="11">
        <f t="shared" si="65"/>
        <v>46320</v>
      </c>
    </row>
    <row r="688" spans="1:7" ht="21">
      <c r="A688" s="8">
        <f t="shared" si="66"/>
        <v>19</v>
      </c>
      <c r="B688" s="9" t="s">
        <v>967</v>
      </c>
      <c r="C688" s="9" t="s">
        <v>968</v>
      </c>
      <c r="D688" s="10" t="s">
        <v>993</v>
      </c>
      <c r="E688" s="11">
        <v>0</v>
      </c>
      <c r="F688" s="11">
        <v>55500</v>
      </c>
      <c r="G688" s="11">
        <f t="shared" si="65"/>
        <v>55500</v>
      </c>
    </row>
    <row r="689" spans="1:7" ht="21">
      <c r="A689" s="8">
        <f t="shared" si="66"/>
        <v>20</v>
      </c>
      <c r="B689" s="9" t="s">
        <v>967</v>
      </c>
      <c r="C689" s="9" t="s">
        <v>968</v>
      </c>
      <c r="D689" s="10" t="s">
        <v>994</v>
      </c>
      <c r="E689" s="11">
        <v>12504</v>
      </c>
      <c r="F689" s="11">
        <v>0</v>
      </c>
      <c r="G689" s="11">
        <f t="shared" si="65"/>
        <v>12504</v>
      </c>
    </row>
    <row r="690" spans="1:7" ht="21">
      <c r="A690" s="8">
        <f t="shared" si="66"/>
        <v>21</v>
      </c>
      <c r="B690" s="9" t="s">
        <v>967</v>
      </c>
      <c r="C690" s="9" t="s">
        <v>968</v>
      </c>
      <c r="D690" s="10" t="s">
        <v>995</v>
      </c>
      <c r="E690" s="11">
        <v>9000</v>
      </c>
      <c r="F690" s="11">
        <v>81090</v>
      </c>
      <c r="G690" s="11">
        <f t="shared" si="65"/>
        <v>90090</v>
      </c>
    </row>
    <row r="691" spans="1:7" ht="21">
      <c r="A691" s="8">
        <f t="shared" si="66"/>
        <v>22</v>
      </c>
      <c r="B691" s="9" t="s">
        <v>967</v>
      </c>
      <c r="C691" s="9" t="s">
        <v>968</v>
      </c>
      <c r="D691" s="10" t="s">
        <v>996</v>
      </c>
      <c r="E691" s="11">
        <v>7300</v>
      </c>
      <c r="F691" s="11">
        <v>100375</v>
      </c>
      <c r="G691" s="11">
        <f t="shared" si="65"/>
        <v>107675</v>
      </c>
    </row>
    <row r="692" spans="1:7" ht="21">
      <c r="A692" s="8">
        <f t="shared" si="66"/>
        <v>23</v>
      </c>
      <c r="B692" s="9" t="s">
        <v>967</v>
      </c>
      <c r="C692" s="9" t="s">
        <v>968</v>
      </c>
      <c r="D692" s="10" t="s">
        <v>997</v>
      </c>
      <c r="E692" s="11">
        <v>0</v>
      </c>
      <c r="F692" s="11">
        <v>104800</v>
      </c>
      <c r="G692" s="11">
        <f t="shared" si="65"/>
        <v>104800</v>
      </c>
    </row>
    <row r="693" spans="1:7" ht="21">
      <c r="A693" s="8">
        <f t="shared" si="66"/>
        <v>24</v>
      </c>
      <c r="B693" s="9" t="s">
        <v>967</v>
      </c>
      <c r="C693" s="9" t="s">
        <v>968</v>
      </c>
      <c r="D693" s="10" t="s">
        <v>998</v>
      </c>
      <c r="E693" s="11">
        <v>41379.78</v>
      </c>
      <c r="F693" s="11">
        <v>193620</v>
      </c>
      <c r="G693" s="11">
        <f t="shared" si="65"/>
        <v>234999.78</v>
      </c>
    </row>
    <row r="694" spans="1:7" ht="21">
      <c r="A694" s="8">
        <f t="shared" si="66"/>
        <v>25</v>
      </c>
      <c r="B694" s="9" t="s">
        <v>967</v>
      </c>
      <c r="C694" s="9" t="s">
        <v>968</v>
      </c>
      <c r="D694" s="10" t="s">
        <v>999</v>
      </c>
      <c r="E694" s="11">
        <v>0</v>
      </c>
      <c r="F694" s="11">
        <v>42090</v>
      </c>
      <c r="G694" s="11">
        <f t="shared" si="65"/>
        <v>42090</v>
      </c>
    </row>
    <row r="695" spans="1:7" ht="21">
      <c r="A695" s="8">
        <f t="shared" si="66"/>
        <v>26</v>
      </c>
      <c r="B695" s="9" t="s">
        <v>967</v>
      </c>
      <c r="C695" s="9" t="s">
        <v>968</v>
      </c>
      <c r="D695" s="10" t="s">
        <v>1000</v>
      </c>
      <c r="E695" s="11">
        <v>40500</v>
      </c>
      <c r="F695" s="11">
        <v>511140</v>
      </c>
      <c r="G695" s="11">
        <f t="shared" si="65"/>
        <v>551640</v>
      </c>
    </row>
    <row r="696" spans="1:7" ht="21">
      <c r="A696" s="8">
        <f t="shared" si="66"/>
        <v>27</v>
      </c>
      <c r="B696" s="9" t="s">
        <v>967</v>
      </c>
      <c r="C696" s="9" t="s">
        <v>975</v>
      </c>
      <c r="D696" s="10" t="s">
        <v>1001</v>
      </c>
      <c r="E696" s="11">
        <v>0</v>
      </c>
      <c r="F696" s="11">
        <v>48090</v>
      </c>
      <c r="G696" s="11">
        <f t="shared" si="65"/>
        <v>48090</v>
      </c>
    </row>
    <row r="697" spans="1:7" ht="21">
      <c r="A697" s="8">
        <f t="shared" si="66"/>
        <v>28</v>
      </c>
      <c r="B697" s="9" t="s">
        <v>967</v>
      </c>
      <c r="C697" s="9" t="s">
        <v>975</v>
      </c>
      <c r="D697" s="10" t="s">
        <v>1002</v>
      </c>
      <c r="E697" s="11">
        <v>1692</v>
      </c>
      <c r="F697" s="11">
        <v>56370</v>
      </c>
      <c r="G697" s="11">
        <f t="shared" si="65"/>
        <v>58062</v>
      </c>
    </row>
    <row r="698" spans="1:7" ht="21">
      <c r="A698" s="8">
        <f t="shared" si="66"/>
        <v>29</v>
      </c>
      <c r="B698" s="9" t="s">
        <v>967</v>
      </c>
      <c r="C698" s="9" t="s">
        <v>975</v>
      </c>
      <c r="D698" s="10" t="s">
        <v>1003</v>
      </c>
      <c r="E698" s="11">
        <v>0</v>
      </c>
      <c r="F698" s="11">
        <v>97110</v>
      </c>
      <c r="G698" s="11">
        <f t="shared" si="65"/>
        <v>97110</v>
      </c>
    </row>
    <row r="699" spans="1:7" ht="21">
      <c r="A699" s="8">
        <f t="shared" si="66"/>
        <v>30</v>
      </c>
      <c r="B699" s="9" t="s">
        <v>967</v>
      </c>
      <c r="C699" s="9" t="s">
        <v>975</v>
      </c>
      <c r="D699" s="10" t="s">
        <v>1004</v>
      </c>
      <c r="E699" s="11">
        <v>1300</v>
      </c>
      <c r="F699" s="11">
        <v>99900</v>
      </c>
      <c r="G699" s="11">
        <f t="shared" si="65"/>
        <v>101200</v>
      </c>
    </row>
    <row r="700" spans="1:7" ht="21">
      <c r="A700" s="8">
        <f t="shared" si="66"/>
        <v>31</v>
      </c>
      <c r="B700" s="9" t="s">
        <v>967</v>
      </c>
      <c r="C700" s="9" t="s">
        <v>1005</v>
      </c>
      <c r="D700" s="10" t="s">
        <v>1006</v>
      </c>
      <c r="E700" s="11">
        <v>15000</v>
      </c>
      <c r="F700" s="11">
        <v>148080</v>
      </c>
      <c r="G700" s="11">
        <f t="shared" si="65"/>
        <v>163080</v>
      </c>
    </row>
    <row r="701" spans="1:7" ht="21">
      <c r="A701" s="8">
        <f t="shared" si="66"/>
        <v>32</v>
      </c>
      <c r="B701" s="9" t="s">
        <v>967</v>
      </c>
      <c r="C701" s="9" t="s">
        <v>1005</v>
      </c>
      <c r="D701" s="10" t="s">
        <v>1007</v>
      </c>
      <c r="E701" s="11">
        <v>0</v>
      </c>
      <c r="F701" s="11">
        <v>51810</v>
      </c>
      <c r="G701" s="11">
        <f t="shared" si="65"/>
        <v>51810</v>
      </c>
    </row>
    <row r="702" spans="1:7" ht="21">
      <c r="A702" s="8">
        <f t="shared" si="66"/>
        <v>33</v>
      </c>
      <c r="B702" s="9" t="s">
        <v>967</v>
      </c>
      <c r="C702" s="9" t="s">
        <v>1005</v>
      </c>
      <c r="D702" s="10" t="s">
        <v>783</v>
      </c>
      <c r="E702" s="11">
        <v>0</v>
      </c>
      <c r="F702" s="11">
        <v>44550</v>
      </c>
      <c r="G702" s="11">
        <f t="shared" si="65"/>
        <v>44550</v>
      </c>
    </row>
    <row r="703" spans="1:7" ht="21">
      <c r="A703" s="8">
        <f t="shared" si="66"/>
        <v>34</v>
      </c>
      <c r="B703" s="9" t="s">
        <v>967</v>
      </c>
      <c r="C703" s="9" t="s">
        <v>1005</v>
      </c>
      <c r="D703" s="10" t="s">
        <v>1008</v>
      </c>
      <c r="E703" s="11">
        <v>16118</v>
      </c>
      <c r="F703" s="11">
        <v>50880</v>
      </c>
      <c r="G703" s="11">
        <f t="shared" si="65"/>
        <v>66998</v>
      </c>
    </row>
    <row r="704" spans="1:7" ht="21">
      <c r="A704" s="14"/>
      <c r="B704" s="16" t="s">
        <v>1009</v>
      </c>
      <c r="C704" s="16"/>
      <c r="D704" s="17"/>
      <c r="E704" s="18">
        <f>SUBTOTAL(9,E670:E703)</f>
        <v>2028573.46</v>
      </c>
      <c r="F704" s="18">
        <f>SUBTOTAL(9,F670:F703)</f>
        <v>8579217</v>
      </c>
      <c r="G704" s="18">
        <f>SUBTOTAL(9,G670:G703)</f>
        <v>10607790.459999999</v>
      </c>
    </row>
    <row r="705" spans="1:7" ht="21">
      <c r="A705" s="8">
        <v>1</v>
      </c>
      <c r="B705" s="9" t="s">
        <v>1010</v>
      </c>
      <c r="C705" s="9" t="s">
        <v>1011</v>
      </c>
      <c r="D705" s="10" t="s">
        <v>1012</v>
      </c>
      <c r="E705" s="11">
        <v>6638</v>
      </c>
      <c r="F705" s="11">
        <v>118140</v>
      </c>
      <c r="G705" s="11">
        <f aca="true" t="shared" si="67" ref="G705:G725">+E705+F705</f>
        <v>124778</v>
      </c>
    </row>
    <row r="706" spans="1:7" ht="21">
      <c r="A706" s="8">
        <f aca="true" t="shared" si="68" ref="A706:A725">+A705+1</f>
        <v>2</v>
      </c>
      <c r="B706" s="12" t="s">
        <v>1010</v>
      </c>
      <c r="C706" s="12" t="s">
        <v>1013</v>
      </c>
      <c r="D706" s="13" t="s">
        <v>1014</v>
      </c>
      <c r="E706" s="11">
        <v>1415</v>
      </c>
      <c r="F706" s="11">
        <v>47160</v>
      </c>
      <c r="G706" s="11">
        <f t="shared" si="67"/>
        <v>48575</v>
      </c>
    </row>
    <row r="707" spans="1:7" ht="21">
      <c r="A707" s="8">
        <f t="shared" si="68"/>
        <v>3</v>
      </c>
      <c r="B707" s="12" t="s">
        <v>1010</v>
      </c>
      <c r="C707" s="12" t="s">
        <v>1015</v>
      </c>
      <c r="D707" s="13" t="s">
        <v>1016</v>
      </c>
      <c r="E707" s="11">
        <v>2779.2</v>
      </c>
      <c r="F707" s="11">
        <v>183510</v>
      </c>
      <c r="G707" s="11">
        <f t="shared" si="67"/>
        <v>186289.2</v>
      </c>
    </row>
    <row r="708" spans="1:7" ht="21">
      <c r="A708" s="8">
        <f t="shared" si="68"/>
        <v>4</v>
      </c>
      <c r="B708" s="12" t="s">
        <v>1010</v>
      </c>
      <c r="C708" s="12" t="s">
        <v>1015</v>
      </c>
      <c r="D708" s="13" t="s">
        <v>1017</v>
      </c>
      <c r="E708" s="11">
        <v>30822</v>
      </c>
      <c r="F708" s="11">
        <v>230160</v>
      </c>
      <c r="G708" s="11">
        <f t="shared" si="67"/>
        <v>260982</v>
      </c>
    </row>
    <row r="709" spans="1:7" ht="21">
      <c r="A709" s="8">
        <f t="shared" si="68"/>
        <v>5</v>
      </c>
      <c r="B709" s="12" t="s">
        <v>1010</v>
      </c>
      <c r="C709" s="12" t="s">
        <v>1015</v>
      </c>
      <c r="D709" s="13" t="s">
        <v>1018</v>
      </c>
      <c r="E709" s="11">
        <v>0</v>
      </c>
      <c r="F709" s="11">
        <v>99540</v>
      </c>
      <c r="G709" s="11">
        <f t="shared" si="67"/>
        <v>99540</v>
      </c>
    </row>
    <row r="710" spans="1:7" ht="21">
      <c r="A710" s="8">
        <f t="shared" si="68"/>
        <v>6</v>
      </c>
      <c r="B710" s="12" t="s">
        <v>1010</v>
      </c>
      <c r="C710" s="12" t="s">
        <v>1019</v>
      </c>
      <c r="D710" s="13" t="s">
        <v>1020</v>
      </c>
      <c r="E710" s="11">
        <v>6990</v>
      </c>
      <c r="F710" s="11">
        <v>67200</v>
      </c>
      <c r="G710" s="11">
        <f t="shared" si="67"/>
        <v>74190</v>
      </c>
    </row>
    <row r="711" spans="1:7" ht="21">
      <c r="A711" s="8">
        <f t="shared" si="68"/>
        <v>7</v>
      </c>
      <c r="B711" s="9" t="s">
        <v>1010</v>
      </c>
      <c r="C711" s="9" t="s">
        <v>1021</v>
      </c>
      <c r="D711" s="10" t="s">
        <v>1022</v>
      </c>
      <c r="E711" s="11">
        <v>2144</v>
      </c>
      <c r="F711" s="11">
        <v>71460</v>
      </c>
      <c r="G711" s="11">
        <f t="shared" si="67"/>
        <v>73604</v>
      </c>
    </row>
    <row r="712" spans="1:7" ht="21">
      <c r="A712" s="8">
        <f t="shared" si="68"/>
        <v>8</v>
      </c>
      <c r="B712" s="9" t="s">
        <v>1010</v>
      </c>
      <c r="C712" s="9" t="s">
        <v>1023</v>
      </c>
      <c r="D712" s="10" t="s">
        <v>1024</v>
      </c>
      <c r="E712" s="11">
        <v>22686</v>
      </c>
      <c r="F712" s="11">
        <v>0</v>
      </c>
      <c r="G712" s="11">
        <f t="shared" si="67"/>
        <v>22686</v>
      </c>
    </row>
    <row r="713" spans="1:7" ht="21">
      <c r="A713" s="8">
        <f t="shared" si="68"/>
        <v>9</v>
      </c>
      <c r="B713" s="9" t="s">
        <v>1010</v>
      </c>
      <c r="C713" s="9" t="s">
        <v>1023</v>
      </c>
      <c r="D713" s="10" t="s">
        <v>1025</v>
      </c>
      <c r="E713" s="11">
        <v>0</v>
      </c>
      <c r="F713" s="11">
        <v>55440</v>
      </c>
      <c r="G713" s="11">
        <f t="shared" si="67"/>
        <v>55440</v>
      </c>
    </row>
    <row r="714" spans="1:7" ht="21">
      <c r="A714" s="8">
        <f t="shared" si="68"/>
        <v>10</v>
      </c>
      <c r="B714" s="9" t="s">
        <v>1010</v>
      </c>
      <c r="C714" s="9" t="s">
        <v>1023</v>
      </c>
      <c r="D714" s="10" t="s">
        <v>1026</v>
      </c>
      <c r="E714" s="11">
        <v>0</v>
      </c>
      <c r="F714" s="11">
        <v>71460</v>
      </c>
      <c r="G714" s="11">
        <f t="shared" si="67"/>
        <v>71460</v>
      </c>
    </row>
    <row r="715" spans="1:7" ht="21">
      <c r="A715" s="8">
        <f t="shared" si="68"/>
        <v>11</v>
      </c>
      <c r="B715" s="9" t="s">
        <v>1010</v>
      </c>
      <c r="C715" s="9" t="s">
        <v>1015</v>
      </c>
      <c r="D715" s="10" t="s">
        <v>1027</v>
      </c>
      <c r="E715" s="11">
        <v>0</v>
      </c>
      <c r="F715" s="11">
        <v>44550</v>
      </c>
      <c r="G715" s="11">
        <f t="shared" si="67"/>
        <v>44550</v>
      </c>
    </row>
    <row r="716" spans="1:7" ht="21">
      <c r="A716" s="8">
        <f t="shared" si="68"/>
        <v>12</v>
      </c>
      <c r="B716" s="9" t="s">
        <v>1010</v>
      </c>
      <c r="C716" s="9" t="s">
        <v>1028</v>
      </c>
      <c r="D716" s="10" t="s">
        <v>1029</v>
      </c>
      <c r="E716" s="11">
        <v>0</v>
      </c>
      <c r="F716" s="11">
        <v>45420</v>
      </c>
      <c r="G716" s="11">
        <f t="shared" si="67"/>
        <v>45420</v>
      </c>
    </row>
    <row r="717" spans="1:7" ht="21">
      <c r="A717" s="8">
        <f t="shared" si="68"/>
        <v>13</v>
      </c>
      <c r="B717" s="9" t="s">
        <v>1010</v>
      </c>
      <c r="C717" s="9" t="s">
        <v>1028</v>
      </c>
      <c r="D717" s="10" t="s">
        <v>1030</v>
      </c>
      <c r="E717" s="11">
        <v>3099</v>
      </c>
      <c r="F717" s="11">
        <v>55440</v>
      </c>
      <c r="G717" s="11">
        <f t="shared" si="67"/>
        <v>58539</v>
      </c>
    </row>
    <row r="718" spans="1:7" ht="21">
      <c r="A718" s="8">
        <f t="shared" si="68"/>
        <v>14</v>
      </c>
      <c r="B718" s="9" t="s">
        <v>1010</v>
      </c>
      <c r="C718" s="9" t="s">
        <v>1028</v>
      </c>
      <c r="D718" s="10" t="s">
        <v>1031</v>
      </c>
      <c r="E718" s="11">
        <v>1664</v>
      </c>
      <c r="F718" s="11">
        <v>55440</v>
      </c>
      <c r="G718" s="11">
        <f t="shared" si="67"/>
        <v>57104</v>
      </c>
    </row>
    <row r="719" spans="1:7" ht="21">
      <c r="A719" s="8">
        <f t="shared" si="68"/>
        <v>15</v>
      </c>
      <c r="B719" s="9" t="s">
        <v>1010</v>
      </c>
      <c r="C719" s="9" t="s">
        <v>1028</v>
      </c>
      <c r="D719" s="10" t="s">
        <v>1032</v>
      </c>
      <c r="E719" s="11">
        <v>4950</v>
      </c>
      <c r="F719" s="11">
        <v>109500</v>
      </c>
      <c r="G719" s="11">
        <f t="shared" si="67"/>
        <v>114450</v>
      </c>
    </row>
    <row r="720" spans="1:7" ht="21">
      <c r="A720" s="8">
        <f t="shared" si="68"/>
        <v>16</v>
      </c>
      <c r="B720" s="9" t="s">
        <v>1010</v>
      </c>
      <c r="C720" s="9" t="s">
        <v>1028</v>
      </c>
      <c r="D720" s="10" t="s">
        <v>1033</v>
      </c>
      <c r="E720" s="11">
        <v>5144</v>
      </c>
      <c r="F720" s="11">
        <v>110784</v>
      </c>
      <c r="G720" s="11">
        <f t="shared" si="67"/>
        <v>115928</v>
      </c>
    </row>
    <row r="721" spans="1:7" ht="21">
      <c r="A721" s="8">
        <f t="shared" si="68"/>
        <v>17</v>
      </c>
      <c r="B721" s="9" t="s">
        <v>1010</v>
      </c>
      <c r="C721" s="9" t="s">
        <v>1019</v>
      </c>
      <c r="D721" s="10" t="s">
        <v>1034</v>
      </c>
      <c r="E721" s="11">
        <v>4628</v>
      </c>
      <c r="F721" s="11">
        <v>54570</v>
      </c>
      <c r="G721" s="11">
        <f t="shared" si="67"/>
        <v>59198</v>
      </c>
    </row>
    <row r="722" spans="1:7" ht="21">
      <c r="A722" s="8">
        <f t="shared" si="68"/>
        <v>18</v>
      </c>
      <c r="B722" s="9" t="s">
        <v>1010</v>
      </c>
      <c r="C722" s="9" t="s">
        <v>1019</v>
      </c>
      <c r="D722" s="10" t="s">
        <v>1035</v>
      </c>
      <c r="E722" s="11">
        <v>24953</v>
      </c>
      <c r="F722" s="11">
        <v>0</v>
      </c>
      <c r="G722" s="11">
        <f t="shared" si="67"/>
        <v>24953</v>
      </c>
    </row>
    <row r="723" spans="1:7" ht="21">
      <c r="A723" s="8">
        <f t="shared" si="68"/>
        <v>19</v>
      </c>
      <c r="B723" s="9" t="s">
        <v>1010</v>
      </c>
      <c r="C723" s="9" t="s">
        <v>1011</v>
      </c>
      <c r="D723" s="10" t="s">
        <v>1036</v>
      </c>
      <c r="E723" s="11">
        <v>1664</v>
      </c>
      <c r="F723" s="11">
        <v>55440</v>
      </c>
      <c r="G723" s="11">
        <f t="shared" si="67"/>
        <v>57104</v>
      </c>
    </row>
    <row r="724" spans="1:7" ht="21">
      <c r="A724" s="8">
        <f t="shared" si="68"/>
        <v>20</v>
      </c>
      <c r="B724" s="9" t="s">
        <v>1010</v>
      </c>
      <c r="C724" s="9" t="s">
        <v>1011</v>
      </c>
      <c r="D724" s="10" t="s">
        <v>1037</v>
      </c>
      <c r="E724" s="11">
        <v>47053</v>
      </c>
      <c r="F724" s="11">
        <v>227330</v>
      </c>
      <c r="G724" s="11">
        <f t="shared" si="67"/>
        <v>274383</v>
      </c>
    </row>
    <row r="725" spans="1:7" ht="21">
      <c r="A725" s="8">
        <f t="shared" si="68"/>
        <v>21</v>
      </c>
      <c r="B725" s="9" t="s">
        <v>1010</v>
      </c>
      <c r="C725" s="9" t="s">
        <v>1011</v>
      </c>
      <c r="D725" s="10" t="s">
        <v>1038</v>
      </c>
      <c r="E725" s="11">
        <v>6900</v>
      </c>
      <c r="F725" s="11">
        <v>46320</v>
      </c>
      <c r="G725" s="11">
        <f t="shared" si="67"/>
        <v>53220</v>
      </c>
    </row>
    <row r="726" spans="1:7" ht="21">
      <c r="A726" s="14"/>
      <c r="B726" s="16" t="s">
        <v>1039</v>
      </c>
      <c r="C726" s="16"/>
      <c r="D726" s="17"/>
      <c r="E726" s="18">
        <f>SUBTOTAL(9,E705:E725)</f>
        <v>173529.2</v>
      </c>
      <c r="F726" s="18">
        <f>SUBTOTAL(9,F705:F725)</f>
        <v>1748864</v>
      </c>
      <c r="G726" s="18">
        <f>SUBTOTAL(9,G705:G725)</f>
        <v>1922393.2</v>
      </c>
    </row>
    <row r="727" spans="1:7" ht="21">
      <c r="A727" s="8">
        <v>1</v>
      </c>
      <c r="B727" s="9" t="s">
        <v>1040</v>
      </c>
      <c r="C727" s="9" t="s">
        <v>1041</v>
      </c>
      <c r="D727" s="10" t="s">
        <v>1042</v>
      </c>
      <c r="E727" s="11">
        <v>416436.8</v>
      </c>
      <c r="F727" s="11">
        <v>101928</v>
      </c>
      <c r="G727" s="11">
        <f aca="true" t="shared" si="69" ref="G727:G748">+E727+F727</f>
        <v>518364.8</v>
      </c>
    </row>
    <row r="728" spans="1:7" ht="21">
      <c r="A728" s="8">
        <f aca="true" t="shared" si="70" ref="A728:A748">+A727+1</f>
        <v>2</v>
      </c>
      <c r="B728" s="12" t="s">
        <v>1040</v>
      </c>
      <c r="C728" s="12" t="s">
        <v>1041</v>
      </c>
      <c r="D728" s="13" t="s">
        <v>1043</v>
      </c>
      <c r="E728" s="11">
        <v>215307</v>
      </c>
      <c r="F728" s="11">
        <v>145080</v>
      </c>
      <c r="G728" s="11">
        <f t="shared" si="69"/>
        <v>360387</v>
      </c>
    </row>
    <row r="729" spans="1:7" ht="21">
      <c r="A729" s="8">
        <f t="shared" si="70"/>
        <v>3</v>
      </c>
      <c r="B729" s="12" t="s">
        <v>1040</v>
      </c>
      <c r="C729" s="12" t="s">
        <v>1044</v>
      </c>
      <c r="D729" s="13" t="s">
        <v>1045</v>
      </c>
      <c r="E729" s="11">
        <v>158591.35</v>
      </c>
      <c r="F729" s="11">
        <v>57300</v>
      </c>
      <c r="G729" s="11">
        <f t="shared" si="69"/>
        <v>215891.35</v>
      </c>
    </row>
    <row r="730" spans="1:7" ht="21">
      <c r="A730" s="8">
        <f t="shared" si="70"/>
        <v>4</v>
      </c>
      <c r="B730" s="12" t="s">
        <v>1040</v>
      </c>
      <c r="C730" s="12" t="s">
        <v>1046</v>
      </c>
      <c r="D730" s="13" t="s">
        <v>1047</v>
      </c>
      <c r="E730" s="11">
        <v>1363</v>
      </c>
      <c r="F730" s="11">
        <v>45420</v>
      </c>
      <c r="G730" s="11">
        <f t="shared" si="69"/>
        <v>46783</v>
      </c>
    </row>
    <row r="731" spans="1:7" ht="21">
      <c r="A731" s="8">
        <f t="shared" si="70"/>
        <v>5</v>
      </c>
      <c r="B731" s="12" t="s">
        <v>1040</v>
      </c>
      <c r="C731" s="12" t="s">
        <v>1048</v>
      </c>
      <c r="D731" s="13" t="s">
        <v>1049</v>
      </c>
      <c r="E731" s="11">
        <v>15201</v>
      </c>
      <c r="F731" s="11">
        <v>94020</v>
      </c>
      <c r="G731" s="11">
        <f t="shared" si="69"/>
        <v>109221</v>
      </c>
    </row>
    <row r="732" spans="1:7" ht="21">
      <c r="A732" s="8">
        <f t="shared" si="70"/>
        <v>6</v>
      </c>
      <c r="B732" s="12" t="s">
        <v>1040</v>
      </c>
      <c r="C732" s="12" t="s">
        <v>1050</v>
      </c>
      <c r="D732" s="13" t="s">
        <v>1051</v>
      </c>
      <c r="E732" s="11">
        <v>53271</v>
      </c>
      <c r="F732" s="11">
        <v>0</v>
      </c>
      <c r="G732" s="11">
        <f t="shared" si="69"/>
        <v>53271</v>
      </c>
    </row>
    <row r="733" spans="1:7" ht="21">
      <c r="A733" s="8">
        <f t="shared" si="70"/>
        <v>7</v>
      </c>
      <c r="B733" s="12" t="s">
        <v>1040</v>
      </c>
      <c r="C733" s="12" t="s">
        <v>1052</v>
      </c>
      <c r="D733" s="13" t="s">
        <v>1053</v>
      </c>
      <c r="E733" s="11">
        <v>0</v>
      </c>
      <c r="F733" s="11">
        <v>56370</v>
      </c>
      <c r="G733" s="11">
        <f t="shared" si="69"/>
        <v>56370</v>
      </c>
    </row>
    <row r="734" spans="1:7" ht="21">
      <c r="A734" s="8">
        <f t="shared" si="70"/>
        <v>8</v>
      </c>
      <c r="B734" s="9" t="s">
        <v>1040</v>
      </c>
      <c r="C734" s="9" t="s">
        <v>1054</v>
      </c>
      <c r="D734" s="10" t="s">
        <v>1055</v>
      </c>
      <c r="E734" s="11">
        <v>24640</v>
      </c>
      <c r="F734" s="11">
        <v>0</v>
      </c>
      <c r="G734" s="11">
        <f t="shared" si="69"/>
        <v>24640</v>
      </c>
    </row>
    <row r="735" spans="1:7" ht="21">
      <c r="A735" s="8">
        <f t="shared" si="70"/>
        <v>9</v>
      </c>
      <c r="B735" s="9" t="s">
        <v>1040</v>
      </c>
      <c r="C735" s="9" t="s">
        <v>1044</v>
      </c>
      <c r="D735" s="10" t="s">
        <v>1056</v>
      </c>
      <c r="E735" s="11">
        <v>27624</v>
      </c>
      <c r="F735" s="11">
        <v>0</v>
      </c>
      <c r="G735" s="11">
        <f t="shared" si="69"/>
        <v>27624</v>
      </c>
    </row>
    <row r="736" spans="1:7" ht="21">
      <c r="A736" s="8">
        <f t="shared" si="70"/>
        <v>10</v>
      </c>
      <c r="B736" s="9" t="s">
        <v>1040</v>
      </c>
      <c r="C736" s="9" t="s">
        <v>1057</v>
      </c>
      <c r="D736" s="10" t="s">
        <v>1058</v>
      </c>
      <c r="E736" s="11">
        <v>14467.5</v>
      </c>
      <c r="F736" s="11">
        <v>142950</v>
      </c>
      <c r="G736" s="11">
        <f t="shared" si="69"/>
        <v>157417.5</v>
      </c>
    </row>
    <row r="737" spans="1:7" ht="21">
      <c r="A737" s="8">
        <f t="shared" si="70"/>
        <v>11</v>
      </c>
      <c r="B737" s="9" t="s">
        <v>1040</v>
      </c>
      <c r="C737" s="9" t="s">
        <v>1041</v>
      </c>
      <c r="D737" s="10" t="s">
        <v>1059</v>
      </c>
      <c r="E737" s="11">
        <v>165266</v>
      </c>
      <c r="F737" s="11">
        <v>0</v>
      </c>
      <c r="G737" s="11">
        <f t="shared" si="69"/>
        <v>165266</v>
      </c>
    </row>
    <row r="738" spans="1:7" ht="21">
      <c r="A738" s="8">
        <f t="shared" si="70"/>
        <v>12</v>
      </c>
      <c r="B738" s="9" t="s">
        <v>1040</v>
      </c>
      <c r="C738" s="9" t="s">
        <v>1041</v>
      </c>
      <c r="D738" s="10" t="s">
        <v>1060</v>
      </c>
      <c r="E738" s="11">
        <v>228320</v>
      </c>
      <c r="F738" s="11">
        <v>276731</v>
      </c>
      <c r="G738" s="11">
        <f t="shared" si="69"/>
        <v>505051</v>
      </c>
    </row>
    <row r="739" spans="1:7" ht="21">
      <c r="A739" s="8">
        <f t="shared" si="70"/>
        <v>13</v>
      </c>
      <c r="B739" s="9" t="s">
        <v>1040</v>
      </c>
      <c r="C739" s="9" t="s">
        <v>1041</v>
      </c>
      <c r="D739" s="10" t="s">
        <v>1061</v>
      </c>
      <c r="E739" s="11">
        <v>44249</v>
      </c>
      <c r="F739" s="11">
        <v>0</v>
      </c>
      <c r="G739" s="11">
        <f t="shared" si="69"/>
        <v>44249</v>
      </c>
    </row>
    <row r="740" spans="1:7" ht="21">
      <c r="A740" s="8">
        <f t="shared" si="70"/>
        <v>14</v>
      </c>
      <c r="B740" s="9" t="s">
        <v>1040</v>
      </c>
      <c r="C740" s="9" t="s">
        <v>1041</v>
      </c>
      <c r="D740" s="10" t="s">
        <v>1062</v>
      </c>
      <c r="E740" s="11">
        <v>28784</v>
      </c>
      <c r="F740" s="11">
        <v>0</v>
      </c>
      <c r="G740" s="11">
        <f t="shared" si="69"/>
        <v>28784</v>
      </c>
    </row>
    <row r="741" spans="1:7" ht="21">
      <c r="A741" s="8">
        <f t="shared" si="70"/>
        <v>15</v>
      </c>
      <c r="B741" s="9" t="s">
        <v>1040</v>
      </c>
      <c r="C741" s="9" t="s">
        <v>1063</v>
      </c>
      <c r="D741" s="10" t="s">
        <v>1064</v>
      </c>
      <c r="E741" s="11">
        <v>0</v>
      </c>
      <c r="F741" s="11">
        <v>62310</v>
      </c>
      <c r="G741" s="11">
        <f t="shared" si="69"/>
        <v>62310</v>
      </c>
    </row>
    <row r="742" spans="1:7" ht="21">
      <c r="A742" s="8">
        <f t="shared" si="70"/>
        <v>16</v>
      </c>
      <c r="B742" s="9" t="s">
        <v>1040</v>
      </c>
      <c r="C742" s="9" t="s">
        <v>1063</v>
      </c>
      <c r="D742" s="10" t="s">
        <v>1065</v>
      </c>
      <c r="E742" s="11">
        <v>98667</v>
      </c>
      <c r="F742" s="11">
        <v>0</v>
      </c>
      <c r="G742" s="11">
        <f t="shared" si="69"/>
        <v>98667</v>
      </c>
    </row>
    <row r="743" spans="1:7" ht="21">
      <c r="A743" s="8">
        <f t="shared" si="70"/>
        <v>17</v>
      </c>
      <c r="B743" s="9" t="s">
        <v>1040</v>
      </c>
      <c r="C743" s="9" t="s">
        <v>1050</v>
      </c>
      <c r="D743" s="10" t="s">
        <v>1066</v>
      </c>
      <c r="E743" s="11">
        <v>29730</v>
      </c>
      <c r="F743" s="11">
        <v>0</v>
      </c>
      <c r="G743" s="11">
        <f t="shared" si="69"/>
        <v>29730</v>
      </c>
    </row>
    <row r="744" spans="1:7" ht="21">
      <c r="A744" s="8">
        <f t="shared" si="70"/>
        <v>18</v>
      </c>
      <c r="B744" s="9" t="s">
        <v>1040</v>
      </c>
      <c r="C744" s="9" t="s">
        <v>1052</v>
      </c>
      <c r="D744" s="10" t="s">
        <v>1067</v>
      </c>
      <c r="E744" s="11">
        <v>9000</v>
      </c>
      <c r="F744" s="11">
        <v>92970</v>
      </c>
      <c r="G744" s="11">
        <f t="shared" si="69"/>
        <v>101970</v>
      </c>
    </row>
    <row r="745" spans="1:7" ht="21">
      <c r="A745" s="8">
        <f t="shared" si="70"/>
        <v>19</v>
      </c>
      <c r="B745" s="9" t="s">
        <v>1040</v>
      </c>
      <c r="C745" s="9" t="s">
        <v>1052</v>
      </c>
      <c r="D745" s="10" t="s">
        <v>1068</v>
      </c>
      <c r="E745" s="11">
        <v>30600</v>
      </c>
      <c r="F745" s="11">
        <v>0</v>
      </c>
      <c r="G745" s="11">
        <f t="shared" si="69"/>
        <v>30600</v>
      </c>
    </row>
    <row r="746" spans="1:7" ht="21">
      <c r="A746" s="8">
        <f t="shared" si="70"/>
        <v>20</v>
      </c>
      <c r="B746" s="19" t="s">
        <v>1040</v>
      </c>
      <c r="C746" s="19" t="s">
        <v>1052</v>
      </c>
      <c r="D746" s="20" t="s">
        <v>1069</v>
      </c>
      <c r="E746" s="11">
        <v>60739</v>
      </c>
      <c r="F746" s="11">
        <v>0</v>
      </c>
      <c r="G746" s="11">
        <f t="shared" si="69"/>
        <v>60739</v>
      </c>
    </row>
    <row r="747" spans="1:7" ht="21">
      <c r="A747" s="8">
        <f t="shared" si="70"/>
        <v>21</v>
      </c>
      <c r="B747" s="9" t="s">
        <v>1040</v>
      </c>
      <c r="C747" s="9" t="s">
        <v>1052</v>
      </c>
      <c r="D747" s="10" t="s">
        <v>1070</v>
      </c>
      <c r="E747" s="11">
        <v>29974</v>
      </c>
      <c r="F747" s="11">
        <v>0</v>
      </c>
      <c r="G747" s="11">
        <f t="shared" si="69"/>
        <v>29974</v>
      </c>
    </row>
    <row r="748" spans="1:7" ht="21">
      <c r="A748" s="8">
        <f t="shared" si="70"/>
        <v>22</v>
      </c>
      <c r="B748" s="9" t="s">
        <v>1040</v>
      </c>
      <c r="C748" s="9" t="s">
        <v>1052</v>
      </c>
      <c r="D748" s="10" t="s">
        <v>1071</v>
      </c>
      <c r="E748" s="11">
        <v>0</v>
      </c>
      <c r="F748" s="11">
        <v>114540</v>
      </c>
      <c r="G748" s="11">
        <f t="shared" si="69"/>
        <v>114540</v>
      </c>
    </row>
    <row r="749" spans="1:7" ht="21">
      <c r="A749" s="14"/>
      <c r="B749" s="16" t="s">
        <v>1072</v>
      </c>
      <c r="C749" s="16"/>
      <c r="D749" s="17"/>
      <c r="E749" s="18">
        <f>SUBTOTAL(9,E727:E748)</f>
        <v>1652230.65</v>
      </c>
      <c r="F749" s="18">
        <f>SUBTOTAL(9,F727:F748)</f>
        <v>1189619</v>
      </c>
      <c r="G749" s="18">
        <f>SUBTOTAL(9,G727:G748)</f>
        <v>2841849.6500000004</v>
      </c>
    </row>
    <row r="750" spans="1:7" ht="21">
      <c r="A750" s="8">
        <v>1</v>
      </c>
      <c r="B750" s="9" t="s">
        <v>1073</v>
      </c>
      <c r="C750" s="9" t="s">
        <v>1074</v>
      </c>
      <c r="D750" s="10" t="s">
        <v>1075</v>
      </c>
      <c r="E750" s="11">
        <v>458841</v>
      </c>
      <c r="F750" s="11">
        <v>1214760</v>
      </c>
      <c r="G750" s="11">
        <f aca="true" t="shared" si="71" ref="G750:G764">+E750+F750</f>
        <v>1673601</v>
      </c>
    </row>
    <row r="751" spans="1:7" ht="21">
      <c r="A751" s="8">
        <f aca="true" t="shared" si="72" ref="A751:A764">+A750+1</f>
        <v>2</v>
      </c>
      <c r="B751" s="12" t="s">
        <v>1073</v>
      </c>
      <c r="C751" s="12" t="s">
        <v>1074</v>
      </c>
      <c r="D751" s="13" t="s">
        <v>1076</v>
      </c>
      <c r="E751" s="11">
        <v>0</v>
      </c>
      <c r="F751" s="11">
        <v>54570</v>
      </c>
      <c r="G751" s="11">
        <f t="shared" si="71"/>
        <v>54570</v>
      </c>
    </row>
    <row r="752" spans="1:7" ht="21">
      <c r="A752" s="8">
        <f t="shared" si="72"/>
        <v>3</v>
      </c>
      <c r="B752" s="12" t="s">
        <v>1073</v>
      </c>
      <c r="C752" s="12" t="s">
        <v>1077</v>
      </c>
      <c r="D752" s="13" t="s">
        <v>1078</v>
      </c>
      <c r="E752" s="11">
        <v>12880</v>
      </c>
      <c r="F752" s="11">
        <v>111793</v>
      </c>
      <c r="G752" s="11">
        <f t="shared" si="71"/>
        <v>124673</v>
      </c>
    </row>
    <row r="753" spans="1:7" ht="21">
      <c r="A753" s="8">
        <f t="shared" si="72"/>
        <v>4</v>
      </c>
      <c r="B753" s="30" t="s">
        <v>1073</v>
      </c>
      <c r="C753" s="30" t="s">
        <v>1077</v>
      </c>
      <c r="D753" s="31" t="s">
        <v>1079</v>
      </c>
      <c r="E753" s="11">
        <v>8300</v>
      </c>
      <c r="F753" s="11">
        <v>96270</v>
      </c>
      <c r="G753" s="11">
        <f t="shared" si="71"/>
        <v>104570</v>
      </c>
    </row>
    <row r="754" spans="1:7" ht="21">
      <c r="A754" s="8">
        <f t="shared" si="72"/>
        <v>5</v>
      </c>
      <c r="B754" s="12" t="s">
        <v>1073</v>
      </c>
      <c r="C754" s="12" t="s">
        <v>1074</v>
      </c>
      <c r="D754" s="13" t="s">
        <v>1080</v>
      </c>
      <c r="E754" s="11">
        <v>1719</v>
      </c>
      <c r="F754" s="11">
        <v>103561</v>
      </c>
      <c r="G754" s="11">
        <f t="shared" si="71"/>
        <v>105280</v>
      </c>
    </row>
    <row r="755" spans="1:7" ht="21">
      <c r="A755" s="8">
        <f t="shared" si="72"/>
        <v>6</v>
      </c>
      <c r="B755" s="9" t="s">
        <v>1073</v>
      </c>
      <c r="C755" s="9" t="s">
        <v>1077</v>
      </c>
      <c r="D755" s="10" t="s">
        <v>1081</v>
      </c>
      <c r="E755" s="11">
        <v>0</v>
      </c>
      <c r="F755" s="11">
        <v>44550</v>
      </c>
      <c r="G755" s="11">
        <f t="shared" si="71"/>
        <v>44550</v>
      </c>
    </row>
    <row r="756" spans="1:7" ht="21">
      <c r="A756" s="8">
        <f t="shared" si="72"/>
        <v>7</v>
      </c>
      <c r="B756" s="9" t="s">
        <v>1073</v>
      </c>
      <c r="C756" s="9" t="s">
        <v>1082</v>
      </c>
      <c r="D756" s="10" t="s">
        <v>1083</v>
      </c>
      <c r="E756" s="11">
        <v>1500</v>
      </c>
      <c r="F756" s="11">
        <v>49950</v>
      </c>
      <c r="G756" s="11">
        <f t="shared" si="71"/>
        <v>51450</v>
      </c>
    </row>
    <row r="757" spans="1:7" ht="21">
      <c r="A757" s="8">
        <f t="shared" si="72"/>
        <v>8</v>
      </c>
      <c r="B757" s="9" t="s">
        <v>1073</v>
      </c>
      <c r="C757" s="9" t="s">
        <v>1082</v>
      </c>
      <c r="D757" s="10" t="s">
        <v>1084</v>
      </c>
      <c r="E757" s="11">
        <v>1471</v>
      </c>
      <c r="F757" s="11">
        <v>49020</v>
      </c>
      <c r="G757" s="11">
        <f t="shared" si="71"/>
        <v>50491</v>
      </c>
    </row>
    <row r="758" spans="1:7" ht="21">
      <c r="A758" s="8">
        <f t="shared" si="72"/>
        <v>9</v>
      </c>
      <c r="B758" s="9" t="s">
        <v>1073</v>
      </c>
      <c r="C758" s="9" t="s">
        <v>1085</v>
      </c>
      <c r="D758" s="10" t="s">
        <v>1086</v>
      </c>
      <c r="E758" s="11">
        <v>27191</v>
      </c>
      <c r="F758" s="11">
        <v>0</v>
      </c>
      <c r="G758" s="11">
        <f t="shared" si="71"/>
        <v>27191</v>
      </c>
    </row>
    <row r="759" spans="1:7" ht="21">
      <c r="A759" s="8">
        <f t="shared" si="72"/>
        <v>10</v>
      </c>
      <c r="B759" s="9" t="s">
        <v>1073</v>
      </c>
      <c r="C759" s="9" t="s">
        <v>1085</v>
      </c>
      <c r="D759" s="10" t="s">
        <v>1087</v>
      </c>
      <c r="E759" s="11">
        <v>128036</v>
      </c>
      <c r="F759" s="11">
        <v>0</v>
      </c>
      <c r="G759" s="11">
        <f t="shared" si="71"/>
        <v>128036</v>
      </c>
    </row>
    <row r="760" spans="1:7" ht="21">
      <c r="A760" s="8">
        <f t="shared" si="72"/>
        <v>11</v>
      </c>
      <c r="B760" s="9" t="s">
        <v>1073</v>
      </c>
      <c r="C760" s="9" t="s">
        <v>1088</v>
      </c>
      <c r="D760" s="10" t="s">
        <v>1089</v>
      </c>
      <c r="E760" s="11">
        <v>1610</v>
      </c>
      <c r="F760" s="11">
        <v>53640</v>
      </c>
      <c r="G760" s="11">
        <f t="shared" si="71"/>
        <v>55250</v>
      </c>
    </row>
    <row r="761" spans="1:7" ht="21">
      <c r="A761" s="8">
        <f t="shared" si="72"/>
        <v>12</v>
      </c>
      <c r="B761" s="9" t="s">
        <v>1073</v>
      </c>
      <c r="C761" s="9" t="s">
        <v>1088</v>
      </c>
      <c r="D761" s="10" t="s">
        <v>1090</v>
      </c>
      <c r="E761" s="11">
        <v>2882</v>
      </c>
      <c r="F761" s="11">
        <v>52710</v>
      </c>
      <c r="G761" s="11">
        <f t="shared" si="71"/>
        <v>55592</v>
      </c>
    </row>
    <row r="762" spans="1:7" ht="21">
      <c r="A762" s="8">
        <f t="shared" si="72"/>
        <v>13</v>
      </c>
      <c r="B762" s="9" t="s">
        <v>1073</v>
      </c>
      <c r="C762" s="9" t="s">
        <v>1091</v>
      </c>
      <c r="D762" s="10" t="s">
        <v>1092</v>
      </c>
      <c r="E762" s="11">
        <v>9346.2</v>
      </c>
      <c r="F762" s="11">
        <v>72540</v>
      </c>
      <c r="G762" s="11">
        <f t="shared" si="71"/>
        <v>81886.2</v>
      </c>
    </row>
    <row r="763" spans="1:7" ht="21">
      <c r="A763" s="8">
        <f t="shared" si="72"/>
        <v>14</v>
      </c>
      <c r="B763" s="9" t="s">
        <v>1073</v>
      </c>
      <c r="C763" s="9" t="s">
        <v>1091</v>
      </c>
      <c r="D763" s="10" t="s">
        <v>1093</v>
      </c>
      <c r="E763" s="11">
        <v>34359</v>
      </c>
      <c r="F763" s="11">
        <v>0</v>
      </c>
      <c r="G763" s="11">
        <f t="shared" si="71"/>
        <v>34359</v>
      </c>
    </row>
    <row r="764" spans="1:7" ht="21">
      <c r="A764" s="8">
        <f t="shared" si="72"/>
        <v>15</v>
      </c>
      <c r="B764" s="9" t="s">
        <v>1073</v>
      </c>
      <c r="C764" s="9" t="s">
        <v>1091</v>
      </c>
      <c r="D764" s="10" t="s">
        <v>1094</v>
      </c>
      <c r="E764" s="11">
        <v>7500</v>
      </c>
      <c r="F764" s="11">
        <v>0</v>
      </c>
      <c r="G764" s="11">
        <f t="shared" si="71"/>
        <v>7500</v>
      </c>
    </row>
    <row r="765" spans="1:7" ht="21">
      <c r="A765" s="14"/>
      <c r="B765" s="16" t="s">
        <v>1095</v>
      </c>
      <c r="C765" s="16"/>
      <c r="D765" s="17"/>
      <c r="E765" s="18">
        <f>SUBTOTAL(9,E750:E764)</f>
        <v>695635.2</v>
      </c>
      <c r="F765" s="18">
        <f>SUBTOTAL(9,F750:F764)</f>
        <v>1903364</v>
      </c>
      <c r="G765" s="18">
        <f>SUBTOTAL(9,G750:G764)</f>
        <v>2598999.2</v>
      </c>
    </row>
    <row r="766" spans="1:7" ht="21">
      <c r="A766" s="8">
        <v>1</v>
      </c>
      <c r="B766" s="9" t="s">
        <v>1096</v>
      </c>
      <c r="C766" s="9" t="s">
        <v>1097</v>
      </c>
      <c r="D766" s="10" t="s">
        <v>1098</v>
      </c>
      <c r="E766" s="11">
        <v>1527</v>
      </c>
      <c r="F766" s="11">
        <v>50880</v>
      </c>
      <c r="G766" s="11">
        <f aca="true" t="shared" si="73" ref="G766:G772">+E766+F766</f>
        <v>52407</v>
      </c>
    </row>
    <row r="767" spans="1:7" ht="21">
      <c r="A767" s="8">
        <f aca="true" t="shared" si="74" ref="A767:A772">+A766+1</f>
        <v>2</v>
      </c>
      <c r="B767" s="12" t="s">
        <v>1096</v>
      </c>
      <c r="C767" s="12" t="s">
        <v>1097</v>
      </c>
      <c r="D767" s="13" t="s">
        <v>1099</v>
      </c>
      <c r="E767" s="11">
        <v>0</v>
      </c>
      <c r="F767" s="11">
        <v>72810</v>
      </c>
      <c r="G767" s="11">
        <f t="shared" si="73"/>
        <v>72810</v>
      </c>
    </row>
    <row r="768" spans="1:7" ht="21">
      <c r="A768" s="8">
        <f t="shared" si="74"/>
        <v>3</v>
      </c>
      <c r="B768" s="12" t="s">
        <v>1096</v>
      </c>
      <c r="C768" s="12" t="s">
        <v>1100</v>
      </c>
      <c r="D768" s="13" t="s">
        <v>1101</v>
      </c>
      <c r="E768" s="11">
        <v>11587</v>
      </c>
      <c r="F768" s="11">
        <v>285450</v>
      </c>
      <c r="G768" s="11">
        <f t="shared" si="73"/>
        <v>297037</v>
      </c>
    </row>
    <row r="769" spans="1:7" ht="21">
      <c r="A769" s="8">
        <f t="shared" si="74"/>
        <v>4</v>
      </c>
      <c r="B769" s="12" t="s">
        <v>1096</v>
      </c>
      <c r="C769" s="12" t="s">
        <v>1102</v>
      </c>
      <c r="D769" s="13" t="s">
        <v>1103</v>
      </c>
      <c r="E769" s="11">
        <v>25257</v>
      </c>
      <c r="F769" s="11">
        <v>197580</v>
      </c>
      <c r="G769" s="11">
        <f t="shared" si="73"/>
        <v>222837</v>
      </c>
    </row>
    <row r="770" spans="1:7" ht="21">
      <c r="A770" s="8">
        <f t="shared" si="74"/>
        <v>5</v>
      </c>
      <c r="B770" s="12" t="s">
        <v>1096</v>
      </c>
      <c r="C770" s="12" t="s">
        <v>1097</v>
      </c>
      <c r="D770" s="13" t="s">
        <v>1104</v>
      </c>
      <c r="E770" s="11">
        <v>0</v>
      </c>
      <c r="F770" s="11">
        <v>59160</v>
      </c>
      <c r="G770" s="11">
        <f t="shared" si="73"/>
        <v>59160</v>
      </c>
    </row>
    <row r="771" spans="1:7" ht="21">
      <c r="A771" s="8">
        <f t="shared" si="74"/>
        <v>6</v>
      </c>
      <c r="B771" s="9" t="s">
        <v>1096</v>
      </c>
      <c r="C771" s="9" t="s">
        <v>1097</v>
      </c>
      <c r="D771" s="10" t="s">
        <v>1105</v>
      </c>
      <c r="E771" s="11">
        <v>0</v>
      </c>
      <c r="F771" s="11">
        <v>58980</v>
      </c>
      <c r="G771" s="11">
        <f t="shared" si="73"/>
        <v>58980</v>
      </c>
    </row>
    <row r="772" spans="1:7" ht="21">
      <c r="A772" s="8">
        <f t="shared" si="74"/>
        <v>7</v>
      </c>
      <c r="B772" s="9" t="s">
        <v>1096</v>
      </c>
      <c r="C772" s="9" t="s">
        <v>1102</v>
      </c>
      <c r="D772" s="10" t="s">
        <v>1106</v>
      </c>
      <c r="E772" s="11">
        <v>1638</v>
      </c>
      <c r="F772" s="11">
        <v>54570</v>
      </c>
      <c r="G772" s="11">
        <f t="shared" si="73"/>
        <v>56208</v>
      </c>
    </row>
    <row r="773" spans="1:7" ht="21">
      <c r="A773" s="14"/>
      <c r="B773" s="16" t="s">
        <v>1107</v>
      </c>
      <c r="C773" s="16"/>
      <c r="D773" s="17"/>
      <c r="E773" s="18">
        <f>SUBTOTAL(9,E766:E772)</f>
        <v>40009</v>
      </c>
      <c r="F773" s="18">
        <f>SUBTOTAL(9,F766:F772)</f>
        <v>779430</v>
      </c>
      <c r="G773" s="18">
        <f>SUBTOTAL(9,G766:G772)</f>
        <v>819439</v>
      </c>
    </row>
    <row r="774" spans="1:7" ht="21">
      <c r="A774" s="8">
        <v>1</v>
      </c>
      <c r="B774" s="9" t="s">
        <v>1108</v>
      </c>
      <c r="C774" s="9" t="s">
        <v>1109</v>
      </c>
      <c r="D774" s="10" t="s">
        <v>1110</v>
      </c>
      <c r="E774" s="11">
        <v>243473</v>
      </c>
      <c r="F774" s="11">
        <v>2218530</v>
      </c>
      <c r="G774" s="11">
        <f aca="true" t="shared" si="75" ref="G774:G797">+E774+F774</f>
        <v>2462003</v>
      </c>
    </row>
    <row r="775" spans="1:7" ht="21">
      <c r="A775" s="8">
        <f aca="true" t="shared" si="76" ref="A775:A797">+A774+1</f>
        <v>2</v>
      </c>
      <c r="B775" s="12" t="s">
        <v>1108</v>
      </c>
      <c r="C775" s="12" t="s">
        <v>1109</v>
      </c>
      <c r="D775" s="13" t="s">
        <v>1111</v>
      </c>
      <c r="E775" s="11">
        <v>225619.29</v>
      </c>
      <c r="F775" s="11">
        <v>102330</v>
      </c>
      <c r="G775" s="11">
        <f t="shared" si="75"/>
        <v>327949.29000000004</v>
      </c>
    </row>
    <row r="776" spans="1:7" ht="21">
      <c r="A776" s="8">
        <f t="shared" si="76"/>
        <v>3</v>
      </c>
      <c r="B776" s="12" t="s">
        <v>1108</v>
      </c>
      <c r="C776" s="12" t="s">
        <v>1112</v>
      </c>
      <c r="D776" s="13" t="s">
        <v>1113</v>
      </c>
      <c r="E776" s="11">
        <v>24600</v>
      </c>
      <c r="F776" s="11">
        <v>221316.75</v>
      </c>
      <c r="G776" s="11">
        <f t="shared" si="75"/>
        <v>245916.75</v>
      </c>
    </row>
    <row r="777" spans="1:7" ht="21">
      <c r="A777" s="8">
        <f t="shared" si="76"/>
        <v>4</v>
      </c>
      <c r="B777" s="12" t="s">
        <v>1108</v>
      </c>
      <c r="C777" s="12" t="s">
        <v>1112</v>
      </c>
      <c r="D777" s="13" t="s">
        <v>1114</v>
      </c>
      <c r="E777" s="11">
        <v>18050</v>
      </c>
      <c r="F777" s="11">
        <v>191490</v>
      </c>
      <c r="G777" s="11">
        <f t="shared" si="75"/>
        <v>209540</v>
      </c>
    </row>
    <row r="778" spans="1:7" ht="21">
      <c r="A778" s="8">
        <f t="shared" si="76"/>
        <v>5</v>
      </c>
      <c r="B778" s="12" t="s">
        <v>1108</v>
      </c>
      <c r="C778" s="12" t="s">
        <v>1112</v>
      </c>
      <c r="D778" s="13" t="s">
        <v>1115</v>
      </c>
      <c r="E778" s="11">
        <v>123928</v>
      </c>
      <c r="F778" s="11">
        <v>108390</v>
      </c>
      <c r="G778" s="11">
        <f t="shared" si="75"/>
        <v>232318</v>
      </c>
    </row>
    <row r="779" spans="1:7" ht="21">
      <c r="A779" s="8">
        <f t="shared" si="76"/>
        <v>6</v>
      </c>
      <c r="B779" s="12" t="s">
        <v>1108</v>
      </c>
      <c r="C779" s="12" t="s">
        <v>1109</v>
      </c>
      <c r="D779" s="13" t="s">
        <v>1116</v>
      </c>
      <c r="E779" s="11">
        <v>143118</v>
      </c>
      <c r="F779" s="11">
        <v>0</v>
      </c>
      <c r="G779" s="11">
        <f t="shared" si="75"/>
        <v>143118</v>
      </c>
    </row>
    <row r="780" spans="1:7" ht="21">
      <c r="A780" s="8">
        <f t="shared" si="76"/>
        <v>7</v>
      </c>
      <c r="B780" s="12" t="s">
        <v>1108</v>
      </c>
      <c r="C780" s="12" t="s">
        <v>1117</v>
      </c>
      <c r="D780" s="13" t="s">
        <v>1118</v>
      </c>
      <c r="E780" s="11">
        <v>16400</v>
      </c>
      <c r="F780" s="11">
        <v>72840</v>
      </c>
      <c r="G780" s="11">
        <f t="shared" si="75"/>
        <v>89240</v>
      </c>
    </row>
    <row r="781" spans="1:7" ht="21">
      <c r="A781" s="8">
        <f t="shared" si="76"/>
        <v>8</v>
      </c>
      <c r="B781" s="9" t="s">
        <v>1108</v>
      </c>
      <c r="C781" s="9" t="s">
        <v>1112</v>
      </c>
      <c r="D781" s="10" t="s">
        <v>1119</v>
      </c>
      <c r="E781" s="11">
        <v>155451</v>
      </c>
      <c r="F781" s="11">
        <v>0</v>
      </c>
      <c r="G781" s="11">
        <f t="shared" si="75"/>
        <v>155451</v>
      </c>
    </row>
    <row r="782" spans="1:7" ht="21">
      <c r="A782" s="8">
        <f t="shared" si="76"/>
        <v>9</v>
      </c>
      <c r="B782" s="9" t="s">
        <v>1108</v>
      </c>
      <c r="C782" s="9" t="s">
        <v>1112</v>
      </c>
      <c r="D782" s="10" t="s">
        <v>1120</v>
      </c>
      <c r="E782" s="11">
        <v>1638</v>
      </c>
      <c r="F782" s="11">
        <v>54570</v>
      </c>
      <c r="G782" s="11">
        <f t="shared" si="75"/>
        <v>56208</v>
      </c>
    </row>
    <row r="783" spans="1:7" ht="21">
      <c r="A783" s="8">
        <f t="shared" si="76"/>
        <v>10</v>
      </c>
      <c r="B783" s="9" t="s">
        <v>1108</v>
      </c>
      <c r="C783" s="9" t="s">
        <v>1112</v>
      </c>
      <c r="D783" s="10" t="s">
        <v>1121</v>
      </c>
      <c r="E783" s="11">
        <v>9517</v>
      </c>
      <c r="F783" s="11">
        <v>180990</v>
      </c>
      <c r="G783" s="11">
        <f t="shared" si="75"/>
        <v>190507</v>
      </c>
    </row>
    <row r="784" spans="1:7" ht="21">
      <c r="A784" s="8">
        <f t="shared" si="76"/>
        <v>11</v>
      </c>
      <c r="B784" s="9" t="s">
        <v>1108</v>
      </c>
      <c r="C784" s="9" t="s">
        <v>1112</v>
      </c>
      <c r="D784" s="10" t="s">
        <v>1122</v>
      </c>
      <c r="E784" s="11">
        <v>79177</v>
      </c>
      <c r="F784" s="11">
        <v>647400</v>
      </c>
      <c r="G784" s="11">
        <f t="shared" si="75"/>
        <v>726577</v>
      </c>
    </row>
    <row r="785" spans="1:7" ht="21">
      <c r="A785" s="8">
        <f t="shared" si="76"/>
        <v>12</v>
      </c>
      <c r="B785" s="9" t="s">
        <v>1108</v>
      </c>
      <c r="C785" s="9" t="s">
        <v>1123</v>
      </c>
      <c r="D785" s="10" t="s">
        <v>100</v>
      </c>
      <c r="E785" s="11">
        <v>0</v>
      </c>
      <c r="F785" s="11">
        <v>50880</v>
      </c>
      <c r="G785" s="11">
        <f t="shared" si="75"/>
        <v>50880</v>
      </c>
    </row>
    <row r="786" spans="1:7" ht="21">
      <c r="A786" s="8">
        <f t="shared" si="76"/>
        <v>13</v>
      </c>
      <c r="B786" s="9" t="s">
        <v>1108</v>
      </c>
      <c r="C786" s="9" t="s">
        <v>1123</v>
      </c>
      <c r="D786" s="10" t="s">
        <v>1124</v>
      </c>
      <c r="E786" s="11">
        <v>0</v>
      </c>
      <c r="F786" s="11">
        <v>158130</v>
      </c>
      <c r="G786" s="11">
        <f t="shared" si="75"/>
        <v>158130</v>
      </c>
    </row>
    <row r="787" spans="1:7" ht="21">
      <c r="A787" s="8">
        <f t="shared" si="76"/>
        <v>14</v>
      </c>
      <c r="B787" s="9" t="s">
        <v>1108</v>
      </c>
      <c r="C787" s="9" t="s">
        <v>1123</v>
      </c>
      <c r="D787" s="10" t="s">
        <v>1125</v>
      </c>
      <c r="E787" s="11">
        <v>10500</v>
      </c>
      <c r="F787" s="11">
        <v>202320</v>
      </c>
      <c r="G787" s="11">
        <f t="shared" si="75"/>
        <v>212820</v>
      </c>
    </row>
    <row r="788" spans="1:7" ht="21">
      <c r="A788" s="8">
        <f t="shared" si="76"/>
        <v>15</v>
      </c>
      <c r="B788" s="9" t="s">
        <v>1108</v>
      </c>
      <c r="C788" s="9" t="s">
        <v>1126</v>
      </c>
      <c r="D788" s="10" t="s">
        <v>1127</v>
      </c>
      <c r="E788" s="11">
        <v>110164</v>
      </c>
      <c r="F788" s="11">
        <v>0</v>
      </c>
      <c r="G788" s="11">
        <f t="shared" si="75"/>
        <v>110164</v>
      </c>
    </row>
    <row r="789" spans="1:7" ht="21">
      <c r="A789" s="8">
        <f t="shared" si="76"/>
        <v>16</v>
      </c>
      <c r="B789" s="9" t="s">
        <v>1108</v>
      </c>
      <c r="C789" s="9" t="s">
        <v>1128</v>
      </c>
      <c r="D789" s="10" t="s">
        <v>190</v>
      </c>
      <c r="E789" s="11">
        <v>135854</v>
      </c>
      <c r="F789" s="11">
        <v>0</v>
      </c>
      <c r="G789" s="11">
        <f t="shared" si="75"/>
        <v>135854</v>
      </c>
    </row>
    <row r="790" spans="1:7" ht="21">
      <c r="A790" s="8">
        <f t="shared" si="76"/>
        <v>17</v>
      </c>
      <c r="B790" s="9" t="s">
        <v>1108</v>
      </c>
      <c r="C790" s="9" t="s">
        <v>1129</v>
      </c>
      <c r="D790" s="10" t="s">
        <v>1130</v>
      </c>
      <c r="E790" s="11">
        <v>93747.2</v>
      </c>
      <c r="F790" s="11">
        <v>143106</v>
      </c>
      <c r="G790" s="11">
        <f t="shared" si="75"/>
        <v>236853.2</v>
      </c>
    </row>
    <row r="791" spans="1:7" ht="21">
      <c r="A791" s="8">
        <f t="shared" si="76"/>
        <v>18</v>
      </c>
      <c r="B791" s="9" t="s">
        <v>1108</v>
      </c>
      <c r="C791" s="9" t="s">
        <v>1129</v>
      </c>
      <c r="D791" s="10" t="s">
        <v>1131</v>
      </c>
      <c r="E791" s="11">
        <v>2514</v>
      </c>
      <c r="F791" s="11">
        <v>55440</v>
      </c>
      <c r="G791" s="11">
        <f t="shared" si="75"/>
        <v>57954</v>
      </c>
    </row>
    <row r="792" spans="1:7" ht="21">
      <c r="A792" s="8">
        <f t="shared" si="76"/>
        <v>19</v>
      </c>
      <c r="B792" s="9" t="s">
        <v>1108</v>
      </c>
      <c r="C792" s="9" t="s">
        <v>1132</v>
      </c>
      <c r="D792" s="10" t="s">
        <v>1133</v>
      </c>
      <c r="E792" s="11">
        <v>39513</v>
      </c>
      <c r="F792" s="11">
        <v>0</v>
      </c>
      <c r="G792" s="11">
        <f t="shared" si="75"/>
        <v>39513</v>
      </c>
    </row>
    <row r="793" spans="1:7" ht="21">
      <c r="A793" s="8">
        <f t="shared" si="76"/>
        <v>20</v>
      </c>
      <c r="B793" s="9" t="s">
        <v>1108</v>
      </c>
      <c r="C793" s="9" t="s">
        <v>1109</v>
      </c>
      <c r="D793" s="10" t="s">
        <v>1134</v>
      </c>
      <c r="E793" s="11">
        <v>166573.32</v>
      </c>
      <c r="F793" s="11">
        <v>0</v>
      </c>
      <c r="G793" s="11">
        <f t="shared" si="75"/>
        <v>166573.32</v>
      </c>
    </row>
    <row r="794" spans="1:7" ht="21">
      <c r="A794" s="8">
        <f t="shared" si="76"/>
        <v>21</v>
      </c>
      <c r="B794" s="9" t="s">
        <v>1108</v>
      </c>
      <c r="C794" s="9" t="s">
        <v>1109</v>
      </c>
      <c r="D794" s="10" t="s">
        <v>1135</v>
      </c>
      <c r="E794" s="11">
        <v>6900</v>
      </c>
      <c r="F794" s="11">
        <v>462630</v>
      </c>
      <c r="G794" s="11">
        <f t="shared" si="75"/>
        <v>469530</v>
      </c>
    </row>
    <row r="795" spans="1:7" ht="21">
      <c r="A795" s="8">
        <f t="shared" si="76"/>
        <v>22</v>
      </c>
      <c r="B795" s="9" t="s">
        <v>1108</v>
      </c>
      <c r="C795" s="9" t="s">
        <v>1109</v>
      </c>
      <c r="D795" s="10" t="s">
        <v>1136</v>
      </c>
      <c r="E795" s="11">
        <v>107800</v>
      </c>
      <c r="F795" s="11">
        <v>48710</v>
      </c>
      <c r="G795" s="11">
        <f t="shared" si="75"/>
        <v>156510</v>
      </c>
    </row>
    <row r="796" spans="1:7" ht="21">
      <c r="A796" s="8">
        <f t="shared" si="76"/>
        <v>23</v>
      </c>
      <c r="B796" s="9" t="s">
        <v>1108</v>
      </c>
      <c r="C796" s="9" t="s">
        <v>1109</v>
      </c>
      <c r="D796" s="10" t="s">
        <v>1137</v>
      </c>
      <c r="E796" s="11">
        <v>10236</v>
      </c>
      <c r="F796" s="11">
        <v>156720</v>
      </c>
      <c r="G796" s="11">
        <f t="shared" si="75"/>
        <v>166956</v>
      </c>
    </row>
    <row r="797" spans="1:7" ht="21">
      <c r="A797" s="8">
        <f t="shared" si="76"/>
        <v>24</v>
      </c>
      <c r="B797" s="9" t="s">
        <v>1108</v>
      </c>
      <c r="C797" s="9" t="s">
        <v>1109</v>
      </c>
      <c r="D797" s="10" t="s">
        <v>1138</v>
      </c>
      <c r="E797" s="11">
        <v>0</v>
      </c>
      <c r="F797" s="11">
        <v>215460</v>
      </c>
      <c r="G797" s="11">
        <f t="shared" si="75"/>
        <v>215460</v>
      </c>
    </row>
    <row r="798" spans="1:7" ht="21">
      <c r="A798" s="14"/>
      <c r="B798" s="16" t="s">
        <v>1139</v>
      </c>
      <c r="C798" s="16"/>
      <c r="D798" s="17"/>
      <c r="E798" s="18">
        <f>SUBTOTAL(9,E774:E797)</f>
        <v>1724772.81</v>
      </c>
      <c r="F798" s="18">
        <f>SUBTOTAL(9,F774:F797)</f>
        <v>5291252.75</v>
      </c>
      <c r="G798" s="18">
        <f>SUBTOTAL(9,G774:G797)</f>
        <v>7016025.5600000005</v>
      </c>
    </row>
    <row r="799" spans="1:7" ht="21">
      <c r="A799" s="8">
        <v>1</v>
      </c>
      <c r="B799" s="9" t="s">
        <v>1140</v>
      </c>
      <c r="C799" s="9" t="s">
        <v>1141</v>
      </c>
      <c r="D799" s="10" t="s">
        <v>1142</v>
      </c>
      <c r="E799" s="11">
        <v>271784</v>
      </c>
      <c r="F799" s="11">
        <v>2052200</v>
      </c>
      <c r="G799" s="11">
        <f aca="true" t="shared" si="77" ref="G799:G810">+E799+F799</f>
        <v>2323984</v>
      </c>
    </row>
    <row r="800" spans="1:7" ht="21">
      <c r="A800" s="8">
        <f aca="true" t="shared" si="78" ref="A800:A810">+A799+1</f>
        <v>2</v>
      </c>
      <c r="B800" s="12" t="s">
        <v>1140</v>
      </c>
      <c r="C800" s="12" t="s">
        <v>1141</v>
      </c>
      <c r="D800" s="13" t="s">
        <v>1143</v>
      </c>
      <c r="E800" s="11">
        <v>97402</v>
      </c>
      <c r="F800" s="11">
        <v>0</v>
      </c>
      <c r="G800" s="11">
        <f t="shared" si="77"/>
        <v>97402</v>
      </c>
    </row>
    <row r="801" spans="1:7" ht="21">
      <c r="A801" s="8">
        <f t="shared" si="78"/>
        <v>3</v>
      </c>
      <c r="B801" s="12" t="s">
        <v>1140</v>
      </c>
      <c r="C801" s="12" t="s">
        <v>1144</v>
      </c>
      <c r="D801" s="13" t="s">
        <v>1145</v>
      </c>
      <c r="E801" s="11">
        <v>8795</v>
      </c>
      <c r="F801" s="11">
        <v>271120</v>
      </c>
      <c r="G801" s="11">
        <f t="shared" si="77"/>
        <v>279915</v>
      </c>
    </row>
    <row r="802" spans="1:7" ht="21">
      <c r="A802" s="8">
        <f t="shared" si="78"/>
        <v>4</v>
      </c>
      <c r="B802" s="12" t="s">
        <v>1140</v>
      </c>
      <c r="C802" s="12" t="s">
        <v>1141</v>
      </c>
      <c r="D802" s="13" t="s">
        <v>1146</v>
      </c>
      <c r="E802" s="11">
        <v>40607</v>
      </c>
      <c r="F802" s="11">
        <v>48090</v>
      </c>
      <c r="G802" s="11">
        <f t="shared" si="77"/>
        <v>88697</v>
      </c>
    </row>
    <row r="803" spans="1:7" ht="21">
      <c r="A803" s="8">
        <f t="shared" si="78"/>
        <v>5</v>
      </c>
      <c r="B803" s="12" t="s">
        <v>1140</v>
      </c>
      <c r="C803" s="12" t="s">
        <v>1147</v>
      </c>
      <c r="D803" s="13" t="s">
        <v>1148</v>
      </c>
      <c r="E803" s="11">
        <v>4121</v>
      </c>
      <c r="F803" s="11">
        <v>137340</v>
      </c>
      <c r="G803" s="11">
        <f t="shared" si="77"/>
        <v>141461</v>
      </c>
    </row>
    <row r="804" spans="1:7" ht="21">
      <c r="A804" s="8">
        <f t="shared" si="78"/>
        <v>6</v>
      </c>
      <c r="B804" s="9" t="s">
        <v>1140</v>
      </c>
      <c r="C804" s="9" t="s">
        <v>1149</v>
      </c>
      <c r="D804" s="10" t="s">
        <v>1150</v>
      </c>
      <c r="E804" s="11">
        <v>94932</v>
      </c>
      <c r="F804" s="11">
        <v>0</v>
      </c>
      <c r="G804" s="11">
        <f t="shared" si="77"/>
        <v>94932</v>
      </c>
    </row>
    <row r="805" spans="1:7" ht="21">
      <c r="A805" s="8">
        <f t="shared" si="78"/>
        <v>7</v>
      </c>
      <c r="B805" s="9" t="s">
        <v>1140</v>
      </c>
      <c r="C805" s="9" t="s">
        <v>1144</v>
      </c>
      <c r="D805" s="10" t="s">
        <v>1151</v>
      </c>
      <c r="E805" s="11">
        <v>0</v>
      </c>
      <c r="F805" s="11">
        <v>50880</v>
      </c>
      <c r="G805" s="11">
        <f t="shared" si="77"/>
        <v>50880</v>
      </c>
    </row>
    <row r="806" spans="1:7" ht="21">
      <c r="A806" s="8">
        <f t="shared" si="78"/>
        <v>8</v>
      </c>
      <c r="B806" s="9" t="s">
        <v>1140</v>
      </c>
      <c r="C806" s="9" t="s">
        <v>1152</v>
      </c>
      <c r="D806" s="10" t="s">
        <v>1153</v>
      </c>
      <c r="E806" s="11">
        <v>3108.6</v>
      </c>
      <c r="F806" s="11">
        <v>0</v>
      </c>
      <c r="G806" s="11">
        <f t="shared" si="77"/>
        <v>3108.6</v>
      </c>
    </row>
    <row r="807" spans="1:7" ht="21">
      <c r="A807" s="8">
        <f t="shared" si="78"/>
        <v>9</v>
      </c>
      <c r="B807" s="9" t="s">
        <v>1140</v>
      </c>
      <c r="C807" s="9" t="s">
        <v>1141</v>
      </c>
      <c r="D807" s="10" t="s">
        <v>1154</v>
      </c>
      <c r="E807" s="11">
        <v>1610</v>
      </c>
      <c r="F807" s="11">
        <v>53640</v>
      </c>
      <c r="G807" s="11">
        <f t="shared" si="77"/>
        <v>55250</v>
      </c>
    </row>
    <row r="808" spans="1:7" ht="21">
      <c r="A808" s="8">
        <f t="shared" si="78"/>
        <v>10</v>
      </c>
      <c r="B808" s="9" t="s">
        <v>1140</v>
      </c>
      <c r="C808" s="9" t="s">
        <v>1147</v>
      </c>
      <c r="D808" s="10" t="s">
        <v>1155</v>
      </c>
      <c r="E808" s="11">
        <v>0</v>
      </c>
      <c r="F808" s="11">
        <v>53640</v>
      </c>
      <c r="G808" s="11">
        <f t="shared" si="77"/>
        <v>53640</v>
      </c>
    </row>
    <row r="809" spans="1:7" ht="21">
      <c r="A809" s="8">
        <f t="shared" si="78"/>
        <v>11</v>
      </c>
      <c r="B809" s="9" t="s">
        <v>1140</v>
      </c>
      <c r="C809" s="9" t="s">
        <v>1147</v>
      </c>
      <c r="D809" s="10" t="s">
        <v>1156</v>
      </c>
      <c r="E809" s="11">
        <v>0</v>
      </c>
      <c r="F809" s="11">
        <v>98260</v>
      </c>
      <c r="G809" s="11">
        <f t="shared" si="77"/>
        <v>98260</v>
      </c>
    </row>
    <row r="810" spans="1:7" ht="21">
      <c r="A810" s="8">
        <f t="shared" si="78"/>
        <v>12</v>
      </c>
      <c r="B810" s="9" t="s">
        <v>1140</v>
      </c>
      <c r="C810" s="9" t="s">
        <v>1147</v>
      </c>
      <c r="D810" s="25" t="s">
        <v>1157</v>
      </c>
      <c r="E810" s="11">
        <v>1499</v>
      </c>
      <c r="F810" s="11">
        <v>100830</v>
      </c>
      <c r="G810" s="11">
        <f t="shared" si="77"/>
        <v>102329</v>
      </c>
    </row>
    <row r="811" spans="1:7" ht="21">
      <c r="A811" s="14"/>
      <c r="B811" s="16" t="s">
        <v>1158</v>
      </c>
      <c r="C811" s="16"/>
      <c r="D811" s="32"/>
      <c r="E811" s="18">
        <f>SUBTOTAL(9,E799:E810)</f>
        <v>523858.6</v>
      </c>
      <c r="F811" s="18">
        <f>SUBTOTAL(9,F799:F810)</f>
        <v>2866000</v>
      </c>
      <c r="G811" s="18">
        <f>SUBTOTAL(9,G799:G810)</f>
        <v>3389858.6</v>
      </c>
    </row>
    <row r="812" spans="1:7" ht="21">
      <c r="A812" s="8">
        <v>1</v>
      </c>
      <c r="B812" s="9" t="s">
        <v>1159</v>
      </c>
      <c r="C812" s="9" t="s">
        <v>1160</v>
      </c>
      <c r="D812" s="10" t="s">
        <v>1161</v>
      </c>
      <c r="E812" s="11">
        <v>329304.54</v>
      </c>
      <c r="F812" s="11">
        <v>180000</v>
      </c>
      <c r="G812" s="11">
        <f aca="true" t="shared" si="79" ref="G812:G824">+E812+F812</f>
        <v>509304.54</v>
      </c>
    </row>
    <row r="813" spans="1:7" ht="21">
      <c r="A813" s="8">
        <f aca="true" t="shared" si="80" ref="A813:A824">+A812+1</f>
        <v>2</v>
      </c>
      <c r="B813" s="12" t="s">
        <v>1159</v>
      </c>
      <c r="C813" s="12" t="s">
        <v>1160</v>
      </c>
      <c r="D813" s="13" t="s">
        <v>1162</v>
      </c>
      <c r="E813" s="11">
        <v>0</v>
      </c>
      <c r="F813" s="11">
        <v>143970</v>
      </c>
      <c r="G813" s="11">
        <f t="shared" si="79"/>
        <v>143970</v>
      </c>
    </row>
    <row r="814" spans="1:7" ht="21">
      <c r="A814" s="8">
        <f t="shared" si="80"/>
        <v>3</v>
      </c>
      <c r="B814" s="12" t="s">
        <v>1159</v>
      </c>
      <c r="C814" s="12" t="s">
        <v>1163</v>
      </c>
      <c r="D814" s="13" t="s">
        <v>1164</v>
      </c>
      <c r="E814" s="11">
        <v>34955</v>
      </c>
      <c r="F814" s="11">
        <v>0</v>
      </c>
      <c r="G814" s="11">
        <f t="shared" si="79"/>
        <v>34955</v>
      </c>
    </row>
    <row r="815" spans="1:7" ht="21">
      <c r="A815" s="8">
        <f t="shared" si="80"/>
        <v>4</v>
      </c>
      <c r="B815" s="12" t="s">
        <v>1159</v>
      </c>
      <c r="C815" s="12" t="s">
        <v>1165</v>
      </c>
      <c r="D815" s="13" t="s">
        <v>1166</v>
      </c>
      <c r="E815" s="11">
        <v>32048</v>
      </c>
      <c r="F815" s="11">
        <v>0</v>
      </c>
      <c r="G815" s="11">
        <f t="shared" si="79"/>
        <v>32048</v>
      </c>
    </row>
    <row r="816" spans="1:7" ht="21">
      <c r="A816" s="8">
        <f t="shared" si="80"/>
        <v>5</v>
      </c>
      <c r="B816" s="12" t="s">
        <v>1159</v>
      </c>
      <c r="C816" s="12" t="s">
        <v>1167</v>
      </c>
      <c r="D816" s="13" t="s">
        <v>1168</v>
      </c>
      <c r="E816" s="11">
        <v>32048</v>
      </c>
      <c r="F816" s="11">
        <v>0</v>
      </c>
      <c r="G816" s="11">
        <f t="shared" si="79"/>
        <v>32048</v>
      </c>
    </row>
    <row r="817" spans="1:7" ht="21">
      <c r="A817" s="8">
        <f t="shared" si="80"/>
        <v>6</v>
      </c>
      <c r="B817" s="9" t="s">
        <v>1159</v>
      </c>
      <c r="C817" s="9" t="s">
        <v>1167</v>
      </c>
      <c r="D817" s="10" t="s">
        <v>1169</v>
      </c>
      <c r="E817" s="11">
        <v>10500</v>
      </c>
      <c r="F817" s="11">
        <v>101160</v>
      </c>
      <c r="G817" s="11">
        <f t="shared" si="79"/>
        <v>111660</v>
      </c>
    </row>
    <row r="818" spans="1:7" ht="21">
      <c r="A818" s="8">
        <f t="shared" si="80"/>
        <v>7</v>
      </c>
      <c r="B818" s="9" t="s">
        <v>1159</v>
      </c>
      <c r="C818" s="9" t="s">
        <v>1165</v>
      </c>
      <c r="D818" s="10" t="s">
        <v>1170</v>
      </c>
      <c r="E818" s="11">
        <v>32464</v>
      </c>
      <c r="F818" s="11">
        <v>0</v>
      </c>
      <c r="G818" s="11">
        <f t="shared" si="79"/>
        <v>32464</v>
      </c>
    </row>
    <row r="819" spans="1:7" ht="21">
      <c r="A819" s="8">
        <f t="shared" si="80"/>
        <v>8</v>
      </c>
      <c r="B819" s="9" t="s">
        <v>1159</v>
      </c>
      <c r="C819" s="9" t="s">
        <v>1165</v>
      </c>
      <c r="D819" s="10" t="s">
        <v>1171</v>
      </c>
      <c r="E819" s="11">
        <v>32464</v>
      </c>
      <c r="F819" s="11">
        <v>0</v>
      </c>
      <c r="G819" s="11">
        <f t="shared" si="79"/>
        <v>32464</v>
      </c>
    </row>
    <row r="820" spans="1:7" ht="21">
      <c r="A820" s="8">
        <f t="shared" si="80"/>
        <v>9</v>
      </c>
      <c r="B820" s="9" t="s">
        <v>1159</v>
      </c>
      <c r="C820" s="9" t="s">
        <v>1160</v>
      </c>
      <c r="D820" s="10" t="s">
        <v>1172</v>
      </c>
      <c r="E820" s="11">
        <v>0</v>
      </c>
      <c r="F820" s="11">
        <v>99930</v>
      </c>
      <c r="G820" s="11">
        <f t="shared" si="79"/>
        <v>99930</v>
      </c>
    </row>
    <row r="821" spans="1:7" ht="21">
      <c r="A821" s="8">
        <f t="shared" si="80"/>
        <v>10</v>
      </c>
      <c r="B821" s="9" t="s">
        <v>1159</v>
      </c>
      <c r="C821" s="9" t="s">
        <v>1160</v>
      </c>
      <c r="D821" s="10" t="s">
        <v>1173</v>
      </c>
      <c r="E821" s="11">
        <v>57674</v>
      </c>
      <c r="F821" s="11">
        <v>0</v>
      </c>
      <c r="G821" s="11">
        <f t="shared" si="79"/>
        <v>57674</v>
      </c>
    </row>
    <row r="822" spans="1:7" ht="21">
      <c r="A822" s="8">
        <f t="shared" si="80"/>
        <v>11</v>
      </c>
      <c r="B822" s="9" t="s">
        <v>1159</v>
      </c>
      <c r="C822" s="9" t="s">
        <v>1174</v>
      </c>
      <c r="D822" s="10" t="s">
        <v>1175</v>
      </c>
      <c r="E822" s="11">
        <v>35109</v>
      </c>
      <c r="F822" s="11">
        <v>0</v>
      </c>
      <c r="G822" s="11">
        <f t="shared" si="79"/>
        <v>35109</v>
      </c>
    </row>
    <row r="823" spans="1:7" ht="21">
      <c r="A823" s="8">
        <f t="shared" si="80"/>
        <v>12</v>
      </c>
      <c r="B823" s="9" t="s">
        <v>1159</v>
      </c>
      <c r="C823" s="9" t="s">
        <v>1167</v>
      </c>
      <c r="D823" s="10" t="s">
        <v>1176</v>
      </c>
      <c r="E823" s="11">
        <v>36276</v>
      </c>
      <c r="F823" s="11">
        <v>0</v>
      </c>
      <c r="G823" s="11">
        <f t="shared" si="79"/>
        <v>36276</v>
      </c>
    </row>
    <row r="824" spans="1:7" ht="21">
      <c r="A824" s="8">
        <f t="shared" si="80"/>
        <v>13</v>
      </c>
      <c r="B824" s="9" t="s">
        <v>1159</v>
      </c>
      <c r="C824" s="9" t="s">
        <v>1177</v>
      </c>
      <c r="D824" s="10" t="s">
        <v>1178</v>
      </c>
      <c r="E824" s="11">
        <v>35115</v>
      </c>
      <c r="F824" s="11">
        <v>0</v>
      </c>
      <c r="G824" s="11">
        <f t="shared" si="79"/>
        <v>35115</v>
      </c>
    </row>
    <row r="825" spans="1:7" ht="21">
      <c r="A825" s="14"/>
      <c r="B825" s="16" t="s">
        <v>1179</v>
      </c>
      <c r="C825" s="16"/>
      <c r="D825" s="17"/>
      <c r="E825" s="18">
        <f>SUBTOTAL(9,E812:E824)</f>
        <v>667957.54</v>
      </c>
      <c r="F825" s="18">
        <f>SUBTOTAL(9,F812:F824)</f>
        <v>525060</v>
      </c>
      <c r="G825" s="18">
        <f>SUBTOTAL(9,G812:G824)</f>
        <v>1193017.54</v>
      </c>
    </row>
    <row r="826" spans="1:7" ht="21">
      <c r="A826" s="8">
        <v>1</v>
      </c>
      <c r="B826" s="9" t="s">
        <v>1180</v>
      </c>
      <c r="C826" s="9" t="s">
        <v>1181</v>
      </c>
      <c r="D826" s="10" t="s">
        <v>1182</v>
      </c>
      <c r="E826" s="11">
        <v>299477</v>
      </c>
      <c r="F826" s="11">
        <v>672420</v>
      </c>
      <c r="G826" s="11">
        <f aca="true" t="shared" si="81" ref="G826:G847">+E826+F826</f>
        <v>971897</v>
      </c>
    </row>
    <row r="827" spans="1:7" ht="21">
      <c r="A827" s="8">
        <f aca="true" t="shared" si="82" ref="A827:A847">+A826+1</f>
        <v>2</v>
      </c>
      <c r="B827" s="12" t="s">
        <v>1180</v>
      </c>
      <c r="C827" s="12" t="s">
        <v>1183</v>
      </c>
      <c r="D827" s="13" t="s">
        <v>1184</v>
      </c>
      <c r="E827" s="11">
        <v>1443</v>
      </c>
      <c r="F827" s="11">
        <v>48090</v>
      </c>
      <c r="G827" s="11">
        <f t="shared" si="81"/>
        <v>49533</v>
      </c>
    </row>
    <row r="828" spans="1:7" ht="21">
      <c r="A828" s="8">
        <f t="shared" si="82"/>
        <v>3</v>
      </c>
      <c r="B828" s="12" t="s">
        <v>1180</v>
      </c>
      <c r="C828" s="12" t="s">
        <v>1185</v>
      </c>
      <c r="D828" s="13" t="s">
        <v>1186</v>
      </c>
      <c r="E828" s="11">
        <v>31006</v>
      </c>
      <c r="F828" s="11">
        <v>0</v>
      </c>
      <c r="G828" s="11">
        <f t="shared" si="81"/>
        <v>31006</v>
      </c>
    </row>
    <row r="829" spans="1:7" ht="21">
      <c r="A829" s="8">
        <f t="shared" si="82"/>
        <v>4</v>
      </c>
      <c r="B829" s="12" t="s">
        <v>1180</v>
      </c>
      <c r="C829" s="12" t="s">
        <v>1185</v>
      </c>
      <c r="D829" s="13" t="s">
        <v>1187</v>
      </c>
      <c r="E829" s="11">
        <v>54726</v>
      </c>
      <c r="F829" s="11">
        <v>0</v>
      </c>
      <c r="G829" s="11">
        <f t="shared" si="81"/>
        <v>54726</v>
      </c>
    </row>
    <row r="830" spans="1:7" ht="21">
      <c r="A830" s="8">
        <f t="shared" si="82"/>
        <v>5</v>
      </c>
      <c r="B830" s="9" t="s">
        <v>1180</v>
      </c>
      <c r="C830" s="9" t="s">
        <v>1188</v>
      </c>
      <c r="D830" s="10" t="s">
        <v>1189</v>
      </c>
      <c r="E830" s="11">
        <v>75570</v>
      </c>
      <c r="F830" s="11">
        <v>0</v>
      </c>
      <c r="G830" s="11">
        <f t="shared" si="81"/>
        <v>75570</v>
      </c>
    </row>
    <row r="831" spans="1:7" ht="21">
      <c r="A831" s="8">
        <f t="shared" si="82"/>
        <v>6</v>
      </c>
      <c r="B831" s="9" t="s">
        <v>1180</v>
      </c>
      <c r="C831" s="9" t="s">
        <v>1190</v>
      </c>
      <c r="D831" s="10" t="s">
        <v>1191</v>
      </c>
      <c r="E831" s="11">
        <v>0</v>
      </c>
      <c r="F831" s="11">
        <v>187200</v>
      </c>
      <c r="G831" s="11">
        <f t="shared" si="81"/>
        <v>187200</v>
      </c>
    </row>
    <row r="832" spans="1:7" ht="21">
      <c r="A832" s="8">
        <f t="shared" si="82"/>
        <v>7</v>
      </c>
      <c r="B832" s="9" t="s">
        <v>1180</v>
      </c>
      <c r="C832" s="9" t="s">
        <v>1192</v>
      </c>
      <c r="D832" s="10" t="s">
        <v>530</v>
      </c>
      <c r="E832" s="11">
        <v>1610</v>
      </c>
      <c r="F832" s="11">
        <v>56155</v>
      </c>
      <c r="G832" s="11">
        <f t="shared" si="81"/>
        <v>57765</v>
      </c>
    </row>
    <row r="833" spans="1:7" ht="21">
      <c r="A833" s="8">
        <f t="shared" si="82"/>
        <v>8</v>
      </c>
      <c r="B833" s="9" t="s">
        <v>1180</v>
      </c>
      <c r="C833" s="9" t="s">
        <v>1192</v>
      </c>
      <c r="D833" s="10" t="s">
        <v>1193</v>
      </c>
      <c r="E833" s="11">
        <v>10379</v>
      </c>
      <c r="F833" s="11">
        <v>161187</v>
      </c>
      <c r="G833" s="11">
        <f t="shared" si="81"/>
        <v>171566</v>
      </c>
    </row>
    <row r="834" spans="1:7" ht="21">
      <c r="A834" s="8">
        <f t="shared" si="82"/>
        <v>9</v>
      </c>
      <c r="B834" s="9" t="s">
        <v>1180</v>
      </c>
      <c r="C834" s="9" t="s">
        <v>1183</v>
      </c>
      <c r="D834" s="10" t="s">
        <v>1194</v>
      </c>
      <c r="E834" s="11">
        <v>21083</v>
      </c>
      <c r="F834" s="11">
        <v>56063</v>
      </c>
      <c r="G834" s="11">
        <f t="shared" si="81"/>
        <v>77146</v>
      </c>
    </row>
    <row r="835" spans="1:7" ht="21">
      <c r="A835" s="8">
        <f t="shared" si="82"/>
        <v>10</v>
      </c>
      <c r="B835" s="9" t="s">
        <v>1180</v>
      </c>
      <c r="C835" s="9" t="s">
        <v>1195</v>
      </c>
      <c r="D835" s="10" t="s">
        <v>1196</v>
      </c>
      <c r="E835" s="11">
        <v>1068</v>
      </c>
      <c r="F835" s="11">
        <v>39855</v>
      </c>
      <c r="G835" s="11">
        <f t="shared" si="81"/>
        <v>40923</v>
      </c>
    </row>
    <row r="836" spans="1:7" ht="21">
      <c r="A836" s="8">
        <f t="shared" si="82"/>
        <v>11</v>
      </c>
      <c r="B836" s="9" t="s">
        <v>1180</v>
      </c>
      <c r="C836" s="9" t="s">
        <v>1195</v>
      </c>
      <c r="D836" s="10" t="s">
        <v>1197</v>
      </c>
      <c r="E836" s="11">
        <v>1288</v>
      </c>
      <c r="F836" s="11">
        <v>42930</v>
      </c>
      <c r="G836" s="11">
        <f t="shared" si="81"/>
        <v>44218</v>
      </c>
    </row>
    <row r="837" spans="1:7" ht="21">
      <c r="A837" s="8">
        <f t="shared" si="82"/>
        <v>12</v>
      </c>
      <c r="B837" s="9" t="s">
        <v>1180</v>
      </c>
      <c r="C837" s="9" t="s">
        <v>1195</v>
      </c>
      <c r="D837" s="10" t="s">
        <v>1198</v>
      </c>
      <c r="E837" s="11">
        <v>3559</v>
      </c>
      <c r="F837" s="11">
        <v>97950</v>
      </c>
      <c r="G837" s="11">
        <f t="shared" si="81"/>
        <v>101509</v>
      </c>
    </row>
    <row r="838" spans="1:7" ht="21">
      <c r="A838" s="8">
        <f t="shared" si="82"/>
        <v>13</v>
      </c>
      <c r="B838" s="9" t="s">
        <v>1180</v>
      </c>
      <c r="C838" s="9" t="s">
        <v>1199</v>
      </c>
      <c r="D838" s="10" t="s">
        <v>296</v>
      </c>
      <c r="E838" s="11">
        <v>29014</v>
      </c>
      <c r="F838" s="11">
        <v>0</v>
      </c>
      <c r="G838" s="11">
        <f t="shared" si="81"/>
        <v>29014</v>
      </c>
    </row>
    <row r="839" spans="1:7" ht="21">
      <c r="A839" s="8">
        <f t="shared" si="82"/>
        <v>14</v>
      </c>
      <c r="B839" s="9" t="s">
        <v>1180</v>
      </c>
      <c r="C839" s="9" t="s">
        <v>1199</v>
      </c>
      <c r="D839" s="10" t="s">
        <v>1200</v>
      </c>
      <c r="E839" s="11">
        <v>1312</v>
      </c>
      <c r="F839" s="11">
        <v>43710</v>
      </c>
      <c r="G839" s="11">
        <f t="shared" si="81"/>
        <v>45022</v>
      </c>
    </row>
    <row r="840" spans="1:7" ht="21">
      <c r="A840" s="8">
        <f t="shared" si="82"/>
        <v>15</v>
      </c>
      <c r="B840" s="9" t="s">
        <v>1180</v>
      </c>
      <c r="C840" s="9" t="s">
        <v>1199</v>
      </c>
      <c r="D840" s="10" t="s">
        <v>1201</v>
      </c>
      <c r="E840" s="11">
        <v>28971</v>
      </c>
      <c r="F840" s="11">
        <v>49020</v>
      </c>
      <c r="G840" s="11">
        <f t="shared" si="81"/>
        <v>77991</v>
      </c>
    </row>
    <row r="841" spans="1:7" ht="21">
      <c r="A841" s="8">
        <f t="shared" si="82"/>
        <v>16</v>
      </c>
      <c r="B841" s="9" t="s">
        <v>1180</v>
      </c>
      <c r="C841" s="9" t="s">
        <v>1199</v>
      </c>
      <c r="D841" s="10" t="s">
        <v>1202</v>
      </c>
      <c r="E841" s="11">
        <v>1610</v>
      </c>
      <c r="F841" s="11">
        <v>67405</v>
      </c>
      <c r="G841" s="11">
        <f t="shared" si="81"/>
        <v>69015</v>
      </c>
    </row>
    <row r="842" spans="1:7" ht="21">
      <c r="A842" s="8">
        <f t="shared" si="82"/>
        <v>17</v>
      </c>
      <c r="B842" s="9" t="s">
        <v>1180</v>
      </c>
      <c r="C842" s="9" t="s">
        <v>1199</v>
      </c>
      <c r="D842" s="10" t="s">
        <v>1203</v>
      </c>
      <c r="E842" s="11">
        <v>2376</v>
      </c>
      <c r="F842" s="11">
        <v>82785</v>
      </c>
      <c r="G842" s="11">
        <f t="shared" si="81"/>
        <v>85161</v>
      </c>
    </row>
    <row r="843" spans="1:7" ht="21">
      <c r="A843" s="8">
        <f t="shared" si="82"/>
        <v>18</v>
      </c>
      <c r="B843" s="9" t="s">
        <v>1180</v>
      </c>
      <c r="C843" s="9" t="s">
        <v>1199</v>
      </c>
      <c r="D843" s="10" t="s">
        <v>1090</v>
      </c>
      <c r="E843" s="11">
        <v>27172</v>
      </c>
      <c r="F843" s="11">
        <v>55170</v>
      </c>
      <c r="G843" s="11">
        <f t="shared" si="81"/>
        <v>82342</v>
      </c>
    </row>
    <row r="844" spans="1:7" ht="21">
      <c r="A844" s="8">
        <f t="shared" si="82"/>
        <v>19</v>
      </c>
      <c r="B844" s="9" t="s">
        <v>1180</v>
      </c>
      <c r="C844" s="9" t="s">
        <v>1181</v>
      </c>
      <c r="D844" s="10" t="s">
        <v>1204</v>
      </c>
      <c r="E844" s="11">
        <v>1499</v>
      </c>
      <c r="F844" s="11">
        <v>49950</v>
      </c>
      <c r="G844" s="11">
        <f t="shared" si="81"/>
        <v>51449</v>
      </c>
    </row>
    <row r="845" spans="1:7" ht="21">
      <c r="A845" s="8">
        <f t="shared" si="82"/>
        <v>20</v>
      </c>
      <c r="B845" s="9" t="s">
        <v>1180</v>
      </c>
      <c r="C845" s="9" t="s">
        <v>1181</v>
      </c>
      <c r="D845" s="10" t="s">
        <v>1205</v>
      </c>
      <c r="E845" s="11">
        <v>2970</v>
      </c>
      <c r="F845" s="11">
        <v>98970</v>
      </c>
      <c r="G845" s="11">
        <f t="shared" si="81"/>
        <v>101940</v>
      </c>
    </row>
    <row r="846" spans="1:7" ht="21">
      <c r="A846" s="8">
        <f t="shared" si="82"/>
        <v>21</v>
      </c>
      <c r="B846" s="9" t="s">
        <v>1180</v>
      </c>
      <c r="C846" s="9" t="s">
        <v>1181</v>
      </c>
      <c r="D846" s="10" t="s">
        <v>162</v>
      </c>
      <c r="E846" s="11">
        <v>305379.67</v>
      </c>
      <c r="F846" s="11">
        <v>0</v>
      </c>
      <c r="G846" s="11">
        <f t="shared" si="81"/>
        <v>305379.67</v>
      </c>
    </row>
    <row r="847" spans="1:7" ht="21">
      <c r="A847" s="8">
        <f t="shared" si="82"/>
        <v>22</v>
      </c>
      <c r="B847" s="9" t="s">
        <v>1180</v>
      </c>
      <c r="C847" s="9" t="s">
        <v>1185</v>
      </c>
      <c r="D847" s="10" t="s">
        <v>1206</v>
      </c>
      <c r="E847" s="11">
        <v>42781</v>
      </c>
      <c r="F847" s="11">
        <v>0</v>
      </c>
      <c r="G847" s="11">
        <f t="shared" si="81"/>
        <v>42781</v>
      </c>
    </row>
    <row r="848" spans="1:7" ht="21">
      <c r="A848" s="14"/>
      <c r="B848" s="16" t="s">
        <v>1207</v>
      </c>
      <c r="C848" s="16"/>
      <c r="D848" s="17"/>
      <c r="E848" s="18">
        <f>SUBTOTAL(9,E826:E847)</f>
        <v>944293.6699999999</v>
      </c>
      <c r="F848" s="18">
        <f>SUBTOTAL(9,F826:F847)</f>
        <v>1808860</v>
      </c>
      <c r="G848" s="18">
        <f>SUBTOTAL(9,G826:G847)</f>
        <v>2753153.67</v>
      </c>
    </row>
    <row r="849" spans="1:7" ht="21">
      <c r="A849" s="8">
        <v>1</v>
      </c>
      <c r="B849" s="9" t="s">
        <v>1208</v>
      </c>
      <c r="C849" s="9" t="s">
        <v>1209</v>
      </c>
      <c r="D849" s="10" t="s">
        <v>1210</v>
      </c>
      <c r="E849" s="11">
        <v>393068</v>
      </c>
      <c r="F849" s="11">
        <v>364698</v>
      </c>
      <c r="G849" s="11">
        <f aca="true" t="shared" si="83" ref="G849:G860">+E849+F849</f>
        <v>757766</v>
      </c>
    </row>
    <row r="850" spans="1:7" ht="21">
      <c r="A850" s="8">
        <f aca="true" t="shared" si="84" ref="A850:A860">+A849+1</f>
        <v>2</v>
      </c>
      <c r="B850" s="12" t="s">
        <v>1208</v>
      </c>
      <c r="C850" s="12" t="s">
        <v>1209</v>
      </c>
      <c r="D850" s="13" t="s">
        <v>1211</v>
      </c>
      <c r="E850" s="11">
        <v>88437</v>
      </c>
      <c r="F850" s="11">
        <v>83880</v>
      </c>
      <c r="G850" s="11">
        <f t="shared" si="83"/>
        <v>172317</v>
      </c>
    </row>
    <row r="851" spans="1:7" ht="21">
      <c r="A851" s="8">
        <f t="shared" si="84"/>
        <v>3</v>
      </c>
      <c r="B851" s="12" t="s">
        <v>1208</v>
      </c>
      <c r="C851" s="12" t="s">
        <v>1209</v>
      </c>
      <c r="D851" s="13" t="s">
        <v>1212</v>
      </c>
      <c r="E851" s="11">
        <v>637429.14</v>
      </c>
      <c r="F851" s="11">
        <v>104304</v>
      </c>
      <c r="G851" s="11">
        <f t="shared" si="83"/>
        <v>741733.14</v>
      </c>
    </row>
    <row r="852" spans="1:7" ht="21">
      <c r="A852" s="8">
        <f t="shared" si="84"/>
        <v>4</v>
      </c>
      <c r="B852" s="12" t="s">
        <v>1208</v>
      </c>
      <c r="C852" s="12" t="s">
        <v>1209</v>
      </c>
      <c r="D852" s="13" t="s">
        <v>1213</v>
      </c>
      <c r="E852" s="11">
        <v>135013</v>
      </c>
      <c r="F852" s="11">
        <v>0</v>
      </c>
      <c r="G852" s="11">
        <f t="shared" si="83"/>
        <v>135013</v>
      </c>
    </row>
    <row r="853" spans="1:7" ht="21">
      <c r="A853" s="8">
        <f t="shared" si="84"/>
        <v>5</v>
      </c>
      <c r="B853" s="12" t="s">
        <v>1208</v>
      </c>
      <c r="C853" s="12" t="s">
        <v>1214</v>
      </c>
      <c r="D853" s="13" t="s">
        <v>1215</v>
      </c>
      <c r="E853" s="11">
        <v>10020</v>
      </c>
      <c r="F853" s="11">
        <v>117660</v>
      </c>
      <c r="G853" s="11">
        <f t="shared" si="83"/>
        <v>127680</v>
      </c>
    </row>
    <row r="854" spans="1:7" ht="21">
      <c r="A854" s="8">
        <f t="shared" si="84"/>
        <v>6</v>
      </c>
      <c r="B854" s="9" t="s">
        <v>1208</v>
      </c>
      <c r="C854" s="9" t="s">
        <v>1209</v>
      </c>
      <c r="D854" s="10" t="s">
        <v>1216</v>
      </c>
      <c r="E854" s="11">
        <v>7500</v>
      </c>
      <c r="F854" s="11">
        <v>46320</v>
      </c>
      <c r="G854" s="11">
        <f t="shared" si="83"/>
        <v>53820</v>
      </c>
    </row>
    <row r="855" spans="1:7" ht="21">
      <c r="A855" s="8">
        <f t="shared" si="84"/>
        <v>7</v>
      </c>
      <c r="B855" s="9" t="s">
        <v>1208</v>
      </c>
      <c r="C855" s="9" t="s">
        <v>1217</v>
      </c>
      <c r="D855" s="10" t="s">
        <v>1218</v>
      </c>
      <c r="E855" s="11">
        <v>0</v>
      </c>
      <c r="F855" s="11">
        <v>32655</v>
      </c>
      <c r="G855" s="11">
        <f t="shared" si="83"/>
        <v>32655</v>
      </c>
    </row>
    <row r="856" spans="1:7" ht="21">
      <c r="A856" s="8">
        <f t="shared" si="84"/>
        <v>8</v>
      </c>
      <c r="B856" s="9" t="s">
        <v>1208</v>
      </c>
      <c r="C856" s="9" t="s">
        <v>1217</v>
      </c>
      <c r="D856" s="10" t="s">
        <v>1219</v>
      </c>
      <c r="E856" s="11">
        <v>0</v>
      </c>
      <c r="F856" s="11">
        <v>34439</v>
      </c>
      <c r="G856" s="11">
        <f t="shared" si="83"/>
        <v>34439</v>
      </c>
    </row>
    <row r="857" spans="1:7" ht="21">
      <c r="A857" s="8">
        <f t="shared" si="84"/>
        <v>9</v>
      </c>
      <c r="B857" s="9" t="s">
        <v>1208</v>
      </c>
      <c r="C857" s="9" t="s">
        <v>1214</v>
      </c>
      <c r="D857" s="10" t="s">
        <v>1220</v>
      </c>
      <c r="E857" s="11">
        <v>268536</v>
      </c>
      <c r="F857" s="11">
        <v>0</v>
      </c>
      <c r="G857" s="11">
        <f t="shared" si="83"/>
        <v>268536</v>
      </c>
    </row>
    <row r="858" spans="1:7" ht="21">
      <c r="A858" s="8">
        <f t="shared" si="84"/>
        <v>10</v>
      </c>
      <c r="B858" s="9" t="s">
        <v>1208</v>
      </c>
      <c r="C858" s="9" t="s">
        <v>1214</v>
      </c>
      <c r="D858" s="10" t="s">
        <v>1221</v>
      </c>
      <c r="E858" s="11">
        <v>72446.16</v>
      </c>
      <c r="F858" s="11">
        <v>0</v>
      </c>
      <c r="G858" s="11">
        <f t="shared" si="83"/>
        <v>72446.16</v>
      </c>
    </row>
    <row r="859" spans="1:7" ht="21">
      <c r="A859" s="8">
        <f t="shared" si="84"/>
        <v>11</v>
      </c>
      <c r="B859" s="9" t="s">
        <v>1208</v>
      </c>
      <c r="C859" s="9" t="s">
        <v>1214</v>
      </c>
      <c r="D859" s="10" t="s">
        <v>1222</v>
      </c>
      <c r="E859" s="11">
        <v>7500</v>
      </c>
      <c r="F859" s="11">
        <v>39855</v>
      </c>
      <c r="G859" s="11">
        <f t="shared" si="83"/>
        <v>47355</v>
      </c>
    </row>
    <row r="860" spans="1:7" ht="21">
      <c r="A860" s="8">
        <f t="shared" si="84"/>
        <v>12</v>
      </c>
      <c r="B860" s="9" t="s">
        <v>1208</v>
      </c>
      <c r="C860" s="9" t="s">
        <v>1214</v>
      </c>
      <c r="D860" s="10" t="s">
        <v>1223</v>
      </c>
      <c r="E860" s="11">
        <v>30414</v>
      </c>
      <c r="F860" s="11">
        <v>0</v>
      </c>
      <c r="G860" s="11">
        <f t="shared" si="83"/>
        <v>30414</v>
      </c>
    </row>
    <row r="861" spans="1:7" ht="21">
      <c r="A861" s="14"/>
      <c r="B861" s="16" t="s">
        <v>1224</v>
      </c>
      <c r="C861" s="16"/>
      <c r="D861" s="17"/>
      <c r="E861" s="18">
        <f>SUBTOTAL(9,E849:E860)</f>
        <v>1650363.3</v>
      </c>
      <c r="F861" s="18">
        <f>SUBTOTAL(9,F849:F860)</f>
        <v>823811</v>
      </c>
      <c r="G861" s="18">
        <f>SUBTOTAL(9,G849:G860)</f>
        <v>2474174.3000000003</v>
      </c>
    </row>
    <row r="862" spans="1:7" ht="21">
      <c r="A862" s="8">
        <v>1</v>
      </c>
      <c r="B862" s="9" t="s">
        <v>1225</v>
      </c>
      <c r="C862" s="9" t="s">
        <v>1226</v>
      </c>
      <c r="D862" s="10" t="s">
        <v>1227</v>
      </c>
      <c r="E862" s="11">
        <v>604980.78</v>
      </c>
      <c r="F862" s="11">
        <v>1407538</v>
      </c>
      <c r="G862" s="11">
        <f aca="true" t="shared" si="85" ref="G862:G902">+E862+F862</f>
        <v>2012518.78</v>
      </c>
    </row>
    <row r="863" spans="1:7" ht="21">
      <c r="A863" s="8">
        <f aca="true" t="shared" si="86" ref="A863:A902">+A862+1</f>
        <v>2</v>
      </c>
      <c r="B863" s="12" t="s">
        <v>1225</v>
      </c>
      <c r="C863" s="12" t="s">
        <v>1226</v>
      </c>
      <c r="D863" s="13" t="s">
        <v>1228</v>
      </c>
      <c r="E863" s="11">
        <v>106945</v>
      </c>
      <c r="F863" s="11">
        <v>464940</v>
      </c>
      <c r="G863" s="11">
        <f t="shared" si="85"/>
        <v>571885</v>
      </c>
    </row>
    <row r="864" spans="1:7" ht="21">
      <c r="A864" s="8">
        <f t="shared" si="86"/>
        <v>3</v>
      </c>
      <c r="B864" s="12" t="s">
        <v>1225</v>
      </c>
      <c r="C864" s="12" t="s">
        <v>1229</v>
      </c>
      <c r="D864" s="13" t="s">
        <v>1230</v>
      </c>
      <c r="E864" s="11">
        <v>35180.51</v>
      </c>
      <c r="F864" s="11">
        <v>34265</v>
      </c>
      <c r="G864" s="11">
        <f t="shared" si="85"/>
        <v>69445.51000000001</v>
      </c>
    </row>
    <row r="865" spans="1:7" ht="21">
      <c r="A865" s="8">
        <f t="shared" si="86"/>
        <v>4</v>
      </c>
      <c r="B865" s="12" t="s">
        <v>1225</v>
      </c>
      <c r="C865" s="12" t="s">
        <v>1231</v>
      </c>
      <c r="D865" s="13" t="s">
        <v>1232</v>
      </c>
      <c r="E865" s="11">
        <v>15368</v>
      </c>
      <c r="F865" s="11">
        <v>63244</v>
      </c>
      <c r="G865" s="11">
        <f t="shared" si="85"/>
        <v>78612</v>
      </c>
    </row>
    <row r="866" spans="1:7" ht="21">
      <c r="A866" s="8">
        <f t="shared" si="86"/>
        <v>5</v>
      </c>
      <c r="B866" s="12" t="s">
        <v>1225</v>
      </c>
      <c r="C866" s="12" t="s">
        <v>1233</v>
      </c>
      <c r="D866" s="13" t="s">
        <v>1234</v>
      </c>
      <c r="E866" s="11">
        <v>1363</v>
      </c>
      <c r="F866" s="11">
        <v>45420</v>
      </c>
      <c r="G866" s="11">
        <f t="shared" si="85"/>
        <v>46783</v>
      </c>
    </row>
    <row r="867" spans="1:7" ht="21">
      <c r="A867" s="8">
        <f t="shared" si="86"/>
        <v>6</v>
      </c>
      <c r="B867" s="12" t="s">
        <v>1225</v>
      </c>
      <c r="C867" s="12" t="s">
        <v>1235</v>
      </c>
      <c r="D867" s="13" t="s">
        <v>1236</v>
      </c>
      <c r="E867" s="11">
        <v>21350</v>
      </c>
      <c r="F867" s="11">
        <v>250590</v>
      </c>
      <c r="G867" s="11">
        <f t="shared" si="85"/>
        <v>271940</v>
      </c>
    </row>
    <row r="868" spans="1:7" ht="21">
      <c r="A868" s="8">
        <f t="shared" si="86"/>
        <v>7</v>
      </c>
      <c r="B868" s="12" t="s">
        <v>1225</v>
      </c>
      <c r="C868" s="12" t="s">
        <v>1235</v>
      </c>
      <c r="D868" s="13" t="s">
        <v>1237</v>
      </c>
      <c r="E868" s="11">
        <v>133808</v>
      </c>
      <c r="F868" s="11">
        <v>0</v>
      </c>
      <c r="G868" s="11">
        <f t="shared" si="85"/>
        <v>133808</v>
      </c>
    </row>
    <row r="869" spans="1:7" ht="21">
      <c r="A869" s="8">
        <f t="shared" si="86"/>
        <v>8</v>
      </c>
      <c r="B869" s="12" t="s">
        <v>1225</v>
      </c>
      <c r="C869" s="12" t="s">
        <v>1238</v>
      </c>
      <c r="D869" s="13" t="s">
        <v>1239</v>
      </c>
      <c r="E869" s="11">
        <v>4340</v>
      </c>
      <c r="F869" s="11">
        <v>120390</v>
      </c>
      <c r="G869" s="11">
        <f t="shared" si="85"/>
        <v>124730</v>
      </c>
    </row>
    <row r="870" spans="1:7" ht="21">
      <c r="A870" s="8">
        <f t="shared" si="86"/>
        <v>9</v>
      </c>
      <c r="B870" s="12" t="s">
        <v>1225</v>
      </c>
      <c r="C870" s="12" t="s">
        <v>1240</v>
      </c>
      <c r="D870" s="13" t="s">
        <v>1241</v>
      </c>
      <c r="E870" s="11">
        <v>23937</v>
      </c>
      <c r="F870" s="11">
        <v>0</v>
      </c>
      <c r="G870" s="11">
        <f t="shared" si="85"/>
        <v>23937</v>
      </c>
    </row>
    <row r="871" spans="1:7" ht="21">
      <c r="A871" s="8">
        <f t="shared" si="86"/>
        <v>10</v>
      </c>
      <c r="B871" s="12" t="s">
        <v>1225</v>
      </c>
      <c r="C871" s="12" t="s">
        <v>1240</v>
      </c>
      <c r="D871" s="13" t="s">
        <v>1242</v>
      </c>
      <c r="E871" s="11">
        <v>1555</v>
      </c>
      <c r="F871" s="11">
        <v>51810</v>
      </c>
      <c r="G871" s="11">
        <f t="shared" si="85"/>
        <v>53365</v>
      </c>
    </row>
    <row r="872" spans="1:7" ht="21">
      <c r="A872" s="8">
        <f t="shared" si="86"/>
        <v>11</v>
      </c>
      <c r="B872" s="12" t="s">
        <v>1225</v>
      </c>
      <c r="C872" s="12" t="s">
        <v>1240</v>
      </c>
      <c r="D872" s="13" t="s">
        <v>1243</v>
      </c>
      <c r="E872" s="11">
        <v>33799</v>
      </c>
      <c r="F872" s="11">
        <v>243745</v>
      </c>
      <c r="G872" s="11">
        <f t="shared" si="85"/>
        <v>277544</v>
      </c>
    </row>
    <row r="873" spans="1:7" ht="21">
      <c r="A873" s="8">
        <f t="shared" si="86"/>
        <v>12</v>
      </c>
      <c r="B873" s="12" t="s">
        <v>1225</v>
      </c>
      <c r="C873" s="12" t="s">
        <v>1244</v>
      </c>
      <c r="D873" s="13" t="s">
        <v>1245</v>
      </c>
      <c r="E873" s="11">
        <v>29572</v>
      </c>
      <c r="F873" s="11">
        <v>0</v>
      </c>
      <c r="G873" s="11">
        <f t="shared" si="85"/>
        <v>29572</v>
      </c>
    </row>
    <row r="874" spans="1:7" ht="21">
      <c r="A874" s="8">
        <f t="shared" si="86"/>
        <v>13</v>
      </c>
      <c r="B874" s="9" t="s">
        <v>1225</v>
      </c>
      <c r="C874" s="9" t="s">
        <v>1246</v>
      </c>
      <c r="D874" s="10" t="s">
        <v>1247</v>
      </c>
      <c r="E874" s="11">
        <v>22415</v>
      </c>
      <c r="F874" s="11">
        <v>47160</v>
      </c>
      <c r="G874" s="11">
        <f t="shared" si="85"/>
        <v>69575</v>
      </c>
    </row>
    <row r="875" spans="1:7" ht="21">
      <c r="A875" s="8">
        <f t="shared" si="86"/>
        <v>14</v>
      </c>
      <c r="B875" s="9" t="s">
        <v>1225</v>
      </c>
      <c r="C875" s="9" t="s">
        <v>1233</v>
      </c>
      <c r="D875" s="10" t="s">
        <v>1248</v>
      </c>
      <c r="E875" s="11">
        <v>99312.12</v>
      </c>
      <c r="F875" s="11">
        <v>0</v>
      </c>
      <c r="G875" s="11">
        <f t="shared" si="85"/>
        <v>99312.12</v>
      </c>
    </row>
    <row r="876" spans="1:7" ht="21">
      <c r="A876" s="8">
        <f t="shared" si="86"/>
        <v>15</v>
      </c>
      <c r="B876" s="9" t="s">
        <v>1225</v>
      </c>
      <c r="C876" s="9" t="s">
        <v>1249</v>
      </c>
      <c r="D876" s="10" t="s">
        <v>1250</v>
      </c>
      <c r="E876" s="11">
        <v>48740</v>
      </c>
      <c r="F876" s="11">
        <v>104520</v>
      </c>
      <c r="G876" s="11">
        <f t="shared" si="85"/>
        <v>153260</v>
      </c>
    </row>
    <row r="877" spans="1:7" ht="21">
      <c r="A877" s="8">
        <f t="shared" si="86"/>
        <v>16</v>
      </c>
      <c r="B877" s="9" t="s">
        <v>1225</v>
      </c>
      <c r="C877" s="9" t="s">
        <v>1249</v>
      </c>
      <c r="D877" s="10" t="s">
        <v>1251</v>
      </c>
      <c r="E877" s="11">
        <v>0</v>
      </c>
      <c r="F877" s="11">
        <v>99900</v>
      </c>
      <c r="G877" s="11">
        <f t="shared" si="85"/>
        <v>99900</v>
      </c>
    </row>
    <row r="878" spans="1:7" ht="21">
      <c r="A878" s="8">
        <f t="shared" si="86"/>
        <v>17</v>
      </c>
      <c r="B878" s="9" t="s">
        <v>1225</v>
      </c>
      <c r="C878" s="9" t="s">
        <v>1252</v>
      </c>
      <c r="D878" s="10" t="s">
        <v>1253</v>
      </c>
      <c r="E878" s="11">
        <v>0</v>
      </c>
      <c r="F878" s="11">
        <v>103620</v>
      </c>
      <c r="G878" s="11">
        <f t="shared" si="85"/>
        <v>103620</v>
      </c>
    </row>
    <row r="879" spans="1:7" ht="21">
      <c r="A879" s="8">
        <f t="shared" si="86"/>
        <v>18</v>
      </c>
      <c r="B879" s="9" t="s">
        <v>1225</v>
      </c>
      <c r="C879" s="9" t="s">
        <v>1252</v>
      </c>
      <c r="D879" s="10" t="s">
        <v>1254</v>
      </c>
      <c r="E879" s="11">
        <v>7200</v>
      </c>
      <c r="F879" s="11">
        <v>46320</v>
      </c>
      <c r="G879" s="11">
        <f t="shared" si="85"/>
        <v>53520</v>
      </c>
    </row>
    <row r="880" spans="1:7" ht="21">
      <c r="A880" s="8">
        <f t="shared" si="86"/>
        <v>19</v>
      </c>
      <c r="B880" s="9" t="s">
        <v>1225</v>
      </c>
      <c r="C880" s="9" t="s">
        <v>1235</v>
      </c>
      <c r="D880" s="10" t="s">
        <v>1255</v>
      </c>
      <c r="E880" s="11">
        <v>5004</v>
      </c>
      <c r="F880" s="11">
        <v>119670</v>
      </c>
      <c r="G880" s="11">
        <f t="shared" si="85"/>
        <v>124674</v>
      </c>
    </row>
    <row r="881" spans="1:7" ht="21">
      <c r="A881" s="8">
        <f t="shared" si="86"/>
        <v>20</v>
      </c>
      <c r="B881" s="9" t="s">
        <v>1225</v>
      </c>
      <c r="C881" s="9" t="s">
        <v>1235</v>
      </c>
      <c r="D881" s="10" t="s">
        <v>1256</v>
      </c>
      <c r="E881" s="11">
        <v>26579</v>
      </c>
      <c r="F881" s="11">
        <v>95910</v>
      </c>
      <c r="G881" s="11">
        <f t="shared" si="85"/>
        <v>122489</v>
      </c>
    </row>
    <row r="882" spans="1:7" ht="21">
      <c r="A882" s="8">
        <f t="shared" si="86"/>
        <v>21</v>
      </c>
      <c r="B882" s="9" t="s">
        <v>1225</v>
      </c>
      <c r="C882" s="9" t="s">
        <v>1235</v>
      </c>
      <c r="D882" s="10" t="s">
        <v>1257</v>
      </c>
      <c r="E882" s="11">
        <v>49121</v>
      </c>
      <c r="F882" s="11">
        <v>0</v>
      </c>
      <c r="G882" s="11">
        <f t="shared" si="85"/>
        <v>49121</v>
      </c>
    </row>
    <row r="883" spans="1:7" ht="21">
      <c r="A883" s="8">
        <f t="shared" si="86"/>
        <v>22</v>
      </c>
      <c r="B883" s="9" t="s">
        <v>1225</v>
      </c>
      <c r="C883" s="9" t="s">
        <v>1258</v>
      </c>
      <c r="D883" s="10" t="s">
        <v>1259</v>
      </c>
      <c r="E883" s="11">
        <v>4496</v>
      </c>
      <c r="F883" s="11">
        <v>198870</v>
      </c>
      <c r="G883" s="11">
        <f t="shared" si="85"/>
        <v>203366</v>
      </c>
    </row>
    <row r="884" spans="1:7" ht="21">
      <c r="A884" s="8">
        <f t="shared" si="86"/>
        <v>23</v>
      </c>
      <c r="B884" s="9" t="s">
        <v>1225</v>
      </c>
      <c r="C884" s="9" t="s">
        <v>1258</v>
      </c>
      <c r="D884" s="10" t="s">
        <v>1260</v>
      </c>
      <c r="E884" s="11">
        <v>19913</v>
      </c>
      <c r="F884" s="11">
        <v>0</v>
      </c>
      <c r="G884" s="11">
        <f t="shared" si="85"/>
        <v>19913</v>
      </c>
    </row>
    <row r="885" spans="1:7" ht="21">
      <c r="A885" s="8">
        <f t="shared" si="86"/>
        <v>24</v>
      </c>
      <c r="B885" s="9" t="s">
        <v>1225</v>
      </c>
      <c r="C885" s="9" t="s">
        <v>1258</v>
      </c>
      <c r="D885" s="10" t="s">
        <v>1261</v>
      </c>
      <c r="E885" s="11">
        <v>0</v>
      </c>
      <c r="F885" s="11">
        <v>49020</v>
      </c>
      <c r="G885" s="11">
        <f t="shared" si="85"/>
        <v>49020</v>
      </c>
    </row>
    <row r="886" spans="1:7" ht="21">
      <c r="A886" s="8">
        <f t="shared" si="86"/>
        <v>25</v>
      </c>
      <c r="B886" s="9" t="s">
        <v>1225</v>
      </c>
      <c r="C886" s="9" t="s">
        <v>1238</v>
      </c>
      <c r="D886" s="10" t="s">
        <v>1262</v>
      </c>
      <c r="E886" s="11">
        <v>3671</v>
      </c>
      <c r="F886" s="11">
        <v>49020</v>
      </c>
      <c r="G886" s="11">
        <f t="shared" si="85"/>
        <v>52691</v>
      </c>
    </row>
    <row r="887" spans="1:7" ht="21">
      <c r="A887" s="8">
        <f t="shared" si="86"/>
        <v>26</v>
      </c>
      <c r="B887" s="9" t="s">
        <v>1225</v>
      </c>
      <c r="C887" s="9" t="s">
        <v>1238</v>
      </c>
      <c r="D887" s="10" t="s">
        <v>1263</v>
      </c>
      <c r="E887" s="11">
        <v>0</v>
      </c>
      <c r="F887" s="11">
        <v>48090</v>
      </c>
      <c r="G887" s="11">
        <f t="shared" si="85"/>
        <v>48090</v>
      </c>
    </row>
    <row r="888" spans="1:7" ht="21">
      <c r="A888" s="8">
        <f t="shared" si="86"/>
        <v>27</v>
      </c>
      <c r="B888" s="9" t="s">
        <v>1225</v>
      </c>
      <c r="C888" s="9" t="s">
        <v>1264</v>
      </c>
      <c r="D888" s="10" t="s">
        <v>1265</v>
      </c>
      <c r="E888" s="11">
        <v>0</v>
      </c>
      <c r="F888" s="11">
        <v>42090</v>
      </c>
      <c r="G888" s="11">
        <f t="shared" si="85"/>
        <v>42090</v>
      </c>
    </row>
    <row r="889" spans="1:7" ht="21">
      <c r="A889" s="8">
        <f t="shared" si="86"/>
        <v>28</v>
      </c>
      <c r="B889" s="9" t="s">
        <v>1225</v>
      </c>
      <c r="C889" s="9" t="s">
        <v>1264</v>
      </c>
      <c r="D889" s="10" t="s">
        <v>1266</v>
      </c>
      <c r="E889" s="11">
        <v>0</v>
      </c>
      <c r="F889" s="11">
        <v>41280</v>
      </c>
      <c r="G889" s="11">
        <f t="shared" si="85"/>
        <v>41280</v>
      </c>
    </row>
    <row r="890" spans="1:7" ht="21">
      <c r="A890" s="8">
        <f t="shared" si="86"/>
        <v>29</v>
      </c>
      <c r="B890" s="9" t="s">
        <v>1225</v>
      </c>
      <c r="C890" s="9" t="s">
        <v>1267</v>
      </c>
      <c r="D890" s="10" t="s">
        <v>1268</v>
      </c>
      <c r="E890" s="11">
        <v>0</v>
      </c>
      <c r="F890" s="11">
        <v>42090</v>
      </c>
      <c r="G890" s="11">
        <f t="shared" si="85"/>
        <v>42090</v>
      </c>
    </row>
    <row r="891" spans="1:7" ht="21">
      <c r="A891" s="8">
        <f t="shared" si="86"/>
        <v>30</v>
      </c>
      <c r="B891" s="9" t="s">
        <v>1225</v>
      </c>
      <c r="C891" s="9" t="s">
        <v>1267</v>
      </c>
      <c r="D891" s="10" t="s">
        <v>1269</v>
      </c>
      <c r="E891" s="11">
        <v>0</v>
      </c>
      <c r="F891" s="11">
        <v>36990</v>
      </c>
      <c r="G891" s="11">
        <f t="shared" si="85"/>
        <v>36990</v>
      </c>
    </row>
    <row r="892" spans="1:7" ht="21">
      <c r="A892" s="8">
        <f t="shared" si="86"/>
        <v>31</v>
      </c>
      <c r="B892" s="9" t="s">
        <v>1225</v>
      </c>
      <c r="C892" s="9" t="s">
        <v>1226</v>
      </c>
      <c r="D892" s="10" t="s">
        <v>1270</v>
      </c>
      <c r="E892" s="11">
        <v>15450</v>
      </c>
      <c r="F892" s="11">
        <v>109500</v>
      </c>
      <c r="G892" s="11">
        <f t="shared" si="85"/>
        <v>124950</v>
      </c>
    </row>
    <row r="893" spans="1:7" ht="21">
      <c r="A893" s="8">
        <f t="shared" si="86"/>
        <v>32</v>
      </c>
      <c r="B893" s="9" t="s">
        <v>1225</v>
      </c>
      <c r="C893" s="9" t="s">
        <v>1271</v>
      </c>
      <c r="D893" s="10" t="s">
        <v>1272</v>
      </c>
      <c r="E893" s="11">
        <v>36967.5</v>
      </c>
      <c r="F893" s="11">
        <v>90870</v>
      </c>
      <c r="G893" s="11">
        <f t="shared" si="85"/>
        <v>127837.5</v>
      </c>
    </row>
    <row r="894" spans="1:7" ht="21">
      <c r="A894" s="8">
        <f t="shared" si="86"/>
        <v>33</v>
      </c>
      <c r="B894" s="9" t="s">
        <v>1225</v>
      </c>
      <c r="C894" s="9" t="s">
        <v>1273</v>
      </c>
      <c r="D894" s="10" t="s">
        <v>1274</v>
      </c>
      <c r="E894" s="11">
        <v>0</v>
      </c>
      <c r="F894" s="11">
        <v>39855</v>
      </c>
      <c r="G894" s="11">
        <f t="shared" si="85"/>
        <v>39855</v>
      </c>
    </row>
    <row r="895" spans="1:7" ht="21">
      <c r="A895" s="8">
        <f t="shared" si="86"/>
        <v>34</v>
      </c>
      <c r="B895" s="9" t="s">
        <v>1225</v>
      </c>
      <c r="C895" s="9" t="s">
        <v>1240</v>
      </c>
      <c r="D895" s="10" t="s">
        <v>1275</v>
      </c>
      <c r="E895" s="11">
        <v>204855.43</v>
      </c>
      <c r="F895" s="11">
        <v>0</v>
      </c>
      <c r="G895" s="11">
        <f t="shared" si="85"/>
        <v>204855.43</v>
      </c>
    </row>
    <row r="896" spans="1:7" ht="21">
      <c r="A896" s="8">
        <f t="shared" si="86"/>
        <v>35</v>
      </c>
      <c r="B896" s="9" t="s">
        <v>1225</v>
      </c>
      <c r="C896" s="9" t="s">
        <v>1240</v>
      </c>
      <c r="D896" s="10" t="s">
        <v>1276</v>
      </c>
      <c r="E896" s="11">
        <v>1084</v>
      </c>
      <c r="F896" s="11">
        <v>101760</v>
      </c>
      <c r="G896" s="11">
        <f t="shared" si="85"/>
        <v>102844</v>
      </c>
    </row>
    <row r="897" spans="1:7" ht="21">
      <c r="A897" s="8">
        <f t="shared" si="86"/>
        <v>36</v>
      </c>
      <c r="B897" s="9" t="s">
        <v>1225</v>
      </c>
      <c r="C897" s="9" t="s">
        <v>1240</v>
      </c>
      <c r="D897" s="10" t="s">
        <v>1277</v>
      </c>
      <c r="E897" s="11">
        <v>23702</v>
      </c>
      <c r="F897" s="11">
        <v>100830</v>
      </c>
      <c r="G897" s="11">
        <f t="shared" si="85"/>
        <v>124532</v>
      </c>
    </row>
    <row r="898" spans="1:7" ht="21">
      <c r="A898" s="8">
        <f t="shared" si="86"/>
        <v>37</v>
      </c>
      <c r="B898" s="9" t="s">
        <v>1225</v>
      </c>
      <c r="C898" s="9" t="s">
        <v>1246</v>
      </c>
      <c r="D898" s="10" t="s">
        <v>1278</v>
      </c>
      <c r="E898" s="11">
        <v>0</v>
      </c>
      <c r="F898" s="11">
        <v>49020</v>
      </c>
      <c r="G898" s="11">
        <f t="shared" si="85"/>
        <v>49020</v>
      </c>
    </row>
    <row r="899" spans="1:7" ht="21">
      <c r="A899" s="8">
        <f t="shared" si="86"/>
        <v>38</v>
      </c>
      <c r="B899" s="9" t="s">
        <v>1225</v>
      </c>
      <c r="C899" s="9" t="s">
        <v>1246</v>
      </c>
      <c r="D899" s="10" t="s">
        <v>1279</v>
      </c>
      <c r="E899" s="11">
        <v>0</v>
      </c>
      <c r="F899" s="11">
        <v>90270</v>
      </c>
      <c r="G899" s="11">
        <f t="shared" si="85"/>
        <v>90270</v>
      </c>
    </row>
    <row r="900" spans="1:7" ht="21">
      <c r="A900" s="8">
        <f t="shared" si="86"/>
        <v>39</v>
      </c>
      <c r="B900" s="9" t="s">
        <v>1225</v>
      </c>
      <c r="C900" s="9" t="s">
        <v>1246</v>
      </c>
      <c r="D900" s="10" t="s">
        <v>1280</v>
      </c>
      <c r="E900" s="11">
        <v>151226.67</v>
      </c>
      <c r="F900" s="11">
        <v>49020</v>
      </c>
      <c r="G900" s="11">
        <f t="shared" si="85"/>
        <v>200246.67</v>
      </c>
    </row>
    <row r="901" spans="1:7" ht="21">
      <c r="A901" s="8">
        <f t="shared" si="86"/>
        <v>40</v>
      </c>
      <c r="B901" s="9" t="s">
        <v>1225</v>
      </c>
      <c r="C901" s="9" t="s">
        <v>1246</v>
      </c>
      <c r="D901" s="10" t="s">
        <v>1281</v>
      </c>
      <c r="E901" s="11">
        <v>0</v>
      </c>
      <c r="F901" s="11">
        <v>39930</v>
      </c>
      <c r="G901" s="11">
        <f t="shared" si="85"/>
        <v>39930</v>
      </c>
    </row>
    <row r="902" spans="1:7" ht="21">
      <c r="A902" s="8">
        <f t="shared" si="86"/>
        <v>41</v>
      </c>
      <c r="B902" s="9" t="s">
        <v>1225</v>
      </c>
      <c r="C902" s="9" t="s">
        <v>1246</v>
      </c>
      <c r="D902" s="10" t="s">
        <v>1282</v>
      </c>
      <c r="E902" s="11">
        <v>11363.4</v>
      </c>
      <c r="F902" s="11">
        <v>93900</v>
      </c>
      <c r="G902" s="11">
        <f t="shared" si="85"/>
        <v>105263.4</v>
      </c>
    </row>
    <row r="903" spans="1:7" ht="21">
      <c r="A903" s="14"/>
      <c r="B903" s="16" t="s">
        <v>1283</v>
      </c>
      <c r="C903" s="16"/>
      <c r="D903" s="17"/>
      <c r="E903" s="18">
        <f>SUBTOTAL(9,E862:E902)</f>
        <v>1743298.41</v>
      </c>
      <c r="F903" s="18">
        <f>SUBTOTAL(9,F862:F902)</f>
        <v>4571447</v>
      </c>
      <c r="G903" s="18">
        <f>SUBTOTAL(9,G862:G902)</f>
        <v>6314745.41</v>
      </c>
    </row>
    <row r="904" spans="1:7" ht="21">
      <c r="A904" s="8">
        <v>1</v>
      </c>
      <c r="B904" s="9" t="s">
        <v>1284</v>
      </c>
      <c r="C904" s="9" t="s">
        <v>1285</v>
      </c>
      <c r="D904" s="10" t="s">
        <v>1286</v>
      </c>
      <c r="E904" s="11">
        <v>8046</v>
      </c>
      <c r="F904" s="11">
        <v>191130</v>
      </c>
      <c r="G904" s="11">
        <f>+E904+F904</f>
        <v>199176</v>
      </c>
    </row>
    <row r="905" spans="1:7" ht="21">
      <c r="A905" s="8">
        <f>+A904+1</f>
        <v>2</v>
      </c>
      <c r="B905" s="12" t="s">
        <v>1284</v>
      </c>
      <c r="C905" s="12" t="s">
        <v>1285</v>
      </c>
      <c r="D905" s="13" t="s">
        <v>1287</v>
      </c>
      <c r="E905" s="11">
        <v>2001</v>
      </c>
      <c r="F905" s="11">
        <v>66690</v>
      </c>
      <c r="G905" s="11">
        <f>+E905+F905</f>
        <v>68691</v>
      </c>
    </row>
    <row r="906" spans="1:7" ht="21">
      <c r="A906" s="8">
        <f>+A905+1</f>
        <v>3</v>
      </c>
      <c r="B906" s="12" t="s">
        <v>1284</v>
      </c>
      <c r="C906" s="12" t="s">
        <v>1285</v>
      </c>
      <c r="D906" s="13" t="s">
        <v>1288</v>
      </c>
      <c r="E906" s="11">
        <v>1443</v>
      </c>
      <c r="F906" s="11">
        <v>48090</v>
      </c>
      <c r="G906" s="11">
        <f>+E906+F906</f>
        <v>49533</v>
      </c>
    </row>
    <row r="907" spans="1:7" ht="21">
      <c r="A907" s="8">
        <f>+A906+1</f>
        <v>4</v>
      </c>
      <c r="B907" s="9" t="s">
        <v>1284</v>
      </c>
      <c r="C907" s="9" t="s">
        <v>1289</v>
      </c>
      <c r="D907" s="10" t="s">
        <v>1290</v>
      </c>
      <c r="E907" s="11">
        <v>1415</v>
      </c>
      <c r="F907" s="11">
        <v>47160</v>
      </c>
      <c r="G907" s="11">
        <f>+E907+F907</f>
        <v>48575</v>
      </c>
    </row>
    <row r="908" spans="1:7" ht="21">
      <c r="A908" s="8">
        <f>+A907+1</f>
        <v>5</v>
      </c>
      <c r="B908" s="9" t="s">
        <v>1284</v>
      </c>
      <c r="C908" s="9" t="s">
        <v>1291</v>
      </c>
      <c r="D908" s="10" t="s">
        <v>1292</v>
      </c>
      <c r="E908" s="11">
        <v>20992</v>
      </c>
      <c r="F908" s="11">
        <v>0</v>
      </c>
      <c r="G908" s="11">
        <f>+E908+F908</f>
        <v>20992</v>
      </c>
    </row>
    <row r="909" spans="1:7" ht="21">
      <c r="A909" s="14"/>
      <c r="B909" s="16" t="s">
        <v>1293</v>
      </c>
      <c r="C909" s="16"/>
      <c r="D909" s="17"/>
      <c r="E909" s="18">
        <f>SUBTOTAL(9,E904:E908)</f>
        <v>33897</v>
      </c>
      <c r="F909" s="18">
        <f>SUBTOTAL(9,F904:F908)</f>
        <v>353070</v>
      </c>
      <c r="G909" s="18">
        <f>SUBTOTAL(9,G904:G908)</f>
        <v>386967</v>
      </c>
    </row>
    <row r="910" spans="1:7" ht="21">
      <c r="A910" s="8">
        <v>1</v>
      </c>
      <c r="B910" s="9" t="s">
        <v>1294</v>
      </c>
      <c r="C910" s="9" t="s">
        <v>1295</v>
      </c>
      <c r="D910" s="10" t="s">
        <v>1296</v>
      </c>
      <c r="E910" s="11">
        <v>64718</v>
      </c>
      <c r="F910" s="11">
        <v>0</v>
      </c>
      <c r="G910" s="11">
        <f aca="true" t="shared" si="87" ref="G910:G917">+E910+F910</f>
        <v>64718</v>
      </c>
    </row>
    <row r="911" spans="1:7" ht="21">
      <c r="A911" s="8">
        <f aca="true" t="shared" si="88" ref="A911:A917">+A910+1</f>
        <v>2</v>
      </c>
      <c r="B911" s="12" t="s">
        <v>1294</v>
      </c>
      <c r="C911" s="12" t="s">
        <v>1295</v>
      </c>
      <c r="D911" s="13" t="s">
        <v>1297</v>
      </c>
      <c r="E911" s="11">
        <v>85331</v>
      </c>
      <c r="F911" s="11">
        <v>483900</v>
      </c>
      <c r="G911" s="11">
        <f t="shared" si="87"/>
        <v>569231</v>
      </c>
    </row>
    <row r="912" spans="1:7" ht="21">
      <c r="A912" s="8">
        <f t="shared" si="88"/>
        <v>3</v>
      </c>
      <c r="B912" s="12" t="s">
        <v>1294</v>
      </c>
      <c r="C912" s="12" t="s">
        <v>1298</v>
      </c>
      <c r="D912" s="13" t="s">
        <v>1299</v>
      </c>
      <c r="E912" s="11">
        <v>24864</v>
      </c>
      <c r="F912" s="11">
        <v>116790</v>
      </c>
      <c r="G912" s="11">
        <f t="shared" si="87"/>
        <v>141654</v>
      </c>
    </row>
    <row r="913" spans="1:7" ht="21">
      <c r="A913" s="8">
        <f t="shared" si="88"/>
        <v>4</v>
      </c>
      <c r="B913" s="12" t="s">
        <v>1294</v>
      </c>
      <c r="C913" s="12" t="s">
        <v>1300</v>
      </c>
      <c r="D913" s="13" t="s">
        <v>1301</v>
      </c>
      <c r="E913" s="11">
        <v>13764</v>
      </c>
      <c r="F913" s="11">
        <v>95280</v>
      </c>
      <c r="G913" s="11">
        <f t="shared" si="87"/>
        <v>109044</v>
      </c>
    </row>
    <row r="914" spans="1:7" ht="21">
      <c r="A914" s="8">
        <f t="shared" si="88"/>
        <v>5</v>
      </c>
      <c r="B914" s="12" t="s">
        <v>1294</v>
      </c>
      <c r="C914" s="12" t="s">
        <v>1295</v>
      </c>
      <c r="D914" s="13" t="s">
        <v>1302</v>
      </c>
      <c r="E914" s="11">
        <v>1610</v>
      </c>
      <c r="F914" s="11">
        <v>53640</v>
      </c>
      <c r="G914" s="11">
        <f t="shared" si="87"/>
        <v>55250</v>
      </c>
    </row>
    <row r="915" spans="1:7" ht="21">
      <c r="A915" s="8">
        <f t="shared" si="88"/>
        <v>6</v>
      </c>
      <c r="B915" s="9" t="s">
        <v>1294</v>
      </c>
      <c r="C915" s="9" t="s">
        <v>1295</v>
      </c>
      <c r="D915" s="10" t="s">
        <v>1303</v>
      </c>
      <c r="E915" s="11">
        <v>19737</v>
      </c>
      <c r="F915" s="11">
        <v>133020</v>
      </c>
      <c r="G915" s="11">
        <f t="shared" si="87"/>
        <v>152757</v>
      </c>
    </row>
    <row r="916" spans="1:7" ht="21">
      <c r="A916" s="8">
        <f t="shared" si="88"/>
        <v>7</v>
      </c>
      <c r="B916" s="9" t="s">
        <v>1294</v>
      </c>
      <c r="C916" s="9" t="s">
        <v>1298</v>
      </c>
      <c r="D916" s="10" t="s">
        <v>1304</v>
      </c>
      <c r="E916" s="11">
        <v>9000</v>
      </c>
      <c r="F916" s="11">
        <v>78593</v>
      </c>
      <c r="G916" s="11">
        <f t="shared" si="87"/>
        <v>87593</v>
      </c>
    </row>
    <row r="917" spans="1:7" ht="21">
      <c r="A917" s="8">
        <f t="shared" si="88"/>
        <v>8</v>
      </c>
      <c r="B917" s="9" t="s">
        <v>1294</v>
      </c>
      <c r="C917" s="9" t="s">
        <v>1295</v>
      </c>
      <c r="D917" s="10" t="s">
        <v>1305</v>
      </c>
      <c r="E917" s="11">
        <v>23916</v>
      </c>
      <c r="F917" s="11">
        <v>109500</v>
      </c>
      <c r="G917" s="11">
        <f t="shared" si="87"/>
        <v>133416</v>
      </c>
    </row>
    <row r="918" spans="1:7" ht="21">
      <c r="A918" s="14"/>
      <c r="B918" s="16" t="s">
        <v>1306</v>
      </c>
      <c r="C918" s="16"/>
      <c r="D918" s="17"/>
      <c r="E918" s="18">
        <f>SUBTOTAL(9,E910:E917)</f>
        <v>242940</v>
      </c>
      <c r="F918" s="18">
        <f>SUBTOTAL(9,F910:F917)</f>
        <v>1070723</v>
      </c>
      <c r="G918" s="18">
        <f>SUBTOTAL(9,G910:G917)</f>
        <v>1313663</v>
      </c>
    </row>
    <row r="919" spans="1:7" ht="21">
      <c r="A919" s="8">
        <v>1</v>
      </c>
      <c r="B919" s="9" t="s">
        <v>1307</v>
      </c>
      <c r="C919" s="9" t="s">
        <v>1308</v>
      </c>
      <c r="D919" s="10" t="s">
        <v>1309</v>
      </c>
      <c r="E919" s="11">
        <v>125118.64</v>
      </c>
      <c r="F919" s="11">
        <v>227392.62</v>
      </c>
      <c r="G919" s="11">
        <f aca="true" t="shared" si="89" ref="G919:G933">+E919+F919</f>
        <v>352511.26</v>
      </c>
    </row>
    <row r="920" spans="1:7" ht="21">
      <c r="A920" s="8">
        <f aca="true" t="shared" si="90" ref="A920:A933">+A919+1</f>
        <v>2</v>
      </c>
      <c r="B920" s="12" t="s">
        <v>1307</v>
      </c>
      <c r="C920" s="12" t="s">
        <v>1308</v>
      </c>
      <c r="D920" s="13" t="s">
        <v>1310</v>
      </c>
      <c r="E920" s="11">
        <v>111600.6</v>
      </c>
      <c r="F920" s="11">
        <v>225480</v>
      </c>
      <c r="G920" s="11">
        <f t="shared" si="89"/>
        <v>337080.6</v>
      </c>
    </row>
    <row r="921" spans="1:7" ht="21">
      <c r="A921" s="8">
        <f t="shared" si="90"/>
        <v>3</v>
      </c>
      <c r="B921" s="12" t="s">
        <v>1307</v>
      </c>
      <c r="C921" s="12" t="s">
        <v>1311</v>
      </c>
      <c r="D921" s="13" t="s">
        <v>1312</v>
      </c>
      <c r="E921" s="11">
        <v>17738</v>
      </c>
      <c r="F921" s="11">
        <v>239580</v>
      </c>
      <c r="G921" s="11">
        <f t="shared" si="89"/>
        <v>257318</v>
      </c>
    </row>
    <row r="922" spans="1:7" ht="21">
      <c r="A922" s="8">
        <f t="shared" si="90"/>
        <v>4</v>
      </c>
      <c r="B922" s="12" t="s">
        <v>1307</v>
      </c>
      <c r="C922" s="12" t="s">
        <v>1313</v>
      </c>
      <c r="D922" s="13" t="s">
        <v>1314</v>
      </c>
      <c r="E922" s="11">
        <v>0</v>
      </c>
      <c r="F922" s="11">
        <v>185610</v>
      </c>
      <c r="G922" s="11">
        <f t="shared" si="89"/>
        <v>185610</v>
      </c>
    </row>
    <row r="923" spans="1:7" ht="21">
      <c r="A923" s="8">
        <f t="shared" si="90"/>
        <v>5</v>
      </c>
      <c r="B923" s="12" t="s">
        <v>1307</v>
      </c>
      <c r="C923" s="12" t="s">
        <v>1313</v>
      </c>
      <c r="D923" s="13" t="s">
        <v>1315</v>
      </c>
      <c r="E923" s="11">
        <v>7067</v>
      </c>
      <c r="F923" s="11">
        <v>104520</v>
      </c>
      <c r="G923" s="11">
        <f t="shared" si="89"/>
        <v>111587</v>
      </c>
    </row>
    <row r="924" spans="1:7" ht="21">
      <c r="A924" s="8">
        <f t="shared" si="90"/>
        <v>6</v>
      </c>
      <c r="B924" s="12" t="s">
        <v>1307</v>
      </c>
      <c r="C924" s="12" t="s">
        <v>1316</v>
      </c>
      <c r="D924" s="13" t="s">
        <v>1317</v>
      </c>
      <c r="E924" s="11">
        <v>39629.82</v>
      </c>
      <c r="F924" s="11">
        <v>95280</v>
      </c>
      <c r="G924" s="11">
        <f t="shared" si="89"/>
        <v>134909.82</v>
      </c>
    </row>
    <row r="925" spans="1:7" ht="21">
      <c r="A925" s="8">
        <f t="shared" si="90"/>
        <v>7</v>
      </c>
      <c r="B925" s="12" t="s">
        <v>1307</v>
      </c>
      <c r="C925" s="12" t="s">
        <v>1316</v>
      </c>
      <c r="D925" s="13" t="s">
        <v>1318</v>
      </c>
      <c r="E925" s="11">
        <v>65700</v>
      </c>
      <c r="F925" s="11">
        <v>755310</v>
      </c>
      <c r="G925" s="11">
        <f t="shared" si="89"/>
        <v>821010</v>
      </c>
    </row>
    <row r="926" spans="1:7" ht="21">
      <c r="A926" s="8">
        <f t="shared" si="90"/>
        <v>8</v>
      </c>
      <c r="B926" s="12" t="s">
        <v>1307</v>
      </c>
      <c r="C926" s="12" t="s">
        <v>1316</v>
      </c>
      <c r="D926" s="13" t="s">
        <v>1319</v>
      </c>
      <c r="E926" s="11">
        <v>21000</v>
      </c>
      <c r="F926" s="11">
        <v>134910</v>
      </c>
      <c r="G926" s="11">
        <f t="shared" si="89"/>
        <v>155910</v>
      </c>
    </row>
    <row r="927" spans="1:7" ht="21">
      <c r="A927" s="8">
        <f t="shared" si="90"/>
        <v>9</v>
      </c>
      <c r="B927" s="12" t="s">
        <v>1307</v>
      </c>
      <c r="C927" s="12" t="s">
        <v>1308</v>
      </c>
      <c r="D927" s="13" t="s">
        <v>1320</v>
      </c>
      <c r="E927" s="11">
        <v>0</v>
      </c>
      <c r="F927" s="11">
        <v>149100</v>
      </c>
      <c r="G927" s="11">
        <f t="shared" si="89"/>
        <v>149100</v>
      </c>
    </row>
    <row r="928" spans="1:7" ht="21">
      <c r="A928" s="8">
        <f t="shared" si="90"/>
        <v>10</v>
      </c>
      <c r="B928" s="12" t="s">
        <v>1307</v>
      </c>
      <c r="C928" s="12" t="s">
        <v>1308</v>
      </c>
      <c r="D928" s="13" t="s">
        <v>1321</v>
      </c>
      <c r="E928" s="11">
        <v>464655.37</v>
      </c>
      <c r="F928" s="11">
        <v>325410</v>
      </c>
      <c r="G928" s="11">
        <f t="shared" si="89"/>
        <v>790065.37</v>
      </c>
    </row>
    <row r="929" spans="1:7" ht="21">
      <c r="A929" s="8">
        <f t="shared" si="90"/>
        <v>11</v>
      </c>
      <c r="B929" s="12" t="s">
        <v>1307</v>
      </c>
      <c r="C929" s="12" t="s">
        <v>1308</v>
      </c>
      <c r="D929" s="13" t="s">
        <v>1322</v>
      </c>
      <c r="E929" s="11">
        <v>16542</v>
      </c>
      <c r="F929" s="11">
        <v>244440</v>
      </c>
      <c r="G929" s="11">
        <f t="shared" si="89"/>
        <v>260982</v>
      </c>
    </row>
    <row r="930" spans="1:7" ht="21">
      <c r="A930" s="8">
        <f t="shared" si="90"/>
        <v>12</v>
      </c>
      <c r="B930" s="12" t="s">
        <v>1307</v>
      </c>
      <c r="C930" s="12" t="s">
        <v>1323</v>
      </c>
      <c r="D930" s="13" t="s">
        <v>1324</v>
      </c>
      <c r="E930" s="11">
        <v>34638</v>
      </c>
      <c r="F930" s="11">
        <v>62556</v>
      </c>
      <c r="G930" s="11">
        <f t="shared" si="89"/>
        <v>97194</v>
      </c>
    </row>
    <row r="931" spans="1:7" ht="21">
      <c r="A931" s="8">
        <f t="shared" si="90"/>
        <v>13</v>
      </c>
      <c r="B931" s="9" t="s">
        <v>1307</v>
      </c>
      <c r="C931" s="9" t="s">
        <v>1316</v>
      </c>
      <c r="D931" s="10" t="s">
        <v>1325</v>
      </c>
      <c r="E931" s="11">
        <v>0</v>
      </c>
      <c r="F931" s="11">
        <v>90840</v>
      </c>
      <c r="G931" s="11">
        <f t="shared" si="89"/>
        <v>90840</v>
      </c>
    </row>
    <row r="932" spans="1:7" ht="21">
      <c r="A932" s="8">
        <f t="shared" si="90"/>
        <v>14</v>
      </c>
      <c r="B932" s="9" t="s">
        <v>1307</v>
      </c>
      <c r="C932" s="9" t="s">
        <v>1308</v>
      </c>
      <c r="D932" s="10" t="s">
        <v>1326</v>
      </c>
      <c r="E932" s="11">
        <v>37728</v>
      </c>
      <c r="F932" s="11">
        <v>0</v>
      </c>
      <c r="G932" s="11">
        <f t="shared" si="89"/>
        <v>37728</v>
      </c>
    </row>
    <row r="933" spans="1:7" ht="21">
      <c r="A933" s="8">
        <f t="shared" si="90"/>
        <v>15</v>
      </c>
      <c r="B933" s="9" t="s">
        <v>1307</v>
      </c>
      <c r="C933" s="9" t="s">
        <v>1308</v>
      </c>
      <c r="D933" s="10" t="s">
        <v>1327</v>
      </c>
      <c r="E933" s="11">
        <v>6539</v>
      </c>
      <c r="F933" s="11">
        <v>92310</v>
      </c>
      <c r="G933" s="11">
        <f t="shared" si="89"/>
        <v>98849</v>
      </c>
    </row>
    <row r="934" spans="1:7" ht="21">
      <c r="A934" s="14"/>
      <c r="B934" s="16" t="s">
        <v>1328</v>
      </c>
      <c r="C934" s="16"/>
      <c r="D934" s="17"/>
      <c r="E934" s="18">
        <f>SUBTOTAL(9,E919:E933)</f>
        <v>947956.4299999999</v>
      </c>
      <c r="F934" s="18">
        <f>SUBTOTAL(9,F919:F933)</f>
        <v>2932738.62</v>
      </c>
      <c r="G934" s="18">
        <f>SUBTOTAL(9,G919:G933)</f>
        <v>3880695.05</v>
      </c>
    </row>
    <row r="935" spans="1:7" ht="21">
      <c r="A935" s="8">
        <v>1</v>
      </c>
      <c r="B935" s="9" t="s">
        <v>1329</v>
      </c>
      <c r="C935" s="9" t="s">
        <v>1330</v>
      </c>
      <c r="D935" s="10" t="s">
        <v>1331</v>
      </c>
      <c r="E935" s="11">
        <v>835384</v>
      </c>
      <c r="F935" s="11">
        <v>1248289</v>
      </c>
      <c r="G935" s="11">
        <f aca="true" t="shared" si="91" ref="G935:G941">+E935+F935</f>
        <v>2083673</v>
      </c>
    </row>
    <row r="936" spans="1:7" ht="21">
      <c r="A936" s="8">
        <f aca="true" t="shared" si="92" ref="A936:A941">+A935+1</f>
        <v>2</v>
      </c>
      <c r="B936" s="12" t="s">
        <v>1329</v>
      </c>
      <c r="C936" s="12" t="s">
        <v>1330</v>
      </c>
      <c r="D936" s="13" t="s">
        <v>1332</v>
      </c>
      <c r="E936" s="11">
        <v>10200</v>
      </c>
      <c r="F936" s="11">
        <v>123386</v>
      </c>
      <c r="G936" s="11">
        <f t="shared" si="91"/>
        <v>133586</v>
      </c>
    </row>
    <row r="937" spans="1:7" ht="21">
      <c r="A937" s="8">
        <f t="shared" si="92"/>
        <v>3</v>
      </c>
      <c r="B937" s="12" t="s">
        <v>1329</v>
      </c>
      <c r="C937" s="12" t="s">
        <v>1330</v>
      </c>
      <c r="D937" s="13" t="s">
        <v>1333</v>
      </c>
      <c r="E937" s="11">
        <v>0</v>
      </c>
      <c r="F937" s="11">
        <v>54570</v>
      </c>
      <c r="G937" s="11">
        <f t="shared" si="91"/>
        <v>54570</v>
      </c>
    </row>
    <row r="938" spans="1:7" ht="21">
      <c r="A938" s="8">
        <f t="shared" si="92"/>
        <v>4</v>
      </c>
      <c r="B938" s="9" t="s">
        <v>1329</v>
      </c>
      <c r="C938" s="9" t="s">
        <v>1334</v>
      </c>
      <c r="D938" s="10" t="s">
        <v>1335</v>
      </c>
      <c r="E938" s="11">
        <v>1337</v>
      </c>
      <c r="F938" s="11">
        <v>44550</v>
      </c>
      <c r="G938" s="11">
        <f t="shared" si="91"/>
        <v>45887</v>
      </c>
    </row>
    <row r="939" spans="1:7" ht="21">
      <c r="A939" s="8">
        <f t="shared" si="92"/>
        <v>5</v>
      </c>
      <c r="B939" s="9" t="s">
        <v>1329</v>
      </c>
      <c r="C939" s="9" t="s">
        <v>1334</v>
      </c>
      <c r="D939" s="10" t="s">
        <v>1336</v>
      </c>
      <c r="E939" s="11">
        <v>1443</v>
      </c>
      <c r="F939" s="11">
        <v>48090</v>
      </c>
      <c r="G939" s="11">
        <f t="shared" si="91"/>
        <v>49533</v>
      </c>
    </row>
    <row r="940" spans="1:7" ht="21">
      <c r="A940" s="8">
        <f t="shared" si="92"/>
        <v>6</v>
      </c>
      <c r="B940" s="9" t="s">
        <v>1329</v>
      </c>
      <c r="C940" s="9" t="s">
        <v>1337</v>
      </c>
      <c r="D940" s="10" t="s">
        <v>1338</v>
      </c>
      <c r="E940" s="11">
        <v>16200</v>
      </c>
      <c r="F940" s="11">
        <v>292710</v>
      </c>
      <c r="G940" s="11">
        <f t="shared" si="91"/>
        <v>308910</v>
      </c>
    </row>
    <row r="941" spans="1:7" ht="21">
      <c r="A941" s="8">
        <f t="shared" si="92"/>
        <v>7</v>
      </c>
      <c r="B941" s="9" t="s">
        <v>1329</v>
      </c>
      <c r="C941" s="9" t="s">
        <v>1339</v>
      </c>
      <c r="D941" s="10" t="s">
        <v>1340</v>
      </c>
      <c r="E941" s="11">
        <v>2001</v>
      </c>
      <c r="F941" s="11">
        <v>66690</v>
      </c>
      <c r="G941" s="11">
        <f t="shared" si="91"/>
        <v>68691</v>
      </c>
    </row>
    <row r="942" spans="1:7" ht="21">
      <c r="A942" s="14"/>
      <c r="B942" s="16" t="s">
        <v>1341</v>
      </c>
      <c r="C942" s="16"/>
      <c r="D942" s="17"/>
      <c r="E942" s="18">
        <f>SUBTOTAL(9,E935:E941)</f>
        <v>866565</v>
      </c>
      <c r="F942" s="18">
        <f>SUBTOTAL(9,F935:F941)</f>
        <v>1878285</v>
      </c>
      <c r="G942" s="18">
        <f>SUBTOTAL(9,G935:G941)</f>
        <v>2744850</v>
      </c>
    </row>
    <row r="943" spans="1:7" ht="21">
      <c r="A943" s="8">
        <v>1</v>
      </c>
      <c r="B943" s="9" t="s">
        <v>1342</v>
      </c>
      <c r="C943" s="9" t="s">
        <v>1343</v>
      </c>
      <c r="D943" s="10" t="s">
        <v>1344</v>
      </c>
      <c r="E943" s="11">
        <v>329287</v>
      </c>
      <c r="F943" s="11">
        <v>1114050</v>
      </c>
      <c r="G943" s="11">
        <f aca="true" t="shared" si="93" ref="G943:G978">+E943+F943</f>
        <v>1443337</v>
      </c>
    </row>
    <row r="944" spans="1:7" ht="21">
      <c r="A944" s="8">
        <f aca="true" t="shared" si="94" ref="A944:A978">+A943+1</f>
        <v>2</v>
      </c>
      <c r="B944" s="12" t="s">
        <v>1342</v>
      </c>
      <c r="C944" s="12" t="s">
        <v>1343</v>
      </c>
      <c r="D944" s="13" t="s">
        <v>1345</v>
      </c>
      <c r="E944" s="11">
        <v>274444.32</v>
      </c>
      <c r="F944" s="11">
        <v>694620</v>
      </c>
      <c r="G944" s="11">
        <f t="shared" si="93"/>
        <v>969064.3200000001</v>
      </c>
    </row>
    <row r="945" spans="1:7" ht="21">
      <c r="A945" s="8">
        <f t="shared" si="94"/>
        <v>3</v>
      </c>
      <c r="B945" s="12" t="s">
        <v>1342</v>
      </c>
      <c r="C945" s="12" t="s">
        <v>1343</v>
      </c>
      <c r="D945" s="13" t="s">
        <v>1346</v>
      </c>
      <c r="E945" s="11">
        <v>40220</v>
      </c>
      <c r="F945" s="11">
        <v>51810</v>
      </c>
      <c r="G945" s="11">
        <f t="shared" si="93"/>
        <v>92030</v>
      </c>
    </row>
    <row r="946" spans="1:7" ht="21">
      <c r="A946" s="8">
        <f t="shared" si="94"/>
        <v>4</v>
      </c>
      <c r="B946" s="12" t="s">
        <v>1342</v>
      </c>
      <c r="C946" s="12" t="s">
        <v>1347</v>
      </c>
      <c r="D946" s="13" t="s">
        <v>1348</v>
      </c>
      <c r="E946" s="11">
        <v>0</v>
      </c>
      <c r="F946" s="11">
        <v>102870</v>
      </c>
      <c r="G946" s="11">
        <f t="shared" si="93"/>
        <v>102870</v>
      </c>
    </row>
    <row r="947" spans="1:7" ht="21">
      <c r="A947" s="8">
        <f t="shared" si="94"/>
        <v>5</v>
      </c>
      <c r="B947" s="12" t="s">
        <v>1342</v>
      </c>
      <c r="C947" s="12" t="s">
        <v>1347</v>
      </c>
      <c r="D947" s="13" t="s">
        <v>393</v>
      </c>
      <c r="E947" s="11">
        <v>54483</v>
      </c>
      <c r="F947" s="11">
        <v>89100</v>
      </c>
      <c r="G947" s="11">
        <f t="shared" si="93"/>
        <v>143583</v>
      </c>
    </row>
    <row r="948" spans="1:7" ht="21">
      <c r="A948" s="8">
        <f t="shared" si="94"/>
        <v>6</v>
      </c>
      <c r="B948" s="12" t="s">
        <v>1342</v>
      </c>
      <c r="C948" s="12" t="s">
        <v>1347</v>
      </c>
      <c r="D948" s="13" t="s">
        <v>1349</v>
      </c>
      <c r="E948" s="11">
        <v>1000</v>
      </c>
      <c r="F948" s="11">
        <v>291420</v>
      </c>
      <c r="G948" s="11">
        <f t="shared" si="93"/>
        <v>292420</v>
      </c>
    </row>
    <row r="949" spans="1:7" ht="21">
      <c r="A949" s="8">
        <f t="shared" si="94"/>
        <v>7</v>
      </c>
      <c r="B949" s="12" t="s">
        <v>1342</v>
      </c>
      <c r="C949" s="12" t="s">
        <v>1347</v>
      </c>
      <c r="D949" s="13" t="s">
        <v>1350</v>
      </c>
      <c r="E949" s="11">
        <v>19686</v>
      </c>
      <c r="F949" s="11">
        <v>226635</v>
      </c>
      <c r="G949" s="11">
        <f t="shared" si="93"/>
        <v>246321</v>
      </c>
    </row>
    <row r="950" spans="1:7" ht="21">
      <c r="A950" s="8">
        <f t="shared" si="94"/>
        <v>8</v>
      </c>
      <c r="B950" s="12" t="s">
        <v>1342</v>
      </c>
      <c r="C950" s="12" t="s">
        <v>1351</v>
      </c>
      <c r="D950" s="13" t="s">
        <v>1352</v>
      </c>
      <c r="E950" s="11">
        <v>26540</v>
      </c>
      <c r="F950" s="11">
        <v>0</v>
      </c>
      <c r="G950" s="11">
        <f t="shared" si="93"/>
        <v>26540</v>
      </c>
    </row>
    <row r="951" spans="1:7" ht="21">
      <c r="A951" s="8">
        <f t="shared" si="94"/>
        <v>9</v>
      </c>
      <c r="B951" s="12" t="s">
        <v>1342</v>
      </c>
      <c r="C951" s="12" t="s">
        <v>1353</v>
      </c>
      <c r="D951" s="13" t="s">
        <v>1354</v>
      </c>
      <c r="E951" s="11">
        <v>23896</v>
      </c>
      <c r="F951" s="11">
        <v>0</v>
      </c>
      <c r="G951" s="11">
        <f t="shared" si="93"/>
        <v>23896</v>
      </c>
    </row>
    <row r="952" spans="1:7" ht="21">
      <c r="A952" s="8">
        <f t="shared" si="94"/>
        <v>10</v>
      </c>
      <c r="B952" s="12" t="s">
        <v>1342</v>
      </c>
      <c r="C952" s="12" t="s">
        <v>1355</v>
      </c>
      <c r="D952" s="13" t="s">
        <v>1356</v>
      </c>
      <c r="E952" s="11">
        <v>179591.97</v>
      </c>
      <c r="F952" s="11">
        <v>108370</v>
      </c>
      <c r="G952" s="11">
        <f t="shared" si="93"/>
        <v>287961.97</v>
      </c>
    </row>
    <row r="953" spans="1:7" ht="21">
      <c r="A953" s="8">
        <f t="shared" si="94"/>
        <v>11</v>
      </c>
      <c r="B953" s="12" t="s">
        <v>1342</v>
      </c>
      <c r="C953" s="12" t="s">
        <v>1355</v>
      </c>
      <c r="D953" s="13" t="s">
        <v>1357</v>
      </c>
      <c r="E953" s="11">
        <v>5025</v>
      </c>
      <c r="F953" s="11">
        <v>123980</v>
      </c>
      <c r="G953" s="11">
        <f t="shared" si="93"/>
        <v>129005</v>
      </c>
    </row>
    <row r="954" spans="1:7" ht="21">
      <c r="A954" s="8">
        <f t="shared" si="94"/>
        <v>12</v>
      </c>
      <c r="B954" s="12" t="s">
        <v>1342</v>
      </c>
      <c r="C954" s="12" t="s">
        <v>1343</v>
      </c>
      <c r="D954" s="13" t="s">
        <v>1358</v>
      </c>
      <c r="E954" s="11">
        <v>36122</v>
      </c>
      <c r="F954" s="11">
        <v>214980</v>
      </c>
      <c r="G954" s="11">
        <f t="shared" si="93"/>
        <v>251102</v>
      </c>
    </row>
    <row r="955" spans="1:7" ht="21">
      <c r="A955" s="8">
        <f t="shared" si="94"/>
        <v>13</v>
      </c>
      <c r="B955" s="12" t="s">
        <v>1342</v>
      </c>
      <c r="C955" s="12" t="s">
        <v>1359</v>
      </c>
      <c r="D955" s="13" t="s">
        <v>1360</v>
      </c>
      <c r="E955" s="11">
        <v>4444</v>
      </c>
      <c r="F955" s="11">
        <v>148110</v>
      </c>
      <c r="G955" s="11">
        <f t="shared" si="93"/>
        <v>152554</v>
      </c>
    </row>
    <row r="956" spans="1:7" ht="21">
      <c r="A956" s="8">
        <f t="shared" si="94"/>
        <v>14</v>
      </c>
      <c r="B956" s="12" t="s">
        <v>1342</v>
      </c>
      <c r="C956" s="12" t="s">
        <v>1361</v>
      </c>
      <c r="D956" s="13" t="s">
        <v>1362</v>
      </c>
      <c r="E956" s="11">
        <v>2000</v>
      </c>
      <c r="F956" s="11">
        <v>45420</v>
      </c>
      <c r="G956" s="11">
        <f t="shared" si="93"/>
        <v>47420</v>
      </c>
    </row>
    <row r="957" spans="1:7" ht="21">
      <c r="A957" s="8">
        <f t="shared" si="94"/>
        <v>15</v>
      </c>
      <c r="B957" s="12" t="s">
        <v>1342</v>
      </c>
      <c r="C957" s="12" t="s">
        <v>1361</v>
      </c>
      <c r="D957" s="13" t="s">
        <v>1363</v>
      </c>
      <c r="E957" s="11">
        <v>1582</v>
      </c>
      <c r="F957" s="11">
        <v>52710</v>
      </c>
      <c r="G957" s="11">
        <f t="shared" si="93"/>
        <v>54292</v>
      </c>
    </row>
    <row r="958" spans="1:7" ht="21">
      <c r="A958" s="8">
        <f t="shared" si="94"/>
        <v>16</v>
      </c>
      <c r="B958" s="12" t="s">
        <v>1342</v>
      </c>
      <c r="C958" s="12" t="s">
        <v>1364</v>
      </c>
      <c r="D958" s="13" t="s">
        <v>892</v>
      </c>
      <c r="E958" s="11">
        <v>13898</v>
      </c>
      <c r="F958" s="11">
        <v>72810</v>
      </c>
      <c r="G958" s="11">
        <f t="shared" si="93"/>
        <v>86708</v>
      </c>
    </row>
    <row r="959" spans="1:7" ht="21">
      <c r="A959" s="8">
        <f t="shared" si="94"/>
        <v>17</v>
      </c>
      <c r="B959" s="12" t="s">
        <v>1342</v>
      </c>
      <c r="C959" s="12" t="s">
        <v>1365</v>
      </c>
      <c r="D959" s="13" t="s">
        <v>1366</v>
      </c>
      <c r="E959" s="11">
        <v>1239</v>
      </c>
      <c r="F959" s="11">
        <v>41280</v>
      </c>
      <c r="G959" s="11">
        <f t="shared" si="93"/>
        <v>42519</v>
      </c>
    </row>
    <row r="960" spans="1:7" ht="21">
      <c r="A960" s="8">
        <f t="shared" si="94"/>
        <v>18</v>
      </c>
      <c r="B960" s="12" t="s">
        <v>1342</v>
      </c>
      <c r="C960" s="12" t="s">
        <v>1365</v>
      </c>
      <c r="D960" s="13" t="s">
        <v>1367</v>
      </c>
      <c r="E960" s="11">
        <v>20778</v>
      </c>
      <c r="F960" s="11">
        <v>129390</v>
      </c>
      <c r="G960" s="11">
        <f t="shared" si="93"/>
        <v>150168</v>
      </c>
    </row>
    <row r="961" spans="1:7" ht="21">
      <c r="A961" s="8">
        <f t="shared" si="94"/>
        <v>19</v>
      </c>
      <c r="B961" s="12" t="s">
        <v>1342</v>
      </c>
      <c r="C961" s="12" t="s">
        <v>1365</v>
      </c>
      <c r="D961" s="13" t="s">
        <v>1368</v>
      </c>
      <c r="E961" s="11">
        <v>1390</v>
      </c>
      <c r="F961" s="11">
        <v>46320</v>
      </c>
      <c r="G961" s="11">
        <f t="shared" si="93"/>
        <v>47710</v>
      </c>
    </row>
    <row r="962" spans="1:7" ht="21">
      <c r="A962" s="8">
        <f t="shared" si="94"/>
        <v>20</v>
      </c>
      <c r="B962" s="12" t="s">
        <v>1342</v>
      </c>
      <c r="C962" s="12" t="s">
        <v>1369</v>
      </c>
      <c r="D962" s="13" t="s">
        <v>1370</v>
      </c>
      <c r="E962" s="11">
        <v>1692</v>
      </c>
      <c r="F962" s="11">
        <v>61890</v>
      </c>
      <c r="G962" s="11">
        <f t="shared" si="93"/>
        <v>63582</v>
      </c>
    </row>
    <row r="963" spans="1:7" ht="21">
      <c r="A963" s="8">
        <f t="shared" si="94"/>
        <v>21</v>
      </c>
      <c r="B963" s="12" t="s">
        <v>1342</v>
      </c>
      <c r="C963" s="12" t="s">
        <v>1369</v>
      </c>
      <c r="D963" s="13" t="s">
        <v>1371</v>
      </c>
      <c r="E963" s="11">
        <v>1767</v>
      </c>
      <c r="F963" s="11">
        <v>58980</v>
      </c>
      <c r="G963" s="11">
        <f t="shared" si="93"/>
        <v>60747</v>
      </c>
    </row>
    <row r="964" spans="1:7" ht="21">
      <c r="A964" s="8">
        <f t="shared" si="94"/>
        <v>22</v>
      </c>
      <c r="B964" s="9" t="s">
        <v>1342</v>
      </c>
      <c r="C964" s="9" t="s">
        <v>1347</v>
      </c>
      <c r="D964" s="10" t="s">
        <v>1372</v>
      </c>
      <c r="E964" s="11">
        <v>2613</v>
      </c>
      <c r="F964" s="11">
        <v>87090</v>
      </c>
      <c r="G964" s="11">
        <f t="shared" si="93"/>
        <v>89703</v>
      </c>
    </row>
    <row r="965" spans="1:7" ht="21">
      <c r="A965" s="8">
        <f t="shared" si="94"/>
        <v>23</v>
      </c>
      <c r="B965" s="9" t="s">
        <v>1342</v>
      </c>
      <c r="C965" s="9" t="s">
        <v>1347</v>
      </c>
      <c r="D965" s="10" t="s">
        <v>1373</v>
      </c>
      <c r="E965" s="11">
        <v>13870</v>
      </c>
      <c r="F965" s="11">
        <v>39855</v>
      </c>
      <c r="G965" s="11">
        <f t="shared" si="93"/>
        <v>53725</v>
      </c>
    </row>
    <row r="966" spans="1:7" ht="21">
      <c r="A966" s="8">
        <f t="shared" si="94"/>
        <v>24</v>
      </c>
      <c r="B966" s="9" t="s">
        <v>1342</v>
      </c>
      <c r="C966" s="9" t="s">
        <v>1351</v>
      </c>
      <c r="D966" s="10" t="s">
        <v>1374</v>
      </c>
      <c r="E966" s="11">
        <v>32427</v>
      </c>
      <c r="F966" s="11">
        <v>0</v>
      </c>
      <c r="G966" s="11">
        <f t="shared" si="93"/>
        <v>32427</v>
      </c>
    </row>
    <row r="967" spans="1:7" ht="21">
      <c r="A967" s="8">
        <f t="shared" si="94"/>
        <v>25</v>
      </c>
      <c r="B967" s="9" t="s">
        <v>1342</v>
      </c>
      <c r="C967" s="9" t="s">
        <v>1355</v>
      </c>
      <c r="D967" s="10" t="s">
        <v>1375</v>
      </c>
      <c r="E967" s="11">
        <v>1664</v>
      </c>
      <c r="F967" s="11">
        <v>75468</v>
      </c>
      <c r="G967" s="11">
        <f t="shared" si="93"/>
        <v>77132</v>
      </c>
    </row>
    <row r="968" spans="1:7" ht="21">
      <c r="A968" s="8">
        <f t="shared" si="94"/>
        <v>26</v>
      </c>
      <c r="B968" s="9" t="s">
        <v>1342</v>
      </c>
      <c r="C968" s="9" t="s">
        <v>1343</v>
      </c>
      <c r="D968" s="10" t="s">
        <v>1376</v>
      </c>
      <c r="E968" s="11">
        <v>23557</v>
      </c>
      <c r="F968" s="11">
        <v>0</v>
      </c>
      <c r="G968" s="11">
        <f t="shared" si="93"/>
        <v>23557</v>
      </c>
    </row>
    <row r="969" spans="1:7" ht="21">
      <c r="A969" s="8">
        <f t="shared" si="94"/>
        <v>27</v>
      </c>
      <c r="B969" s="9" t="s">
        <v>1342</v>
      </c>
      <c r="C969" s="9" t="s">
        <v>1343</v>
      </c>
      <c r="D969" s="10" t="s">
        <v>1377</v>
      </c>
      <c r="E969" s="11">
        <v>31602</v>
      </c>
      <c r="F969" s="11">
        <v>0</v>
      </c>
      <c r="G969" s="11">
        <f t="shared" si="93"/>
        <v>31602</v>
      </c>
    </row>
    <row r="970" spans="1:7" ht="21">
      <c r="A970" s="8">
        <f t="shared" si="94"/>
        <v>28</v>
      </c>
      <c r="B970" s="9" t="s">
        <v>1342</v>
      </c>
      <c r="C970" s="9" t="s">
        <v>1359</v>
      </c>
      <c r="D970" s="10" t="s">
        <v>1378</v>
      </c>
      <c r="E970" s="11">
        <v>7846.4</v>
      </c>
      <c r="F970" s="11">
        <v>104615</v>
      </c>
      <c r="G970" s="11">
        <f t="shared" si="93"/>
        <v>112461.4</v>
      </c>
    </row>
    <row r="971" spans="1:7" ht="21">
      <c r="A971" s="8">
        <f t="shared" si="94"/>
        <v>29</v>
      </c>
      <c r="B971" s="9" t="s">
        <v>1342</v>
      </c>
      <c r="C971" s="9" t="s">
        <v>1359</v>
      </c>
      <c r="D971" s="10" t="s">
        <v>1379</v>
      </c>
      <c r="E971" s="11">
        <v>17646</v>
      </c>
      <c r="F971" s="11">
        <v>0</v>
      </c>
      <c r="G971" s="11">
        <f t="shared" si="93"/>
        <v>17646</v>
      </c>
    </row>
    <row r="972" spans="1:7" ht="21">
      <c r="A972" s="8">
        <f t="shared" si="94"/>
        <v>30</v>
      </c>
      <c r="B972" s="9" t="s">
        <v>1342</v>
      </c>
      <c r="C972" s="9" t="s">
        <v>1359</v>
      </c>
      <c r="D972" s="10" t="s">
        <v>1380</v>
      </c>
      <c r="E972" s="11">
        <v>23895</v>
      </c>
      <c r="F972" s="11">
        <v>0</v>
      </c>
      <c r="G972" s="11">
        <f t="shared" si="93"/>
        <v>23895</v>
      </c>
    </row>
    <row r="973" spans="1:7" ht="21">
      <c r="A973" s="8">
        <f t="shared" si="94"/>
        <v>31</v>
      </c>
      <c r="B973" s="9" t="s">
        <v>1342</v>
      </c>
      <c r="C973" s="9" t="s">
        <v>1359</v>
      </c>
      <c r="D973" s="10" t="s">
        <v>1381</v>
      </c>
      <c r="E973" s="11">
        <v>0</v>
      </c>
      <c r="F973" s="11">
        <v>86640</v>
      </c>
      <c r="G973" s="11">
        <f t="shared" si="93"/>
        <v>86640</v>
      </c>
    </row>
    <row r="974" spans="1:7" ht="21">
      <c r="A974" s="8">
        <f t="shared" si="94"/>
        <v>32</v>
      </c>
      <c r="B974" s="9" t="s">
        <v>1342</v>
      </c>
      <c r="C974" s="9" t="s">
        <v>1361</v>
      </c>
      <c r="D974" s="10" t="s">
        <v>366</v>
      </c>
      <c r="E974" s="11">
        <v>2641</v>
      </c>
      <c r="F974" s="11">
        <v>88020</v>
      </c>
      <c r="G974" s="11">
        <f t="shared" si="93"/>
        <v>90661</v>
      </c>
    </row>
    <row r="975" spans="1:7" ht="21">
      <c r="A975" s="8">
        <f t="shared" si="94"/>
        <v>33</v>
      </c>
      <c r="B975" s="9" t="s">
        <v>1342</v>
      </c>
      <c r="C975" s="9" t="s">
        <v>1364</v>
      </c>
      <c r="D975" s="10" t="s">
        <v>1382</v>
      </c>
      <c r="E975" s="11">
        <v>24962</v>
      </c>
      <c r="F975" s="11">
        <v>0</v>
      </c>
      <c r="G975" s="11">
        <f t="shared" si="93"/>
        <v>24962</v>
      </c>
    </row>
    <row r="976" spans="1:7" ht="21">
      <c r="A976" s="8">
        <f t="shared" si="94"/>
        <v>34</v>
      </c>
      <c r="B976" s="9" t="s">
        <v>1342</v>
      </c>
      <c r="C976" s="9" t="s">
        <v>1364</v>
      </c>
      <c r="D976" s="10" t="s">
        <v>1383</v>
      </c>
      <c r="E976" s="11">
        <v>26540</v>
      </c>
      <c r="F976" s="11">
        <v>0</v>
      </c>
      <c r="G976" s="11">
        <f t="shared" si="93"/>
        <v>26540</v>
      </c>
    </row>
    <row r="977" spans="1:7" ht="21">
      <c r="A977" s="8">
        <f t="shared" si="94"/>
        <v>35</v>
      </c>
      <c r="B977" s="9" t="s">
        <v>1342</v>
      </c>
      <c r="C977" s="9" t="s">
        <v>1369</v>
      </c>
      <c r="D977" s="10" t="s">
        <v>1384</v>
      </c>
      <c r="E977" s="11">
        <v>47221</v>
      </c>
      <c r="F977" s="11">
        <v>0</v>
      </c>
      <c r="G977" s="11">
        <f t="shared" si="93"/>
        <v>47221</v>
      </c>
    </row>
    <row r="978" spans="1:7" ht="21">
      <c r="A978" s="8">
        <f t="shared" si="94"/>
        <v>36</v>
      </c>
      <c r="B978" s="9" t="s">
        <v>1342</v>
      </c>
      <c r="C978" s="9" t="s">
        <v>1369</v>
      </c>
      <c r="D978" s="10" t="s">
        <v>1385</v>
      </c>
      <c r="E978" s="11">
        <v>1719</v>
      </c>
      <c r="F978" s="11">
        <v>57300</v>
      </c>
      <c r="G978" s="11">
        <f t="shared" si="93"/>
        <v>59019</v>
      </c>
    </row>
    <row r="979" spans="1:7" ht="21">
      <c r="A979" s="14"/>
      <c r="B979" s="16" t="s">
        <v>1386</v>
      </c>
      <c r="C979" s="16"/>
      <c r="D979" s="17"/>
      <c r="E979" s="18">
        <f>SUBTOTAL(9,E943:E978)</f>
        <v>1297288.69</v>
      </c>
      <c r="F979" s="18">
        <f>SUBTOTAL(9,F943:F978)</f>
        <v>4213733</v>
      </c>
      <c r="G979" s="18">
        <f>SUBTOTAL(9,G943:G978)</f>
        <v>5511021.69</v>
      </c>
    </row>
    <row r="980" spans="1:7" ht="21">
      <c r="A980" s="8">
        <v>1</v>
      </c>
      <c r="B980" s="9" t="s">
        <v>1387</v>
      </c>
      <c r="C980" s="9" t="s">
        <v>1388</v>
      </c>
      <c r="D980" s="10" t="s">
        <v>1389</v>
      </c>
      <c r="E980" s="11">
        <v>146048</v>
      </c>
      <c r="F980" s="11">
        <v>118140</v>
      </c>
      <c r="G980" s="11">
        <f aca="true" t="shared" si="95" ref="G980:G992">+E980+F980</f>
        <v>264188</v>
      </c>
    </row>
    <row r="981" spans="1:7" ht="21">
      <c r="A981" s="8">
        <f aca="true" t="shared" si="96" ref="A981:A992">+A980+1</f>
        <v>2</v>
      </c>
      <c r="B981" s="12" t="s">
        <v>1387</v>
      </c>
      <c r="C981" s="12" t="s">
        <v>1390</v>
      </c>
      <c r="D981" s="13" t="s">
        <v>1391</v>
      </c>
      <c r="E981" s="11">
        <v>1555</v>
      </c>
      <c r="F981" s="11">
        <v>56370</v>
      </c>
      <c r="G981" s="11">
        <f t="shared" si="95"/>
        <v>57925</v>
      </c>
    </row>
    <row r="982" spans="1:7" ht="21">
      <c r="A982" s="8">
        <f t="shared" si="96"/>
        <v>3</v>
      </c>
      <c r="B982" s="12" t="s">
        <v>1387</v>
      </c>
      <c r="C982" s="12" t="s">
        <v>1392</v>
      </c>
      <c r="D982" s="13" t="s">
        <v>1393</v>
      </c>
      <c r="E982" s="11">
        <v>1443</v>
      </c>
      <c r="F982" s="11">
        <v>48090</v>
      </c>
      <c r="G982" s="11">
        <f t="shared" si="95"/>
        <v>49533</v>
      </c>
    </row>
    <row r="983" spans="1:7" ht="21">
      <c r="A983" s="8">
        <f t="shared" si="96"/>
        <v>4</v>
      </c>
      <c r="B983" s="12" t="s">
        <v>1387</v>
      </c>
      <c r="C983" s="12" t="s">
        <v>1392</v>
      </c>
      <c r="D983" s="13" t="s">
        <v>1394</v>
      </c>
      <c r="E983" s="11">
        <v>33247</v>
      </c>
      <c r="F983" s="11">
        <v>0</v>
      </c>
      <c r="G983" s="11">
        <f t="shared" si="95"/>
        <v>33247</v>
      </c>
    </row>
    <row r="984" spans="1:7" ht="21">
      <c r="A984" s="8">
        <f t="shared" si="96"/>
        <v>5</v>
      </c>
      <c r="B984" s="12" t="s">
        <v>1387</v>
      </c>
      <c r="C984" s="12" t="s">
        <v>1388</v>
      </c>
      <c r="D984" s="13" t="s">
        <v>1395</v>
      </c>
      <c r="E984" s="11">
        <v>40107</v>
      </c>
      <c r="F984" s="11">
        <v>56370</v>
      </c>
      <c r="G984" s="11">
        <f t="shared" si="95"/>
        <v>96477</v>
      </c>
    </row>
    <row r="985" spans="1:7" ht="21">
      <c r="A985" s="8">
        <f t="shared" si="96"/>
        <v>6</v>
      </c>
      <c r="B985" s="12" t="s">
        <v>1387</v>
      </c>
      <c r="C985" s="12" t="s">
        <v>1396</v>
      </c>
      <c r="D985" s="13" t="s">
        <v>1397</v>
      </c>
      <c r="E985" s="11">
        <v>15450</v>
      </c>
      <c r="F985" s="11">
        <v>109500</v>
      </c>
      <c r="G985" s="11">
        <f t="shared" si="95"/>
        <v>124950</v>
      </c>
    </row>
    <row r="986" spans="1:7" ht="21">
      <c r="A986" s="8">
        <f t="shared" si="96"/>
        <v>7</v>
      </c>
      <c r="B986" s="12" t="s">
        <v>1387</v>
      </c>
      <c r="C986" s="12" t="s">
        <v>1398</v>
      </c>
      <c r="D986" s="13" t="s">
        <v>1399</v>
      </c>
      <c r="E986" s="11">
        <v>1527</v>
      </c>
      <c r="F986" s="11">
        <v>50880</v>
      </c>
      <c r="G986" s="11">
        <f t="shared" si="95"/>
        <v>52407</v>
      </c>
    </row>
    <row r="987" spans="1:7" ht="21">
      <c r="A987" s="8">
        <f t="shared" si="96"/>
        <v>8</v>
      </c>
      <c r="B987" s="12" t="s">
        <v>1387</v>
      </c>
      <c r="C987" s="12" t="s">
        <v>1398</v>
      </c>
      <c r="D987" s="13" t="s">
        <v>1400</v>
      </c>
      <c r="E987" s="11">
        <v>5612</v>
      </c>
      <c r="F987" s="11">
        <v>122730</v>
      </c>
      <c r="G987" s="11">
        <f t="shared" si="95"/>
        <v>128342</v>
      </c>
    </row>
    <row r="988" spans="1:7" ht="21">
      <c r="A988" s="8">
        <f t="shared" si="96"/>
        <v>9</v>
      </c>
      <c r="B988" s="12" t="s">
        <v>1387</v>
      </c>
      <c r="C988" s="12" t="s">
        <v>1398</v>
      </c>
      <c r="D988" s="13" t="s">
        <v>1401</v>
      </c>
      <c r="E988" s="11">
        <v>1415</v>
      </c>
      <c r="F988" s="11">
        <v>47160</v>
      </c>
      <c r="G988" s="11">
        <f t="shared" si="95"/>
        <v>48575</v>
      </c>
    </row>
    <row r="989" spans="1:7" ht="21">
      <c r="A989" s="8">
        <f t="shared" si="96"/>
        <v>10</v>
      </c>
      <c r="B989" s="12" t="s">
        <v>1387</v>
      </c>
      <c r="C989" s="12" t="s">
        <v>1398</v>
      </c>
      <c r="D989" s="13" t="s">
        <v>1402</v>
      </c>
      <c r="E989" s="11">
        <v>40653</v>
      </c>
      <c r="F989" s="11">
        <v>0</v>
      </c>
      <c r="G989" s="11">
        <f t="shared" si="95"/>
        <v>40653</v>
      </c>
    </row>
    <row r="990" spans="1:7" ht="21">
      <c r="A990" s="8">
        <f t="shared" si="96"/>
        <v>11</v>
      </c>
      <c r="B990" s="12" t="s">
        <v>1387</v>
      </c>
      <c r="C990" s="12" t="s">
        <v>1403</v>
      </c>
      <c r="D990" s="13" t="s">
        <v>1404</v>
      </c>
      <c r="E990" s="11">
        <v>0</v>
      </c>
      <c r="F990" s="11">
        <v>48090</v>
      </c>
      <c r="G990" s="11">
        <f t="shared" si="95"/>
        <v>48090</v>
      </c>
    </row>
    <row r="991" spans="1:7" ht="21">
      <c r="A991" s="8">
        <f t="shared" si="96"/>
        <v>12</v>
      </c>
      <c r="B991" s="9" t="s">
        <v>1387</v>
      </c>
      <c r="C991" s="9" t="s">
        <v>1405</v>
      </c>
      <c r="D991" s="10" t="s">
        <v>1406</v>
      </c>
      <c r="E991" s="11">
        <v>19003</v>
      </c>
      <c r="F991" s="11">
        <v>0</v>
      </c>
      <c r="G991" s="11">
        <f t="shared" si="95"/>
        <v>19003</v>
      </c>
    </row>
    <row r="992" spans="1:7" ht="21">
      <c r="A992" s="8">
        <f t="shared" si="96"/>
        <v>13</v>
      </c>
      <c r="B992" s="26" t="s">
        <v>1387</v>
      </c>
      <c r="C992" s="26" t="s">
        <v>1388</v>
      </c>
      <c r="D992" s="27" t="s">
        <v>1407</v>
      </c>
      <c r="E992" s="11">
        <v>1239</v>
      </c>
      <c r="F992" s="11">
        <v>41280</v>
      </c>
      <c r="G992" s="11">
        <f t="shared" si="95"/>
        <v>42519</v>
      </c>
    </row>
    <row r="993" spans="1:7" ht="21">
      <c r="A993" s="14"/>
      <c r="B993" s="33" t="s">
        <v>1408</v>
      </c>
      <c r="C993" s="33"/>
      <c r="D993" s="34"/>
      <c r="E993" s="18">
        <f>SUBTOTAL(9,E980:E992)</f>
        <v>307299</v>
      </c>
      <c r="F993" s="18">
        <f>SUBTOTAL(9,F980:F992)</f>
        <v>698610</v>
      </c>
      <c r="G993" s="18">
        <f>SUBTOTAL(9,G980:G992)</f>
        <v>1005909</v>
      </c>
    </row>
    <row r="994" spans="1:7" ht="21">
      <c r="A994" s="8">
        <v>1</v>
      </c>
      <c r="B994" s="9" t="s">
        <v>1409</v>
      </c>
      <c r="C994" s="9" t="s">
        <v>1410</v>
      </c>
      <c r="D994" s="10" t="s">
        <v>1411</v>
      </c>
      <c r="E994" s="11">
        <v>548647.38</v>
      </c>
      <c r="F994" s="11">
        <v>1135620</v>
      </c>
      <c r="G994" s="11">
        <f aca="true" t="shared" si="97" ref="G994:G1016">+E994+F994</f>
        <v>1684267.38</v>
      </c>
    </row>
    <row r="995" spans="1:7" ht="21">
      <c r="A995" s="8">
        <f aca="true" t="shared" si="98" ref="A995:A1016">+A994+1</f>
        <v>2</v>
      </c>
      <c r="B995" s="23" t="s">
        <v>1409</v>
      </c>
      <c r="C995" s="23" t="s">
        <v>1412</v>
      </c>
      <c r="D995" s="24" t="s">
        <v>1413</v>
      </c>
      <c r="E995" s="11">
        <v>41340</v>
      </c>
      <c r="F995" s="11">
        <v>0</v>
      </c>
      <c r="G995" s="11">
        <f t="shared" si="97"/>
        <v>41340</v>
      </c>
    </row>
    <row r="996" spans="1:7" ht="21">
      <c r="A996" s="8">
        <f t="shared" si="98"/>
        <v>3</v>
      </c>
      <c r="B996" s="12" t="s">
        <v>1409</v>
      </c>
      <c r="C996" s="12" t="s">
        <v>1414</v>
      </c>
      <c r="D996" s="13" t="s">
        <v>1415</v>
      </c>
      <c r="E996" s="11">
        <v>0</v>
      </c>
      <c r="F996" s="11">
        <v>324840</v>
      </c>
      <c r="G996" s="11">
        <f t="shared" si="97"/>
        <v>324840</v>
      </c>
    </row>
    <row r="997" spans="1:7" ht="21">
      <c r="A997" s="8">
        <f t="shared" si="98"/>
        <v>4</v>
      </c>
      <c r="B997" s="12" t="s">
        <v>1409</v>
      </c>
      <c r="C997" s="12" t="s">
        <v>1416</v>
      </c>
      <c r="D997" s="13" t="s">
        <v>1417</v>
      </c>
      <c r="E997" s="11">
        <v>3326.4</v>
      </c>
      <c r="F997" s="11">
        <v>110880</v>
      </c>
      <c r="G997" s="11">
        <f t="shared" si="97"/>
        <v>114206.4</v>
      </c>
    </row>
    <row r="998" spans="1:7" ht="21">
      <c r="A998" s="8">
        <f t="shared" si="98"/>
        <v>5</v>
      </c>
      <c r="B998" s="12" t="s">
        <v>1409</v>
      </c>
      <c r="C998" s="12" t="s">
        <v>1410</v>
      </c>
      <c r="D998" s="13" t="s">
        <v>1418</v>
      </c>
      <c r="E998" s="11">
        <v>58026</v>
      </c>
      <c r="F998" s="11">
        <v>0</v>
      </c>
      <c r="G998" s="11">
        <f t="shared" si="97"/>
        <v>58026</v>
      </c>
    </row>
    <row r="999" spans="1:7" ht="21">
      <c r="A999" s="8">
        <f t="shared" si="98"/>
        <v>6</v>
      </c>
      <c r="B999" s="12" t="s">
        <v>1409</v>
      </c>
      <c r="C999" s="12" t="s">
        <v>1410</v>
      </c>
      <c r="D999" s="13" t="s">
        <v>1419</v>
      </c>
      <c r="E999" s="11">
        <v>2829.6</v>
      </c>
      <c r="F999" s="11">
        <v>94320</v>
      </c>
      <c r="G999" s="11">
        <f t="shared" si="97"/>
        <v>97149.6</v>
      </c>
    </row>
    <row r="1000" spans="1:7" ht="21">
      <c r="A1000" s="8">
        <f t="shared" si="98"/>
        <v>7</v>
      </c>
      <c r="B1000" s="9" t="s">
        <v>1409</v>
      </c>
      <c r="C1000" s="9" t="s">
        <v>1412</v>
      </c>
      <c r="D1000" s="10" t="s">
        <v>1420</v>
      </c>
      <c r="E1000" s="11">
        <v>3108.6</v>
      </c>
      <c r="F1000" s="11">
        <v>269220</v>
      </c>
      <c r="G1000" s="11">
        <f t="shared" si="97"/>
        <v>272328.6</v>
      </c>
    </row>
    <row r="1001" spans="1:7" ht="21">
      <c r="A1001" s="8">
        <f t="shared" si="98"/>
        <v>8</v>
      </c>
      <c r="B1001" s="9" t="s">
        <v>1409</v>
      </c>
      <c r="C1001" s="9" t="s">
        <v>1412</v>
      </c>
      <c r="D1001" s="10" t="s">
        <v>1421</v>
      </c>
      <c r="E1001" s="11">
        <v>0</v>
      </c>
      <c r="F1001" s="11">
        <v>103620</v>
      </c>
      <c r="G1001" s="11">
        <f t="shared" si="97"/>
        <v>103620</v>
      </c>
    </row>
    <row r="1002" spans="1:7" ht="21">
      <c r="A1002" s="8">
        <f t="shared" si="98"/>
        <v>9</v>
      </c>
      <c r="B1002" s="9" t="s">
        <v>1409</v>
      </c>
      <c r="C1002" s="9" t="s">
        <v>1422</v>
      </c>
      <c r="D1002" s="10" t="s">
        <v>1423</v>
      </c>
      <c r="E1002" s="11">
        <v>77115.94</v>
      </c>
      <c r="F1002" s="11">
        <v>0</v>
      </c>
      <c r="G1002" s="11">
        <f t="shared" si="97"/>
        <v>77115.94</v>
      </c>
    </row>
    <row r="1003" spans="1:7" ht="21">
      <c r="A1003" s="8">
        <f t="shared" si="98"/>
        <v>10</v>
      </c>
      <c r="B1003" s="9" t="s">
        <v>1409</v>
      </c>
      <c r="C1003" s="9" t="s">
        <v>1422</v>
      </c>
      <c r="D1003" s="10" t="s">
        <v>1424</v>
      </c>
      <c r="E1003" s="11">
        <v>0</v>
      </c>
      <c r="F1003" s="11">
        <v>79794</v>
      </c>
      <c r="G1003" s="11">
        <f t="shared" si="97"/>
        <v>79794</v>
      </c>
    </row>
    <row r="1004" spans="1:7" ht="21">
      <c r="A1004" s="8">
        <f t="shared" si="98"/>
        <v>11</v>
      </c>
      <c r="B1004" s="9" t="s">
        <v>1409</v>
      </c>
      <c r="C1004" s="9" t="s">
        <v>1425</v>
      </c>
      <c r="D1004" s="10" t="s">
        <v>1426</v>
      </c>
      <c r="E1004" s="11">
        <v>0</v>
      </c>
      <c r="F1004" s="11">
        <v>104350</v>
      </c>
      <c r="G1004" s="11">
        <f t="shared" si="97"/>
        <v>104350</v>
      </c>
    </row>
    <row r="1005" spans="1:7" ht="21">
      <c r="A1005" s="8">
        <f t="shared" si="98"/>
        <v>12</v>
      </c>
      <c r="B1005" s="9" t="s">
        <v>1409</v>
      </c>
      <c r="C1005" s="9" t="s">
        <v>1427</v>
      </c>
      <c r="D1005" s="10" t="s">
        <v>1428</v>
      </c>
      <c r="E1005" s="11">
        <v>80790</v>
      </c>
      <c r="F1005" s="11">
        <v>0</v>
      </c>
      <c r="G1005" s="11">
        <f t="shared" si="97"/>
        <v>80790</v>
      </c>
    </row>
    <row r="1006" spans="1:7" ht="21">
      <c r="A1006" s="8">
        <f t="shared" si="98"/>
        <v>13</v>
      </c>
      <c r="B1006" s="9" t="s">
        <v>1409</v>
      </c>
      <c r="C1006" s="9" t="s">
        <v>1429</v>
      </c>
      <c r="D1006" s="10" t="s">
        <v>600</v>
      </c>
      <c r="E1006" s="11">
        <v>67752</v>
      </c>
      <c r="F1006" s="11">
        <v>0</v>
      </c>
      <c r="G1006" s="11">
        <f t="shared" si="97"/>
        <v>67752</v>
      </c>
    </row>
    <row r="1007" spans="1:7" ht="21">
      <c r="A1007" s="8">
        <f t="shared" si="98"/>
        <v>14</v>
      </c>
      <c r="B1007" s="9" t="s">
        <v>1409</v>
      </c>
      <c r="C1007" s="9" t="s">
        <v>1429</v>
      </c>
      <c r="D1007" s="10" t="s">
        <v>1430</v>
      </c>
      <c r="E1007" s="11">
        <v>89430</v>
      </c>
      <c r="F1007" s="11">
        <v>0</v>
      </c>
      <c r="G1007" s="11">
        <f t="shared" si="97"/>
        <v>89430</v>
      </c>
    </row>
    <row r="1008" spans="1:7" ht="21">
      <c r="A1008" s="8">
        <f t="shared" si="98"/>
        <v>15</v>
      </c>
      <c r="B1008" s="9" t="s">
        <v>1409</v>
      </c>
      <c r="C1008" s="9" t="s">
        <v>1429</v>
      </c>
      <c r="D1008" s="10" t="s">
        <v>1431</v>
      </c>
      <c r="E1008" s="11">
        <v>24066</v>
      </c>
      <c r="F1008" s="11">
        <v>202320</v>
      </c>
      <c r="G1008" s="11">
        <f t="shared" si="97"/>
        <v>226386</v>
      </c>
    </row>
    <row r="1009" spans="1:7" ht="21">
      <c r="A1009" s="8">
        <f t="shared" si="98"/>
        <v>16</v>
      </c>
      <c r="B1009" s="9" t="s">
        <v>1409</v>
      </c>
      <c r="C1009" s="9" t="s">
        <v>1410</v>
      </c>
      <c r="D1009" s="10" t="s">
        <v>1432</v>
      </c>
      <c r="E1009" s="11">
        <v>3384</v>
      </c>
      <c r="F1009" s="11">
        <v>112740</v>
      </c>
      <c r="G1009" s="11">
        <f t="shared" si="97"/>
        <v>116124</v>
      </c>
    </row>
    <row r="1010" spans="1:7" ht="21">
      <c r="A1010" s="8">
        <f t="shared" si="98"/>
        <v>17</v>
      </c>
      <c r="B1010" s="9" t="s">
        <v>1409</v>
      </c>
      <c r="C1010" s="9" t="s">
        <v>1410</v>
      </c>
      <c r="D1010" s="10" t="s">
        <v>1433</v>
      </c>
      <c r="E1010" s="11">
        <v>294268.76</v>
      </c>
      <c r="F1010" s="11">
        <v>604080</v>
      </c>
      <c r="G1010" s="11">
        <f t="shared" si="97"/>
        <v>898348.76</v>
      </c>
    </row>
    <row r="1011" spans="1:7" ht="21">
      <c r="A1011" s="8">
        <f t="shared" si="98"/>
        <v>18</v>
      </c>
      <c r="B1011" s="9" t="s">
        <v>1409</v>
      </c>
      <c r="C1011" s="9" t="s">
        <v>1410</v>
      </c>
      <c r="D1011" s="10" t="s">
        <v>1434</v>
      </c>
      <c r="E1011" s="11">
        <v>54177.84</v>
      </c>
      <c r="F1011" s="11">
        <v>0</v>
      </c>
      <c r="G1011" s="11">
        <f t="shared" si="97"/>
        <v>54177.84</v>
      </c>
    </row>
    <row r="1012" spans="1:7" ht="21">
      <c r="A1012" s="8">
        <f t="shared" si="98"/>
        <v>19</v>
      </c>
      <c r="B1012" s="9" t="s">
        <v>1409</v>
      </c>
      <c r="C1012" s="9" t="s">
        <v>1435</v>
      </c>
      <c r="D1012" s="10" t="s">
        <v>1436</v>
      </c>
      <c r="E1012" s="11">
        <v>52902</v>
      </c>
      <c r="F1012" s="11">
        <v>0</v>
      </c>
      <c r="G1012" s="11">
        <f t="shared" si="97"/>
        <v>52902</v>
      </c>
    </row>
    <row r="1013" spans="1:7" ht="21">
      <c r="A1013" s="8">
        <f t="shared" si="98"/>
        <v>20</v>
      </c>
      <c r="B1013" s="9" t="s">
        <v>1409</v>
      </c>
      <c r="C1013" s="9" t="s">
        <v>1435</v>
      </c>
      <c r="D1013" s="10" t="s">
        <v>1437</v>
      </c>
      <c r="E1013" s="11">
        <v>9864.6</v>
      </c>
      <c r="F1013" s="11">
        <v>53640</v>
      </c>
      <c r="G1013" s="11">
        <f t="shared" si="97"/>
        <v>63504.6</v>
      </c>
    </row>
    <row r="1014" spans="1:7" ht="21">
      <c r="A1014" s="8">
        <f t="shared" si="98"/>
        <v>21</v>
      </c>
      <c r="B1014" s="9" t="s">
        <v>1409</v>
      </c>
      <c r="C1014" s="9" t="s">
        <v>1435</v>
      </c>
      <c r="D1014" s="10" t="s">
        <v>1438</v>
      </c>
      <c r="E1014" s="11">
        <v>7488</v>
      </c>
      <c r="F1014" s="11">
        <v>149820</v>
      </c>
      <c r="G1014" s="11">
        <f t="shared" si="97"/>
        <v>157308</v>
      </c>
    </row>
    <row r="1015" spans="1:7" ht="21">
      <c r="A1015" s="8">
        <f t="shared" si="98"/>
        <v>22</v>
      </c>
      <c r="B1015" s="9" t="s">
        <v>1409</v>
      </c>
      <c r="C1015" s="9" t="s">
        <v>1435</v>
      </c>
      <c r="D1015" s="10" t="s">
        <v>1439</v>
      </c>
      <c r="E1015" s="11">
        <v>100591.86</v>
      </c>
      <c r="F1015" s="11">
        <v>0</v>
      </c>
      <c r="G1015" s="11">
        <f t="shared" si="97"/>
        <v>100591.86</v>
      </c>
    </row>
    <row r="1016" spans="1:7" ht="21">
      <c r="A1016" s="8">
        <f t="shared" si="98"/>
        <v>23</v>
      </c>
      <c r="B1016" s="9" t="s">
        <v>1409</v>
      </c>
      <c r="C1016" s="9" t="s">
        <v>1435</v>
      </c>
      <c r="D1016" s="10" t="s">
        <v>1440</v>
      </c>
      <c r="E1016" s="11">
        <v>179053.52</v>
      </c>
      <c r="F1016" s="11">
        <v>105420</v>
      </c>
      <c r="G1016" s="11">
        <f t="shared" si="97"/>
        <v>284473.52</v>
      </c>
    </row>
    <row r="1017" spans="1:7" ht="21">
      <c r="A1017" s="14"/>
      <c r="B1017" s="16" t="s">
        <v>1441</v>
      </c>
      <c r="C1017" s="16"/>
      <c r="D1017" s="17"/>
      <c r="E1017" s="18">
        <f>SUBTOTAL(9,E994:E1016)</f>
        <v>1698162.5000000002</v>
      </c>
      <c r="F1017" s="18">
        <f>SUBTOTAL(9,F994:F1016)</f>
        <v>3450664</v>
      </c>
      <c r="G1017" s="18">
        <f>SUBTOTAL(9,G994:G1016)</f>
        <v>5148826.5</v>
      </c>
    </row>
    <row r="1018" spans="1:7" ht="21">
      <c r="A1018" s="8">
        <v>1</v>
      </c>
      <c r="B1018" s="9" t="s">
        <v>1442</v>
      </c>
      <c r="C1018" s="9" t="s">
        <v>1443</v>
      </c>
      <c r="D1018" s="10" t="s">
        <v>1444</v>
      </c>
      <c r="E1018" s="11">
        <v>155288</v>
      </c>
      <c r="F1018" s="11">
        <v>259740</v>
      </c>
      <c r="G1018" s="11">
        <f aca="true" t="shared" si="99" ref="G1018:G1036">+E1018+F1018</f>
        <v>415028</v>
      </c>
    </row>
    <row r="1019" spans="1:7" ht="21">
      <c r="A1019" s="8">
        <f aca="true" t="shared" si="100" ref="A1019:A1036">+A1018+1</f>
        <v>2</v>
      </c>
      <c r="B1019" s="12" t="s">
        <v>1442</v>
      </c>
      <c r="C1019" s="12" t="s">
        <v>1445</v>
      </c>
      <c r="D1019" s="13" t="s">
        <v>1446</v>
      </c>
      <c r="E1019" s="11">
        <v>310684</v>
      </c>
      <c r="F1019" s="11">
        <v>484720</v>
      </c>
      <c r="G1019" s="11">
        <f t="shared" si="99"/>
        <v>795404</v>
      </c>
    </row>
    <row r="1020" spans="1:7" ht="21">
      <c r="A1020" s="8">
        <f t="shared" si="100"/>
        <v>3</v>
      </c>
      <c r="B1020" s="12" t="s">
        <v>1442</v>
      </c>
      <c r="C1020" s="12" t="s">
        <v>1443</v>
      </c>
      <c r="D1020" s="13" t="s">
        <v>1447</v>
      </c>
      <c r="E1020" s="11">
        <v>227172.74</v>
      </c>
      <c r="F1020" s="11">
        <v>602100</v>
      </c>
      <c r="G1020" s="11">
        <f t="shared" si="99"/>
        <v>829272.74</v>
      </c>
    </row>
    <row r="1021" spans="1:7" ht="21">
      <c r="A1021" s="8">
        <f t="shared" si="100"/>
        <v>4</v>
      </c>
      <c r="B1021" s="12" t="s">
        <v>1442</v>
      </c>
      <c r="C1021" s="12" t="s">
        <v>1443</v>
      </c>
      <c r="D1021" s="13" t="s">
        <v>1448</v>
      </c>
      <c r="E1021" s="11">
        <v>37064.43</v>
      </c>
      <c r="F1021" s="11">
        <v>109727.14</v>
      </c>
      <c r="G1021" s="11">
        <f t="shared" si="99"/>
        <v>146791.57</v>
      </c>
    </row>
    <row r="1022" spans="1:7" ht="21">
      <c r="A1022" s="8">
        <f t="shared" si="100"/>
        <v>5</v>
      </c>
      <c r="B1022" s="9" t="s">
        <v>1442</v>
      </c>
      <c r="C1022" s="9" t="s">
        <v>1445</v>
      </c>
      <c r="D1022" s="10" t="s">
        <v>1449</v>
      </c>
      <c r="E1022" s="11">
        <v>3326.4</v>
      </c>
      <c r="F1022" s="11">
        <v>110880</v>
      </c>
      <c r="G1022" s="11">
        <f t="shared" si="99"/>
        <v>114206.4</v>
      </c>
    </row>
    <row r="1023" spans="1:7" ht="21">
      <c r="A1023" s="8">
        <f t="shared" si="100"/>
        <v>6</v>
      </c>
      <c r="B1023" s="9" t="s">
        <v>1442</v>
      </c>
      <c r="C1023" s="9" t="s">
        <v>1445</v>
      </c>
      <c r="D1023" s="10" t="s">
        <v>1450</v>
      </c>
      <c r="E1023" s="11">
        <v>68033.22</v>
      </c>
      <c r="F1023" s="11">
        <v>83178</v>
      </c>
      <c r="G1023" s="11">
        <f t="shared" si="99"/>
        <v>151211.22</v>
      </c>
    </row>
    <row r="1024" spans="1:7" ht="21">
      <c r="A1024" s="8">
        <f t="shared" si="100"/>
        <v>7</v>
      </c>
      <c r="B1024" s="9" t="s">
        <v>1442</v>
      </c>
      <c r="C1024" s="9" t="s">
        <v>1445</v>
      </c>
      <c r="D1024" s="10" t="s">
        <v>1451</v>
      </c>
      <c r="E1024" s="11">
        <v>0</v>
      </c>
      <c r="F1024" s="11">
        <v>55440</v>
      </c>
      <c r="G1024" s="11">
        <f t="shared" si="99"/>
        <v>55440</v>
      </c>
    </row>
    <row r="1025" spans="1:7" ht="21">
      <c r="A1025" s="8">
        <f t="shared" si="100"/>
        <v>8</v>
      </c>
      <c r="B1025" s="9" t="s">
        <v>1442</v>
      </c>
      <c r="C1025" s="9" t="s">
        <v>1452</v>
      </c>
      <c r="D1025" s="10" t="s">
        <v>1453</v>
      </c>
      <c r="E1025" s="11">
        <v>3894</v>
      </c>
      <c r="F1025" s="11">
        <v>129790</v>
      </c>
      <c r="G1025" s="11">
        <f t="shared" si="99"/>
        <v>133684</v>
      </c>
    </row>
    <row r="1026" spans="1:7" ht="21">
      <c r="A1026" s="8">
        <f t="shared" si="100"/>
        <v>9</v>
      </c>
      <c r="B1026" s="9" t="s">
        <v>1442</v>
      </c>
      <c r="C1026" s="9" t="s">
        <v>1454</v>
      </c>
      <c r="D1026" s="10" t="s">
        <v>1455</v>
      </c>
      <c r="E1026" s="11">
        <v>0</v>
      </c>
      <c r="F1026" s="11">
        <v>51810</v>
      </c>
      <c r="G1026" s="11">
        <f t="shared" si="99"/>
        <v>51810</v>
      </c>
    </row>
    <row r="1027" spans="1:7" ht="21">
      <c r="A1027" s="8">
        <f t="shared" si="100"/>
        <v>10</v>
      </c>
      <c r="B1027" s="9" t="s">
        <v>1442</v>
      </c>
      <c r="C1027" s="9" t="s">
        <v>1454</v>
      </c>
      <c r="D1027" s="10" t="s">
        <v>1456</v>
      </c>
      <c r="E1027" s="11">
        <v>1374</v>
      </c>
      <c r="F1027" s="11">
        <v>55814</v>
      </c>
      <c r="G1027" s="11">
        <f t="shared" si="99"/>
        <v>57188</v>
      </c>
    </row>
    <row r="1028" spans="1:7" ht="21">
      <c r="A1028" s="8">
        <f t="shared" si="100"/>
        <v>11</v>
      </c>
      <c r="B1028" s="9" t="s">
        <v>1442</v>
      </c>
      <c r="C1028" s="9" t="s">
        <v>1457</v>
      </c>
      <c r="D1028" s="10" t="s">
        <v>1458</v>
      </c>
      <c r="E1028" s="11">
        <v>73113.57</v>
      </c>
      <c r="F1028" s="11">
        <v>0</v>
      </c>
      <c r="G1028" s="11">
        <f t="shared" si="99"/>
        <v>73113.57</v>
      </c>
    </row>
    <row r="1029" spans="1:7" ht="21">
      <c r="A1029" s="8">
        <f t="shared" si="100"/>
        <v>12</v>
      </c>
      <c r="B1029" s="9" t="s">
        <v>1442</v>
      </c>
      <c r="C1029" s="9" t="s">
        <v>1457</v>
      </c>
      <c r="D1029" s="10" t="s">
        <v>1459</v>
      </c>
      <c r="E1029" s="11">
        <v>4284</v>
      </c>
      <c r="F1029" s="11">
        <v>140580</v>
      </c>
      <c r="G1029" s="11">
        <f t="shared" si="99"/>
        <v>144864</v>
      </c>
    </row>
    <row r="1030" spans="1:7" ht="21">
      <c r="A1030" s="8">
        <f t="shared" si="100"/>
        <v>13</v>
      </c>
      <c r="B1030" s="9" t="s">
        <v>1442</v>
      </c>
      <c r="C1030" s="9" t="s">
        <v>1460</v>
      </c>
      <c r="D1030" s="10" t="s">
        <v>1461</v>
      </c>
      <c r="E1030" s="11">
        <v>60327.18</v>
      </c>
      <c r="F1030" s="11">
        <v>54570</v>
      </c>
      <c r="G1030" s="11">
        <f t="shared" si="99"/>
        <v>114897.18</v>
      </c>
    </row>
    <row r="1031" spans="1:7" ht="21">
      <c r="A1031" s="8">
        <f t="shared" si="100"/>
        <v>14</v>
      </c>
      <c r="B1031" s="9" t="s">
        <v>1442</v>
      </c>
      <c r="C1031" s="9" t="s">
        <v>1462</v>
      </c>
      <c r="D1031" s="10" t="s">
        <v>1463</v>
      </c>
      <c r="E1031" s="11">
        <v>24000</v>
      </c>
      <c r="F1031" s="11">
        <v>0</v>
      </c>
      <c r="G1031" s="11">
        <f t="shared" si="99"/>
        <v>24000</v>
      </c>
    </row>
    <row r="1032" spans="1:7" ht="21">
      <c r="A1032" s="8">
        <f t="shared" si="100"/>
        <v>15</v>
      </c>
      <c r="B1032" s="9" t="s">
        <v>1442</v>
      </c>
      <c r="C1032" s="9" t="s">
        <v>1464</v>
      </c>
      <c r="D1032" s="10" t="s">
        <v>1465</v>
      </c>
      <c r="E1032" s="11">
        <v>77386</v>
      </c>
      <c r="F1032" s="11">
        <v>0</v>
      </c>
      <c r="G1032" s="11">
        <f t="shared" si="99"/>
        <v>77386</v>
      </c>
    </row>
    <row r="1033" spans="1:7" ht="21">
      <c r="A1033" s="8">
        <f t="shared" si="100"/>
        <v>16</v>
      </c>
      <c r="B1033" s="9" t="s">
        <v>1442</v>
      </c>
      <c r="C1033" s="9" t="s">
        <v>1466</v>
      </c>
      <c r="D1033" s="10" t="s">
        <v>1467</v>
      </c>
      <c r="E1033" s="11">
        <v>0</v>
      </c>
      <c r="F1033" s="11">
        <v>99900</v>
      </c>
      <c r="G1033" s="11">
        <f t="shared" si="99"/>
        <v>99900</v>
      </c>
    </row>
    <row r="1034" spans="1:7" ht="21">
      <c r="A1034" s="8">
        <f t="shared" si="100"/>
        <v>17</v>
      </c>
      <c r="B1034" s="9" t="s">
        <v>1442</v>
      </c>
      <c r="C1034" s="9" t="s">
        <v>1468</v>
      </c>
      <c r="D1034" s="10" t="s">
        <v>1469</v>
      </c>
      <c r="E1034" s="11">
        <v>0</v>
      </c>
      <c r="F1034" s="11">
        <v>111680</v>
      </c>
      <c r="G1034" s="11">
        <f t="shared" si="99"/>
        <v>111680</v>
      </c>
    </row>
    <row r="1035" spans="1:7" ht="21">
      <c r="A1035" s="8">
        <f t="shared" si="100"/>
        <v>18</v>
      </c>
      <c r="B1035" s="9" t="s">
        <v>1442</v>
      </c>
      <c r="C1035" s="9" t="s">
        <v>1470</v>
      </c>
      <c r="D1035" s="10" t="s">
        <v>1471</v>
      </c>
      <c r="E1035" s="11">
        <v>43685</v>
      </c>
      <c r="F1035" s="11">
        <v>0</v>
      </c>
      <c r="G1035" s="11">
        <f t="shared" si="99"/>
        <v>43685</v>
      </c>
    </row>
    <row r="1036" spans="1:7" ht="21">
      <c r="A1036" s="8">
        <f t="shared" si="100"/>
        <v>19</v>
      </c>
      <c r="B1036" s="9" t="s">
        <v>1442</v>
      </c>
      <c r="C1036" s="9" t="s">
        <v>1472</v>
      </c>
      <c r="D1036" s="10" t="s">
        <v>1473</v>
      </c>
      <c r="E1036" s="11">
        <v>2826</v>
      </c>
      <c r="F1036" s="11">
        <v>88158</v>
      </c>
      <c r="G1036" s="11">
        <f t="shared" si="99"/>
        <v>90984</v>
      </c>
    </row>
    <row r="1037" spans="1:7" ht="21">
      <c r="A1037" s="14"/>
      <c r="B1037" s="16" t="s">
        <v>1474</v>
      </c>
      <c r="C1037" s="16"/>
      <c r="D1037" s="17"/>
      <c r="E1037" s="18">
        <f>SUBTOTAL(9,E1018:E1036)</f>
        <v>1092458.54</v>
      </c>
      <c r="F1037" s="18">
        <f>SUBTOTAL(9,F1018:F1036)</f>
        <v>2438087.1399999997</v>
      </c>
      <c r="G1037" s="18">
        <f>SUBTOTAL(9,G1018:G1036)</f>
        <v>3530545.68</v>
      </c>
    </row>
    <row r="1038" spans="1:7" ht="21">
      <c r="A1038" s="8">
        <v>1</v>
      </c>
      <c r="B1038" s="9" t="s">
        <v>1475</v>
      </c>
      <c r="C1038" s="9" t="s">
        <v>1476</v>
      </c>
      <c r="D1038" s="10" t="s">
        <v>1477</v>
      </c>
      <c r="E1038" s="11">
        <v>165811</v>
      </c>
      <c r="F1038" s="11">
        <v>644820</v>
      </c>
      <c r="G1038" s="11">
        <f aca="true" t="shared" si="101" ref="G1038:G1058">+E1038+F1038</f>
        <v>810631</v>
      </c>
    </row>
    <row r="1039" spans="1:7" ht="21">
      <c r="A1039" s="8">
        <f aca="true" t="shared" si="102" ref="A1039:A1058">+A1038+1</f>
        <v>2</v>
      </c>
      <c r="B1039" s="12" t="s">
        <v>1475</v>
      </c>
      <c r="C1039" s="12" t="s">
        <v>1476</v>
      </c>
      <c r="D1039" s="13" t="s">
        <v>1478</v>
      </c>
      <c r="E1039" s="11">
        <v>420531</v>
      </c>
      <c r="F1039" s="11">
        <v>807660</v>
      </c>
      <c r="G1039" s="11">
        <f t="shared" si="101"/>
        <v>1228191</v>
      </c>
    </row>
    <row r="1040" spans="1:7" ht="21">
      <c r="A1040" s="8">
        <f t="shared" si="102"/>
        <v>3</v>
      </c>
      <c r="B1040" s="23" t="s">
        <v>1475</v>
      </c>
      <c r="C1040" s="23" t="s">
        <v>1479</v>
      </c>
      <c r="D1040" s="24" t="s">
        <v>1480</v>
      </c>
      <c r="E1040" s="11">
        <v>1610</v>
      </c>
      <c r="F1040" s="11">
        <v>143697</v>
      </c>
      <c r="G1040" s="11">
        <f t="shared" si="101"/>
        <v>145307</v>
      </c>
    </row>
    <row r="1041" spans="1:7" ht="21">
      <c r="A1041" s="8">
        <f t="shared" si="102"/>
        <v>4</v>
      </c>
      <c r="B1041" s="12" t="s">
        <v>1475</v>
      </c>
      <c r="C1041" s="12" t="s">
        <v>1481</v>
      </c>
      <c r="D1041" s="13" t="s">
        <v>1482</v>
      </c>
      <c r="E1041" s="11">
        <v>50418</v>
      </c>
      <c r="F1041" s="11">
        <v>179320</v>
      </c>
      <c r="G1041" s="11">
        <f t="shared" si="101"/>
        <v>229738</v>
      </c>
    </row>
    <row r="1042" spans="1:7" ht="21">
      <c r="A1042" s="8">
        <f t="shared" si="102"/>
        <v>5</v>
      </c>
      <c r="B1042" s="12" t="s">
        <v>1475</v>
      </c>
      <c r="C1042" s="12" t="s">
        <v>1483</v>
      </c>
      <c r="D1042" s="13" t="s">
        <v>1484</v>
      </c>
      <c r="E1042" s="11">
        <v>12531</v>
      </c>
      <c r="F1042" s="11">
        <v>70650</v>
      </c>
      <c r="G1042" s="11">
        <f t="shared" si="101"/>
        <v>83181</v>
      </c>
    </row>
    <row r="1043" spans="1:7" ht="21">
      <c r="A1043" s="8">
        <f t="shared" si="102"/>
        <v>6</v>
      </c>
      <c r="B1043" s="12" t="s">
        <v>1475</v>
      </c>
      <c r="C1043" s="12" t="s">
        <v>1476</v>
      </c>
      <c r="D1043" s="13" t="s">
        <v>1485</v>
      </c>
      <c r="E1043" s="11">
        <v>55546</v>
      </c>
      <c r="F1043" s="11">
        <v>0</v>
      </c>
      <c r="G1043" s="11">
        <f t="shared" si="101"/>
        <v>55546</v>
      </c>
    </row>
    <row r="1044" spans="1:7" ht="21">
      <c r="A1044" s="8">
        <f t="shared" si="102"/>
        <v>7</v>
      </c>
      <c r="B1044" s="12" t="s">
        <v>1475</v>
      </c>
      <c r="C1044" s="12" t="s">
        <v>1486</v>
      </c>
      <c r="D1044" s="13" t="s">
        <v>1487</v>
      </c>
      <c r="E1044" s="11">
        <v>0</v>
      </c>
      <c r="F1044" s="11">
        <v>89300</v>
      </c>
      <c r="G1044" s="11">
        <f t="shared" si="101"/>
        <v>89300</v>
      </c>
    </row>
    <row r="1045" spans="1:7" ht="21">
      <c r="A1045" s="8">
        <f t="shared" si="102"/>
        <v>8</v>
      </c>
      <c r="B1045" s="12" t="s">
        <v>1475</v>
      </c>
      <c r="C1045" s="12" t="s">
        <v>1488</v>
      </c>
      <c r="D1045" s="13" t="s">
        <v>1489</v>
      </c>
      <c r="E1045" s="11">
        <v>36839</v>
      </c>
      <c r="F1045" s="11">
        <v>109500</v>
      </c>
      <c r="G1045" s="11">
        <f t="shared" si="101"/>
        <v>146339</v>
      </c>
    </row>
    <row r="1046" spans="1:7" ht="21">
      <c r="A1046" s="8">
        <f t="shared" si="102"/>
        <v>9</v>
      </c>
      <c r="B1046" s="12" t="s">
        <v>1475</v>
      </c>
      <c r="C1046" s="12" t="s">
        <v>1490</v>
      </c>
      <c r="D1046" s="13" t="s">
        <v>1491</v>
      </c>
      <c r="E1046" s="11">
        <v>59899</v>
      </c>
      <c r="F1046" s="11">
        <v>0</v>
      </c>
      <c r="G1046" s="11">
        <f t="shared" si="101"/>
        <v>59899</v>
      </c>
    </row>
    <row r="1047" spans="1:7" ht="21">
      <c r="A1047" s="8">
        <f t="shared" si="102"/>
        <v>10</v>
      </c>
      <c r="B1047" s="9" t="s">
        <v>1475</v>
      </c>
      <c r="C1047" s="9" t="s">
        <v>1492</v>
      </c>
      <c r="D1047" s="10" t="s">
        <v>1493</v>
      </c>
      <c r="E1047" s="11">
        <v>1443</v>
      </c>
      <c r="F1047" s="11">
        <v>49050</v>
      </c>
      <c r="G1047" s="11">
        <f t="shared" si="101"/>
        <v>50493</v>
      </c>
    </row>
    <row r="1048" spans="1:7" ht="21">
      <c r="A1048" s="8">
        <f t="shared" si="102"/>
        <v>11</v>
      </c>
      <c r="B1048" s="9" t="s">
        <v>1475</v>
      </c>
      <c r="C1048" s="9" t="s">
        <v>1492</v>
      </c>
      <c r="D1048" s="10" t="s">
        <v>1494</v>
      </c>
      <c r="E1048" s="11">
        <v>8100</v>
      </c>
      <c r="F1048" s="11">
        <v>91440</v>
      </c>
      <c r="G1048" s="11">
        <f t="shared" si="101"/>
        <v>99540</v>
      </c>
    </row>
    <row r="1049" spans="1:7" ht="21">
      <c r="A1049" s="8">
        <f t="shared" si="102"/>
        <v>12</v>
      </c>
      <c r="B1049" s="9" t="s">
        <v>1475</v>
      </c>
      <c r="C1049" s="9" t="s">
        <v>1495</v>
      </c>
      <c r="D1049" s="10" t="s">
        <v>1496</v>
      </c>
      <c r="E1049" s="11">
        <v>1719</v>
      </c>
      <c r="F1049" s="11">
        <v>58446</v>
      </c>
      <c r="G1049" s="11">
        <f t="shared" si="101"/>
        <v>60165</v>
      </c>
    </row>
    <row r="1050" spans="1:7" ht="21">
      <c r="A1050" s="8">
        <f t="shared" si="102"/>
        <v>13</v>
      </c>
      <c r="B1050" s="9" t="s">
        <v>1475</v>
      </c>
      <c r="C1050" s="9" t="s">
        <v>1483</v>
      </c>
      <c r="D1050" s="10" t="s">
        <v>1497</v>
      </c>
      <c r="E1050" s="11">
        <v>0</v>
      </c>
      <c r="F1050" s="11">
        <v>55440</v>
      </c>
      <c r="G1050" s="11">
        <f t="shared" si="101"/>
        <v>55440</v>
      </c>
    </row>
    <row r="1051" spans="1:7" ht="21">
      <c r="A1051" s="8">
        <f t="shared" si="102"/>
        <v>14</v>
      </c>
      <c r="B1051" s="9" t="s">
        <v>1475</v>
      </c>
      <c r="C1051" s="9" t="s">
        <v>1498</v>
      </c>
      <c r="D1051" s="10" t="s">
        <v>1499</v>
      </c>
      <c r="E1051" s="11">
        <v>54283</v>
      </c>
      <c r="F1051" s="11">
        <v>0</v>
      </c>
      <c r="G1051" s="11">
        <f t="shared" si="101"/>
        <v>54283</v>
      </c>
    </row>
    <row r="1052" spans="1:7" ht="21">
      <c r="A1052" s="8">
        <f t="shared" si="102"/>
        <v>15</v>
      </c>
      <c r="B1052" s="9" t="s">
        <v>1475</v>
      </c>
      <c r="C1052" s="9" t="s">
        <v>1498</v>
      </c>
      <c r="D1052" s="10" t="s">
        <v>1500</v>
      </c>
      <c r="E1052" s="11">
        <v>24294</v>
      </c>
      <c r="F1052" s="11">
        <v>182880</v>
      </c>
      <c r="G1052" s="11">
        <f t="shared" si="101"/>
        <v>207174</v>
      </c>
    </row>
    <row r="1053" spans="1:7" ht="21">
      <c r="A1053" s="8">
        <f t="shared" si="102"/>
        <v>16</v>
      </c>
      <c r="B1053" s="9" t="s">
        <v>1475</v>
      </c>
      <c r="C1053" s="9" t="s">
        <v>1476</v>
      </c>
      <c r="D1053" s="10" t="s">
        <v>1501</v>
      </c>
      <c r="E1053" s="11">
        <v>6000</v>
      </c>
      <c r="F1053" s="11">
        <v>68770</v>
      </c>
      <c r="G1053" s="11">
        <f t="shared" si="101"/>
        <v>74770</v>
      </c>
    </row>
    <row r="1054" spans="1:7" ht="21">
      <c r="A1054" s="8">
        <f t="shared" si="102"/>
        <v>17</v>
      </c>
      <c r="B1054" s="9" t="s">
        <v>1475</v>
      </c>
      <c r="C1054" s="9" t="s">
        <v>1476</v>
      </c>
      <c r="D1054" s="10" t="s">
        <v>1502</v>
      </c>
      <c r="E1054" s="11">
        <v>70635.09</v>
      </c>
      <c r="F1054" s="11">
        <v>13010</v>
      </c>
      <c r="G1054" s="11">
        <f t="shared" si="101"/>
        <v>83645.09</v>
      </c>
    </row>
    <row r="1055" spans="1:7" ht="21">
      <c r="A1055" s="8">
        <f t="shared" si="102"/>
        <v>18</v>
      </c>
      <c r="B1055" s="9" t="s">
        <v>1475</v>
      </c>
      <c r="C1055" s="9" t="s">
        <v>1486</v>
      </c>
      <c r="D1055" s="10" t="s">
        <v>1503</v>
      </c>
      <c r="E1055" s="11">
        <v>29502.8</v>
      </c>
      <c r="F1055" s="11">
        <v>239450</v>
      </c>
      <c r="G1055" s="11">
        <f t="shared" si="101"/>
        <v>268952.8</v>
      </c>
    </row>
    <row r="1056" spans="1:7" ht="21">
      <c r="A1056" s="8">
        <f t="shared" si="102"/>
        <v>19</v>
      </c>
      <c r="B1056" s="9" t="s">
        <v>1475</v>
      </c>
      <c r="C1056" s="9" t="s">
        <v>1486</v>
      </c>
      <c r="D1056" s="10" t="s">
        <v>1504</v>
      </c>
      <c r="E1056" s="11">
        <v>0</v>
      </c>
      <c r="F1056" s="11">
        <v>55440</v>
      </c>
      <c r="G1056" s="11">
        <f t="shared" si="101"/>
        <v>55440</v>
      </c>
    </row>
    <row r="1057" spans="1:7" ht="21">
      <c r="A1057" s="8">
        <f t="shared" si="102"/>
        <v>20</v>
      </c>
      <c r="B1057" s="9" t="s">
        <v>1475</v>
      </c>
      <c r="C1057" s="9" t="s">
        <v>1488</v>
      </c>
      <c r="D1057" s="10" t="s">
        <v>1505</v>
      </c>
      <c r="E1057" s="11">
        <v>0</v>
      </c>
      <c r="F1057" s="11">
        <v>58446</v>
      </c>
      <c r="G1057" s="11">
        <f t="shared" si="101"/>
        <v>58446</v>
      </c>
    </row>
    <row r="1058" spans="1:7" ht="21">
      <c r="A1058" s="8">
        <f t="shared" si="102"/>
        <v>21</v>
      </c>
      <c r="B1058" s="9" t="s">
        <v>1475</v>
      </c>
      <c r="C1058" s="9" t="s">
        <v>1506</v>
      </c>
      <c r="D1058" s="10" t="s">
        <v>1507</v>
      </c>
      <c r="E1058" s="11">
        <v>2103.3</v>
      </c>
      <c r="F1058" s="11">
        <v>70110</v>
      </c>
      <c r="G1058" s="11">
        <f t="shared" si="101"/>
        <v>72213.3</v>
      </c>
    </row>
    <row r="1059" spans="1:7" ht="21">
      <c r="A1059" s="14"/>
      <c r="B1059" s="16" t="s">
        <v>1508</v>
      </c>
      <c r="C1059" s="16"/>
      <c r="D1059" s="17"/>
      <c r="E1059" s="18">
        <f>SUBTOTAL(9,E1038:E1058)</f>
        <v>1001265.1900000001</v>
      </c>
      <c r="F1059" s="18">
        <f>SUBTOTAL(9,F1038:F1058)</f>
        <v>2987429</v>
      </c>
      <c r="G1059" s="18">
        <f>SUBTOTAL(9,G1038:G1058)</f>
        <v>3988694.1899999995</v>
      </c>
    </row>
    <row r="1060" spans="1:7" ht="21">
      <c r="A1060" s="8">
        <v>1</v>
      </c>
      <c r="B1060" s="9" t="s">
        <v>1509</v>
      </c>
      <c r="C1060" s="9" t="s">
        <v>1510</v>
      </c>
      <c r="D1060" s="10" t="s">
        <v>1511</v>
      </c>
      <c r="E1060" s="11">
        <v>134820.93</v>
      </c>
      <c r="F1060" s="11">
        <v>876865.82</v>
      </c>
      <c r="G1060" s="11">
        <f aca="true" t="shared" si="103" ref="G1060:G1077">+E1060+F1060</f>
        <v>1011686.75</v>
      </c>
    </row>
    <row r="1061" spans="1:7" ht="21">
      <c r="A1061" s="8">
        <f aca="true" t="shared" si="104" ref="A1061:A1077">+A1060+1</f>
        <v>2</v>
      </c>
      <c r="B1061" s="12" t="s">
        <v>1509</v>
      </c>
      <c r="C1061" s="12" t="s">
        <v>1510</v>
      </c>
      <c r="D1061" s="13" t="s">
        <v>1512</v>
      </c>
      <c r="E1061" s="11">
        <v>54455</v>
      </c>
      <c r="F1061" s="11">
        <v>266895</v>
      </c>
      <c r="G1061" s="11">
        <f t="shared" si="103"/>
        <v>321350</v>
      </c>
    </row>
    <row r="1062" spans="1:7" ht="21">
      <c r="A1062" s="8">
        <f t="shared" si="104"/>
        <v>3</v>
      </c>
      <c r="B1062" s="12" t="s">
        <v>1509</v>
      </c>
      <c r="C1062" s="12" t="s">
        <v>1513</v>
      </c>
      <c r="D1062" s="13" t="s">
        <v>1514</v>
      </c>
      <c r="E1062" s="11">
        <v>5570.4</v>
      </c>
      <c r="F1062" s="11">
        <v>85680</v>
      </c>
      <c r="G1062" s="11">
        <f t="shared" si="103"/>
        <v>91250.4</v>
      </c>
    </row>
    <row r="1063" spans="1:7" ht="21">
      <c r="A1063" s="8">
        <f t="shared" si="104"/>
        <v>4</v>
      </c>
      <c r="B1063" s="12" t="s">
        <v>1509</v>
      </c>
      <c r="C1063" s="12" t="s">
        <v>1515</v>
      </c>
      <c r="D1063" s="13" t="s">
        <v>1516</v>
      </c>
      <c r="E1063" s="11">
        <v>170099.2</v>
      </c>
      <c r="F1063" s="11">
        <v>196320</v>
      </c>
      <c r="G1063" s="11">
        <f t="shared" si="103"/>
        <v>366419.2</v>
      </c>
    </row>
    <row r="1064" spans="1:7" ht="21">
      <c r="A1064" s="8">
        <f t="shared" si="104"/>
        <v>5</v>
      </c>
      <c r="B1064" s="12" t="s">
        <v>1509</v>
      </c>
      <c r="C1064" s="12" t="s">
        <v>1515</v>
      </c>
      <c r="D1064" s="13" t="s">
        <v>1517</v>
      </c>
      <c r="E1064" s="11">
        <v>50241.09</v>
      </c>
      <c r="F1064" s="11">
        <v>0</v>
      </c>
      <c r="G1064" s="11">
        <f t="shared" si="103"/>
        <v>50241.09</v>
      </c>
    </row>
    <row r="1065" spans="1:7" ht="21">
      <c r="A1065" s="8">
        <f t="shared" si="104"/>
        <v>6</v>
      </c>
      <c r="B1065" s="12" t="s">
        <v>1509</v>
      </c>
      <c r="C1065" s="12" t="s">
        <v>1515</v>
      </c>
      <c r="D1065" s="13" t="s">
        <v>1518</v>
      </c>
      <c r="E1065" s="11">
        <v>63139.86</v>
      </c>
      <c r="F1065" s="11">
        <v>180420</v>
      </c>
      <c r="G1065" s="11">
        <f t="shared" si="103"/>
        <v>243559.86</v>
      </c>
    </row>
    <row r="1066" spans="1:7" ht="21">
      <c r="A1066" s="8">
        <f t="shared" si="104"/>
        <v>7</v>
      </c>
      <c r="B1066" s="12" t="s">
        <v>1509</v>
      </c>
      <c r="C1066" s="12" t="s">
        <v>1519</v>
      </c>
      <c r="D1066" s="13" t="s">
        <v>1520</v>
      </c>
      <c r="E1066" s="11">
        <v>14200</v>
      </c>
      <c r="F1066" s="11">
        <v>122400</v>
      </c>
      <c r="G1066" s="11">
        <f t="shared" si="103"/>
        <v>136600</v>
      </c>
    </row>
    <row r="1067" spans="1:7" ht="21">
      <c r="A1067" s="8">
        <f t="shared" si="104"/>
        <v>8</v>
      </c>
      <c r="B1067" s="12" t="s">
        <v>1509</v>
      </c>
      <c r="C1067" s="12" t="s">
        <v>1521</v>
      </c>
      <c r="D1067" s="13" t="s">
        <v>1522</v>
      </c>
      <c r="E1067" s="11">
        <v>31196.5</v>
      </c>
      <c r="F1067" s="11">
        <v>113370</v>
      </c>
      <c r="G1067" s="11">
        <f t="shared" si="103"/>
        <v>144566.5</v>
      </c>
    </row>
    <row r="1068" spans="1:7" ht="21">
      <c r="A1068" s="8">
        <f t="shared" si="104"/>
        <v>9</v>
      </c>
      <c r="B1068" s="12" t="s">
        <v>1509</v>
      </c>
      <c r="C1068" s="12" t="s">
        <v>1523</v>
      </c>
      <c r="D1068" s="13" t="s">
        <v>1524</v>
      </c>
      <c r="E1068" s="11">
        <v>2997</v>
      </c>
      <c r="F1068" s="11">
        <v>99900</v>
      </c>
      <c r="G1068" s="11">
        <f t="shared" si="103"/>
        <v>102897</v>
      </c>
    </row>
    <row r="1069" spans="1:7" ht="21">
      <c r="A1069" s="8">
        <f t="shared" si="104"/>
        <v>10</v>
      </c>
      <c r="B1069" s="35" t="s">
        <v>1509</v>
      </c>
      <c r="C1069" s="35" t="s">
        <v>1525</v>
      </c>
      <c r="D1069" s="36" t="s">
        <v>1526</v>
      </c>
      <c r="E1069" s="11">
        <v>2034</v>
      </c>
      <c r="F1069" s="11">
        <v>68947</v>
      </c>
      <c r="G1069" s="11">
        <f t="shared" si="103"/>
        <v>70981</v>
      </c>
    </row>
    <row r="1070" spans="1:7" ht="21">
      <c r="A1070" s="8">
        <f t="shared" si="104"/>
        <v>11</v>
      </c>
      <c r="B1070" s="12" t="s">
        <v>1509</v>
      </c>
      <c r="C1070" s="12" t="s">
        <v>1527</v>
      </c>
      <c r="D1070" s="13" t="s">
        <v>1528</v>
      </c>
      <c r="E1070" s="11">
        <v>5446.5</v>
      </c>
      <c r="F1070" s="11">
        <v>119430</v>
      </c>
      <c r="G1070" s="11">
        <f t="shared" si="103"/>
        <v>124876.5</v>
      </c>
    </row>
    <row r="1071" spans="1:7" ht="21">
      <c r="A1071" s="8">
        <f t="shared" si="104"/>
        <v>12</v>
      </c>
      <c r="B1071" s="12" t="s">
        <v>1509</v>
      </c>
      <c r="C1071" s="12" t="s">
        <v>1527</v>
      </c>
      <c r="D1071" s="13" t="s">
        <v>1529</v>
      </c>
      <c r="E1071" s="11">
        <v>45300</v>
      </c>
      <c r="F1071" s="11">
        <v>0</v>
      </c>
      <c r="G1071" s="11">
        <f t="shared" si="103"/>
        <v>45300</v>
      </c>
    </row>
    <row r="1072" spans="1:7" ht="21">
      <c r="A1072" s="8">
        <f t="shared" si="104"/>
        <v>13</v>
      </c>
      <c r="B1072" s="9" t="s">
        <v>1509</v>
      </c>
      <c r="C1072" s="9" t="s">
        <v>1515</v>
      </c>
      <c r="D1072" s="10" t="s">
        <v>1530</v>
      </c>
      <c r="E1072" s="11">
        <v>32210.37</v>
      </c>
      <c r="F1072" s="11">
        <v>0</v>
      </c>
      <c r="G1072" s="11">
        <f t="shared" si="103"/>
        <v>32210.37</v>
      </c>
    </row>
    <row r="1073" spans="1:7" ht="21">
      <c r="A1073" s="8">
        <f t="shared" si="104"/>
        <v>14</v>
      </c>
      <c r="B1073" s="9" t="s">
        <v>1509</v>
      </c>
      <c r="C1073" s="9" t="s">
        <v>1515</v>
      </c>
      <c r="D1073" s="10" t="s">
        <v>1531</v>
      </c>
      <c r="E1073" s="11">
        <v>15612</v>
      </c>
      <c r="F1073" s="11">
        <v>162240</v>
      </c>
      <c r="G1073" s="11">
        <f t="shared" si="103"/>
        <v>177852</v>
      </c>
    </row>
    <row r="1074" spans="1:7" ht="21">
      <c r="A1074" s="8">
        <f t="shared" si="104"/>
        <v>15</v>
      </c>
      <c r="B1074" s="9" t="s">
        <v>1509</v>
      </c>
      <c r="C1074" s="9" t="s">
        <v>1532</v>
      </c>
      <c r="D1074" s="10" t="s">
        <v>1533</v>
      </c>
      <c r="E1074" s="11">
        <v>0</v>
      </c>
      <c r="F1074" s="11">
        <v>72760</v>
      </c>
      <c r="G1074" s="11">
        <f t="shared" si="103"/>
        <v>72760</v>
      </c>
    </row>
    <row r="1075" spans="1:7" ht="21">
      <c r="A1075" s="8">
        <f t="shared" si="104"/>
        <v>16</v>
      </c>
      <c r="B1075" s="37" t="s">
        <v>1509</v>
      </c>
      <c r="C1075" s="37" t="s">
        <v>1534</v>
      </c>
      <c r="D1075" s="38" t="s">
        <v>1535</v>
      </c>
      <c r="E1075" s="11">
        <v>7500</v>
      </c>
      <c r="F1075" s="11">
        <v>53640</v>
      </c>
      <c r="G1075" s="11">
        <f t="shared" si="103"/>
        <v>61140</v>
      </c>
    </row>
    <row r="1076" spans="1:7" ht="21">
      <c r="A1076" s="8">
        <f t="shared" si="104"/>
        <v>17</v>
      </c>
      <c r="B1076" s="9" t="s">
        <v>1509</v>
      </c>
      <c r="C1076" s="9" t="s">
        <v>1521</v>
      </c>
      <c r="D1076" s="10" t="s">
        <v>1536</v>
      </c>
      <c r="E1076" s="11">
        <v>30816.18</v>
      </c>
      <c r="F1076" s="11">
        <v>0</v>
      </c>
      <c r="G1076" s="11">
        <f t="shared" si="103"/>
        <v>30816.18</v>
      </c>
    </row>
    <row r="1077" spans="1:7" ht="21">
      <c r="A1077" s="8">
        <f t="shared" si="104"/>
        <v>18</v>
      </c>
      <c r="B1077" s="9" t="s">
        <v>1509</v>
      </c>
      <c r="C1077" s="9" t="s">
        <v>1525</v>
      </c>
      <c r="D1077" s="10" t="s">
        <v>1537</v>
      </c>
      <c r="E1077" s="11">
        <v>0</v>
      </c>
      <c r="F1077" s="11">
        <v>41430</v>
      </c>
      <c r="G1077" s="11">
        <f t="shared" si="103"/>
        <v>41430</v>
      </c>
    </row>
    <row r="1078" spans="1:7" ht="21">
      <c r="A1078" s="14"/>
      <c r="B1078" s="16" t="s">
        <v>1538</v>
      </c>
      <c r="C1078" s="16"/>
      <c r="D1078" s="17"/>
      <c r="E1078" s="18">
        <f>SUBTOTAL(9,E1060:E1077)</f>
        <v>665639.03</v>
      </c>
      <c r="F1078" s="18">
        <f>SUBTOTAL(9,F1060:F1077)</f>
        <v>2460297.82</v>
      </c>
      <c r="G1078" s="18">
        <f>SUBTOTAL(9,G1060:G1077)</f>
        <v>3125936.85</v>
      </c>
    </row>
    <row r="1079" spans="1:7" ht="21">
      <c r="A1079" s="8">
        <v>1</v>
      </c>
      <c r="B1079" s="9" t="s">
        <v>1539</v>
      </c>
      <c r="C1079" s="9" t="s">
        <v>1540</v>
      </c>
      <c r="D1079" s="10" t="s">
        <v>1541</v>
      </c>
      <c r="E1079" s="11">
        <v>580647.18</v>
      </c>
      <c r="F1079" s="11">
        <v>668280</v>
      </c>
      <c r="G1079" s="11">
        <f>+E1079+F1079</f>
        <v>1248927.1800000002</v>
      </c>
    </row>
    <row r="1080" spans="1:7" ht="21">
      <c r="A1080" s="8">
        <f>+A1079+1</f>
        <v>2</v>
      </c>
      <c r="B1080" s="19" t="s">
        <v>1539</v>
      </c>
      <c r="C1080" s="19" t="s">
        <v>1540</v>
      </c>
      <c r="D1080" s="20" t="s">
        <v>1542</v>
      </c>
      <c r="E1080" s="11">
        <v>83639.31</v>
      </c>
      <c r="F1080" s="11">
        <v>104520</v>
      </c>
      <c r="G1080" s="11">
        <f>+E1080+F1080</f>
        <v>188159.31</v>
      </c>
    </row>
    <row r="1081" spans="1:7" ht="21">
      <c r="A1081" s="8">
        <f>+A1080+1</f>
        <v>3</v>
      </c>
      <c r="B1081" s="12" t="s">
        <v>1539</v>
      </c>
      <c r="C1081" s="12" t="s">
        <v>1540</v>
      </c>
      <c r="D1081" s="13" t="s">
        <v>1543</v>
      </c>
      <c r="E1081" s="11">
        <v>49242.42</v>
      </c>
      <c r="F1081" s="11">
        <v>114540</v>
      </c>
      <c r="G1081" s="11">
        <f>+E1081+F1081</f>
        <v>163782.41999999998</v>
      </c>
    </row>
    <row r="1082" spans="1:7" ht="21">
      <c r="A1082" s="8">
        <f>+A1081+1</f>
        <v>4</v>
      </c>
      <c r="B1082" s="9" t="s">
        <v>1539</v>
      </c>
      <c r="C1082" s="9" t="s">
        <v>1544</v>
      </c>
      <c r="D1082" s="10" t="s">
        <v>1545</v>
      </c>
      <c r="E1082" s="11">
        <v>60224.77</v>
      </c>
      <c r="F1082" s="11">
        <v>52710</v>
      </c>
      <c r="G1082" s="11">
        <f>+E1082+F1082</f>
        <v>112934.76999999999</v>
      </c>
    </row>
    <row r="1083" spans="1:7" ht="21">
      <c r="A1083" s="8">
        <f>+A1082+1</f>
        <v>5</v>
      </c>
      <c r="B1083" s="9" t="s">
        <v>1539</v>
      </c>
      <c r="C1083" s="9" t="s">
        <v>1546</v>
      </c>
      <c r="D1083" s="10" t="s">
        <v>1547</v>
      </c>
      <c r="E1083" s="11">
        <v>3217.5</v>
      </c>
      <c r="F1083" s="11">
        <v>107250</v>
      </c>
      <c r="G1083" s="11">
        <f>+E1083+F1083</f>
        <v>110467.5</v>
      </c>
    </row>
    <row r="1084" spans="1:7" ht="21">
      <c r="A1084" s="14"/>
      <c r="B1084" s="16" t="s">
        <v>1548</v>
      </c>
      <c r="C1084" s="16"/>
      <c r="D1084" s="17"/>
      <c r="E1084" s="18">
        <f>SUBTOTAL(9,E1079:E1083)</f>
        <v>776971.18</v>
      </c>
      <c r="F1084" s="18">
        <f>SUBTOTAL(9,F1079:F1083)</f>
        <v>1047300</v>
      </c>
      <c r="G1084" s="18">
        <f>SUBTOTAL(9,G1079:G1083)</f>
        <v>1824271.1800000002</v>
      </c>
    </row>
    <row r="1085" spans="1:7" ht="21">
      <c r="A1085" s="8">
        <v>1</v>
      </c>
      <c r="B1085" s="9" t="s">
        <v>1549</v>
      </c>
      <c r="C1085" s="9" t="s">
        <v>1550</v>
      </c>
      <c r="D1085" s="10" t="s">
        <v>1551</v>
      </c>
      <c r="E1085" s="11">
        <v>112605.47</v>
      </c>
      <c r="F1085" s="11">
        <v>0</v>
      </c>
      <c r="G1085" s="11">
        <f aca="true" t="shared" si="105" ref="G1085:G1090">+E1085+F1085</f>
        <v>112605.47</v>
      </c>
    </row>
    <row r="1086" spans="1:7" ht="21">
      <c r="A1086" s="8">
        <f>+A1085+1</f>
        <v>2</v>
      </c>
      <c r="B1086" s="12" t="s">
        <v>1549</v>
      </c>
      <c r="C1086" s="12" t="s">
        <v>1552</v>
      </c>
      <c r="D1086" s="13" t="s">
        <v>1553</v>
      </c>
      <c r="E1086" s="11">
        <v>0</v>
      </c>
      <c r="F1086" s="11">
        <v>297480</v>
      </c>
      <c r="G1086" s="11">
        <f t="shared" si="105"/>
        <v>297480</v>
      </c>
    </row>
    <row r="1087" spans="1:7" ht="21">
      <c r="A1087" s="8">
        <f>+A1086+1</f>
        <v>3</v>
      </c>
      <c r="B1087" s="12" t="s">
        <v>1549</v>
      </c>
      <c r="C1087" s="12" t="s">
        <v>1550</v>
      </c>
      <c r="D1087" s="13" t="s">
        <v>1554</v>
      </c>
      <c r="E1087" s="11">
        <v>5065.5</v>
      </c>
      <c r="F1087" s="11">
        <v>134910</v>
      </c>
      <c r="G1087" s="11">
        <f t="shared" si="105"/>
        <v>139975.5</v>
      </c>
    </row>
    <row r="1088" spans="1:7" ht="21">
      <c r="A1088" s="8">
        <f>+A1087+1</f>
        <v>4</v>
      </c>
      <c r="B1088" s="12" t="s">
        <v>1549</v>
      </c>
      <c r="C1088" s="12" t="s">
        <v>1550</v>
      </c>
      <c r="D1088" s="13" t="s">
        <v>1555</v>
      </c>
      <c r="E1088" s="11">
        <v>16672.8</v>
      </c>
      <c r="F1088" s="11">
        <v>144180</v>
      </c>
      <c r="G1088" s="11">
        <f t="shared" si="105"/>
        <v>160852.8</v>
      </c>
    </row>
    <row r="1089" spans="1:7" ht="21">
      <c r="A1089" s="8">
        <f>+A1088+1</f>
        <v>5</v>
      </c>
      <c r="B1089" s="9" t="s">
        <v>1549</v>
      </c>
      <c r="C1089" s="9" t="s">
        <v>1556</v>
      </c>
      <c r="D1089" s="10" t="s">
        <v>1557</v>
      </c>
      <c r="E1089" s="11">
        <v>12778.5</v>
      </c>
      <c r="F1089" s="11">
        <v>237030</v>
      </c>
      <c r="G1089" s="11">
        <f t="shared" si="105"/>
        <v>249808.5</v>
      </c>
    </row>
    <row r="1090" spans="1:7" ht="21">
      <c r="A1090" s="8">
        <f>+A1089+1</f>
        <v>6</v>
      </c>
      <c r="B1090" s="9" t="s">
        <v>1549</v>
      </c>
      <c r="C1090" s="9" t="s">
        <v>1550</v>
      </c>
      <c r="D1090" s="10" t="s">
        <v>1558</v>
      </c>
      <c r="E1090" s="11">
        <v>91586.54</v>
      </c>
      <c r="F1090" s="11">
        <v>184680</v>
      </c>
      <c r="G1090" s="11">
        <f t="shared" si="105"/>
        <v>276266.54</v>
      </c>
    </row>
    <row r="1091" spans="1:7" ht="21">
      <c r="A1091" s="14"/>
      <c r="B1091" s="16" t="s">
        <v>1559</v>
      </c>
      <c r="C1091" s="16"/>
      <c r="D1091" s="17"/>
      <c r="E1091" s="18">
        <f>SUBTOTAL(9,E1085:E1090)</f>
        <v>238708.81</v>
      </c>
      <c r="F1091" s="18">
        <f>SUBTOTAL(9,F1085:F1090)</f>
        <v>998280</v>
      </c>
      <c r="G1091" s="18">
        <f>SUBTOTAL(9,G1085:G1090)</f>
        <v>1236988.81</v>
      </c>
    </row>
    <row r="1092" spans="1:7" ht="21">
      <c r="A1092" s="8">
        <v>1</v>
      </c>
      <c r="B1092" s="9" t="s">
        <v>1560</v>
      </c>
      <c r="C1092" s="9" t="s">
        <v>1561</v>
      </c>
      <c r="D1092" s="10" t="s">
        <v>1562</v>
      </c>
      <c r="E1092" s="11">
        <v>179890</v>
      </c>
      <c r="F1092" s="11">
        <v>433280</v>
      </c>
      <c r="G1092" s="11">
        <f>+E1092+F1092</f>
        <v>613170</v>
      </c>
    </row>
    <row r="1093" spans="1:7" ht="21">
      <c r="A1093" s="8">
        <f>+A1092+1</f>
        <v>2</v>
      </c>
      <c r="B1093" s="9" t="s">
        <v>1560</v>
      </c>
      <c r="C1093" s="9" t="s">
        <v>1561</v>
      </c>
      <c r="D1093" s="10" t="s">
        <v>1563</v>
      </c>
      <c r="E1093" s="11">
        <v>8220</v>
      </c>
      <c r="F1093" s="11">
        <v>549480</v>
      </c>
      <c r="G1093" s="11">
        <f>+E1093+F1093</f>
        <v>557700</v>
      </c>
    </row>
    <row r="1094" spans="1:7" ht="21">
      <c r="A1094" s="14"/>
      <c r="B1094" s="16" t="s">
        <v>1564</v>
      </c>
      <c r="C1094" s="16"/>
      <c r="D1094" s="17"/>
      <c r="E1094" s="18">
        <f>SUBTOTAL(9,E1092:E1093)</f>
        <v>188110</v>
      </c>
      <c r="F1094" s="18">
        <f>SUBTOTAL(9,F1092:F1093)</f>
        <v>982760</v>
      </c>
      <c r="G1094" s="18">
        <f>SUBTOTAL(9,G1092:G1093)</f>
        <v>1170870</v>
      </c>
    </row>
    <row r="1095" spans="1:7" ht="21">
      <c r="A1095" s="8">
        <v>1</v>
      </c>
      <c r="B1095" s="9" t="s">
        <v>1565</v>
      </c>
      <c r="C1095" s="9" t="s">
        <v>1566</v>
      </c>
      <c r="D1095" s="10" t="s">
        <v>1567</v>
      </c>
      <c r="E1095" s="11">
        <v>14880</v>
      </c>
      <c r="F1095" s="11">
        <v>90660</v>
      </c>
      <c r="G1095" s="11">
        <f>+E1095+F1095</f>
        <v>105540</v>
      </c>
    </row>
    <row r="1096" spans="1:7" ht="21">
      <c r="A1096" s="8">
        <f>+A1095+1</f>
        <v>2</v>
      </c>
      <c r="B1096" s="12" t="s">
        <v>1565</v>
      </c>
      <c r="C1096" s="12" t="s">
        <v>1566</v>
      </c>
      <c r="D1096" s="13" t="s">
        <v>1568</v>
      </c>
      <c r="E1096" s="11">
        <v>55094</v>
      </c>
      <c r="F1096" s="11">
        <v>0</v>
      </c>
      <c r="G1096" s="11">
        <f>+E1096+F1096</f>
        <v>55094</v>
      </c>
    </row>
    <row r="1097" spans="1:7" ht="21">
      <c r="A1097" s="8">
        <f>+A1096+1</f>
        <v>3</v>
      </c>
      <c r="B1097" s="12" t="s">
        <v>1565</v>
      </c>
      <c r="C1097" s="12" t="s">
        <v>1569</v>
      </c>
      <c r="D1097" s="13" t="s">
        <v>1570</v>
      </c>
      <c r="E1097" s="11">
        <v>10500</v>
      </c>
      <c r="F1097" s="11">
        <v>104040</v>
      </c>
      <c r="G1097" s="11">
        <f>+E1097+F1097</f>
        <v>114540</v>
      </c>
    </row>
    <row r="1098" spans="1:7" ht="21">
      <c r="A1098" s="8">
        <f>+A1097+1</f>
        <v>4</v>
      </c>
      <c r="B1098" s="12" t="s">
        <v>1565</v>
      </c>
      <c r="C1098" s="12" t="s">
        <v>1566</v>
      </c>
      <c r="D1098" s="13" t="s">
        <v>1571</v>
      </c>
      <c r="E1098" s="11">
        <v>10500</v>
      </c>
      <c r="F1098" s="11">
        <v>111180</v>
      </c>
      <c r="G1098" s="11">
        <f>+E1098+F1098</f>
        <v>121680</v>
      </c>
    </row>
    <row r="1099" spans="1:7" ht="21">
      <c r="A1099" s="14"/>
      <c r="B1099" s="21" t="s">
        <v>1572</v>
      </c>
      <c r="C1099" s="21"/>
      <c r="D1099" s="22"/>
      <c r="E1099" s="18">
        <f>SUBTOTAL(9,E1095:E1098)</f>
        <v>90974</v>
      </c>
      <c r="F1099" s="18">
        <f>SUBTOTAL(9,F1095:F1098)</f>
        <v>305880</v>
      </c>
      <c r="G1099" s="18">
        <f>SUBTOTAL(9,G1095:G1098)</f>
        <v>396854</v>
      </c>
    </row>
    <row r="1100" spans="1:7" ht="21">
      <c r="A1100" s="8">
        <v>1</v>
      </c>
      <c r="B1100" s="9" t="s">
        <v>1573</v>
      </c>
      <c r="C1100" s="9" t="s">
        <v>1574</v>
      </c>
      <c r="D1100" s="10" t="s">
        <v>1575</v>
      </c>
      <c r="E1100" s="11">
        <v>104868</v>
      </c>
      <c r="F1100" s="11">
        <v>325980</v>
      </c>
      <c r="G1100" s="11">
        <f aca="true" t="shared" si="106" ref="G1100:G1117">+E1100+F1100</f>
        <v>430848</v>
      </c>
    </row>
    <row r="1101" spans="1:7" ht="21">
      <c r="A1101" s="8">
        <f aca="true" t="shared" si="107" ref="A1101:A1117">+A1100+1</f>
        <v>2</v>
      </c>
      <c r="B1101" s="12" t="s">
        <v>1573</v>
      </c>
      <c r="C1101" s="12" t="s">
        <v>1576</v>
      </c>
      <c r="D1101" s="13" t="s">
        <v>1577</v>
      </c>
      <c r="E1101" s="11">
        <v>1692</v>
      </c>
      <c r="F1101" s="11">
        <v>56370</v>
      </c>
      <c r="G1101" s="11">
        <f t="shared" si="106"/>
        <v>58062</v>
      </c>
    </row>
    <row r="1102" spans="1:7" ht="21">
      <c r="A1102" s="8">
        <f t="shared" si="107"/>
        <v>3</v>
      </c>
      <c r="B1102" s="12" t="s">
        <v>1573</v>
      </c>
      <c r="C1102" s="12" t="s">
        <v>1578</v>
      </c>
      <c r="D1102" s="13" t="s">
        <v>1579</v>
      </c>
      <c r="E1102" s="11">
        <v>0</v>
      </c>
      <c r="F1102" s="11">
        <v>57300</v>
      </c>
      <c r="G1102" s="11">
        <f t="shared" si="106"/>
        <v>57300</v>
      </c>
    </row>
    <row r="1103" spans="1:7" ht="21">
      <c r="A1103" s="8">
        <f t="shared" si="107"/>
        <v>4</v>
      </c>
      <c r="B1103" s="12" t="s">
        <v>1573</v>
      </c>
      <c r="C1103" s="12" t="s">
        <v>1580</v>
      </c>
      <c r="D1103" s="13" t="s">
        <v>976</v>
      </c>
      <c r="E1103" s="11">
        <v>1288</v>
      </c>
      <c r="F1103" s="11">
        <v>42930</v>
      </c>
      <c r="G1103" s="11">
        <f t="shared" si="106"/>
        <v>44218</v>
      </c>
    </row>
    <row r="1104" spans="1:7" ht="21">
      <c r="A1104" s="8">
        <f t="shared" si="107"/>
        <v>5</v>
      </c>
      <c r="B1104" s="12" t="s">
        <v>1573</v>
      </c>
      <c r="C1104" s="12" t="s">
        <v>1581</v>
      </c>
      <c r="D1104" s="13" t="s">
        <v>1582</v>
      </c>
      <c r="E1104" s="11">
        <v>109627</v>
      </c>
      <c r="F1104" s="11">
        <v>58062</v>
      </c>
      <c r="G1104" s="11">
        <f t="shared" si="106"/>
        <v>167689</v>
      </c>
    </row>
    <row r="1105" spans="1:7" ht="21">
      <c r="A1105" s="8">
        <f t="shared" si="107"/>
        <v>6</v>
      </c>
      <c r="B1105" s="9" t="s">
        <v>1573</v>
      </c>
      <c r="C1105" s="9" t="s">
        <v>1578</v>
      </c>
      <c r="D1105" s="10" t="s">
        <v>1583</v>
      </c>
      <c r="E1105" s="11">
        <v>1390</v>
      </c>
      <c r="F1105" s="11">
        <v>52720</v>
      </c>
      <c r="G1105" s="11">
        <f t="shared" si="106"/>
        <v>54110</v>
      </c>
    </row>
    <row r="1106" spans="1:7" ht="21">
      <c r="A1106" s="8">
        <f t="shared" si="107"/>
        <v>7</v>
      </c>
      <c r="B1106" s="9" t="s">
        <v>1573</v>
      </c>
      <c r="C1106" s="9" t="s">
        <v>1578</v>
      </c>
      <c r="D1106" s="10" t="s">
        <v>1584</v>
      </c>
      <c r="E1106" s="11">
        <v>37422</v>
      </c>
      <c r="F1106" s="11">
        <v>314280</v>
      </c>
      <c r="G1106" s="11">
        <f t="shared" si="106"/>
        <v>351702</v>
      </c>
    </row>
    <row r="1107" spans="1:7" ht="21">
      <c r="A1107" s="8">
        <f t="shared" si="107"/>
        <v>8</v>
      </c>
      <c r="B1107" s="9" t="s">
        <v>1573</v>
      </c>
      <c r="C1107" s="9" t="s">
        <v>1585</v>
      </c>
      <c r="D1107" s="10" t="s">
        <v>1586</v>
      </c>
      <c r="E1107" s="11">
        <v>1719</v>
      </c>
      <c r="F1107" s="11">
        <v>57300</v>
      </c>
      <c r="G1107" s="11">
        <f t="shared" si="106"/>
        <v>59019</v>
      </c>
    </row>
    <row r="1108" spans="1:7" ht="21">
      <c r="A1108" s="8">
        <f t="shared" si="107"/>
        <v>9</v>
      </c>
      <c r="B1108" s="9" t="s">
        <v>1573</v>
      </c>
      <c r="C1108" s="9" t="s">
        <v>1585</v>
      </c>
      <c r="D1108" s="10" t="s">
        <v>1587</v>
      </c>
      <c r="E1108" s="11">
        <v>9001</v>
      </c>
      <c r="F1108" s="11">
        <v>66690</v>
      </c>
      <c r="G1108" s="11">
        <f t="shared" si="106"/>
        <v>75691</v>
      </c>
    </row>
    <row r="1109" spans="1:7" ht="21">
      <c r="A1109" s="8">
        <f t="shared" si="107"/>
        <v>10</v>
      </c>
      <c r="B1109" s="9" t="s">
        <v>1573</v>
      </c>
      <c r="C1109" s="9" t="s">
        <v>1585</v>
      </c>
      <c r="D1109" s="10" t="s">
        <v>1588</v>
      </c>
      <c r="E1109" s="11">
        <v>1935</v>
      </c>
      <c r="F1109" s="11">
        <v>64500</v>
      </c>
      <c r="G1109" s="11">
        <f t="shared" si="106"/>
        <v>66435</v>
      </c>
    </row>
    <row r="1110" spans="1:7" ht="21">
      <c r="A1110" s="8">
        <f t="shared" si="107"/>
        <v>11</v>
      </c>
      <c r="B1110" s="9" t="s">
        <v>1573</v>
      </c>
      <c r="C1110" s="9" t="s">
        <v>1574</v>
      </c>
      <c r="D1110" s="10" t="s">
        <v>1589</v>
      </c>
      <c r="E1110" s="11">
        <v>1363</v>
      </c>
      <c r="F1110" s="11">
        <v>45420</v>
      </c>
      <c r="G1110" s="11">
        <f t="shared" si="106"/>
        <v>46783</v>
      </c>
    </row>
    <row r="1111" spans="1:7" ht="21">
      <c r="A1111" s="8">
        <f t="shared" si="107"/>
        <v>12</v>
      </c>
      <c r="B1111" s="9" t="s">
        <v>1573</v>
      </c>
      <c r="C1111" s="9" t="s">
        <v>1574</v>
      </c>
      <c r="D1111" s="10" t="s">
        <v>1590</v>
      </c>
      <c r="E1111" s="11">
        <v>46965</v>
      </c>
      <c r="F1111" s="11">
        <v>0</v>
      </c>
      <c r="G1111" s="11">
        <f t="shared" si="106"/>
        <v>46965</v>
      </c>
    </row>
    <row r="1112" spans="1:7" ht="21">
      <c r="A1112" s="8">
        <f t="shared" si="107"/>
        <v>13</v>
      </c>
      <c r="B1112" s="9" t="s">
        <v>1573</v>
      </c>
      <c r="C1112" s="9" t="s">
        <v>1574</v>
      </c>
      <c r="D1112" s="10" t="s">
        <v>1591</v>
      </c>
      <c r="E1112" s="11">
        <v>17946</v>
      </c>
      <c r="F1112" s="11">
        <v>0</v>
      </c>
      <c r="G1112" s="11">
        <f t="shared" si="106"/>
        <v>17946</v>
      </c>
    </row>
    <row r="1113" spans="1:7" ht="21">
      <c r="A1113" s="8">
        <f t="shared" si="107"/>
        <v>14</v>
      </c>
      <c r="B1113" s="9" t="s">
        <v>1573</v>
      </c>
      <c r="C1113" s="9" t="s">
        <v>1574</v>
      </c>
      <c r="D1113" s="10" t="s">
        <v>1592</v>
      </c>
      <c r="E1113" s="11">
        <v>50679</v>
      </c>
      <c r="F1113" s="11">
        <v>39855</v>
      </c>
      <c r="G1113" s="11">
        <f t="shared" si="106"/>
        <v>90534</v>
      </c>
    </row>
    <row r="1114" spans="1:7" ht="21">
      <c r="A1114" s="8">
        <f t="shared" si="107"/>
        <v>15</v>
      </c>
      <c r="B1114" s="9" t="s">
        <v>1573</v>
      </c>
      <c r="C1114" s="9" t="s">
        <v>1576</v>
      </c>
      <c r="D1114" s="10" t="s">
        <v>1593</v>
      </c>
      <c r="E1114" s="11">
        <v>96773</v>
      </c>
      <c r="F1114" s="11">
        <v>853620</v>
      </c>
      <c r="G1114" s="11">
        <f t="shared" si="106"/>
        <v>950393</v>
      </c>
    </row>
    <row r="1115" spans="1:7" ht="21">
      <c r="A1115" s="8">
        <f t="shared" si="107"/>
        <v>16</v>
      </c>
      <c r="B1115" s="9" t="s">
        <v>1573</v>
      </c>
      <c r="C1115" s="9" t="s">
        <v>1576</v>
      </c>
      <c r="D1115" s="10" t="s">
        <v>1594</v>
      </c>
      <c r="E1115" s="11">
        <v>1425</v>
      </c>
      <c r="F1115" s="11">
        <v>38430</v>
      </c>
      <c r="G1115" s="11">
        <f t="shared" si="106"/>
        <v>39855</v>
      </c>
    </row>
    <row r="1116" spans="1:7" ht="21">
      <c r="A1116" s="8">
        <f t="shared" si="107"/>
        <v>17</v>
      </c>
      <c r="B1116" s="9" t="s">
        <v>1573</v>
      </c>
      <c r="C1116" s="9" t="s">
        <v>1581</v>
      </c>
      <c r="D1116" s="10" t="s">
        <v>1595</v>
      </c>
      <c r="E1116" s="11">
        <v>31659</v>
      </c>
      <c r="F1116" s="11">
        <v>55560</v>
      </c>
      <c r="G1116" s="11">
        <f t="shared" si="106"/>
        <v>87219</v>
      </c>
    </row>
    <row r="1117" spans="1:7" ht="21">
      <c r="A1117" s="8">
        <f t="shared" si="107"/>
        <v>18</v>
      </c>
      <c r="B1117" s="9" t="s">
        <v>1573</v>
      </c>
      <c r="C1117" s="9" t="s">
        <v>1581</v>
      </c>
      <c r="D1117" s="10" t="s">
        <v>1596</v>
      </c>
      <c r="E1117" s="11">
        <v>39984.31</v>
      </c>
      <c r="F1117" s="11">
        <v>64010</v>
      </c>
      <c r="G1117" s="11">
        <f t="shared" si="106"/>
        <v>103994.31</v>
      </c>
    </row>
    <row r="1118" spans="1:7" ht="21">
      <c r="A1118" s="14"/>
      <c r="B1118" s="16" t="s">
        <v>1597</v>
      </c>
      <c r="C1118" s="16"/>
      <c r="D1118" s="17"/>
      <c r="E1118" s="18">
        <f>SUBTOTAL(9,E1100:E1117)</f>
        <v>555736.31</v>
      </c>
      <c r="F1118" s="18">
        <f>SUBTOTAL(9,F1100:F1117)</f>
        <v>2193027</v>
      </c>
      <c r="G1118" s="18">
        <f>SUBTOTAL(9,G1100:G1117)</f>
        <v>2748763.31</v>
      </c>
    </row>
    <row r="1119" spans="1:7" ht="21">
      <c r="A1119" s="8">
        <v>1</v>
      </c>
      <c r="B1119" s="9" t="s">
        <v>1598</v>
      </c>
      <c r="C1119" s="9" t="s">
        <v>1599</v>
      </c>
      <c r="D1119" s="10" t="s">
        <v>1600</v>
      </c>
      <c r="E1119" s="11">
        <v>37355</v>
      </c>
      <c r="F1119" s="11">
        <v>345900</v>
      </c>
      <c r="G1119" s="11">
        <f aca="true" t="shared" si="108" ref="G1119:G1128">+E1119+F1119</f>
        <v>383255</v>
      </c>
    </row>
    <row r="1120" spans="1:7" ht="21">
      <c r="A1120" s="8">
        <f aca="true" t="shared" si="109" ref="A1120:A1128">+A1119+1</f>
        <v>2</v>
      </c>
      <c r="B1120" s="12" t="s">
        <v>1598</v>
      </c>
      <c r="C1120" s="12" t="s">
        <v>1599</v>
      </c>
      <c r="D1120" s="13" t="s">
        <v>1601</v>
      </c>
      <c r="E1120" s="11">
        <v>7543.5</v>
      </c>
      <c r="F1120" s="11">
        <v>90870</v>
      </c>
      <c r="G1120" s="11">
        <f t="shared" si="108"/>
        <v>98413.5</v>
      </c>
    </row>
    <row r="1121" spans="1:7" ht="21">
      <c r="A1121" s="8">
        <f t="shared" si="109"/>
        <v>3</v>
      </c>
      <c r="B1121" s="12" t="s">
        <v>1598</v>
      </c>
      <c r="C1121" s="12" t="s">
        <v>1602</v>
      </c>
      <c r="D1121" s="13" t="s">
        <v>1603</v>
      </c>
      <c r="E1121" s="11">
        <v>10706</v>
      </c>
      <c r="F1121" s="11">
        <v>70110</v>
      </c>
      <c r="G1121" s="11">
        <f t="shared" si="108"/>
        <v>80816</v>
      </c>
    </row>
    <row r="1122" spans="1:7" ht="21">
      <c r="A1122" s="8">
        <f t="shared" si="109"/>
        <v>4</v>
      </c>
      <c r="B1122" s="9" t="s">
        <v>1598</v>
      </c>
      <c r="C1122" s="9" t="s">
        <v>1604</v>
      </c>
      <c r="D1122" s="10" t="s">
        <v>1605</v>
      </c>
      <c r="E1122" s="11">
        <v>226353.44</v>
      </c>
      <c r="F1122" s="11">
        <v>0</v>
      </c>
      <c r="G1122" s="11">
        <f t="shared" si="108"/>
        <v>226353.44</v>
      </c>
    </row>
    <row r="1123" spans="1:7" ht="21">
      <c r="A1123" s="8">
        <f t="shared" si="109"/>
        <v>5</v>
      </c>
      <c r="B1123" s="9" t="s">
        <v>1598</v>
      </c>
      <c r="C1123" s="9" t="s">
        <v>1604</v>
      </c>
      <c r="D1123" s="10" t="s">
        <v>1135</v>
      </c>
      <c r="E1123" s="11">
        <v>1443</v>
      </c>
      <c r="F1123" s="11">
        <v>48090</v>
      </c>
      <c r="G1123" s="11">
        <f t="shared" si="108"/>
        <v>49533</v>
      </c>
    </row>
    <row r="1124" spans="1:7" ht="21">
      <c r="A1124" s="8">
        <f t="shared" si="109"/>
        <v>6</v>
      </c>
      <c r="B1124" s="9" t="s">
        <v>1598</v>
      </c>
      <c r="C1124" s="9" t="s">
        <v>1604</v>
      </c>
      <c r="D1124" s="10" t="s">
        <v>1606</v>
      </c>
      <c r="E1124" s="11">
        <v>14246</v>
      </c>
      <c r="F1124" s="11">
        <v>0</v>
      </c>
      <c r="G1124" s="11">
        <f t="shared" si="108"/>
        <v>14246</v>
      </c>
    </row>
    <row r="1125" spans="1:7" ht="21">
      <c r="A1125" s="8">
        <f t="shared" si="109"/>
        <v>7</v>
      </c>
      <c r="B1125" s="9" t="s">
        <v>1598</v>
      </c>
      <c r="C1125" s="9" t="s">
        <v>1599</v>
      </c>
      <c r="D1125" s="10" t="s">
        <v>1607</v>
      </c>
      <c r="E1125" s="11">
        <v>1499</v>
      </c>
      <c r="F1125" s="11">
        <v>49950</v>
      </c>
      <c r="G1125" s="11">
        <f t="shared" si="108"/>
        <v>51449</v>
      </c>
    </row>
    <row r="1126" spans="1:7" ht="21">
      <c r="A1126" s="8">
        <f t="shared" si="109"/>
        <v>8</v>
      </c>
      <c r="B1126" s="9" t="s">
        <v>1598</v>
      </c>
      <c r="C1126" s="9" t="s">
        <v>1608</v>
      </c>
      <c r="D1126" s="10" t="s">
        <v>1609</v>
      </c>
      <c r="E1126" s="11">
        <v>14396</v>
      </c>
      <c r="F1126" s="11">
        <v>91440</v>
      </c>
      <c r="G1126" s="11">
        <f t="shared" si="108"/>
        <v>105836</v>
      </c>
    </row>
    <row r="1127" spans="1:7" ht="21">
      <c r="A1127" s="8">
        <f t="shared" si="109"/>
        <v>9</v>
      </c>
      <c r="B1127" s="9" t="s">
        <v>1598</v>
      </c>
      <c r="C1127" s="9" t="s">
        <v>1610</v>
      </c>
      <c r="D1127" s="10" t="s">
        <v>783</v>
      </c>
      <c r="E1127" s="11">
        <v>1363</v>
      </c>
      <c r="F1127" s="11">
        <v>45420</v>
      </c>
      <c r="G1127" s="11">
        <f t="shared" si="108"/>
        <v>46783</v>
      </c>
    </row>
    <row r="1128" spans="1:7" ht="21">
      <c r="A1128" s="8">
        <f t="shared" si="109"/>
        <v>10</v>
      </c>
      <c r="B1128" s="9" t="s">
        <v>1598</v>
      </c>
      <c r="C1128" s="9" t="s">
        <v>1611</v>
      </c>
      <c r="D1128" s="10" t="s">
        <v>644</v>
      </c>
      <c r="E1128" s="11">
        <v>5778</v>
      </c>
      <c r="F1128" s="11">
        <v>129390</v>
      </c>
      <c r="G1128" s="11">
        <f t="shared" si="108"/>
        <v>135168</v>
      </c>
    </row>
    <row r="1129" spans="1:7" ht="21">
      <c r="A1129" s="14"/>
      <c r="B1129" s="16" t="s">
        <v>1612</v>
      </c>
      <c r="C1129" s="16"/>
      <c r="D1129" s="17"/>
      <c r="E1129" s="18">
        <f>SUBTOTAL(9,E1119:E1128)</f>
        <v>320682.94</v>
      </c>
      <c r="F1129" s="18">
        <f>SUBTOTAL(9,F1119:F1128)</f>
        <v>871170</v>
      </c>
      <c r="G1129" s="18">
        <f>SUBTOTAL(9,G1119:G1128)</f>
        <v>1191852.94</v>
      </c>
    </row>
    <row r="1130" spans="1:7" ht="21">
      <c r="A1130" s="8">
        <v>1</v>
      </c>
      <c r="B1130" s="9" t="s">
        <v>1613</v>
      </c>
      <c r="C1130" s="9" t="s">
        <v>1614</v>
      </c>
      <c r="D1130" s="10" t="s">
        <v>1615</v>
      </c>
      <c r="E1130" s="11">
        <v>62759.7</v>
      </c>
      <c r="F1130" s="11">
        <v>375300</v>
      </c>
      <c r="G1130" s="11">
        <f>+E1130+F1130</f>
        <v>438059.7</v>
      </c>
    </row>
    <row r="1131" spans="1:7" ht="21">
      <c r="A1131" s="8">
        <f>+A1130+1</f>
        <v>2</v>
      </c>
      <c r="B1131" s="12" t="s">
        <v>1613</v>
      </c>
      <c r="C1131" s="12" t="s">
        <v>1616</v>
      </c>
      <c r="D1131" s="13" t="s">
        <v>1617</v>
      </c>
      <c r="E1131" s="11">
        <v>56800</v>
      </c>
      <c r="F1131" s="11">
        <v>265960</v>
      </c>
      <c r="G1131" s="11">
        <f>+E1131+F1131</f>
        <v>322760</v>
      </c>
    </row>
    <row r="1132" spans="1:7" ht="21">
      <c r="A1132" s="14"/>
      <c r="B1132" s="21" t="s">
        <v>1618</v>
      </c>
      <c r="C1132" s="21"/>
      <c r="D1132" s="22"/>
      <c r="E1132" s="18">
        <f>SUBTOTAL(9,E1130:E1131)</f>
        <v>119559.7</v>
      </c>
      <c r="F1132" s="18">
        <f>SUBTOTAL(9,F1130:F1131)</f>
        <v>641260</v>
      </c>
      <c r="G1132" s="18">
        <f>SUBTOTAL(9,G1130:G1131)</f>
        <v>760819.7</v>
      </c>
    </row>
    <row r="1133" spans="1:7" ht="21">
      <c r="A1133" s="8">
        <v>1</v>
      </c>
      <c r="B1133" s="9" t="s">
        <v>1619</v>
      </c>
      <c r="C1133" s="9" t="s">
        <v>1620</v>
      </c>
      <c r="D1133" s="10" t="s">
        <v>1621</v>
      </c>
      <c r="E1133" s="11">
        <v>62333</v>
      </c>
      <c r="F1133" s="11">
        <v>109740</v>
      </c>
      <c r="G1133" s="11">
        <f aca="true" t="shared" si="110" ref="G1133:G1142">+E1133+F1133</f>
        <v>172073</v>
      </c>
    </row>
    <row r="1134" spans="1:7" ht="21">
      <c r="A1134" s="8">
        <f aca="true" t="shared" si="111" ref="A1134:A1142">+A1133+1</f>
        <v>2</v>
      </c>
      <c r="B1134" s="12" t="s">
        <v>1619</v>
      </c>
      <c r="C1134" s="12" t="s">
        <v>1622</v>
      </c>
      <c r="D1134" s="13" t="s">
        <v>1623</v>
      </c>
      <c r="E1134" s="11">
        <v>3967.5</v>
      </c>
      <c r="F1134" s="11">
        <v>131317.5</v>
      </c>
      <c r="G1134" s="11">
        <f t="shared" si="110"/>
        <v>135285</v>
      </c>
    </row>
    <row r="1135" spans="1:7" ht="21">
      <c r="A1135" s="8">
        <f t="shared" si="111"/>
        <v>3</v>
      </c>
      <c r="B1135" s="12" t="s">
        <v>1619</v>
      </c>
      <c r="C1135" s="12" t="s">
        <v>1624</v>
      </c>
      <c r="D1135" s="13" t="s">
        <v>1625</v>
      </c>
      <c r="E1135" s="11">
        <v>4971</v>
      </c>
      <c r="F1135" s="11">
        <v>133020</v>
      </c>
      <c r="G1135" s="11">
        <f t="shared" si="110"/>
        <v>137991</v>
      </c>
    </row>
    <row r="1136" spans="1:7" ht="21">
      <c r="A1136" s="8">
        <f t="shared" si="111"/>
        <v>4</v>
      </c>
      <c r="B1136" s="9" t="s">
        <v>1619</v>
      </c>
      <c r="C1136" s="9" t="s">
        <v>1626</v>
      </c>
      <c r="D1136" s="10" t="s">
        <v>1627</v>
      </c>
      <c r="E1136" s="11">
        <v>1527</v>
      </c>
      <c r="F1136" s="11">
        <v>50880</v>
      </c>
      <c r="G1136" s="11">
        <f t="shared" si="110"/>
        <v>52407</v>
      </c>
    </row>
    <row r="1137" spans="1:7" ht="21">
      <c r="A1137" s="8">
        <f t="shared" si="111"/>
        <v>5</v>
      </c>
      <c r="B1137" s="9" t="s">
        <v>1619</v>
      </c>
      <c r="C1137" s="9" t="s">
        <v>1626</v>
      </c>
      <c r="D1137" s="10" t="s">
        <v>1431</v>
      </c>
      <c r="E1137" s="11">
        <v>0</v>
      </c>
      <c r="F1137" s="11">
        <v>88349</v>
      </c>
      <c r="G1137" s="11">
        <f t="shared" si="110"/>
        <v>88349</v>
      </c>
    </row>
    <row r="1138" spans="1:7" ht="21">
      <c r="A1138" s="8">
        <f t="shared" si="111"/>
        <v>6</v>
      </c>
      <c r="B1138" s="9" t="s">
        <v>1619</v>
      </c>
      <c r="C1138" s="9" t="s">
        <v>1628</v>
      </c>
      <c r="D1138" s="10" t="s">
        <v>1629</v>
      </c>
      <c r="E1138" s="11">
        <v>77397.12</v>
      </c>
      <c r="F1138" s="11">
        <v>0</v>
      </c>
      <c r="G1138" s="11">
        <f t="shared" si="110"/>
        <v>77397.12</v>
      </c>
    </row>
    <row r="1139" spans="1:7" ht="21">
      <c r="A1139" s="8">
        <f t="shared" si="111"/>
        <v>7</v>
      </c>
      <c r="B1139" s="9" t="s">
        <v>1619</v>
      </c>
      <c r="C1139" s="9" t="s">
        <v>1624</v>
      </c>
      <c r="D1139" s="10" t="s">
        <v>1630</v>
      </c>
      <c r="E1139" s="11">
        <v>4647.8</v>
      </c>
      <c r="F1139" s="11">
        <v>176520</v>
      </c>
      <c r="G1139" s="11">
        <f t="shared" si="110"/>
        <v>181167.8</v>
      </c>
    </row>
    <row r="1140" spans="1:7" ht="21">
      <c r="A1140" s="8">
        <f t="shared" si="111"/>
        <v>8</v>
      </c>
      <c r="B1140" s="9" t="s">
        <v>1619</v>
      </c>
      <c r="C1140" s="9" t="s">
        <v>1624</v>
      </c>
      <c r="D1140" s="10" t="s">
        <v>1003</v>
      </c>
      <c r="E1140" s="11">
        <v>65906</v>
      </c>
      <c r="F1140" s="11">
        <v>199800</v>
      </c>
      <c r="G1140" s="11">
        <f t="shared" si="110"/>
        <v>265706</v>
      </c>
    </row>
    <row r="1141" spans="1:7" ht="21">
      <c r="A1141" s="8">
        <f t="shared" si="111"/>
        <v>9</v>
      </c>
      <c r="B1141" s="9" t="s">
        <v>1619</v>
      </c>
      <c r="C1141" s="9" t="s">
        <v>1624</v>
      </c>
      <c r="D1141" s="10" t="s">
        <v>1631</v>
      </c>
      <c r="E1141" s="11">
        <v>6891</v>
      </c>
      <c r="F1141" s="11">
        <v>0</v>
      </c>
      <c r="G1141" s="11">
        <f t="shared" si="110"/>
        <v>6891</v>
      </c>
    </row>
    <row r="1142" spans="1:7" ht="21">
      <c r="A1142" s="8">
        <f t="shared" si="111"/>
        <v>10</v>
      </c>
      <c r="B1142" s="9" t="s">
        <v>1619</v>
      </c>
      <c r="C1142" s="9" t="s">
        <v>1632</v>
      </c>
      <c r="D1142" s="10" t="s">
        <v>1633</v>
      </c>
      <c r="E1142" s="11">
        <v>15534</v>
      </c>
      <c r="F1142" s="11">
        <v>100680</v>
      </c>
      <c r="G1142" s="11">
        <f t="shared" si="110"/>
        <v>116214</v>
      </c>
    </row>
    <row r="1143" spans="1:7" ht="21">
      <c r="A1143" s="14"/>
      <c r="B1143" s="16" t="s">
        <v>1634</v>
      </c>
      <c r="C1143" s="16"/>
      <c r="D1143" s="17"/>
      <c r="E1143" s="18">
        <f>SUBTOTAL(9,E1133:E1142)</f>
        <v>243174.41999999998</v>
      </c>
      <c r="F1143" s="18">
        <f>SUBTOTAL(9,F1133:F1142)</f>
        <v>990306.5</v>
      </c>
      <c r="G1143" s="18">
        <f>SUBTOTAL(9,G1133:G1142)</f>
        <v>1233480.92</v>
      </c>
    </row>
    <row r="1144" spans="1:7" ht="21">
      <c r="A1144" s="8">
        <v>1</v>
      </c>
      <c r="B1144" s="9" t="s">
        <v>1635</v>
      </c>
      <c r="C1144" s="9" t="s">
        <v>1636</v>
      </c>
      <c r="D1144" s="10" t="s">
        <v>1637</v>
      </c>
      <c r="E1144" s="11">
        <v>0</v>
      </c>
      <c r="F1144" s="11">
        <v>506550</v>
      </c>
      <c r="G1144" s="11">
        <f aca="true" t="shared" si="112" ref="G1144:G1160">+E1144+F1144</f>
        <v>506550</v>
      </c>
    </row>
    <row r="1145" spans="1:7" ht="21">
      <c r="A1145" s="8">
        <f aca="true" t="shared" si="113" ref="A1145:A1160">+A1144+1</f>
        <v>2</v>
      </c>
      <c r="B1145" s="12" t="s">
        <v>1635</v>
      </c>
      <c r="C1145" s="12" t="s">
        <v>1636</v>
      </c>
      <c r="D1145" s="13" t="s">
        <v>1638</v>
      </c>
      <c r="E1145" s="11">
        <v>0</v>
      </c>
      <c r="F1145" s="11">
        <v>52710</v>
      </c>
      <c r="G1145" s="11">
        <f t="shared" si="112"/>
        <v>52710</v>
      </c>
    </row>
    <row r="1146" spans="1:7" ht="21">
      <c r="A1146" s="8">
        <f t="shared" si="113"/>
        <v>3</v>
      </c>
      <c r="B1146" s="12" t="s">
        <v>1635</v>
      </c>
      <c r="C1146" s="12" t="s">
        <v>1639</v>
      </c>
      <c r="D1146" s="13" t="s">
        <v>1640</v>
      </c>
      <c r="E1146" s="11">
        <v>21358.83</v>
      </c>
      <c r="F1146" s="11">
        <v>180630</v>
      </c>
      <c r="G1146" s="11">
        <f t="shared" si="112"/>
        <v>201988.83000000002</v>
      </c>
    </row>
    <row r="1147" spans="1:7" ht="21">
      <c r="A1147" s="8">
        <f t="shared" si="113"/>
        <v>4</v>
      </c>
      <c r="B1147" s="12" t="s">
        <v>1635</v>
      </c>
      <c r="C1147" s="12" t="s">
        <v>1641</v>
      </c>
      <c r="D1147" s="13" t="s">
        <v>1642</v>
      </c>
      <c r="E1147" s="11">
        <v>85488</v>
      </c>
      <c r="F1147" s="11">
        <v>0</v>
      </c>
      <c r="G1147" s="11">
        <f t="shared" si="112"/>
        <v>85488</v>
      </c>
    </row>
    <row r="1148" spans="1:7" ht="21">
      <c r="A1148" s="8">
        <f t="shared" si="113"/>
        <v>5</v>
      </c>
      <c r="B1148" s="12" t="s">
        <v>1635</v>
      </c>
      <c r="C1148" s="12" t="s">
        <v>1643</v>
      </c>
      <c r="D1148" s="13" t="s">
        <v>1644</v>
      </c>
      <c r="E1148" s="11">
        <v>1287.9</v>
      </c>
      <c r="F1148" s="11">
        <v>42930</v>
      </c>
      <c r="G1148" s="11">
        <f t="shared" si="112"/>
        <v>44217.9</v>
      </c>
    </row>
    <row r="1149" spans="1:7" ht="21">
      <c r="A1149" s="8">
        <f t="shared" si="113"/>
        <v>6</v>
      </c>
      <c r="B1149" s="12" t="s">
        <v>1635</v>
      </c>
      <c r="C1149" s="12" t="s">
        <v>1643</v>
      </c>
      <c r="D1149" s="13" t="s">
        <v>1645</v>
      </c>
      <c r="E1149" s="11">
        <v>0</v>
      </c>
      <c r="F1149" s="11">
        <v>23254</v>
      </c>
      <c r="G1149" s="11">
        <f t="shared" si="112"/>
        <v>23254</v>
      </c>
    </row>
    <row r="1150" spans="1:7" ht="21">
      <c r="A1150" s="8">
        <f t="shared" si="113"/>
        <v>7</v>
      </c>
      <c r="B1150" s="12" t="s">
        <v>1635</v>
      </c>
      <c r="C1150" s="12" t="s">
        <v>1636</v>
      </c>
      <c r="D1150" s="13" t="s">
        <v>1646</v>
      </c>
      <c r="E1150" s="11">
        <v>1609.2</v>
      </c>
      <c r="F1150" s="11">
        <v>53640</v>
      </c>
      <c r="G1150" s="11">
        <f t="shared" si="112"/>
        <v>55249.2</v>
      </c>
    </row>
    <row r="1151" spans="1:7" ht="21">
      <c r="A1151" s="8">
        <f t="shared" si="113"/>
        <v>8</v>
      </c>
      <c r="B1151" s="12" t="s">
        <v>1635</v>
      </c>
      <c r="C1151" s="12" t="s">
        <v>1636</v>
      </c>
      <c r="D1151" s="13" t="s">
        <v>1647</v>
      </c>
      <c r="E1151" s="11">
        <v>13300</v>
      </c>
      <c r="F1151" s="11">
        <v>645510</v>
      </c>
      <c r="G1151" s="11">
        <f t="shared" si="112"/>
        <v>658810</v>
      </c>
    </row>
    <row r="1152" spans="1:7" ht="21">
      <c r="A1152" s="8">
        <f t="shared" si="113"/>
        <v>9</v>
      </c>
      <c r="B1152" s="39" t="s">
        <v>1635</v>
      </c>
      <c r="C1152" s="39" t="s">
        <v>1636</v>
      </c>
      <c r="D1152" s="40" t="s">
        <v>1648</v>
      </c>
      <c r="E1152" s="11">
        <v>8676</v>
      </c>
      <c r="F1152" s="11">
        <v>173520</v>
      </c>
      <c r="G1152" s="11">
        <f t="shared" si="112"/>
        <v>182196</v>
      </c>
    </row>
    <row r="1153" spans="1:7" ht="21">
      <c r="A1153" s="8">
        <f t="shared" si="113"/>
        <v>10</v>
      </c>
      <c r="B1153" s="12" t="s">
        <v>1635</v>
      </c>
      <c r="C1153" s="12" t="s">
        <v>1649</v>
      </c>
      <c r="D1153" s="13" t="s">
        <v>1650</v>
      </c>
      <c r="E1153" s="11">
        <v>63059.49</v>
      </c>
      <c r="F1153" s="11">
        <v>126630</v>
      </c>
      <c r="G1153" s="11">
        <f t="shared" si="112"/>
        <v>189689.49</v>
      </c>
    </row>
    <row r="1154" spans="1:7" ht="21">
      <c r="A1154" s="8">
        <f t="shared" si="113"/>
        <v>11</v>
      </c>
      <c r="B1154" s="12" t="s">
        <v>1635</v>
      </c>
      <c r="C1154" s="12" t="s">
        <v>1651</v>
      </c>
      <c r="D1154" s="13" t="s">
        <v>1652</v>
      </c>
      <c r="E1154" s="11">
        <v>0</v>
      </c>
      <c r="F1154" s="11">
        <v>58170</v>
      </c>
      <c r="G1154" s="11">
        <f t="shared" si="112"/>
        <v>58170</v>
      </c>
    </row>
    <row r="1155" spans="1:7" ht="21">
      <c r="A1155" s="8">
        <f t="shared" si="113"/>
        <v>12</v>
      </c>
      <c r="B1155" s="9" t="s">
        <v>1635</v>
      </c>
      <c r="C1155" s="9" t="s">
        <v>1651</v>
      </c>
      <c r="D1155" s="10" t="s">
        <v>1653</v>
      </c>
      <c r="E1155" s="11">
        <v>0</v>
      </c>
      <c r="F1155" s="11">
        <v>46320</v>
      </c>
      <c r="G1155" s="11">
        <f t="shared" si="112"/>
        <v>46320</v>
      </c>
    </row>
    <row r="1156" spans="1:7" ht="21">
      <c r="A1156" s="8">
        <f t="shared" si="113"/>
        <v>13</v>
      </c>
      <c r="B1156" s="9" t="s">
        <v>1635</v>
      </c>
      <c r="C1156" s="9" t="s">
        <v>1654</v>
      </c>
      <c r="D1156" s="10" t="s">
        <v>1655</v>
      </c>
      <c r="E1156" s="11">
        <v>3000</v>
      </c>
      <c r="F1156" s="11">
        <v>59592</v>
      </c>
      <c r="G1156" s="11">
        <f t="shared" si="112"/>
        <v>62592</v>
      </c>
    </row>
    <row r="1157" spans="1:7" ht="21">
      <c r="A1157" s="8">
        <f t="shared" si="113"/>
        <v>14</v>
      </c>
      <c r="B1157" s="9" t="s">
        <v>1635</v>
      </c>
      <c r="C1157" s="9" t="s">
        <v>1656</v>
      </c>
      <c r="D1157" s="10" t="s">
        <v>1657</v>
      </c>
      <c r="E1157" s="11">
        <v>1130.4</v>
      </c>
      <c r="F1157" s="11">
        <v>37680</v>
      </c>
      <c r="G1157" s="11">
        <f t="shared" si="112"/>
        <v>38810.4</v>
      </c>
    </row>
    <row r="1158" spans="1:7" ht="21">
      <c r="A1158" s="8">
        <f t="shared" si="113"/>
        <v>15</v>
      </c>
      <c r="B1158" s="9" t="s">
        <v>1635</v>
      </c>
      <c r="C1158" s="9" t="s">
        <v>1643</v>
      </c>
      <c r="D1158" s="10" t="s">
        <v>1658</v>
      </c>
      <c r="E1158" s="11">
        <v>0</v>
      </c>
      <c r="F1158" s="11">
        <v>91440</v>
      </c>
      <c r="G1158" s="11">
        <f t="shared" si="112"/>
        <v>91440</v>
      </c>
    </row>
    <row r="1159" spans="1:7" ht="21">
      <c r="A1159" s="8">
        <f t="shared" si="113"/>
        <v>16</v>
      </c>
      <c r="B1159" s="9" t="s">
        <v>1635</v>
      </c>
      <c r="C1159" s="9" t="s">
        <v>1636</v>
      </c>
      <c r="D1159" s="10" t="s">
        <v>1659</v>
      </c>
      <c r="E1159" s="11">
        <v>11000</v>
      </c>
      <c r="F1159" s="11">
        <v>72810</v>
      </c>
      <c r="G1159" s="11">
        <f t="shared" si="112"/>
        <v>83810</v>
      </c>
    </row>
    <row r="1160" spans="1:7" ht="21">
      <c r="A1160" s="8">
        <f t="shared" si="113"/>
        <v>17</v>
      </c>
      <c r="B1160" s="9" t="s">
        <v>1635</v>
      </c>
      <c r="C1160" s="9" t="s">
        <v>1660</v>
      </c>
      <c r="D1160" s="10" t="s">
        <v>1661</v>
      </c>
      <c r="E1160" s="11">
        <v>2804.4</v>
      </c>
      <c r="F1160" s="11">
        <v>93480</v>
      </c>
      <c r="G1160" s="11">
        <f t="shared" si="112"/>
        <v>96284.4</v>
      </c>
    </row>
    <row r="1161" spans="1:7" ht="21">
      <c r="A1161" s="14"/>
      <c r="B1161" s="16" t="s">
        <v>1662</v>
      </c>
      <c r="C1161" s="16"/>
      <c r="D1161" s="17"/>
      <c r="E1161" s="18">
        <f>SUBTOTAL(9,E1144:E1160)</f>
        <v>212714.21999999997</v>
      </c>
      <c r="F1161" s="18">
        <f>SUBTOTAL(9,F1144:F1160)</f>
        <v>2264866</v>
      </c>
      <c r="G1161" s="18">
        <f>SUBTOTAL(9,G1144:G1160)</f>
        <v>2477580.2199999997</v>
      </c>
    </row>
    <row r="1162" spans="1:7" ht="21">
      <c r="A1162" s="8">
        <v>1</v>
      </c>
      <c r="B1162" s="9" t="s">
        <v>1663</v>
      </c>
      <c r="C1162" s="9" t="s">
        <v>1664</v>
      </c>
      <c r="D1162" s="10" t="s">
        <v>1665</v>
      </c>
      <c r="E1162" s="11">
        <v>39609.2</v>
      </c>
      <c r="F1162" s="11">
        <v>336920</v>
      </c>
      <c r="G1162" s="11">
        <f aca="true" t="shared" si="114" ref="G1162:G1179">+E1162+F1162</f>
        <v>376529.2</v>
      </c>
    </row>
    <row r="1163" spans="1:7" ht="21">
      <c r="A1163" s="8">
        <f aca="true" t="shared" si="115" ref="A1163:A1179">+A1162+1</f>
        <v>2</v>
      </c>
      <c r="B1163" s="12" t="s">
        <v>1663</v>
      </c>
      <c r="C1163" s="12" t="s">
        <v>1664</v>
      </c>
      <c r="D1163" s="13" t="s">
        <v>1666</v>
      </c>
      <c r="E1163" s="11">
        <v>426257.75</v>
      </c>
      <c r="F1163" s="11">
        <v>504270</v>
      </c>
      <c r="G1163" s="11">
        <f t="shared" si="114"/>
        <v>930527.75</v>
      </c>
    </row>
    <row r="1164" spans="1:7" ht="21">
      <c r="A1164" s="8">
        <f t="shared" si="115"/>
        <v>3</v>
      </c>
      <c r="B1164" s="12" t="s">
        <v>1663</v>
      </c>
      <c r="C1164" s="12" t="s">
        <v>1667</v>
      </c>
      <c r="D1164" s="13" t="s">
        <v>1668</v>
      </c>
      <c r="E1164" s="11">
        <v>10710</v>
      </c>
      <c r="F1164" s="11">
        <v>81090</v>
      </c>
      <c r="G1164" s="11">
        <f t="shared" si="114"/>
        <v>91800</v>
      </c>
    </row>
    <row r="1165" spans="1:7" ht="21">
      <c r="A1165" s="8">
        <f t="shared" si="115"/>
        <v>4</v>
      </c>
      <c r="B1165" s="12" t="s">
        <v>1663</v>
      </c>
      <c r="C1165" s="12" t="s">
        <v>1669</v>
      </c>
      <c r="D1165" s="13" t="s">
        <v>1670</v>
      </c>
      <c r="E1165" s="11">
        <v>39556.48</v>
      </c>
      <c r="F1165" s="11">
        <v>75570</v>
      </c>
      <c r="G1165" s="11">
        <f t="shared" si="114"/>
        <v>115126.48000000001</v>
      </c>
    </row>
    <row r="1166" spans="1:7" ht="21">
      <c r="A1166" s="8">
        <f t="shared" si="115"/>
        <v>5</v>
      </c>
      <c r="B1166" s="12" t="s">
        <v>1663</v>
      </c>
      <c r="C1166" s="12" t="s">
        <v>1671</v>
      </c>
      <c r="D1166" s="13" t="s">
        <v>1672</v>
      </c>
      <c r="E1166" s="11">
        <v>488278</v>
      </c>
      <c r="F1166" s="11">
        <v>57921</v>
      </c>
      <c r="G1166" s="11">
        <f t="shared" si="114"/>
        <v>546199</v>
      </c>
    </row>
    <row r="1167" spans="1:7" ht="21">
      <c r="A1167" s="8">
        <f t="shared" si="115"/>
        <v>6</v>
      </c>
      <c r="B1167" s="12" t="s">
        <v>1663</v>
      </c>
      <c r="C1167" s="12" t="s">
        <v>1671</v>
      </c>
      <c r="D1167" s="13" t="s">
        <v>1673</v>
      </c>
      <c r="E1167" s="11">
        <v>16276.5</v>
      </c>
      <c r="F1167" s="11">
        <v>123830</v>
      </c>
      <c r="G1167" s="11">
        <f t="shared" si="114"/>
        <v>140106.5</v>
      </c>
    </row>
    <row r="1168" spans="1:7" ht="21">
      <c r="A1168" s="8">
        <f t="shared" si="115"/>
        <v>7</v>
      </c>
      <c r="B1168" s="12" t="s">
        <v>1663</v>
      </c>
      <c r="C1168" s="12" t="s">
        <v>1671</v>
      </c>
      <c r="D1168" s="13" t="s">
        <v>1674</v>
      </c>
      <c r="E1168" s="11">
        <v>50718</v>
      </c>
      <c r="F1168" s="11">
        <v>0</v>
      </c>
      <c r="G1168" s="11">
        <f t="shared" si="114"/>
        <v>50718</v>
      </c>
    </row>
    <row r="1169" spans="1:7" ht="21">
      <c r="A1169" s="8">
        <f t="shared" si="115"/>
        <v>8</v>
      </c>
      <c r="B1169" s="12" t="s">
        <v>1663</v>
      </c>
      <c r="C1169" s="12" t="s">
        <v>1675</v>
      </c>
      <c r="D1169" s="13" t="s">
        <v>1676</v>
      </c>
      <c r="E1169" s="11">
        <v>60615.75</v>
      </c>
      <c r="F1169" s="11">
        <v>101160</v>
      </c>
      <c r="G1169" s="11">
        <f t="shared" si="114"/>
        <v>161775.75</v>
      </c>
    </row>
    <row r="1170" spans="1:7" ht="21">
      <c r="A1170" s="8">
        <f t="shared" si="115"/>
        <v>9</v>
      </c>
      <c r="B1170" s="12" t="s">
        <v>1663</v>
      </c>
      <c r="C1170" s="12" t="s">
        <v>1677</v>
      </c>
      <c r="D1170" s="13" t="s">
        <v>1678</v>
      </c>
      <c r="E1170" s="11">
        <v>2381.4</v>
      </c>
      <c r="F1170" s="11">
        <v>79380</v>
      </c>
      <c r="G1170" s="11">
        <f t="shared" si="114"/>
        <v>81761.4</v>
      </c>
    </row>
    <row r="1171" spans="1:7" ht="21">
      <c r="A1171" s="8">
        <f t="shared" si="115"/>
        <v>10</v>
      </c>
      <c r="B1171" s="9" t="s">
        <v>1663</v>
      </c>
      <c r="C1171" s="9" t="s">
        <v>1679</v>
      </c>
      <c r="D1171" s="10" t="s">
        <v>783</v>
      </c>
      <c r="E1171" s="11">
        <v>16300</v>
      </c>
      <c r="F1171" s="11">
        <v>79710</v>
      </c>
      <c r="G1171" s="11">
        <f t="shared" si="114"/>
        <v>96010</v>
      </c>
    </row>
    <row r="1172" spans="1:7" ht="21">
      <c r="A1172" s="8">
        <f t="shared" si="115"/>
        <v>11</v>
      </c>
      <c r="B1172" s="9" t="s">
        <v>1663</v>
      </c>
      <c r="C1172" s="9" t="s">
        <v>1675</v>
      </c>
      <c r="D1172" s="10" t="s">
        <v>1680</v>
      </c>
      <c r="E1172" s="11">
        <v>56991</v>
      </c>
      <c r="F1172" s="11">
        <v>0</v>
      </c>
      <c r="G1172" s="11">
        <f t="shared" si="114"/>
        <v>56991</v>
      </c>
    </row>
    <row r="1173" spans="1:7" ht="21">
      <c r="A1173" s="8">
        <f t="shared" si="115"/>
        <v>12</v>
      </c>
      <c r="B1173" s="9" t="s">
        <v>1663</v>
      </c>
      <c r="C1173" s="9" t="s">
        <v>1681</v>
      </c>
      <c r="D1173" s="10" t="s">
        <v>1682</v>
      </c>
      <c r="E1173" s="11">
        <v>61651.38</v>
      </c>
      <c r="F1173" s="11">
        <v>0</v>
      </c>
      <c r="G1173" s="11">
        <f t="shared" si="114"/>
        <v>61651.38</v>
      </c>
    </row>
    <row r="1174" spans="1:7" ht="21">
      <c r="A1174" s="8">
        <f t="shared" si="115"/>
        <v>13</v>
      </c>
      <c r="B1174" s="9" t="s">
        <v>1663</v>
      </c>
      <c r="C1174" s="9" t="s">
        <v>1683</v>
      </c>
      <c r="D1174" s="10" t="s">
        <v>1684</v>
      </c>
      <c r="E1174" s="11">
        <v>4600</v>
      </c>
      <c r="F1174" s="11">
        <v>44550</v>
      </c>
      <c r="G1174" s="11">
        <f t="shared" si="114"/>
        <v>49150</v>
      </c>
    </row>
    <row r="1175" spans="1:7" ht="21">
      <c r="A1175" s="8">
        <f t="shared" si="115"/>
        <v>14</v>
      </c>
      <c r="B1175" s="9" t="s">
        <v>1663</v>
      </c>
      <c r="C1175" s="9" t="s">
        <v>1677</v>
      </c>
      <c r="D1175" s="10" t="s">
        <v>1685</v>
      </c>
      <c r="E1175" s="11">
        <v>46194</v>
      </c>
      <c r="F1175" s="11">
        <v>0</v>
      </c>
      <c r="G1175" s="11">
        <f t="shared" si="114"/>
        <v>46194</v>
      </c>
    </row>
    <row r="1176" spans="1:7" ht="21">
      <c r="A1176" s="8">
        <f t="shared" si="115"/>
        <v>15</v>
      </c>
      <c r="B1176" s="9" t="s">
        <v>1663</v>
      </c>
      <c r="C1176" s="9" t="s">
        <v>1686</v>
      </c>
      <c r="D1176" s="10" t="s">
        <v>1056</v>
      </c>
      <c r="E1176" s="11">
        <v>16404.8</v>
      </c>
      <c r="F1176" s="11">
        <v>180060</v>
      </c>
      <c r="G1176" s="11">
        <f t="shared" si="114"/>
        <v>196464.8</v>
      </c>
    </row>
    <row r="1177" spans="1:7" ht="21">
      <c r="A1177" s="8">
        <f t="shared" si="115"/>
        <v>16</v>
      </c>
      <c r="B1177" s="9" t="s">
        <v>1663</v>
      </c>
      <c r="C1177" s="9" t="s">
        <v>1686</v>
      </c>
      <c r="D1177" s="10" t="s">
        <v>1687</v>
      </c>
      <c r="E1177" s="11">
        <v>19979.1</v>
      </c>
      <c r="F1177" s="11">
        <v>54570</v>
      </c>
      <c r="G1177" s="11">
        <f t="shared" si="114"/>
        <v>74549.1</v>
      </c>
    </row>
    <row r="1178" spans="1:7" ht="21">
      <c r="A1178" s="8">
        <f t="shared" si="115"/>
        <v>17</v>
      </c>
      <c r="B1178" s="9" t="s">
        <v>1663</v>
      </c>
      <c r="C1178" s="9" t="s">
        <v>1686</v>
      </c>
      <c r="D1178" s="10" t="s">
        <v>1688</v>
      </c>
      <c r="E1178" s="11">
        <v>2697</v>
      </c>
      <c r="F1178" s="11">
        <v>131850</v>
      </c>
      <c r="G1178" s="11">
        <f t="shared" si="114"/>
        <v>134547</v>
      </c>
    </row>
    <row r="1179" spans="1:7" ht="21">
      <c r="A1179" s="8">
        <f t="shared" si="115"/>
        <v>18</v>
      </c>
      <c r="B1179" s="9" t="s">
        <v>1663</v>
      </c>
      <c r="C1179" s="9" t="s">
        <v>1686</v>
      </c>
      <c r="D1179" s="10" t="s">
        <v>1689</v>
      </c>
      <c r="E1179" s="11">
        <v>1338</v>
      </c>
      <c r="F1179" s="11">
        <v>44490</v>
      </c>
      <c r="G1179" s="11">
        <f t="shared" si="114"/>
        <v>45828</v>
      </c>
    </row>
    <row r="1180" spans="1:7" ht="21">
      <c r="A1180" s="14"/>
      <c r="B1180" s="16" t="s">
        <v>1690</v>
      </c>
      <c r="C1180" s="16"/>
      <c r="D1180" s="17"/>
      <c r="E1180" s="18">
        <f>SUBTOTAL(9,E1162:E1179)</f>
        <v>1360558.3599999999</v>
      </c>
      <c r="F1180" s="18">
        <f>SUBTOTAL(9,F1162:F1179)</f>
        <v>1895371</v>
      </c>
      <c r="G1180" s="18">
        <f>SUBTOTAL(9,G1162:G1179)</f>
        <v>3255929.3599999994</v>
      </c>
    </row>
    <row r="1181" spans="1:7" ht="21">
      <c r="A1181" s="8">
        <v>1</v>
      </c>
      <c r="B1181" s="9" t="s">
        <v>1691</v>
      </c>
      <c r="C1181" s="9" t="s">
        <v>1692</v>
      </c>
      <c r="D1181" s="10" t="s">
        <v>1693</v>
      </c>
      <c r="E1181" s="11">
        <v>680898.35</v>
      </c>
      <c r="F1181" s="11">
        <v>758601</v>
      </c>
      <c r="G1181" s="11">
        <f aca="true" t="shared" si="116" ref="G1181:G1202">+E1181+F1181</f>
        <v>1439499.35</v>
      </c>
    </row>
    <row r="1182" spans="1:7" ht="21">
      <c r="A1182" s="8">
        <f aca="true" t="shared" si="117" ref="A1182:A1202">+A1181+1</f>
        <v>2</v>
      </c>
      <c r="B1182" s="12" t="s">
        <v>1691</v>
      </c>
      <c r="C1182" s="12" t="s">
        <v>1692</v>
      </c>
      <c r="D1182" s="13" t="s">
        <v>1694</v>
      </c>
      <c r="E1182" s="11">
        <v>81201</v>
      </c>
      <c r="F1182" s="11">
        <v>288900</v>
      </c>
      <c r="G1182" s="11">
        <f t="shared" si="116"/>
        <v>370101</v>
      </c>
    </row>
    <row r="1183" spans="1:7" ht="21">
      <c r="A1183" s="8">
        <f t="shared" si="117"/>
        <v>3</v>
      </c>
      <c r="B1183" s="12" t="s">
        <v>1691</v>
      </c>
      <c r="C1183" s="12" t="s">
        <v>1695</v>
      </c>
      <c r="D1183" s="13" t="s">
        <v>1696</v>
      </c>
      <c r="E1183" s="11">
        <v>50306</v>
      </c>
      <c r="F1183" s="11">
        <v>0</v>
      </c>
      <c r="G1183" s="11">
        <f t="shared" si="116"/>
        <v>50306</v>
      </c>
    </row>
    <row r="1184" spans="1:7" ht="21">
      <c r="A1184" s="8">
        <f t="shared" si="117"/>
        <v>4</v>
      </c>
      <c r="B1184" s="12" t="s">
        <v>1691</v>
      </c>
      <c r="C1184" s="12" t="s">
        <v>1697</v>
      </c>
      <c r="D1184" s="13" t="s">
        <v>1698</v>
      </c>
      <c r="E1184" s="11">
        <v>5075</v>
      </c>
      <c r="F1184" s="11">
        <v>91590</v>
      </c>
      <c r="G1184" s="11">
        <f t="shared" si="116"/>
        <v>96665</v>
      </c>
    </row>
    <row r="1185" spans="1:7" ht="21">
      <c r="A1185" s="8">
        <f t="shared" si="117"/>
        <v>5</v>
      </c>
      <c r="B1185" s="12" t="s">
        <v>1691</v>
      </c>
      <c r="C1185" s="12" t="s">
        <v>1699</v>
      </c>
      <c r="D1185" s="13" t="s">
        <v>1700</v>
      </c>
      <c r="E1185" s="11">
        <v>25903</v>
      </c>
      <c r="F1185" s="11">
        <v>0</v>
      </c>
      <c r="G1185" s="11">
        <f t="shared" si="116"/>
        <v>25903</v>
      </c>
    </row>
    <row r="1186" spans="1:7" ht="21">
      <c r="A1186" s="8">
        <f t="shared" si="117"/>
        <v>6</v>
      </c>
      <c r="B1186" s="12" t="s">
        <v>1691</v>
      </c>
      <c r="C1186" s="12" t="s">
        <v>1701</v>
      </c>
      <c r="D1186" s="13" t="s">
        <v>1702</v>
      </c>
      <c r="E1186" s="11">
        <v>92940.64</v>
      </c>
      <c r="F1186" s="11">
        <v>56370</v>
      </c>
      <c r="G1186" s="11">
        <f t="shared" si="116"/>
        <v>149310.64</v>
      </c>
    </row>
    <row r="1187" spans="1:7" ht="21">
      <c r="A1187" s="8">
        <f t="shared" si="117"/>
        <v>7</v>
      </c>
      <c r="B1187" s="12" t="s">
        <v>1691</v>
      </c>
      <c r="C1187" s="12" t="s">
        <v>1703</v>
      </c>
      <c r="D1187" s="13" t="s">
        <v>1704</v>
      </c>
      <c r="E1187" s="11">
        <v>5366</v>
      </c>
      <c r="F1187" s="11">
        <v>107310</v>
      </c>
      <c r="G1187" s="11">
        <f t="shared" si="116"/>
        <v>112676</v>
      </c>
    </row>
    <row r="1188" spans="1:7" ht="21">
      <c r="A1188" s="8">
        <f t="shared" si="117"/>
        <v>8</v>
      </c>
      <c r="B1188" s="12" t="s">
        <v>1691</v>
      </c>
      <c r="C1188" s="12" t="s">
        <v>1705</v>
      </c>
      <c r="D1188" s="13" t="s">
        <v>1706</v>
      </c>
      <c r="E1188" s="11">
        <v>18243</v>
      </c>
      <c r="F1188" s="11">
        <v>64860</v>
      </c>
      <c r="G1188" s="11">
        <f t="shared" si="116"/>
        <v>83103</v>
      </c>
    </row>
    <row r="1189" spans="1:7" ht="21">
      <c r="A1189" s="8">
        <f t="shared" si="117"/>
        <v>9</v>
      </c>
      <c r="B1189" s="9" t="s">
        <v>1691</v>
      </c>
      <c r="C1189" s="9" t="s">
        <v>1707</v>
      </c>
      <c r="D1189" s="10" t="s">
        <v>1708</v>
      </c>
      <c r="E1189" s="11">
        <v>10209</v>
      </c>
      <c r="F1189" s="11">
        <v>104280</v>
      </c>
      <c r="G1189" s="11">
        <f t="shared" si="116"/>
        <v>114489</v>
      </c>
    </row>
    <row r="1190" spans="1:7" ht="21">
      <c r="A1190" s="8">
        <f t="shared" si="117"/>
        <v>10</v>
      </c>
      <c r="B1190" s="9" t="s">
        <v>1691</v>
      </c>
      <c r="C1190" s="9" t="s">
        <v>1695</v>
      </c>
      <c r="D1190" s="10" t="s">
        <v>1709</v>
      </c>
      <c r="E1190" s="11">
        <v>13472</v>
      </c>
      <c r="F1190" s="11">
        <v>145350</v>
      </c>
      <c r="G1190" s="11">
        <f t="shared" si="116"/>
        <v>158822</v>
      </c>
    </row>
    <row r="1191" spans="1:7" ht="21">
      <c r="A1191" s="8">
        <f t="shared" si="117"/>
        <v>11</v>
      </c>
      <c r="B1191" s="9" t="s">
        <v>1691</v>
      </c>
      <c r="C1191" s="9" t="s">
        <v>1697</v>
      </c>
      <c r="D1191" s="10" t="s">
        <v>1710</v>
      </c>
      <c r="E1191" s="11">
        <v>0</v>
      </c>
      <c r="F1191" s="11">
        <v>39855</v>
      </c>
      <c r="G1191" s="11">
        <f t="shared" si="116"/>
        <v>39855</v>
      </c>
    </row>
    <row r="1192" spans="1:7" ht="21">
      <c r="A1192" s="8">
        <f t="shared" si="117"/>
        <v>12</v>
      </c>
      <c r="B1192" s="9" t="s">
        <v>1691</v>
      </c>
      <c r="C1192" s="9" t="s">
        <v>1711</v>
      </c>
      <c r="D1192" s="10" t="s">
        <v>1712</v>
      </c>
      <c r="E1192" s="11">
        <v>0</v>
      </c>
      <c r="F1192" s="11">
        <v>47160</v>
      </c>
      <c r="G1192" s="11">
        <f t="shared" si="116"/>
        <v>47160</v>
      </c>
    </row>
    <row r="1193" spans="1:7" ht="21">
      <c r="A1193" s="8">
        <f t="shared" si="117"/>
        <v>13</v>
      </c>
      <c r="B1193" s="9" t="s">
        <v>1691</v>
      </c>
      <c r="C1193" s="9" t="s">
        <v>1711</v>
      </c>
      <c r="D1193" s="10" t="s">
        <v>1431</v>
      </c>
      <c r="E1193" s="11">
        <v>8509</v>
      </c>
      <c r="F1193" s="11">
        <v>106320</v>
      </c>
      <c r="G1193" s="11">
        <f t="shared" si="116"/>
        <v>114829</v>
      </c>
    </row>
    <row r="1194" spans="1:7" ht="21">
      <c r="A1194" s="8">
        <f t="shared" si="117"/>
        <v>14</v>
      </c>
      <c r="B1194" s="9" t="s">
        <v>1691</v>
      </c>
      <c r="C1194" s="9" t="s">
        <v>1701</v>
      </c>
      <c r="D1194" s="10" t="s">
        <v>1713</v>
      </c>
      <c r="E1194" s="11">
        <v>31371.93</v>
      </c>
      <c r="F1194" s="11">
        <v>0</v>
      </c>
      <c r="G1194" s="11">
        <f t="shared" si="116"/>
        <v>31371.93</v>
      </c>
    </row>
    <row r="1195" spans="1:7" ht="21">
      <c r="A1195" s="8">
        <f t="shared" si="117"/>
        <v>15</v>
      </c>
      <c r="B1195" s="9" t="s">
        <v>1691</v>
      </c>
      <c r="C1195" s="9" t="s">
        <v>1701</v>
      </c>
      <c r="D1195" s="10" t="s">
        <v>1714</v>
      </c>
      <c r="E1195" s="11">
        <v>26806</v>
      </c>
      <c r="F1195" s="11">
        <v>0</v>
      </c>
      <c r="G1195" s="11">
        <f t="shared" si="116"/>
        <v>26806</v>
      </c>
    </row>
    <row r="1196" spans="1:7" ht="21">
      <c r="A1196" s="8">
        <f t="shared" si="117"/>
        <v>16</v>
      </c>
      <c r="B1196" s="26" t="s">
        <v>1691</v>
      </c>
      <c r="C1196" s="26" t="s">
        <v>1692</v>
      </c>
      <c r="D1196" s="27" t="s">
        <v>1715</v>
      </c>
      <c r="E1196" s="11">
        <v>1610</v>
      </c>
      <c r="F1196" s="11">
        <v>53640</v>
      </c>
      <c r="G1196" s="11">
        <f t="shared" si="116"/>
        <v>55250</v>
      </c>
    </row>
    <row r="1197" spans="1:7" ht="21">
      <c r="A1197" s="8">
        <f t="shared" si="117"/>
        <v>17</v>
      </c>
      <c r="B1197" s="9" t="s">
        <v>1691</v>
      </c>
      <c r="C1197" s="9" t="s">
        <v>1692</v>
      </c>
      <c r="D1197" s="10" t="s">
        <v>1716</v>
      </c>
      <c r="E1197" s="11">
        <v>3692</v>
      </c>
      <c r="F1197" s="11">
        <v>56370</v>
      </c>
      <c r="G1197" s="11">
        <f t="shared" si="116"/>
        <v>60062</v>
      </c>
    </row>
    <row r="1198" spans="1:7" ht="21">
      <c r="A1198" s="8">
        <f t="shared" si="117"/>
        <v>18</v>
      </c>
      <c r="B1198" s="9" t="s">
        <v>1691</v>
      </c>
      <c r="C1198" s="9" t="s">
        <v>1692</v>
      </c>
      <c r="D1198" s="10" t="s">
        <v>1717</v>
      </c>
      <c r="E1198" s="11">
        <v>37741</v>
      </c>
      <c r="F1198" s="11">
        <v>0</v>
      </c>
      <c r="G1198" s="11">
        <f t="shared" si="116"/>
        <v>37741</v>
      </c>
    </row>
    <row r="1199" spans="1:7" ht="21">
      <c r="A1199" s="8">
        <f t="shared" si="117"/>
        <v>19</v>
      </c>
      <c r="B1199" s="9" t="s">
        <v>1691</v>
      </c>
      <c r="C1199" s="9" t="s">
        <v>1692</v>
      </c>
      <c r="D1199" s="10" t="s">
        <v>1718</v>
      </c>
      <c r="E1199" s="11">
        <v>4332</v>
      </c>
      <c r="F1199" s="11">
        <v>97140</v>
      </c>
      <c r="G1199" s="11">
        <f t="shared" si="116"/>
        <v>101472</v>
      </c>
    </row>
    <row r="1200" spans="1:7" ht="21">
      <c r="A1200" s="8">
        <f t="shared" si="117"/>
        <v>20</v>
      </c>
      <c r="B1200" s="9" t="s">
        <v>1691</v>
      </c>
      <c r="C1200" s="9" t="s">
        <v>1719</v>
      </c>
      <c r="D1200" s="10" t="s">
        <v>1720</v>
      </c>
      <c r="E1200" s="11">
        <v>0</v>
      </c>
      <c r="F1200" s="11">
        <v>38280</v>
      </c>
      <c r="G1200" s="11">
        <f t="shared" si="116"/>
        <v>38280</v>
      </c>
    </row>
    <row r="1201" spans="1:7" ht="21">
      <c r="A1201" s="8">
        <f t="shared" si="117"/>
        <v>21</v>
      </c>
      <c r="B1201" s="9" t="s">
        <v>1691</v>
      </c>
      <c r="C1201" s="9" t="s">
        <v>1719</v>
      </c>
      <c r="D1201" s="10" t="s">
        <v>1721</v>
      </c>
      <c r="E1201" s="11">
        <v>0</v>
      </c>
      <c r="F1201" s="11">
        <v>47220</v>
      </c>
      <c r="G1201" s="11">
        <f t="shared" si="116"/>
        <v>47220</v>
      </c>
    </row>
    <row r="1202" spans="1:7" ht="21">
      <c r="A1202" s="8">
        <f t="shared" si="117"/>
        <v>22</v>
      </c>
      <c r="B1202" s="9" t="s">
        <v>1691</v>
      </c>
      <c r="C1202" s="9" t="s">
        <v>1722</v>
      </c>
      <c r="D1202" s="10" t="s">
        <v>1723</v>
      </c>
      <c r="E1202" s="11">
        <v>6144</v>
      </c>
      <c r="F1202" s="11">
        <v>54570</v>
      </c>
      <c r="G1202" s="11">
        <f t="shared" si="116"/>
        <v>60714</v>
      </c>
    </row>
    <row r="1203" spans="1:7" ht="21">
      <c r="A1203" s="14"/>
      <c r="B1203" s="16" t="s">
        <v>1724</v>
      </c>
      <c r="C1203" s="16"/>
      <c r="D1203" s="17"/>
      <c r="E1203" s="18">
        <f>SUBTOTAL(9,E1181:E1202)</f>
        <v>1103819.92</v>
      </c>
      <c r="F1203" s="18">
        <f>SUBTOTAL(9,F1181:F1202)</f>
        <v>2157816</v>
      </c>
      <c r="G1203" s="18">
        <f>SUBTOTAL(9,G1181:G1202)</f>
        <v>3261635.9200000004</v>
      </c>
    </row>
    <row r="1204" spans="1:7" ht="21">
      <c r="A1204" s="8">
        <v>1</v>
      </c>
      <c r="B1204" s="9" t="s">
        <v>1725</v>
      </c>
      <c r="C1204" s="9" t="s">
        <v>1726</v>
      </c>
      <c r="D1204" s="10" t="s">
        <v>1727</v>
      </c>
      <c r="E1204" s="11">
        <v>0</v>
      </c>
      <c r="F1204" s="11">
        <v>478530</v>
      </c>
      <c r="G1204" s="11">
        <f aca="true" t="shared" si="118" ref="G1204:G1227">+E1204+F1204</f>
        <v>478530</v>
      </c>
    </row>
    <row r="1205" spans="1:7" ht="21">
      <c r="A1205" s="8">
        <f aca="true" t="shared" si="119" ref="A1205:A1227">+A1204+1</f>
        <v>2</v>
      </c>
      <c r="B1205" s="9" t="s">
        <v>1725</v>
      </c>
      <c r="C1205" s="9" t="s">
        <v>1726</v>
      </c>
      <c r="D1205" s="10" t="s">
        <v>1728</v>
      </c>
      <c r="E1205" s="11">
        <v>10500</v>
      </c>
      <c r="F1205" s="11">
        <v>362640</v>
      </c>
      <c r="G1205" s="11">
        <f t="shared" si="118"/>
        <v>373140</v>
      </c>
    </row>
    <row r="1206" spans="1:7" ht="21">
      <c r="A1206" s="8">
        <f t="shared" si="119"/>
        <v>3</v>
      </c>
      <c r="B1206" s="9" t="s">
        <v>1725</v>
      </c>
      <c r="C1206" s="9" t="s">
        <v>1729</v>
      </c>
      <c r="D1206" s="10" t="s">
        <v>1730</v>
      </c>
      <c r="E1206" s="11">
        <v>24400</v>
      </c>
      <c r="F1206" s="11">
        <v>161130</v>
      </c>
      <c r="G1206" s="11">
        <f t="shared" si="118"/>
        <v>185530</v>
      </c>
    </row>
    <row r="1207" spans="1:7" ht="21">
      <c r="A1207" s="8">
        <f t="shared" si="119"/>
        <v>4</v>
      </c>
      <c r="B1207" s="9" t="s">
        <v>1725</v>
      </c>
      <c r="C1207" s="9" t="s">
        <v>1729</v>
      </c>
      <c r="D1207" s="10" t="s">
        <v>1731</v>
      </c>
      <c r="E1207" s="11">
        <v>9000</v>
      </c>
      <c r="F1207" s="11">
        <v>109500</v>
      </c>
      <c r="G1207" s="11">
        <f t="shared" si="118"/>
        <v>118500</v>
      </c>
    </row>
    <row r="1208" spans="1:7" ht="21">
      <c r="A1208" s="8">
        <f t="shared" si="119"/>
        <v>5</v>
      </c>
      <c r="B1208" s="9" t="s">
        <v>1725</v>
      </c>
      <c r="C1208" s="9" t="s">
        <v>1732</v>
      </c>
      <c r="D1208" s="10" t="s">
        <v>1733</v>
      </c>
      <c r="E1208" s="11">
        <v>9947</v>
      </c>
      <c r="F1208" s="11">
        <v>47253</v>
      </c>
      <c r="G1208" s="11">
        <f t="shared" si="118"/>
        <v>57200</v>
      </c>
    </row>
    <row r="1209" spans="1:7" ht="21">
      <c r="A1209" s="8">
        <f t="shared" si="119"/>
        <v>6</v>
      </c>
      <c r="B1209" s="9" t="s">
        <v>1725</v>
      </c>
      <c r="C1209" s="9" t="s">
        <v>1732</v>
      </c>
      <c r="D1209" s="10" t="s">
        <v>1734</v>
      </c>
      <c r="E1209" s="11">
        <v>2726</v>
      </c>
      <c r="F1209" s="11">
        <v>90840</v>
      </c>
      <c r="G1209" s="11">
        <f t="shared" si="118"/>
        <v>93566</v>
      </c>
    </row>
    <row r="1210" spans="1:7" ht="21">
      <c r="A1210" s="8">
        <f t="shared" si="119"/>
        <v>7</v>
      </c>
      <c r="B1210" s="9" t="s">
        <v>1725</v>
      </c>
      <c r="C1210" s="9" t="s">
        <v>1726</v>
      </c>
      <c r="D1210" s="10" t="s">
        <v>1735</v>
      </c>
      <c r="E1210" s="11">
        <v>0</v>
      </c>
      <c r="F1210" s="11">
        <v>85680</v>
      </c>
      <c r="G1210" s="11">
        <f t="shared" si="118"/>
        <v>85680</v>
      </c>
    </row>
    <row r="1211" spans="1:7" ht="21">
      <c r="A1211" s="8">
        <f t="shared" si="119"/>
        <v>8</v>
      </c>
      <c r="B1211" s="9" t="s">
        <v>1725</v>
      </c>
      <c r="C1211" s="9" t="s">
        <v>1726</v>
      </c>
      <c r="D1211" s="10" t="s">
        <v>1736</v>
      </c>
      <c r="E1211" s="11">
        <v>2644</v>
      </c>
      <c r="F1211" s="11">
        <v>78510</v>
      </c>
      <c r="G1211" s="11">
        <f t="shared" si="118"/>
        <v>81154</v>
      </c>
    </row>
    <row r="1212" spans="1:7" ht="21">
      <c r="A1212" s="8">
        <f t="shared" si="119"/>
        <v>9</v>
      </c>
      <c r="B1212" s="12" t="s">
        <v>1725</v>
      </c>
      <c r="C1212" s="12" t="s">
        <v>1726</v>
      </c>
      <c r="D1212" s="13" t="s">
        <v>1737</v>
      </c>
      <c r="E1212" s="11">
        <v>0</v>
      </c>
      <c r="F1212" s="11">
        <v>44550</v>
      </c>
      <c r="G1212" s="11">
        <f t="shared" si="118"/>
        <v>44550</v>
      </c>
    </row>
    <row r="1213" spans="1:7" ht="21">
      <c r="A1213" s="8">
        <f t="shared" si="119"/>
        <v>10</v>
      </c>
      <c r="B1213" s="9" t="s">
        <v>1725</v>
      </c>
      <c r="C1213" s="9" t="s">
        <v>1726</v>
      </c>
      <c r="D1213" s="10" t="s">
        <v>1738</v>
      </c>
      <c r="E1213" s="11">
        <v>1582</v>
      </c>
      <c r="F1213" s="11">
        <v>52710</v>
      </c>
      <c r="G1213" s="11">
        <f t="shared" si="118"/>
        <v>54292</v>
      </c>
    </row>
    <row r="1214" spans="1:7" ht="21">
      <c r="A1214" s="8">
        <f t="shared" si="119"/>
        <v>11</v>
      </c>
      <c r="B1214" s="9" t="s">
        <v>1725</v>
      </c>
      <c r="C1214" s="9" t="s">
        <v>1726</v>
      </c>
      <c r="D1214" s="10" t="s">
        <v>1739</v>
      </c>
      <c r="E1214" s="11">
        <v>443281.21</v>
      </c>
      <c r="F1214" s="11">
        <v>5280</v>
      </c>
      <c r="G1214" s="11">
        <f t="shared" si="118"/>
        <v>448561.21</v>
      </c>
    </row>
    <row r="1215" spans="1:7" ht="21">
      <c r="A1215" s="8">
        <f t="shared" si="119"/>
        <v>12</v>
      </c>
      <c r="B1215" s="9" t="s">
        <v>1725</v>
      </c>
      <c r="C1215" s="9" t="s">
        <v>1740</v>
      </c>
      <c r="D1215" s="10" t="s">
        <v>1741</v>
      </c>
      <c r="E1215" s="11">
        <v>0</v>
      </c>
      <c r="F1215" s="11">
        <v>52710</v>
      </c>
      <c r="G1215" s="11">
        <f t="shared" si="118"/>
        <v>52710</v>
      </c>
    </row>
    <row r="1216" spans="1:7" ht="21">
      <c r="A1216" s="8">
        <f t="shared" si="119"/>
        <v>13</v>
      </c>
      <c r="B1216" s="9" t="s">
        <v>1725</v>
      </c>
      <c r="C1216" s="9" t="s">
        <v>1729</v>
      </c>
      <c r="D1216" s="10" t="s">
        <v>1742</v>
      </c>
      <c r="E1216" s="11">
        <v>0</v>
      </c>
      <c r="F1216" s="11">
        <v>49950</v>
      </c>
      <c r="G1216" s="11">
        <f t="shared" si="118"/>
        <v>49950</v>
      </c>
    </row>
    <row r="1217" spans="1:7" ht="21">
      <c r="A1217" s="8">
        <f t="shared" si="119"/>
        <v>14</v>
      </c>
      <c r="B1217" s="9" t="s">
        <v>1725</v>
      </c>
      <c r="C1217" s="9" t="s">
        <v>1729</v>
      </c>
      <c r="D1217" s="10" t="s">
        <v>1743</v>
      </c>
      <c r="E1217" s="11">
        <v>56860</v>
      </c>
      <c r="F1217" s="11">
        <v>49950</v>
      </c>
      <c r="G1217" s="11">
        <f t="shared" si="118"/>
        <v>106810</v>
      </c>
    </row>
    <row r="1218" spans="1:7" ht="21">
      <c r="A1218" s="8">
        <f t="shared" si="119"/>
        <v>15</v>
      </c>
      <c r="B1218" s="12" t="s">
        <v>1725</v>
      </c>
      <c r="C1218" s="12" t="s">
        <v>1729</v>
      </c>
      <c r="D1218" s="13" t="s">
        <v>1744</v>
      </c>
      <c r="E1218" s="11">
        <v>39604</v>
      </c>
      <c r="F1218" s="11">
        <v>49950</v>
      </c>
      <c r="G1218" s="11">
        <f t="shared" si="118"/>
        <v>89554</v>
      </c>
    </row>
    <row r="1219" spans="1:7" ht="21">
      <c r="A1219" s="8">
        <f t="shared" si="119"/>
        <v>16</v>
      </c>
      <c r="B1219" s="12" t="s">
        <v>1725</v>
      </c>
      <c r="C1219" s="12" t="s">
        <v>1732</v>
      </c>
      <c r="D1219" s="13" t="s">
        <v>1745</v>
      </c>
      <c r="E1219" s="11">
        <v>954</v>
      </c>
      <c r="F1219" s="11">
        <v>222390</v>
      </c>
      <c r="G1219" s="11">
        <f t="shared" si="118"/>
        <v>223344</v>
      </c>
    </row>
    <row r="1220" spans="1:7" ht="21">
      <c r="A1220" s="8">
        <f t="shared" si="119"/>
        <v>17</v>
      </c>
      <c r="B1220" s="12" t="s">
        <v>1725</v>
      </c>
      <c r="C1220" s="12" t="s">
        <v>1732</v>
      </c>
      <c r="D1220" s="13" t="s">
        <v>1746</v>
      </c>
      <c r="E1220" s="11">
        <v>8500</v>
      </c>
      <c r="F1220" s="11">
        <v>100830</v>
      </c>
      <c r="G1220" s="11">
        <f t="shared" si="118"/>
        <v>109330</v>
      </c>
    </row>
    <row r="1221" spans="1:7" ht="21">
      <c r="A1221" s="8">
        <f t="shared" si="119"/>
        <v>18</v>
      </c>
      <c r="B1221" s="9" t="s">
        <v>1725</v>
      </c>
      <c r="C1221" s="9" t="s">
        <v>1726</v>
      </c>
      <c r="D1221" s="10" t="s">
        <v>1747</v>
      </c>
      <c r="E1221" s="11">
        <v>53491</v>
      </c>
      <c r="F1221" s="11">
        <v>0</v>
      </c>
      <c r="G1221" s="11">
        <f t="shared" si="118"/>
        <v>53491</v>
      </c>
    </row>
    <row r="1222" spans="1:7" ht="21">
      <c r="A1222" s="8">
        <f t="shared" si="119"/>
        <v>19</v>
      </c>
      <c r="B1222" s="9" t="s">
        <v>1725</v>
      </c>
      <c r="C1222" s="9" t="s">
        <v>1726</v>
      </c>
      <c r="D1222" s="10" t="s">
        <v>1748</v>
      </c>
      <c r="E1222" s="11">
        <v>1390</v>
      </c>
      <c r="F1222" s="11">
        <v>46320</v>
      </c>
      <c r="G1222" s="11">
        <f t="shared" si="118"/>
        <v>47710</v>
      </c>
    </row>
    <row r="1223" spans="1:7" ht="21">
      <c r="A1223" s="8">
        <f t="shared" si="119"/>
        <v>20</v>
      </c>
      <c r="B1223" s="26" t="s">
        <v>1725</v>
      </c>
      <c r="C1223" s="26" t="s">
        <v>1726</v>
      </c>
      <c r="D1223" s="27" t="s">
        <v>1749</v>
      </c>
      <c r="E1223" s="11">
        <v>1970</v>
      </c>
      <c r="F1223" s="11">
        <v>65640</v>
      </c>
      <c r="G1223" s="11">
        <f t="shared" si="118"/>
        <v>67610</v>
      </c>
    </row>
    <row r="1224" spans="1:7" ht="21">
      <c r="A1224" s="8">
        <f t="shared" si="119"/>
        <v>21</v>
      </c>
      <c r="B1224" s="9" t="s">
        <v>1725</v>
      </c>
      <c r="C1224" s="9" t="s">
        <v>1726</v>
      </c>
      <c r="D1224" s="10" t="s">
        <v>1750</v>
      </c>
      <c r="E1224" s="11">
        <v>9012</v>
      </c>
      <c r="F1224" s="11">
        <v>133875</v>
      </c>
      <c r="G1224" s="11">
        <f t="shared" si="118"/>
        <v>142887</v>
      </c>
    </row>
    <row r="1225" spans="1:7" ht="21">
      <c r="A1225" s="8">
        <f t="shared" si="119"/>
        <v>22</v>
      </c>
      <c r="B1225" s="9" t="s">
        <v>1725</v>
      </c>
      <c r="C1225" s="9" t="s">
        <v>1726</v>
      </c>
      <c r="D1225" s="10" t="s">
        <v>1751</v>
      </c>
      <c r="E1225" s="11">
        <v>9337</v>
      </c>
      <c r="F1225" s="11">
        <v>53757</v>
      </c>
      <c r="G1225" s="11">
        <f t="shared" si="118"/>
        <v>63094</v>
      </c>
    </row>
    <row r="1226" spans="1:7" ht="21">
      <c r="A1226" s="8">
        <f t="shared" si="119"/>
        <v>23</v>
      </c>
      <c r="B1226" s="9" t="s">
        <v>1725</v>
      </c>
      <c r="C1226" s="9" t="s">
        <v>1752</v>
      </c>
      <c r="D1226" s="10" t="s">
        <v>1753</v>
      </c>
      <c r="E1226" s="11">
        <v>145574.48</v>
      </c>
      <c r="F1226" s="11">
        <v>109140</v>
      </c>
      <c r="G1226" s="11">
        <f t="shared" si="118"/>
        <v>254714.48</v>
      </c>
    </row>
    <row r="1227" spans="1:7" ht="21">
      <c r="A1227" s="8">
        <f t="shared" si="119"/>
        <v>24</v>
      </c>
      <c r="B1227" s="9" t="s">
        <v>1725</v>
      </c>
      <c r="C1227" s="9" t="s">
        <v>1740</v>
      </c>
      <c r="D1227" s="10" t="s">
        <v>1754</v>
      </c>
      <c r="E1227" s="11">
        <v>43969</v>
      </c>
      <c r="F1227" s="11">
        <v>0</v>
      </c>
      <c r="G1227" s="11">
        <f t="shared" si="118"/>
        <v>43969</v>
      </c>
    </row>
    <row r="1228" spans="1:7" ht="21">
      <c r="A1228" s="14"/>
      <c r="B1228" s="16" t="s">
        <v>1755</v>
      </c>
      <c r="C1228" s="16"/>
      <c r="D1228" s="17"/>
      <c r="E1228" s="18">
        <f>SUBTOTAL(9,E1204:E1227)</f>
        <v>874741.69</v>
      </c>
      <c r="F1228" s="18">
        <f>SUBTOTAL(9,F1204:F1227)</f>
        <v>2451135</v>
      </c>
      <c r="G1228" s="18">
        <f>SUBTOTAL(9,G1204:G1227)</f>
        <v>3325876.69</v>
      </c>
    </row>
    <row r="1229" spans="1:7" ht="21">
      <c r="A1229" s="8">
        <v>1</v>
      </c>
      <c r="B1229" s="9" t="s">
        <v>1756</v>
      </c>
      <c r="C1229" s="9" t="s">
        <v>1757</v>
      </c>
      <c r="D1229" s="10" t="s">
        <v>1758</v>
      </c>
      <c r="E1229" s="11">
        <v>59136</v>
      </c>
      <c r="F1229" s="11">
        <v>54570</v>
      </c>
      <c r="G1229" s="11">
        <f aca="true" t="shared" si="120" ref="G1229:G1237">+E1229+F1229</f>
        <v>113706</v>
      </c>
    </row>
    <row r="1230" spans="1:7" ht="21">
      <c r="A1230" s="8">
        <f aca="true" t="shared" si="121" ref="A1230:A1237">+A1229+1</f>
        <v>2</v>
      </c>
      <c r="B1230" s="12" t="s">
        <v>1756</v>
      </c>
      <c r="C1230" s="12" t="s">
        <v>1757</v>
      </c>
      <c r="D1230" s="13" t="s">
        <v>1759</v>
      </c>
      <c r="E1230" s="11">
        <v>0</v>
      </c>
      <c r="F1230" s="11">
        <v>840722</v>
      </c>
      <c r="G1230" s="11">
        <f t="shared" si="120"/>
        <v>840722</v>
      </c>
    </row>
    <row r="1231" spans="1:7" ht="21">
      <c r="A1231" s="8">
        <f t="shared" si="121"/>
        <v>3</v>
      </c>
      <c r="B1231" s="12" t="s">
        <v>1756</v>
      </c>
      <c r="C1231" s="12" t="s">
        <v>1760</v>
      </c>
      <c r="D1231" s="13" t="s">
        <v>1761</v>
      </c>
      <c r="E1231" s="11">
        <v>0</v>
      </c>
      <c r="F1231" s="11">
        <v>53640</v>
      </c>
      <c r="G1231" s="11">
        <f t="shared" si="120"/>
        <v>53640</v>
      </c>
    </row>
    <row r="1232" spans="1:7" ht="21">
      <c r="A1232" s="8">
        <f t="shared" si="121"/>
        <v>4</v>
      </c>
      <c r="B1232" s="12" t="s">
        <v>1756</v>
      </c>
      <c r="C1232" s="12" t="s">
        <v>1762</v>
      </c>
      <c r="D1232" s="13" t="s">
        <v>1763</v>
      </c>
      <c r="E1232" s="11">
        <v>0</v>
      </c>
      <c r="F1232" s="11">
        <v>133020</v>
      </c>
      <c r="G1232" s="11">
        <f t="shared" si="120"/>
        <v>133020</v>
      </c>
    </row>
    <row r="1233" spans="1:7" ht="21">
      <c r="A1233" s="8">
        <f t="shared" si="121"/>
        <v>5</v>
      </c>
      <c r="B1233" s="12" t="s">
        <v>1756</v>
      </c>
      <c r="C1233" s="12" t="s">
        <v>1762</v>
      </c>
      <c r="D1233" s="13" t="s">
        <v>158</v>
      </c>
      <c r="E1233" s="11">
        <v>28300</v>
      </c>
      <c r="F1233" s="11">
        <v>130110</v>
      </c>
      <c r="G1233" s="11">
        <f t="shared" si="120"/>
        <v>158410</v>
      </c>
    </row>
    <row r="1234" spans="1:7" ht="21">
      <c r="A1234" s="8">
        <f t="shared" si="121"/>
        <v>6</v>
      </c>
      <c r="B1234" s="12" t="s">
        <v>1756</v>
      </c>
      <c r="C1234" s="12" t="s">
        <v>1757</v>
      </c>
      <c r="D1234" s="13" t="s">
        <v>1764</v>
      </c>
      <c r="E1234" s="11">
        <v>14784</v>
      </c>
      <c r="F1234" s="11">
        <v>96180</v>
      </c>
      <c r="G1234" s="11">
        <f t="shared" si="120"/>
        <v>110964</v>
      </c>
    </row>
    <row r="1235" spans="1:7" ht="21">
      <c r="A1235" s="8">
        <f t="shared" si="121"/>
        <v>7</v>
      </c>
      <c r="B1235" s="12" t="s">
        <v>1756</v>
      </c>
      <c r="C1235" s="12" t="s">
        <v>1757</v>
      </c>
      <c r="D1235" s="13" t="s">
        <v>1765</v>
      </c>
      <c r="E1235" s="11">
        <v>1902</v>
      </c>
      <c r="F1235" s="11">
        <v>238680</v>
      </c>
      <c r="G1235" s="11">
        <f t="shared" si="120"/>
        <v>240582</v>
      </c>
    </row>
    <row r="1236" spans="1:7" ht="21">
      <c r="A1236" s="8">
        <f t="shared" si="121"/>
        <v>8</v>
      </c>
      <c r="B1236" s="9" t="s">
        <v>1756</v>
      </c>
      <c r="C1236" s="9" t="s">
        <v>1762</v>
      </c>
      <c r="D1236" s="10" t="s">
        <v>1766</v>
      </c>
      <c r="E1236" s="11">
        <v>2151</v>
      </c>
      <c r="F1236" s="11">
        <v>71670</v>
      </c>
      <c r="G1236" s="11">
        <f t="shared" si="120"/>
        <v>73821</v>
      </c>
    </row>
    <row r="1237" spans="1:7" ht="21">
      <c r="A1237" s="8">
        <f t="shared" si="121"/>
        <v>9</v>
      </c>
      <c r="B1237" s="9" t="s">
        <v>1756</v>
      </c>
      <c r="C1237" s="9" t="s">
        <v>1767</v>
      </c>
      <c r="D1237" s="10" t="s">
        <v>1153</v>
      </c>
      <c r="E1237" s="11">
        <v>6632.7</v>
      </c>
      <c r="F1237" s="11">
        <v>114330</v>
      </c>
      <c r="G1237" s="11">
        <f t="shared" si="120"/>
        <v>120962.7</v>
      </c>
    </row>
    <row r="1238" spans="1:7" ht="21">
      <c r="A1238" s="14"/>
      <c r="B1238" s="16" t="s">
        <v>1768</v>
      </c>
      <c r="C1238" s="16"/>
      <c r="D1238" s="17"/>
      <c r="E1238" s="18">
        <f>SUBTOTAL(9,E1229:E1237)</f>
        <v>112905.7</v>
      </c>
      <c r="F1238" s="18">
        <f>SUBTOTAL(9,F1229:F1237)</f>
        <v>1732922</v>
      </c>
      <c r="G1238" s="18">
        <f>SUBTOTAL(9,G1229:G1237)</f>
        <v>1845827.7</v>
      </c>
    </row>
    <row r="1239" spans="1:7" ht="21">
      <c r="A1239" s="8">
        <v>1</v>
      </c>
      <c r="B1239" s="9" t="s">
        <v>1769</v>
      </c>
      <c r="C1239" s="9" t="s">
        <v>1770</v>
      </c>
      <c r="D1239" s="10" t="s">
        <v>1771</v>
      </c>
      <c r="E1239" s="11">
        <v>204727.27</v>
      </c>
      <c r="F1239" s="11">
        <v>215000</v>
      </c>
      <c r="G1239" s="11">
        <f>+E1239+F1239</f>
        <v>419727.27</v>
      </c>
    </row>
    <row r="1240" spans="1:7" ht="21">
      <c r="A1240" s="8">
        <f>+A1239+1</f>
        <v>2</v>
      </c>
      <c r="B1240" s="12" t="s">
        <v>1769</v>
      </c>
      <c r="C1240" s="12" t="s">
        <v>1770</v>
      </c>
      <c r="D1240" s="13" t="s">
        <v>1772</v>
      </c>
      <c r="E1240" s="11">
        <v>0</v>
      </c>
      <c r="F1240" s="11">
        <v>54570</v>
      </c>
      <c r="G1240" s="11">
        <f>+E1240+F1240</f>
        <v>54570</v>
      </c>
    </row>
    <row r="1241" spans="1:7" ht="21">
      <c r="A1241" s="8">
        <f>+A1240+1</f>
        <v>3</v>
      </c>
      <c r="B1241" s="12" t="s">
        <v>1769</v>
      </c>
      <c r="C1241" s="12" t="s">
        <v>1773</v>
      </c>
      <c r="D1241" s="13" t="s">
        <v>1774</v>
      </c>
      <c r="E1241" s="11">
        <v>0</v>
      </c>
      <c r="F1241" s="11">
        <v>105660</v>
      </c>
      <c r="G1241" s="11">
        <f>+E1241+F1241</f>
        <v>105660</v>
      </c>
    </row>
    <row r="1242" spans="1:7" ht="21">
      <c r="A1242" s="8">
        <f>+A1241+1</f>
        <v>4</v>
      </c>
      <c r="B1242" s="9" t="s">
        <v>1769</v>
      </c>
      <c r="C1242" s="9" t="s">
        <v>1775</v>
      </c>
      <c r="D1242" s="10" t="s">
        <v>1776</v>
      </c>
      <c r="E1242" s="11">
        <v>52857.36</v>
      </c>
      <c r="F1242" s="11">
        <v>265265</v>
      </c>
      <c r="G1242" s="11">
        <f>+E1242+F1242</f>
        <v>318122.36</v>
      </c>
    </row>
    <row r="1243" spans="1:7" ht="21">
      <c r="A1243" s="14"/>
      <c r="B1243" s="16" t="s">
        <v>1777</v>
      </c>
      <c r="C1243" s="16"/>
      <c r="D1243" s="17"/>
      <c r="E1243" s="18">
        <f>SUBTOTAL(9,E1239:E1242)</f>
        <v>257584.63</v>
      </c>
      <c r="F1243" s="18">
        <f>SUBTOTAL(9,F1239:F1242)</f>
        <v>640495</v>
      </c>
      <c r="G1243" s="18">
        <f>SUBTOTAL(9,G1239:G1242)</f>
        <v>898079.63</v>
      </c>
    </row>
    <row r="1244" spans="1:7" ht="21">
      <c r="A1244" s="8">
        <v>1</v>
      </c>
      <c r="B1244" s="9" t="s">
        <v>1778</v>
      </c>
      <c r="C1244" s="9" t="s">
        <v>1779</v>
      </c>
      <c r="D1244" s="10" t="s">
        <v>1780</v>
      </c>
      <c r="E1244" s="11">
        <v>1374364.6</v>
      </c>
      <c r="F1244" s="11">
        <v>1043640</v>
      </c>
      <c r="G1244" s="11">
        <f>+E1244+F1244</f>
        <v>2418004.6</v>
      </c>
    </row>
    <row r="1245" spans="1:7" ht="21">
      <c r="A1245" s="8">
        <f>+A1244+1</f>
        <v>2</v>
      </c>
      <c r="B1245" s="12" t="s">
        <v>1778</v>
      </c>
      <c r="C1245" s="12" t="s">
        <v>1779</v>
      </c>
      <c r="D1245" s="13" t="s">
        <v>1781</v>
      </c>
      <c r="E1245" s="11">
        <v>2913</v>
      </c>
      <c r="F1245" s="11">
        <v>195730</v>
      </c>
      <c r="G1245" s="11">
        <f>+E1245+F1245</f>
        <v>198643</v>
      </c>
    </row>
    <row r="1246" spans="1:7" ht="21">
      <c r="A1246" s="8">
        <f>+A1245+1</f>
        <v>3</v>
      </c>
      <c r="B1246" s="9" t="s">
        <v>1778</v>
      </c>
      <c r="C1246" s="9" t="s">
        <v>1782</v>
      </c>
      <c r="D1246" s="10" t="s">
        <v>1783</v>
      </c>
      <c r="E1246" s="11">
        <v>228937</v>
      </c>
      <c r="F1246" s="11">
        <v>0</v>
      </c>
      <c r="G1246" s="11">
        <f>+E1246+F1246</f>
        <v>228937</v>
      </c>
    </row>
    <row r="1247" spans="1:7" ht="21">
      <c r="A1247" s="8">
        <v>4</v>
      </c>
      <c r="B1247" s="9" t="s">
        <v>1778</v>
      </c>
      <c r="C1247" s="9" t="s">
        <v>1779</v>
      </c>
      <c r="D1247" s="10" t="s">
        <v>1784</v>
      </c>
      <c r="E1247" s="11">
        <v>0</v>
      </c>
      <c r="F1247" s="11">
        <v>22595</v>
      </c>
      <c r="G1247" s="11">
        <f>+E1247+F1247</f>
        <v>22595</v>
      </c>
    </row>
    <row r="1248" spans="1:7" ht="21">
      <c r="A1248" s="14"/>
      <c r="B1248" s="16" t="s">
        <v>1785</v>
      </c>
      <c r="C1248" s="16"/>
      <c r="D1248" s="17"/>
      <c r="E1248" s="18">
        <f>SUBTOTAL(9,E1244:E1247)</f>
        <v>1606214.6</v>
      </c>
      <c r="F1248" s="18">
        <f>SUBTOTAL(9,F1244:F1247)</f>
        <v>1261965</v>
      </c>
      <c r="G1248" s="18">
        <f>SUBTOTAL(9,G1244:G1247)</f>
        <v>2868179.6</v>
      </c>
    </row>
    <row r="1249" spans="1:7" ht="21">
      <c r="A1249" s="8">
        <v>1</v>
      </c>
      <c r="B1249" s="12" t="s">
        <v>1786</v>
      </c>
      <c r="C1249" s="12" t="s">
        <v>1787</v>
      </c>
      <c r="D1249" s="13" t="s">
        <v>1788</v>
      </c>
      <c r="E1249" s="11">
        <v>134866</v>
      </c>
      <c r="F1249" s="11">
        <v>175170</v>
      </c>
      <c r="G1249" s="11">
        <f aca="true" t="shared" si="122" ref="G1249:G1264">+E1249+F1249</f>
        <v>310036</v>
      </c>
    </row>
    <row r="1250" spans="1:7" ht="21">
      <c r="A1250" s="8">
        <f aca="true" t="shared" si="123" ref="A1250:A1264">+A1249+1</f>
        <v>2</v>
      </c>
      <c r="B1250" s="12" t="s">
        <v>1786</v>
      </c>
      <c r="C1250" s="12" t="s">
        <v>1787</v>
      </c>
      <c r="D1250" s="13" t="s">
        <v>1789</v>
      </c>
      <c r="E1250" s="11">
        <v>21772</v>
      </c>
      <c r="F1250" s="11">
        <v>382888</v>
      </c>
      <c r="G1250" s="11">
        <f t="shared" si="122"/>
        <v>404660</v>
      </c>
    </row>
    <row r="1251" spans="1:7" ht="21">
      <c r="A1251" s="8">
        <f t="shared" si="123"/>
        <v>3</v>
      </c>
      <c r="B1251" s="12" t="s">
        <v>1786</v>
      </c>
      <c r="C1251" s="12" t="s">
        <v>1790</v>
      </c>
      <c r="D1251" s="13" t="s">
        <v>1791</v>
      </c>
      <c r="E1251" s="11">
        <v>100849</v>
      </c>
      <c r="F1251" s="11">
        <v>227460</v>
      </c>
      <c r="G1251" s="11">
        <f t="shared" si="122"/>
        <v>328309</v>
      </c>
    </row>
    <row r="1252" spans="1:7" ht="21">
      <c r="A1252" s="8">
        <f t="shared" si="123"/>
        <v>4</v>
      </c>
      <c r="B1252" s="12" t="s">
        <v>1786</v>
      </c>
      <c r="C1252" s="12" t="s">
        <v>1787</v>
      </c>
      <c r="D1252" s="13" t="s">
        <v>1792</v>
      </c>
      <c r="E1252" s="11">
        <v>0</v>
      </c>
      <c r="F1252" s="11">
        <v>56370</v>
      </c>
      <c r="G1252" s="11">
        <f t="shared" si="122"/>
        <v>56370</v>
      </c>
    </row>
    <row r="1253" spans="1:7" ht="21">
      <c r="A1253" s="8">
        <f t="shared" si="123"/>
        <v>5</v>
      </c>
      <c r="B1253" s="12" t="s">
        <v>1786</v>
      </c>
      <c r="C1253" s="12" t="s">
        <v>1787</v>
      </c>
      <c r="D1253" s="13" t="s">
        <v>45</v>
      </c>
      <c r="E1253" s="11">
        <v>16877</v>
      </c>
      <c r="F1253" s="11">
        <v>131130</v>
      </c>
      <c r="G1253" s="11">
        <f t="shared" si="122"/>
        <v>148007</v>
      </c>
    </row>
    <row r="1254" spans="1:7" ht="21">
      <c r="A1254" s="8">
        <f t="shared" si="123"/>
        <v>6</v>
      </c>
      <c r="B1254" s="12" t="s">
        <v>1786</v>
      </c>
      <c r="C1254" s="12" t="s">
        <v>1793</v>
      </c>
      <c r="D1254" s="13" t="s">
        <v>1794</v>
      </c>
      <c r="E1254" s="11">
        <v>51201.42</v>
      </c>
      <c r="F1254" s="11">
        <v>0</v>
      </c>
      <c r="G1254" s="11">
        <f t="shared" si="122"/>
        <v>51201.42</v>
      </c>
    </row>
    <row r="1255" spans="1:7" ht="21">
      <c r="A1255" s="8">
        <f t="shared" si="123"/>
        <v>7</v>
      </c>
      <c r="B1255" s="9" t="s">
        <v>1786</v>
      </c>
      <c r="C1255" s="9" t="s">
        <v>1795</v>
      </c>
      <c r="D1255" s="10" t="s">
        <v>1796</v>
      </c>
      <c r="E1255" s="11">
        <v>7000</v>
      </c>
      <c r="F1255" s="11">
        <v>44550</v>
      </c>
      <c r="G1255" s="11">
        <f t="shared" si="122"/>
        <v>51550</v>
      </c>
    </row>
    <row r="1256" spans="1:7" ht="21">
      <c r="A1256" s="8">
        <f t="shared" si="123"/>
        <v>8</v>
      </c>
      <c r="B1256" s="9" t="s">
        <v>1786</v>
      </c>
      <c r="C1256" s="9" t="s">
        <v>1795</v>
      </c>
      <c r="D1256" s="10" t="s">
        <v>1797</v>
      </c>
      <c r="E1256" s="11">
        <v>110941.2</v>
      </c>
      <c r="F1256" s="11">
        <v>0</v>
      </c>
      <c r="G1256" s="11">
        <f t="shared" si="122"/>
        <v>110941.2</v>
      </c>
    </row>
    <row r="1257" spans="1:7" ht="21">
      <c r="A1257" s="8">
        <f t="shared" si="123"/>
        <v>9</v>
      </c>
      <c r="B1257" s="9" t="s">
        <v>1786</v>
      </c>
      <c r="C1257" s="9" t="s">
        <v>1798</v>
      </c>
      <c r="D1257" s="10" t="s">
        <v>1799</v>
      </c>
      <c r="E1257" s="11">
        <v>109515.96</v>
      </c>
      <c r="F1257" s="11">
        <v>0</v>
      </c>
      <c r="G1257" s="11">
        <f t="shared" si="122"/>
        <v>109515.96</v>
      </c>
    </row>
    <row r="1258" spans="1:7" ht="21">
      <c r="A1258" s="8">
        <f t="shared" si="123"/>
        <v>10</v>
      </c>
      <c r="B1258" s="9" t="s">
        <v>1786</v>
      </c>
      <c r="C1258" s="9" t="s">
        <v>1798</v>
      </c>
      <c r="D1258" s="10" t="s">
        <v>1800</v>
      </c>
      <c r="E1258" s="11">
        <v>0</v>
      </c>
      <c r="F1258" s="11">
        <v>55440</v>
      </c>
      <c r="G1258" s="11">
        <f t="shared" si="122"/>
        <v>55440</v>
      </c>
    </row>
    <row r="1259" spans="1:7" ht="21">
      <c r="A1259" s="8">
        <f t="shared" si="123"/>
        <v>11</v>
      </c>
      <c r="B1259" s="9" t="s">
        <v>1786</v>
      </c>
      <c r="C1259" s="9" t="s">
        <v>1801</v>
      </c>
      <c r="D1259" s="10" t="s">
        <v>1802</v>
      </c>
      <c r="E1259" s="11">
        <v>21487</v>
      </c>
      <c r="F1259" s="11">
        <v>0</v>
      </c>
      <c r="G1259" s="11">
        <f t="shared" si="122"/>
        <v>21487</v>
      </c>
    </row>
    <row r="1260" spans="1:7" ht="21">
      <c r="A1260" s="8">
        <f t="shared" si="123"/>
        <v>12</v>
      </c>
      <c r="B1260" s="9" t="s">
        <v>1786</v>
      </c>
      <c r="C1260" s="9" t="s">
        <v>1787</v>
      </c>
      <c r="D1260" s="10" t="s">
        <v>1803</v>
      </c>
      <c r="E1260" s="11">
        <v>82950</v>
      </c>
      <c r="F1260" s="11">
        <v>0</v>
      </c>
      <c r="G1260" s="11">
        <f t="shared" si="122"/>
        <v>82950</v>
      </c>
    </row>
    <row r="1261" spans="1:7" ht="21">
      <c r="A1261" s="8">
        <f t="shared" si="123"/>
        <v>13</v>
      </c>
      <c r="B1261" s="9" t="s">
        <v>1786</v>
      </c>
      <c r="C1261" s="9" t="s">
        <v>1787</v>
      </c>
      <c r="D1261" s="10" t="s">
        <v>1804</v>
      </c>
      <c r="E1261" s="11">
        <v>35214</v>
      </c>
      <c r="F1261" s="11">
        <v>0</v>
      </c>
      <c r="G1261" s="11">
        <f t="shared" si="122"/>
        <v>35214</v>
      </c>
    </row>
    <row r="1262" spans="1:7" ht="21">
      <c r="A1262" s="8">
        <f t="shared" si="123"/>
        <v>14</v>
      </c>
      <c r="B1262" s="9" t="s">
        <v>1786</v>
      </c>
      <c r="C1262" s="9" t="s">
        <v>1787</v>
      </c>
      <c r="D1262" s="10" t="s">
        <v>1805</v>
      </c>
      <c r="E1262" s="11">
        <v>0</v>
      </c>
      <c r="F1262" s="11">
        <v>365398.39</v>
      </c>
      <c r="G1262" s="11">
        <f t="shared" si="122"/>
        <v>365398.39</v>
      </c>
    </row>
    <row r="1263" spans="1:7" ht="21">
      <c r="A1263" s="8">
        <f t="shared" si="123"/>
        <v>15</v>
      </c>
      <c r="B1263" s="9" t="s">
        <v>1786</v>
      </c>
      <c r="C1263" s="9" t="s">
        <v>1806</v>
      </c>
      <c r="D1263" s="10" t="s">
        <v>1807</v>
      </c>
      <c r="E1263" s="11">
        <v>1389</v>
      </c>
      <c r="F1263" s="11">
        <v>46320</v>
      </c>
      <c r="G1263" s="11">
        <f t="shared" si="122"/>
        <v>47709</v>
      </c>
    </row>
    <row r="1264" spans="1:7" ht="21">
      <c r="A1264" s="8">
        <f t="shared" si="123"/>
        <v>16</v>
      </c>
      <c r="B1264" s="9" t="s">
        <v>1786</v>
      </c>
      <c r="C1264" s="9" t="s">
        <v>1808</v>
      </c>
      <c r="D1264" s="10" t="s">
        <v>1809</v>
      </c>
      <c r="E1264" s="11">
        <v>3326.4</v>
      </c>
      <c r="F1264" s="11">
        <v>110880</v>
      </c>
      <c r="G1264" s="11">
        <f t="shared" si="122"/>
        <v>114206.4</v>
      </c>
    </row>
    <row r="1265" spans="1:7" ht="21">
      <c r="A1265" s="14"/>
      <c r="B1265" s="16" t="s">
        <v>1810</v>
      </c>
      <c r="C1265" s="16"/>
      <c r="D1265" s="17"/>
      <c r="E1265" s="18">
        <f>SUBTOTAL(9,E1249:E1264)</f>
        <v>697388.98</v>
      </c>
      <c r="F1265" s="18">
        <f>SUBTOTAL(9,F1249:F1264)</f>
        <v>1595606.3900000001</v>
      </c>
      <c r="G1265" s="18">
        <f>SUBTOTAL(9,G1249:G1264)</f>
        <v>2292995.3699999996</v>
      </c>
    </row>
    <row r="1266" spans="1:7" ht="21">
      <c r="A1266" s="8">
        <v>1</v>
      </c>
      <c r="B1266" s="9" t="s">
        <v>1811</v>
      </c>
      <c r="C1266" s="9" t="s">
        <v>1812</v>
      </c>
      <c r="D1266" s="10" t="s">
        <v>1813</v>
      </c>
      <c r="E1266" s="11">
        <v>0</v>
      </c>
      <c r="F1266" s="11">
        <v>1531280</v>
      </c>
      <c r="G1266" s="11">
        <f aca="true" t="shared" si="124" ref="G1266:G1297">+E1266+F1266</f>
        <v>1531280</v>
      </c>
    </row>
    <row r="1267" spans="1:7" ht="21">
      <c r="A1267" s="8">
        <f aca="true" t="shared" si="125" ref="A1267:A1297">+A1266+1</f>
        <v>2</v>
      </c>
      <c r="B1267" s="12" t="s">
        <v>1811</v>
      </c>
      <c r="C1267" s="12" t="s">
        <v>1812</v>
      </c>
      <c r="D1267" s="13" t="s">
        <v>1814</v>
      </c>
      <c r="E1267" s="11">
        <v>73921</v>
      </c>
      <c r="F1267" s="11">
        <v>582870</v>
      </c>
      <c r="G1267" s="11">
        <f t="shared" si="124"/>
        <v>656791</v>
      </c>
    </row>
    <row r="1268" spans="1:7" ht="21">
      <c r="A1268" s="8">
        <f t="shared" si="125"/>
        <v>3</v>
      </c>
      <c r="B1268" s="12" t="s">
        <v>1811</v>
      </c>
      <c r="C1268" s="12" t="s">
        <v>1815</v>
      </c>
      <c r="D1268" s="13" t="s">
        <v>1816</v>
      </c>
      <c r="E1268" s="11">
        <v>386247.9</v>
      </c>
      <c r="F1268" s="11">
        <v>0</v>
      </c>
      <c r="G1268" s="11">
        <f t="shared" si="124"/>
        <v>386247.9</v>
      </c>
    </row>
    <row r="1269" spans="1:7" ht="21">
      <c r="A1269" s="8">
        <f t="shared" si="125"/>
        <v>4</v>
      </c>
      <c r="B1269" s="12" t="s">
        <v>1811</v>
      </c>
      <c r="C1269" s="12" t="s">
        <v>1817</v>
      </c>
      <c r="D1269" s="13" t="s">
        <v>1818</v>
      </c>
      <c r="E1269" s="11">
        <v>3970.5</v>
      </c>
      <c r="F1269" s="11">
        <v>79410</v>
      </c>
      <c r="G1269" s="11">
        <f t="shared" si="124"/>
        <v>83380.5</v>
      </c>
    </row>
    <row r="1270" spans="1:7" ht="21">
      <c r="A1270" s="8">
        <f t="shared" si="125"/>
        <v>5</v>
      </c>
      <c r="B1270" s="12" t="s">
        <v>1811</v>
      </c>
      <c r="C1270" s="12" t="s">
        <v>1817</v>
      </c>
      <c r="D1270" s="13" t="s">
        <v>1819</v>
      </c>
      <c r="E1270" s="11">
        <v>111735</v>
      </c>
      <c r="F1270" s="11">
        <v>0</v>
      </c>
      <c r="G1270" s="11">
        <f t="shared" si="124"/>
        <v>111735</v>
      </c>
    </row>
    <row r="1271" spans="1:7" ht="21">
      <c r="A1271" s="8">
        <f t="shared" si="125"/>
        <v>6</v>
      </c>
      <c r="B1271" s="12" t="s">
        <v>1811</v>
      </c>
      <c r="C1271" s="12" t="s">
        <v>1820</v>
      </c>
      <c r="D1271" s="13" t="s">
        <v>1821</v>
      </c>
      <c r="E1271" s="11">
        <v>1692</v>
      </c>
      <c r="F1271" s="11">
        <v>56370</v>
      </c>
      <c r="G1271" s="11">
        <f t="shared" si="124"/>
        <v>58062</v>
      </c>
    </row>
    <row r="1272" spans="1:7" ht="21">
      <c r="A1272" s="8">
        <f t="shared" si="125"/>
        <v>7</v>
      </c>
      <c r="B1272" s="12" t="s">
        <v>1811</v>
      </c>
      <c r="C1272" s="12" t="s">
        <v>1812</v>
      </c>
      <c r="D1272" s="13" t="s">
        <v>1822</v>
      </c>
      <c r="E1272" s="11">
        <v>9898.2</v>
      </c>
      <c r="F1272" s="11">
        <v>426120</v>
      </c>
      <c r="G1272" s="11">
        <f t="shared" si="124"/>
        <v>436018.2</v>
      </c>
    </row>
    <row r="1273" spans="1:7" ht="21">
      <c r="A1273" s="8">
        <f t="shared" si="125"/>
        <v>8</v>
      </c>
      <c r="B1273" s="26" t="s">
        <v>1811</v>
      </c>
      <c r="C1273" s="26" t="s">
        <v>1812</v>
      </c>
      <c r="D1273" s="27" t="s">
        <v>1823</v>
      </c>
      <c r="E1273" s="11">
        <v>45649.46</v>
      </c>
      <c r="F1273" s="11">
        <v>108930</v>
      </c>
      <c r="G1273" s="11">
        <f t="shared" si="124"/>
        <v>154579.46</v>
      </c>
    </row>
    <row r="1274" spans="1:7" ht="21">
      <c r="A1274" s="8">
        <f t="shared" si="125"/>
        <v>9</v>
      </c>
      <c r="B1274" s="23" t="s">
        <v>1811</v>
      </c>
      <c r="C1274" s="23" t="s">
        <v>1812</v>
      </c>
      <c r="D1274" s="24" t="s">
        <v>1824</v>
      </c>
      <c r="E1274" s="11">
        <v>4799</v>
      </c>
      <c r="F1274" s="11">
        <v>211770</v>
      </c>
      <c r="G1274" s="11">
        <f t="shared" si="124"/>
        <v>216569</v>
      </c>
    </row>
    <row r="1275" spans="1:7" ht="21">
      <c r="A1275" s="8">
        <f t="shared" si="125"/>
        <v>10</v>
      </c>
      <c r="B1275" s="12" t="s">
        <v>1811</v>
      </c>
      <c r="C1275" s="12" t="s">
        <v>1812</v>
      </c>
      <c r="D1275" s="13" t="s">
        <v>1825</v>
      </c>
      <c r="E1275" s="11">
        <v>156921.46</v>
      </c>
      <c r="F1275" s="11">
        <v>342060</v>
      </c>
      <c r="G1275" s="11">
        <f t="shared" si="124"/>
        <v>498981.45999999996</v>
      </c>
    </row>
    <row r="1276" spans="1:7" ht="21">
      <c r="A1276" s="8">
        <f t="shared" si="125"/>
        <v>11</v>
      </c>
      <c r="B1276" s="12" t="s">
        <v>1811</v>
      </c>
      <c r="C1276" s="12" t="s">
        <v>1826</v>
      </c>
      <c r="D1276" s="13" t="s">
        <v>1827</v>
      </c>
      <c r="E1276" s="11">
        <v>12000</v>
      </c>
      <c r="F1276" s="11">
        <v>82470</v>
      </c>
      <c r="G1276" s="11">
        <f t="shared" si="124"/>
        <v>94470</v>
      </c>
    </row>
    <row r="1277" spans="1:7" ht="21">
      <c r="A1277" s="8">
        <f t="shared" si="125"/>
        <v>12</v>
      </c>
      <c r="B1277" s="9" t="s">
        <v>1811</v>
      </c>
      <c r="C1277" s="9" t="s">
        <v>1828</v>
      </c>
      <c r="D1277" s="10" t="s">
        <v>1829</v>
      </c>
      <c r="E1277" s="11">
        <v>22000</v>
      </c>
      <c r="F1277" s="11">
        <v>101455</v>
      </c>
      <c r="G1277" s="11">
        <f t="shared" si="124"/>
        <v>123455</v>
      </c>
    </row>
    <row r="1278" spans="1:7" ht="21">
      <c r="A1278" s="8">
        <f t="shared" si="125"/>
        <v>13</v>
      </c>
      <c r="B1278" s="9" t="s">
        <v>1811</v>
      </c>
      <c r="C1278" s="9" t="s">
        <v>1828</v>
      </c>
      <c r="D1278" s="10" t="s">
        <v>642</v>
      </c>
      <c r="E1278" s="11">
        <v>14272.2</v>
      </c>
      <c r="F1278" s="11">
        <v>475740</v>
      </c>
      <c r="G1278" s="11">
        <f t="shared" si="124"/>
        <v>490012.2</v>
      </c>
    </row>
    <row r="1279" spans="1:7" ht="21">
      <c r="A1279" s="8">
        <f t="shared" si="125"/>
        <v>14</v>
      </c>
      <c r="B1279" s="9" t="s">
        <v>1811</v>
      </c>
      <c r="C1279" s="9" t="s">
        <v>1828</v>
      </c>
      <c r="D1279" s="10" t="s">
        <v>1830</v>
      </c>
      <c r="E1279" s="11">
        <v>51753.75</v>
      </c>
      <c r="F1279" s="11">
        <v>305370</v>
      </c>
      <c r="G1279" s="11">
        <f t="shared" si="124"/>
        <v>357123.75</v>
      </c>
    </row>
    <row r="1280" spans="1:7" ht="21">
      <c r="A1280" s="8">
        <f t="shared" si="125"/>
        <v>15</v>
      </c>
      <c r="B1280" s="9" t="s">
        <v>1811</v>
      </c>
      <c r="C1280" s="9" t="s">
        <v>1828</v>
      </c>
      <c r="D1280" s="10" t="s">
        <v>1831</v>
      </c>
      <c r="E1280" s="11">
        <v>2997</v>
      </c>
      <c r="F1280" s="11">
        <v>185760</v>
      </c>
      <c r="G1280" s="11">
        <f t="shared" si="124"/>
        <v>188757</v>
      </c>
    </row>
    <row r="1281" spans="1:7" ht="21">
      <c r="A1281" s="8">
        <f t="shared" si="125"/>
        <v>16</v>
      </c>
      <c r="B1281" s="9" t="s">
        <v>1811</v>
      </c>
      <c r="C1281" s="9" t="s">
        <v>1815</v>
      </c>
      <c r="D1281" s="10" t="s">
        <v>1832</v>
      </c>
      <c r="E1281" s="11">
        <v>23592</v>
      </c>
      <c r="F1281" s="11">
        <v>0</v>
      </c>
      <c r="G1281" s="11">
        <f t="shared" si="124"/>
        <v>23592</v>
      </c>
    </row>
    <row r="1282" spans="1:7" ht="21">
      <c r="A1282" s="8">
        <f t="shared" si="125"/>
        <v>17</v>
      </c>
      <c r="B1282" s="9" t="s">
        <v>1811</v>
      </c>
      <c r="C1282" s="9" t="s">
        <v>1815</v>
      </c>
      <c r="D1282" s="10" t="s">
        <v>1833</v>
      </c>
      <c r="E1282" s="11">
        <v>23592</v>
      </c>
      <c r="F1282" s="11">
        <v>0</v>
      </c>
      <c r="G1282" s="11">
        <f t="shared" si="124"/>
        <v>23592</v>
      </c>
    </row>
    <row r="1283" spans="1:7" ht="21">
      <c r="A1283" s="8">
        <f t="shared" si="125"/>
        <v>18</v>
      </c>
      <c r="B1283" s="9" t="s">
        <v>1811</v>
      </c>
      <c r="C1283" s="9" t="s">
        <v>1817</v>
      </c>
      <c r="D1283" s="10" t="s">
        <v>1834</v>
      </c>
      <c r="E1283" s="11">
        <v>12983.4</v>
      </c>
      <c r="F1283" s="11">
        <v>432780</v>
      </c>
      <c r="G1283" s="11">
        <f t="shared" si="124"/>
        <v>445763.4</v>
      </c>
    </row>
    <row r="1284" spans="1:7" ht="21">
      <c r="A1284" s="8">
        <f t="shared" si="125"/>
        <v>19</v>
      </c>
      <c r="B1284" s="9" t="s">
        <v>1811</v>
      </c>
      <c r="C1284" s="9" t="s">
        <v>1820</v>
      </c>
      <c r="D1284" s="10" t="s">
        <v>1835</v>
      </c>
      <c r="E1284" s="11">
        <v>30036</v>
      </c>
      <c r="F1284" s="11">
        <v>52710</v>
      </c>
      <c r="G1284" s="11">
        <f t="shared" si="124"/>
        <v>82746</v>
      </c>
    </row>
    <row r="1285" spans="1:7" ht="21">
      <c r="A1285" s="8">
        <f t="shared" si="125"/>
        <v>20</v>
      </c>
      <c r="B1285" s="9" t="s">
        <v>1811</v>
      </c>
      <c r="C1285" s="9" t="s">
        <v>1820</v>
      </c>
      <c r="D1285" s="10" t="s">
        <v>1836</v>
      </c>
      <c r="E1285" s="11">
        <v>3542</v>
      </c>
      <c r="F1285" s="11">
        <v>162890</v>
      </c>
      <c r="G1285" s="11">
        <f t="shared" si="124"/>
        <v>166432</v>
      </c>
    </row>
    <row r="1286" spans="1:7" ht="21">
      <c r="A1286" s="8">
        <f t="shared" si="125"/>
        <v>21</v>
      </c>
      <c r="B1286" s="9" t="s">
        <v>1811</v>
      </c>
      <c r="C1286" s="9" t="s">
        <v>1820</v>
      </c>
      <c r="D1286" s="10" t="s">
        <v>1837</v>
      </c>
      <c r="E1286" s="11">
        <v>27690</v>
      </c>
      <c r="F1286" s="11">
        <v>133650</v>
      </c>
      <c r="G1286" s="11">
        <f t="shared" si="124"/>
        <v>161340</v>
      </c>
    </row>
    <row r="1287" spans="1:7" ht="21">
      <c r="A1287" s="8">
        <f t="shared" si="125"/>
        <v>22</v>
      </c>
      <c r="B1287" s="9" t="s">
        <v>1811</v>
      </c>
      <c r="C1287" s="9" t="s">
        <v>1820</v>
      </c>
      <c r="D1287" s="10" t="s">
        <v>1838</v>
      </c>
      <c r="E1287" s="11">
        <v>4580</v>
      </c>
      <c r="F1287" s="11">
        <v>254400</v>
      </c>
      <c r="G1287" s="11">
        <f t="shared" si="124"/>
        <v>258980</v>
      </c>
    </row>
    <row r="1288" spans="1:7" ht="21">
      <c r="A1288" s="8">
        <f t="shared" si="125"/>
        <v>23</v>
      </c>
      <c r="B1288" s="9" t="s">
        <v>1811</v>
      </c>
      <c r="C1288" s="9" t="s">
        <v>1820</v>
      </c>
      <c r="D1288" s="10" t="s">
        <v>1839</v>
      </c>
      <c r="E1288" s="11">
        <v>1390</v>
      </c>
      <c r="F1288" s="11">
        <v>134730</v>
      </c>
      <c r="G1288" s="11">
        <f t="shared" si="124"/>
        <v>136120</v>
      </c>
    </row>
    <row r="1289" spans="1:7" ht="21">
      <c r="A1289" s="8">
        <f t="shared" si="125"/>
        <v>24</v>
      </c>
      <c r="B1289" s="9" t="s">
        <v>1811</v>
      </c>
      <c r="C1289" s="9" t="s">
        <v>1820</v>
      </c>
      <c r="D1289" s="10" t="s">
        <v>1840</v>
      </c>
      <c r="E1289" s="11">
        <v>243539</v>
      </c>
      <c r="F1289" s="11">
        <v>152700</v>
      </c>
      <c r="G1289" s="11">
        <f t="shared" si="124"/>
        <v>396239</v>
      </c>
    </row>
    <row r="1290" spans="1:7" ht="21">
      <c r="A1290" s="8">
        <f t="shared" si="125"/>
        <v>25</v>
      </c>
      <c r="B1290" s="9" t="s">
        <v>1811</v>
      </c>
      <c r="C1290" s="9" t="s">
        <v>1841</v>
      </c>
      <c r="D1290" s="10" t="s">
        <v>1842</v>
      </c>
      <c r="E1290" s="11">
        <v>45650</v>
      </c>
      <c r="F1290" s="11">
        <v>97230</v>
      </c>
      <c r="G1290" s="11">
        <f t="shared" si="124"/>
        <v>142880</v>
      </c>
    </row>
    <row r="1291" spans="1:7" ht="21">
      <c r="A1291" s="8">
        <f t="shared" si="125"/>
        <v>26</v>
      </c>
      <c r="B1291" s="9" t="s">
        <v>1811</v>
      </c>
      <c r="C1291" s="9" t="s">
        <v>1841</v>
      </c>
      <c r="D1291" s="10" t="s">
        <v>1606</v>
      </c>
      <c r="E1291" s="11">
        <v>130702</v>
      </c>
      <c r="F1291" s="11">
        <v>0</v>
      </c>
      <c r="G1291" s="11">
        <f t="shared" si="124"/>
        <v>130702</v>
      </c>
    </row>
    <row r="1292" spans="1:7" ht="21">
      <c r="A1292" s="8">
        <f t="shared" si="125"/>
        <v>27</v>
      </c>
      <c r="B1292" s="9" t="s">
        <v>1811</v>
      </c>
      <c r="C1292" s="9" t="s">
        <v>1812</v>
      </c>
      <c r="D1292" s="10" t="s">
        <v>1843</v>
      </c>
      <c r="E1292" s="11">
        <v>4445</v>
      </c>
      <c r="F1292" s="11">
        <v>152280</v>
      </c>
      <c r="G1292" s="11">
        <f t="shared" si="124"/>
        <v>156725</v>
      </c>
    </row>
    <row r="1293" spans="1:7" ht="21">
      <c r="A1293" s="8">
        <f t="shared" si="125"/>
        <v>28</v>
      </c>
      <c r="B1293" s="9" t="s">
        <v>1811</v>
      </c>
      <c r="C1293" s="9" t="s">
        <v>1812</v>
      </c>
      <c r="D1293" s="10" t="s">
        <v>1844</v>
      </c>
      <c r="E1293" s="11">
        <v>6048</v>
      </c>
      <c r="F1293" s="11">
        <v>201600</v>
      </c>
      <c r="G1293" s="11">
        <f t="shared" si="124"/>
        <v>207648</v>
      </c>
    </row>
    <row r="1294" spans="1:7" ht="21">
      <c r="A1294" s="8">
        <f t="shared" si="125"/>
        <v>29</v>
      </c>
      <c r="B1294" s="9" t="s">
        <v>1811</v>
      </c>
      <c r="C1294" s="9" t="s">
        <v>1812</v>
      </c>
      <c r="D1294" s="10" t="s">
        <v>1845</v>
      </c>
      <c r="E1294" s="11">
        <v>146453.4</v>
      </c>
      <c r="F1294" s="11">
        <v>0</v>
      </c>
      <c r="G1294" s="11">
        <f t="shared" si="124"/>
        <v>146453.4</v>
      </c>
    </row>
    <row r="1295" spans="1:7" ht="21">
      <c r="A1295" s="8">
        <f t="shared" si="125"/>
        <v>30</v>
      </c>
      <c r="B1295" s="9" t="s">
        <v>1811</v>
      </c>
      <c r="C1295" s="9" t="s">
        <v>1812</v>
      </c>
      <c r="D1295" s="10" t="s">
        <v>1846</v>
      </c>
      <c r="E1295" s="11">
        <v>2941.2</v>
      </c>
      <c r="F1295" s="11">
        <v>98040</v>
      </c>
      <c r="G1295" s="11">
        <f t="shared" si="124"/>
        <v>100981.2</v>
      </c>
    </row>
    <row r="1296" spans="1:7" ht="21">
      <c r="A1296" s="8">
        <f t="shared" si="125"/>
        <v>31</v>
      </c>
      <c r="B1296" s="9" t="s">
        <v>1811</v>
      </c>
      <c r="C1296" s="9" t="s">
        <v>1812</v>
      </c>
      <c r="D1296" s="10" t="s">
        <v>1847</v>
      </c>
      <c r="E1296" s="11">
        <v>0</v>
      </c>
      <c r="F1296" s="11">
        <v>140733</v>
      </c>
      <c r="G1296" s="11">
        <f t="shared" si="124"/>
        <v>140733</v>
      </c>
    </row>
    <row r="1297" spans="1:7" ht="21">
      <c r="A1297" s="8">
        <f t="shared" si="125"/>
        <v>32</v>
      </c>
      <c r="B1297" s="9" t="s">
        <v>1811</v>
      </c>
      <c r="C1297" s="9" t="s">
        <v>1826</v>
      </c>
      <c r="D1297" s="10" t="s">
        <v>1848</v>
      </c>
      <c r="E1297" s="11">
        <v>9000</v>
      </c>
      <c r="F1297" s="11">
        <v>82050</v>
      </c>
      <c r="G1297" s="11">
        <f t="shared" si="124"/>
        <v>91050</v>
      </c>
    </row>
    <row r="1298" spans="1:7" ht="21">
      <c r="A1298" s="14"/>
      <c r="B1298" s="16" t="s">
        <v>1849</v>
      </c>
      <c r="C1298" s="16"/>
      <c r="D1298" s="17"/>
      <c r="E1298" s="18">
        <f>SUBTOTAL(9,E1266:E1297)</f>
        <v>1614041.4699999997</v>
      </c>
      <c r="F1298" s="18">
        <f>SUBTOTAL(9,F1266:F1297)</f>
        <v>6585398</v>
      </c>
      <c r="G1298" s="18">
        <f>SUBTOTAL(9,G1266:G1297)</f>
        <v>8199439.470000001</v>
      </c>
    </row>
    <row r="1299" spans="1:7" ht="21">
      <c r="A1299" s="8">
        <v>1</v>
      </c>
      <c r="B1299" s="9" t="s">
        <v>1850</v>
      </c>
      <c r="C1299" s="9" t="s">
        <v>1851</v>
      </c>
      <c r="D1299" s="10" t="s">
        <v>1852</v>
      </c>
      <c r="E1299" s="11">
        <v>98642</v>
      </c>
      <c r="F1299" s="11">
        <v>547349</v>
      </c>
      <c r="G1299" s="11">
        <f aca="true" t="shared" si="126" ref="G1299:G1307">+E1299+F1299</f>
        <v>645991</v>
      </c>
    </row>
    <row r="1300" spans="1:7" ht="21">
      <c r="A1300" s="8">
        <f aca="true" t="shared" si="127" ref="A1300:A1307">+A1299+1</f>
        <v>2</v>
      </c>
      <c r="B1300" s="12" t="s">
        <v>1850</v>
      </c>
      <c r="C1300" s="12" t="s">
        <v>1851</v>
      </c>
      <c r="D1300" s="13" t="s">
        <v>1853</v>
      </c>
      <c r="E1300" s="11">
        <v>17814</v>
      </c>
      <c r="F1300" s="11">
        <v>197250</v>
      </c>
      <c r="G1300" s="11">
        <f t="shared" si="126"/>
        <v>215064</v>
      </c>
    </row>
    <row r="1301" spans="1:7" ht="21">
      <c r="A1301" s="8">
        <f t="shared" si="127"/>
        <v>3</v>
      </c>
      <c r="B1301" s="12" t="s">
        <v>1850</v>
      </c>
      <c r="C1301" s="12" t="s">
        <v>1854</v>
      </c>
      <c r="D1301" s="13" t="s">
        <v>1855</v>
      </c>
      <c r="E1301" s="11">
        <v>0</v>
      </c>
      <c r="F1301" s="11">
        <v>91590</v>
      </c>
      <c r="G1301" s="11">
        <f t="shared" si="126"/>
        <v>91590</v>
      </c>
    </row>
    <row r="1302" spans="1:7" ht="21">
      <c r="A1302" s="8">
        <f t="shared" si="127"/>
        <v>4</v>
      </c>
      <c r="B1302" s="12" t="s">
        <v>1850</v>
      </c>
      <c r="C1302" s="12" t="s">
        <v>1856</v>
      </c>
      <c r="D1302" s="13" t="s">
        <v>1857</v>
      </c>
      <c r="E1302" s="11">
        <v>49719</v>
      </c>
      <c r="F1302" s="11">
        <v>0</v>
      </c>
      <c r="G1302" s="11">
        <f t="shared" si="126"/>
        <v>49719</v>
      </c>
    </row>
    <row r="1303" spans="1:7" ht="21">
      <c r="A1303" s="8">
        <f t="shared" si="127"/>
        <v>5</v>
      </c>
      <c r="B1303" s="9" t="s">
        <v>1850</v>
      </c>
      <c r="C1303" s="9" t="s">
        <v>1858</v>
      </c>
      <c r="D1303" s="10" t="s">
        <v>630</v>
      </c>
      <c r="E1303" s="11">
        <v>0</v>
      </c>
      <c r="F1303" s="11">
        <v>43710</v>
      </c>
      <c r="G1303" s="11">
        <f t="shared" si="126"/>
        <v>43710</v>
      </c>
    </row>
    <row r="1304" spans="1:7" ht="21">
      <c r="A1304" s="8">
        <f t="shared" si="127"/>
        <v>6</v>
      </c>
      <c r="B1304" s="9" t="s">
        <v>1850</v>
      </c>
      <c r="C1304" s="9" t="s">
        <v>1851</v>
      </c>
      <c r="D1304" s="10" t="s">
        <v>1859</v>
      </c>
      <c r="E1304" s="11">
        <v>15620</v>
      </c>
      <c r="F1304" s="11">
        <v>306630</v>
      </c>
      <c r="G1304" s="11">
        <f t="shared" si="126"/>
        <v>322250</v>
      </c>
    </row>
    <row r="1305" spans="1:7" ht="21">
      <c r="A1305" s="8">
        <f t="shared" si="127"/>
        <v>7</v>
      </c>
      <c r="B1305" s="9" t="s">
        <v>1850</v>
      </c>
      <c r="C1305" s="9" t="s">
        <v>1851</v>
      </c>
      <c r="D1305" s="10" t="s">
        <v>1860</v>
      </c>
      <c r="E1305" s="11">
        <v>0</v>
      </c>
      <c r="F1305" s="11">
        <v>138360</v>
      </c>
      <c r="G1305" s="11">
        <f t="shared" si="126"/>
        <v>138360</v>
      </c>
    </row>
    <row r="1306" spans="1:7" ht="21">
      <c r="A1306" s="8">
        <f t="shared" si="127"/>
        <v>8</v>
      </c>
      <c r="B1306" s="9" t="s">
        <v>1850</v>
      </c>
      <c r="C1306" s="9" t="s">
        <v>1851</v>
      </c>
      <c r="D1306" s="10" t="s">
        <v>1861</v>
      </c>
      <c r="E1306" s="11">
        <v>0</v>
      </c>
      <c r="F1306" s="11">
        <v>93570</v>
      </c>
      <c r="G1306" s="11">
        <f t="shared" si="126"/>
        <v>93570</v>
      </c>
    </row>
    <row r="1307" spans="1:7" ht="21">
      <c r="A1307" s="8">
        <f t="shared" si="127"/>
        <v>9</v>
      </c>
      <c r="B1307" s="9" t="s">
        <v>1850</v>
      </c>
      <c r="C1307" s="9" t="s">
        <v>1862</v>
      </c>
      <c r="D1307" s="10" t="s">
        <v>1863</v>
      </c>
      <c r="E1307" s="11">
        <v>23870</v>
      </c>
      <c r="F1307" s="11">
        <v>49020</v>
      </c>
      <c r="G1307" s="11">
        <f t="shared" si="126"/>
        <v>72890</v>
      </c>
    </row>
    <row r="1308" spans="1:7" ht="21">
      <c r="A1308" s="14"/>
      <c r="B1308" s="16" t="s">
        <v>1864</v>
      </c>
      <c r="C1308" s="16"/>
      <c r="D1308" s="17"/>
      <c r="E1308" s="18">
        <f>SUBTOTAL(9,E1299:E1307)</f>
        <v>205665</v>
      </c>
      <c r="F1308" s="18">
        <f>SUBTOTAL(9,F1299:F1307)</f>
        <v>1467479</v>
      </c>
      <c r="G1308" s="18">
        <f>SUBTOTAL(9,G1299:G1307)</f>
        <v>1673144</v>
      </c>
    </row>
    <row r="1309" spans="1:7" ht="21">
      <c r="A1309" s="8">
        <v>1</v>
      </c>
      <c r="B1309" s="9" t="s">
        <v>1865</v>
      </c>
      <c r="C1309" s="9" t="s">
        <v>1866</v>
      </c>
      <c r="D1309" s="10" t="s">
        <v>1867</v>
      </c>
      <c r="E1309" s="11">
        <v>578285.09</v>
      </c>
      <c r="F1309" s="11">
        <v>378784</v>
      </c>
      <c r="G1309" s="11">
        <f aca="true" t="shared" si="128" ref="G1309:G1340">+E1309+F1309</f>
        <v>957069.09</v>
      </c>
    </row>
    <row r="1310" spans="1:7" ht="21">
      <c r="A1310" s="8">
        <f aca="true" t="shared" si="129" ref="A1310:A1341">+A1309+1</f>
        <v>2</v>
      </c>
      <c r="B1310" s="12" t="s">
        <v>1865</v>
      </c>
      <c r="C1310" s="12" t="s">
        <v>1866</v>
      </c>
      <c r="D1310" s="13" t="s">
        <v>1868</v>
      </c>
      <c r="E1310" s="11">
        <v>27053</v>
      </c>
      <c r="F1310" s="11">
        <v>85470</v>
      </c>
      <c r="G1310" s="11">
        <f t="shared" si="128"/>
        <v>112523</v>
      </c>
    </row>
    <row r="1311" spans="1:7" ht="21">
      <c r="A1311" s="8">
        <f t="shared" si="129"/>
        <v>3</v>
      </c>
      <c r="B1311" s="12" t="s">
        <v>1865</v>
      </c>
      <c r="C1311" s="12" t="s">
        <v>1869</v>
      </c>
      <c r="D1311" s="13" t="s">
        <v>1870</v>
      </c>
      <c r="E1311" s="11">
        <v>6820</v>
      </c>
      <c r="F1311" s="11">
        <v>110730</v>
      </c>
      <c r="G1311" s="11">
        <f t="shared" si="128"/>
        <v>117550</v>
      </c>
    </row>
    <row r="1312" spans="1:7" ht="21">
      <c r="A1312" s="8">
        <f t="shared" si="129"/>
        <v>4</v>
      </c>
      <c r="B1312" s="12" t="s">
        <v>1865</v>
      </c>
      <c r="C1312" s="12" t="s">
        <v>1871</v>
      </c>
      <c r="D1312" s="13" t="s">
        <v>1872</v>
      </c>
      <c r="E1312" s="11">
        <v>45483</v>
      </c>
      <c r="F1312" s="11">
        <v>85370</v>
      </c>
      <c r="G1312" s="11">
        <f t="shared" si="128"/>
        <v>130853</v>
      </c>
    </row>
    <row r="1313" spans="1:7" ht="21">
      <c r="A1313" s="8">
        <f t="shared" si="129"/>
        <v>5</v>
      </c>
      <c r="B1313" s="12" t="s">
        <v>1865</v>
      </c>
      <c r="C1313" s="12" t="s">
        <v>1873</v>
      </c>
      <c r="D1313" s="13" t="s">
        <v>1874</v>
      </c>
      <c r="E1313" s="11">
        <v>28514.7</v>
      </c>
      <c r="F1313" s="11">
        <v>0</v>
      </c>
      <c r="G1313" s="11">
        <f t="shared" si="128"/>
        <v>28514.7</v>
      </c>
    </row>
    <row r="1314" spans="1:7" ht="21">
      <c r="A1314" s="8">
        <f t="shared" si="129"/>
        <v>6</v>
      </c>
      <c r="B1314" s="12" t="s">
        <v>1865</v>
      </c>
      <c r="C1314" s="12" t="s">
        <v>1875</v>
      </c>
      <c r="D1314" s="13" t="s">
        <v>1876</v>
      </c>
      <c r="E1314" s="11">
        <v>1337</v>
      </c>
      <c r="F1314" s="11">
        <v>73503</v>
      </c>
      <c r="G1314" s="11">
        <f t="shared" si="128"/>
        <v>74840</v>
      </c>
    </row>
    <row r="1315" spans="1:7" ht="21">
      <c r="A1315" s="8">
        <f t="shared" si="129"/>
        <v>7</v>
      </c>
      <c r="B1315" s="12" t="s">
        <v>1865</v>
      </c>
      <c r="C1315" s="12" t="s">
        <v>1866</v>
      </c>
      <c r="D1315" s="13" t="s">
        <v>1877</v>
      </c>
      <c r="E1315" s="11">
        <v>26477</v>
      </c>
      <c r="F1315" s="11">
        <v>138539</v>
      </c>
      <c r="G1315" s="11">
        <f t="shared" si="128"/>
        <v>165016</v>
      </c>
    </row>
    <row r="1316" spans="1:7" ht="21">
      <c r="A1316" s="8">
        <f t="shared" si="129"/>
        <v>8</v>
      </c>
      <c r="B1316" s="12" t="s">
        <v>1865</v>
      </c>
      <c r="C1316" s="12" t="s">
        <v>1866</v>
      </c>
      <c r="D1316" s="13" t="s">
        <v>1878</v>
      </c>
      <c r="E1316" s="11">
        <v>64205.34</v>
      </c>
      <c r="F1316" s="11">
        <v>0</v>
      </c>
      <c r="G1316" s="11">
        <f t="shared" si="128"/>
        <v>64205.34</v>
      </c>
    </row>
    <row r="1317" spans="1:7" ht="21">
      <c r="A1317" s="8">
        <f t="shared" si="129"/>
        <v>9</v>
      </c>
      <c r="B1317" s="12" t="s">
        <v>1865</v>
      </c>
      <c r="C1317" s="12" t="s">
        <v>1866</v>
      </c>
      <c r="D1317" s="13" t="s">
        <v>1879</v>
      </c>
      <c r="E1317" s="11">
        <v>3326</v>
      </c>
      <c r="F1317" s="11">
        <v>66510</v>
      </c>
      <c r="G1317" s="11">
        <f t="shared" si="128"/>
        <v>69836</v>
      </c>
    </row>
    <row r="1318" spans="1:7" ht="21">
      <c r="A1318" s="8">
        <f t="shared" si="129"/>
        <v>10</v>
      </c>
      <c r="B1318" s="12" t="s">
        <v>1865</v>
      </c>
      <c r="C1318" s="12" t="s">
        <v>1880</v>
      </c>
      <c r="D1318" s="13" t="s">
        <v>1881</v>
      </c>
      <c r="E1318" s="11">
        <v>57138.72</v>
      </c>
      <c r="F1318" s="11">
        <v>50880</v>
      </c>
      <c r="G1318" s="11">
        <f t="shared" si="128"/>
        <v>108018.72</v>
      </c>
    </row>
    <row r="1319" spans="1:7" ht="21">
      <c r="A1319" s="8">
        <f t="shared" si="129"/>
        <v>11</v>
      </c>
      <c r="B1319" s="12" t="s">
        <v>1865</v>
      </c>
      <c r="C1319" s="12" t="s">
        <v>1880</v>
      </c>
      <c r="D1319" s="13" t="s">
        <v>1882</v>
      </c>
      <c r="E1319" s="11">
        <v>55654.53</v>
      </c>
      <c r="F1319" s="11">
        <v>109020</v>
      </c>
      <c r="G1319" s="11">
        <f t="shared" si="128"/>
        <v>164674.53</v>
      </c>
    </row>
    <row r="1320" spans="1:7" ht="21">
      <c r="A1320" s="8">
        <f t="shared" si="129"/>
        <v>12</v>
      </c>
      <c r="B1320" s="9" t="s">
        <v>1865</v>
      </c>
      <c r="C1320" s="9" t="s">
        <v>1883</v>
      </c>
      <c r="D1320" s="10" t="s">
        <v>1884</v>
      </c>
      <c r="E1320" s="11">
        <v>1142</v>
      </c>
      <c r="F1320" s="11">
        <v>48090</v>
      </c>
      <c r="G1320" s="11">
        <f t="shared" si="128"/>
        <v>49232</v>
      </c>
    </row>
    <row r="1321" spans="1:7" ht="21">
      <c r="A1321" s="8">
        <f t="shared" si="129"/>
        <v>13</v>
      </c>
      <c r="B1321" s="9" t="s">
        <v>1865</v>
      </c>
      <c r="C1321" s="9" t="s">
        <v>1885</v>
      </c>
      <c r="D1321" s="10" t="s">
        <v>1886</v>
      </c>
      <c r="E1321" s="11">
        <v>1390</v>
      </c>
      <c r="F1321" s="11">
        <v>46320</v>
      </c>
      <c r="G1321" s="11">
        <f t="shared" si="128"/>
        <v>47710</v>
      </c>
    </row>
    <row r="1322" spans="1:7" ht="21">
      <c r="A1322" s="8">
        <f t="shared" si="129"/>
        <v>14</v>
      </c>
      <c r="B1322" s="9" t="s">
        <v>1865</v>
      </c>
      <c r="C1322" s="9" t="s">
        <v>1871</v>
      </c>
      <c r="D1322" s="10" t="s">
        <v>1887</v>
      </c>
      <c r="E1322" s="11">
        <v>149064.27</v>
      </c>
      <c r="F1322" s="11">
        <v>0</v>
      </c>
      <c r="G1322" s="11">
        <f t="shared" si="128"/>
        <v>149064.27</v>
      </c>
    </row>
    <row r="1323" spans="1:7" ht="21">
      <c r="A1323" s="8">
        <f t="shared" si="129"/>
        <v>15</v>
      </c>
      <c r="B1323" s="9" t="s">
        <v>1865</v>
      </c>
      <c r="C1323" s="9" t="s">
        <v>1871</v>
      </c>
      <c r="D1323" s="10" t="s">
        <v>1888</v>
      </c>
      <c r="E1323" s="11">
        <v>2477</v>
      </c>
      <c r="F1323" s="11">
        <v>82560</v>
      </c>
      <c r="G1323" s="11">
        <f t="shared" si="128"/>
        <v>85037</v>
      </c>
    </row>
    <row r="1324" spans="1:7" ht="21">
      <c r="A1324" s="8">
        <f t="shared" si="129"/>
        <v>16</v>
      </c>
      <c r="B1324" s="9" t="s">
        <v>1865</v>
      </c>
      <c r="C1324" s="9" t="s">
        <v>1871</v>
      </c>
      <c r="D1324" s="10" t="s">
        <v>1889</v>
      </c>
      <c r="E1324" s="11">
        <v>916</v>
      </c>
      <c r="F1324" s="11">
        <v>39210</v>
      </c>
      <c r="G1324" s="11">
        <f t="shared" si="128"/>
        <v>40126</v>
      </c>
    </row>
    <row r="1325" spans="1:7" ht="21">
      <c r="A1325" s="8">
        <f t="shared" si="129"/>
        <v>17</v>
      </c>
      <c r="B1325" s="9" t="s">
        <v>1865</v>
      </c>
      <c r="C1325" s="9" t="s">
        <v>1871</v>
      </c>
      <c r="D1325" s="10" t="s">
        <v>1890</v>
      </c>
      <c r="E1325" s="11">
        <v>2477</v>
      </c>
      <c r="F1325" s="11">
        <v>82560</v>
      </c>
      <c r="G1325" s="11">
        <f t="shared" si="128"/>
        <v>85037</v>
      </c>
    </row>
    <row r="1326" spans="1:7" ht="21">
      <c r="A1326" s="8">
        <f t="shared" si="129"/>
        <v>18</v>
      </c>
      <c r="B1326" s="9" t="s">
        <v>1865</v>
      </c>
      <c r="C1326" s="9" t="s">
        <v>1871</v>
      </c>
      <c r="D1326" s="10" t="s">
        <v>1891</v>
      </c>
      <c r="E1326" s="11">
        <v>8461</v>
      </c>
      <c r="F1326" s="11">
        <v>104330</v>
      </c>
      <c r="G1326" s="11">
        <f t="shared" si="128"/>
        <v>112791</v>
      </c>
    </row>
    <row r="1327" spans="1:7" ht="21">
      <c r="A1327" s="8">
        <f t="shared" si="129"/>
        <v>19</v>
      </c>
      <c r="B1327" s="9" t="s">
        <v>1865</v>
      </c>
      <c r="C1327" s="9" t="s">
        <v>1892</v>
      </c>
      <c r="D1327" s="10" t="s">
        <v>1893</v>
      </c>
      <c r="E1327" s="11">
        <v>2942</v>
      </c>
      <c r="F1327" s="11">
        <v>113870</v>
      </c>
      <c r="G1327" s="11">
        <f t="shared" si="128"/>
        <v>116812</v>
      </c>
    </row>
    <row r="1328" spans="1:7" ht="21">
      <c r="A1328" s="8">
        <f t="shared" si="129"/>
        <v>20</v>
      </c>
      <c r="B1328" s="9" t="s">
        <v>1865</v>
      </c>
      <c r="C1328" s="9" t="s">
        <v>1892</v>
      </c>
      <c r="D1328" s="10" t="s">
        <v>1894</v>
      </c>
      <c r="E1328" s="11">
        <v>36732.12</v>
      </c>
      <c r="F1328" s="11">
        <v>51810</v>
      </c>
      <c r="G1328" s="11">
        <f t="shared" si="128"/>
        <v>88542.12</v>
      </c>
    </row>
    <row r="1329" spans="1:7" ht="21">
      <c r="A1329" s="8">
        <f t="shared" si="129"/>
        <v>21</v>
      </c>
      <c r="B1329" s="9" t="s">
        <v>1865</v>
      </c>
      <c r="C1329" s="9" t="s">
        <v>1892</v>
      </c>
      <c r="D1329" s="10" t="s">
        <v>1895</v>
      </c>
      <c r="E1329" s="11">
        <v>1337</v>
      </c>
      <c r="F1329" s="11">
        <v>44550</v>
      </c>
      <c r="G1329" s="11">
        <f t="shared" si="128"/>
        <v>45887</v>
      </c>
    </row>
    <row r="1330" spans="1:7" ht="21">
      <c r="A1330" s="8">
        <f t="shared" si="129"/>
        <v>22</v>
      </c>
      <c r="B1330" s="9" t="s">
        <v>1865</v>
      </c>
      <c r="C1330" s="9" t="s">
        <v>1869</v>
      </c>
      <c r="D1330" s="10" t="s">
        <v>1896</v>
      </c>
      <c r="E1330" s="11">
        <v>1364</v>
      </c>
      <c r="F1330" s="11">
        <v>45450</v>
      </c>
      <c r="G1330" s="11">
        <f t="shared" si="128"/>
        <v>46814</v>
      </c>
    </row>
    <row r="1331" spans="1:7" ht="21">
      <c r="A1331" s="8">
        <f t="shared" si="129"/>
        <v>23</v>
      </c>
      <c r="B1331" s="9" t="s">
        <v>1865</v>
      </c>
      <c r="C1331" s="9" t="s">
        <v>1897</v>
      </c>
      <c r="D1331" s="10" t="s">
        <v>1898</v>
      </c>
      <c r="E1331" s="11">
        <v>2474</v>
      </c>
      <c r="F1331" s="11">
        <v>82440</v>
      </c>
      <c r="G1331" s="11">
        <f t="shared" si="128"/>
        <v>84914</v>
      </c>
    </row>
    <row r="1332" spans="1:7" ht="21">
      <c r="A1332" s="8">
        <f t="shared" si="129"/>
        <v>24</v>
      </c>
      <c r="B1332" s="9" t="s">
        <v>1865</v>
      </c>
      <c r="C1332" s="9" t="s">
        <v>1873</v>
      </c>
      <c r="D1332" s="10" t="s">
        <v>1899</v>
      </c>
      <c r="E1332" s="11">
        <v>1980</v>
      </c>
      <c r="F1332" s="11">
        <v>39210</v>
      </c>
      <c r="G1332" s="11">
        <f t="shared" si="128"/>
        <v>41190</v>
      </c>
    </row>
    <row r="1333" spans="1:7" ht="21">
      <c r="A1333" s="8">
        <f t="shared" si="129"/>
        <v>25</v>
      </c>
      <c r="B1333" s="9" t="s">
        <v>1865</v>
      </c>
      <c r="C1333" s="9" t="s">
        <v>1875</v>
      </c>
      <c r="D1333" s="10" t="s">
        <v>1900</v>
      </c>
      <c r="E1333" s="11">
        <v>1312</v>
      </c>
      <c r="F1333" s="11">
        <v>43710</v>
      </c>
      <c r="G1333" s="11">
        <f t="shared" si="128"/>
        <v>45022</v>
      </c>
    </row>
    <row r="1334" spans="1:7" ht="21">
      <c r="A1334" s="8">
        <f t="shared" si="129"/>
        <v>26</v>
      </c>
      <c r="B1334" s="9" t="s">
        <v>1865</v>
      </c>
      <c r="C1334" s="9" t="s">
        <v>1901</v>
      </c>
      <c r="D1334" s="10" t="s">
        <v>100</v>
      </c>
      <c r="E1334" s="11">
        <v>1472</v>
      </c>
      <c r="F1334" s="11">
        <v>49050</v>
      </c>
      <c r="G1334" s="11">
        <f t="shared" si="128"/>
        <v>50522</v>
      </c>
    </row>
    <row r="1335" spans="1:7" ht="21">
      <c r="A1335" s="8">
        <f t="shared" si="129"/>
        <v>27</v>
      </c>
      <c r="B1335" s="9" t="s">
        <v>1865</v>
      </c>
      <c r="C1335" s="9" t="s">
        <v>1902</v>
      </c>
      <c r="D1335" s="10" t="s">
        <v>1903</v>
      </c>
      <c r="E1335" s="11">
        <v>177603</v>
      </c>
      <c r="F1335" s="11">
        <v>83310</v>
      </c>
      <c r="G1335" s="11">
        <f t="shared" si="128"/>
        <v>260913</v>
      </c>
    </row>
    <row r="1336" spans="1:7" ht="21">
      <c r="A1336" s="8">
        <f t="shared" si="129"/>
        <v>28</v>
      </c>
      <c r="B1336" s="9" t="s">
        <v>1865</v>
      </c>
      <c r="C1336" s="9" t="s">
        <v>1902</v>
      </c>
      <c r="D1336" s="10" t="s">
        <v>1494</v>
      </c>
      <c r="E1336" s="11">
        <v>65689.26</v>
      </c>
      <c r="F1336" s="11">
        <v>0</v>
      </c>
      <c r="G1336" s="11">
        <f t="shared" si="128"/>
        <v>65689.26</v>
      </c>
    </row>
    <row r="1337" spans="1:7" ht="21">
      <c r="A1337" s="8">
        <f t="shared" si="129"/>
        <v>29</v>
      </c>
      <c r="B1337" s="9" t="s">
        <v>1865</v>
      </c>
      <c r="C1337" s="9" t="s">
        <v>1902</v>
      </c>
      <c r="D1337" s="10" t="s">
        <v>1904</v>
      </c>
      <c r="E1337" s="11">
        <v>1239</v>
      </c>
      <c r="F1337" s="11">
        <v>41460</v>
      </c>
      <c r="G1337" s="11">
        <f t="shared" si="128"/>
        <v>42699</v>
      </c>
    </row>
    <row r="1338" spans="1:7" ht="21">
      <c r="A1338" s="8">
        <f t="shared" si="129"/>
        <v>30</v>
      </c>
      <c r="B1338" s="9" t="s">
        <v>1865</v>
      </c>
      <c r="C1338" s="9" t="s">
        <v>1902</v>
      </c>
      <c r="D1338" s="10" t="s">
        <v>1905</v>
      </c>
      <c r="E1338" s="11">
        <v>4500</v>
      </c>
      <c r="F1338" s="11">
        <v>31620</v>
      </c>
      <c r="G1338" s="11">
        <f t="shared" si="128"/>
        <v>36120</v>
      </c>
    </row>
    <row r="1339" spans="1:7" ht="21">
      <c r="A1339" s="8">
        <f t="shared" si="129"/>
        <v>31</v>
      </c>
      <c r="B1339" s="9" t="s">
        <v>1865</v>
      </c>
      <c r="C1339" s="9" t="s">
        <v>1906</v>
      </c>
      <c r="D1339" s="10" t="s">
        <v>1907</v>
      </c>
      <c r="E1339" s="11">
        <v>1582</v>
      </c>
      <c r="F1339" s="11">
        <v>47439</v>
      </c>
      <c r="G1339" s="11">
        <f t="shared" si="128"/>
        <v>49021</v>
      </c>
    </row>
    <row r="1340" spans="1:7" ht="21">
      <c r="A1340" s="8">
        <f t="shared" si="129"/>
        <v>32</v>
      </c>
      <c r="B1340" s="9" t="s">
        <v>1865</v>
      </c>
      <c r="C1340" s="9" t="s">
        <v>1906</v>
      </c>
      <c r="D1340" s="10" t="s">
        <v>1276</v>
      </c>
      <c r="E1340" s="11">
        <v>1198</v>
      </c>
      <c r="F1340" s="11">
        <v>39930</v>
      </c>
      <c r="G1340" s="11">
        <f t="shared" si="128"/>
        <v>41128</v>
      </c>
    </row>
    <row r="1341" spans="1:7" ht="21">
      <c r="A1341" s="8">
        <f t="shared" si="129"/>
        <v>33</v>
      </c>
      <c r="B1341" s="9" t="s">
        <v>1865</v>
      </c>
      <c r="C1341" s="9" t="s">
        <v>1906</v>
      </c>
      <c r="D1341" s="10" t="s">
        <v>1908</v>
      </c>
      <c r="E1341" s="11">
        <v>2403</v>
      </c>
      <c r="F1341" s="11">
        <v>56090</v>
      </c>
      <c r="G1341" s="11">
        <f aca="true" t="shared" si="130" ref="G1341:G1360">+E1341+F1341</f>
        <v>58493</v>
      </c>
    </row>
    <row r="1342" spans="1:7" ht="21">
      <c r="A1342" s="8">
        <f aca="true" t="shared" si="131" ref="A1342:A1360">+A1341+1</f>
        <v>34</v>
      </c>
      <c r="B1342" s="9" t="s">
        <v>1865</v>
      </c>
      <c r="C1342" s="9" t="s">
        <v>1906</v>
      </c>
      <c r="D1342" s="10" t="s">
        <v>1909</v>
      </c>
      <c r="E1342" s="11">
        <v>1804</v>
      </c>
      <c r="F1342" s="11">
        <v>60120</v>
      </c>
      <c r="G1342" s="11">
        <f t="shared" si="130"/>
        <v>61924</v>
      </c>
    </row>
    <row r="1343" spans="1:7" ht="21">
      <c r="A1343" s="8">
        <f t="shared" si="131"/>
        <v>35</v>
      </c>
      <c r="B1343" s="9" t="s">
        <v>1865</v>
      </c>
      <c r="C1343" s="9" t="s">
        <v>1906</v>
      </c>
      <c r="D1343" s="10" t="s">
        <v>1910</v>
      </c>
      <c r="E1343" s="11">
        <v>1131</v>
      </c>
      <c r="F1343" s="11">
        <v>37680</v>
      </c>
      <c r="G1343" s="11">
        <f t="shared" si="130"/>
        <v>38811</v>
      </c>
    </row>
    <row r="1344" spans="1:7" ht="21">
      <c r="A1344" s="8">
        <f t="shared" si="131"/>
        <v>36</v>
      </c>
      <c r="B1344" s="9" t="s">
        <v>1865</v>
      </c>
      <c r="C1344" s="9" t="s">
        <v>1906</v>
      </c>
      <c r="D1344" s="10" t="s">
        <v>1911</v>
      </c>
      <c r="E1344" s="11">
        <v>1153</v>
      </c>
      <c r="F1344" s="11">
        <v>38430</v>
      </c>
      <c r="G1344" s="11">
        <f t="shared" si="130"/>
        <v>39583</v>
      </c>
    </row>
    <row r="1345" spans="1:7" ht="21">
      <c r="A1345" s="8">
        <f t="shared" si="131"/>
        <v>37</v>
      </c>
      <c r="B1345" s="9" t="s">
        <v>1865</v>
      </c>
      <c r="C1345" s="9" t="s">
        <v>1866</v>
      </c>
      <c r="D1345" s="10" t="s">
        <v>1912</v>
      </c>
      <c r="E1345" s="11">
        <v>1287</v>
      </c>
      <c r="F1345" s="11">
        <v>42930</v>
      </c>
      <c r="G1345" s="11">
        <f t="shared" si="130"/>
        <v>44217</v>
      </c>
    </row>
    <row r="1346" spans="1:7" ht="21">
      <c r="A1346" s="8">
        <f t="shared" si="131"/>
        <v>38</v>
      </c>
      <c r="B1346" s="9" t="s">
        <v>1865</v>
      </c>
      <c r="C1346" s="9" t="s">
        <v>1866</v>
      </c>
      <c r="D1346" s="10" t="s">
        <v>1913</v>
      </c>
      <c r="E1346" s="11">
        <v>43589.1</v>
      </c>
      <c r="F1346" s="11">
        <v>39993</v>
      </c>
      <c r="G1346" s="11">
        <f t="shared" si="130"/>
        <v>83582.1</v>
      </c>
    </row>
    <row r="1347" spans="1:7" ht="21">
      <c r="A1347" s="8">
        <f t="shared" si="131"/>
        <v>39</v>
      </c>
      <c r="B1347" s="9" t="s">
        <v>1865</v>
      </c>
      <c r="C1347" s="9" t="s">
        <v>1866</v>
      </c>
      <c r="D1347" s="10" t="s">
        <v>1914</v>
      </c>
      <c r="E1347" s="11">
        <v>1311</v>
      </c>
      <c r="F1347" s="11">
        <v>45450</v>
      </c>
      <c r="G1347" s="11">
        <f t="shared" si="130"/>
        <v>46761</v>
      </c>
    </row>
    <row r="1348" spans="1:7" ht="21">
      <c r="A1348" s="8">
        <f t="shared" si="131"/>
        <v>40</v>
      </c>
      <c r="B1348" s="9" t="s">
        <v>1865</v>
      </c>
      <c r="C1348" s="9" t="s">
        <v>1866</v>
      </c>
      <c r="D1348" s="10" t="s">
        <v>1915</v>
      </c>
      <c r="E1348" s="11">
        <v>42926.28</v>
      </c>
      <c r="F1348" s="11">
        <v>0</v>
      </c>
      <c r="G1348" s="11">
        <f t="shared" si="130"/>
        <v>42926.28</v>
      </c>
    </row>
    <row r="1349" spans="1:7" ht="21">
      <c r="A1349" s="8">
        <f t="shared" si="131"/>
        <v>41</v>
      </c>
      <c r="B1349" s="9" t="s">
        <v>1865</v>
      </c>
      <c r="C1349" s="9" t="s">
        <v>1866</v>
      </c>
      <c r="D1349" s="10" t="s">
        <v>1916</v>
      </c>
      <c r="E1349" s="11">
        <v>44096.1</v>
      </c>
      <c r="F1349" s="11">
        <v>44550</v>
      </c>
      <c r="G1349" s="11">
        <f t="shared" si="130"/>
        <v>88646.1</v>
      </c>
    </row>
    <row r="1350" spans="1:7" ht="21">
      <c r="A1350" s="8">
        <f t="shared" si="131"/>
        <v>42</v>
      </c>
      <c r="B1350" s="9" t="s">
        <v>1865</v>
      </c>
      <c r="C1350" s="9" t="s">
        <v>1866</v>
      </c>
      <c r="D1350" s="10" t="s">
        <v>1917</v>
      </c>
      <c r="E1350" s="11">
        <v>1970</v>
      </c>
      <c r="F1350" s="11">
        <v>65640</v>
      </c>
      <c r="G1350" s="11">
        <f t="shared" si="130"/>
        <v>67610</v>
      </c>
    </row>
    <row r="1351" spans="1:7" ht="21">
      <c r="A1351" s="8">
        <f t="shared" si="131"/>
        <v>43</v>
      </c>
      <c r="B1351" s="9" t="s">
        <v>1865</v>
      </c>
      <c r="C1351" s="9" t="s">
        <v>1880</v>
      </c>
      <c r="D1351" s="10" t="s">
        <v>1918</v>
      </c>
      <c r="E1351" s="11">
        <v>1177</v>
      </c>
      <c r="F1351" s="11">
        <v>39210</v>
      </c>
      <c r="G1351" s="11">
        <f t="shared" si="130"/>
        <v>40387</v>
      </c>
    </row>
    <row r="1352" spans="1:7" ht="21">
      <c r="A1352" s="8">
        <f t="shared" si="131"/>
        <v>44</v>
      </c>
      <c r="B1352" s="9" t="s">
        <v>1865</v>
      </c>
      <c r="C1352" s="9" t="s">
        <v>1880</v>
      </c>
      <c r="D1352" s="10" t="s">
        <v>1919</v>
      </c>
      <c r="E1352" s="11">
        <v>1198</v>
      </c>
      <c r="F1352" s="11">
        <v>39930</v>
      </c>
      <c r="G1352" s="11">
        <f t="shared" si="130"/>
        <v>41128</v>
      </c>
    </row>
    <row r="1353" spans="1:7" ht="21">
      <c r="A1353" s="8">
        <f t="shared" si="131"/>
        <v>45</v>
      </c>
      <c r="B1353" s="9" t="s">
        <v>1865</v>
      </c>
      <c r="C1353" s="9" t="s">
        <v>1880</v>
      </c>
      <c r="D1353" s="10" t="s">
        <v>1920</v>
      </c>
      <c r="E1353" s="11">
        <v>1177</v>
      </c>
      <c r="F1353" s="11">
        <v>53265</v>
      </c>
      <c r="G1353" s="11">
        <f t="shared" si="130"/>
        <v>54442</v>
      </c>
    </row>
    <row r="1354" spans="1:7" ht="21">
      <c r="A1354" s="8">
        <f t="shared" si="131"/>
        <v>46</v>
      </c>
      <c r="B1354" s="9" t="s">
        <v>1865</v>
      </c>
      <c r="C1354" s="9" t="s">
        <v>1880</v>
      </c>
      <c r="D1354" s="10" t="s">
        <v>1921</v>
      </c>
      <c r="E1354" s="11">
        <v>1337</v>
      </c>
      <c r="F1354" s="11">
        <v>44550</v>
      </c>
      <c r="G1354" s="11">
        <f t="shared" si="130"/>
        <v>45887</v>
      </c>
    </row>
    <row r="1355" spans="1:7" ht="21">
      <c r="A1355" s="8">
        <f t="shared" si="131"/>
        <v>47</v>
      </c>
      <c r="B1355" s="9" t="s">
        <v>1865</v>
      </c>
      <c r="C1355" s="9" t="s">
        <v>1922</v>
      </c>
      <c r="D1355" s="10" t="s">
        <v>1923</v>
      </c>
      <c r="E1355" s="11">
        <v>20518</v>
      </c>
      <c r="F1355" s="11">
        <v>97350</v>
      </c>
      <c r="G1355" s="11">
        <f t="shared" si="130"/>
        <v>117868</v>
      </c>
    </row>
    <row r="1356" spans="1:7" ht="21">
      <c r="A1356" s="8">
        <f t="shared" si="131"/>
        <v>48</v>
      </c>
      <c r="B1356" s="9" t="s">
        <v>1865</v>
      </c>
      <c r="C1356" s="9" t="s">
        <v>1924</v>
      </c>
      <c r="D1356" s="10" t="s">
        <v>1925</v>
      </c>
      <c r="E1356" s="11">
        <v>1390</v>
      </c>
      <c r="F1356" s="11">
        <v>60638</v>
      </c>
      <c r="G1356" s="11">
        <f t="shared" si="130"/>
        <v>62028</v>
      </c>
    </row>
    <row r="1357" spans="1:7" ht="21">
      <c r="A1357" s="8">
        <f t="shared" si="131"/>
        <v>49</v>
      </c>
      <c r="B1357" s="9" t="s">
        <v>1865</v>
      </c>
      <c r="C1357" s="9" t="s">
        <v>1924</v>
      </c>
      <c r="D1357" s="10" t="s">
        <v>1926</v>
      </c>
      <c r="E1357" s="11">
        <v>2673</v>
      </c>
      <c r="F1357" s="11">
        <v>89100</v>
      </c>
      <c r="G1357" s="11">
        <f t="shared" si="130"/>
        <v>91773</v>
      </c>
    </row>
    <row r="1358" spans="1:7" ht="21">
      <c r="A1358" s="8">
        <f t="shared" si="131"/>
        <v>50</v>
      </c>
      <c r="B1358" s="9" t="s">
        <v>1865</v>
      </c>
      <c r="C1358" s="9" t="s">
        <v>1927</v>
      </c>
      <c r="D1358" s="10" t="s">
        <v>1928</v>
      </c>
      <c r="E1358" s="11">
        <v>1263</v>
      </c>
      <c r="F1358" s="11">
        <v>42090</v>
      </c>
      <c r="G1358" s="11">
        <f t="shared" si="130"/>
        <v>43353</v>
      </c>
    </row>
    <row r="1359" spans="1:7" ht="21">
      <c r="A1359" s="8">
        <f t="shared" si="131"/>
        <v>51</v>
      </c>
      <c r="B1359" s="9" t="s">
        <v>1865</v>
      </c>
      <c r="C1359" s="9" t="s">
        <v>1929</v>
      </c>
      <c r="D1359" s="10" t="s">
        <v>1930</v>
      </c>
      <c r="E1359" s="11">
        <v>1314</v>
      </c>
      <c r="F1359" s="11">
        <v>43710</v>
      </c>
      <c r="G1359" s="11">
        <f t="shared" si="130"/>
        <v>45024</v>
      </c>
    </row>
    <row r="1360" spans="1:7" ht="21">
      <c r="A1360" s="8">
        <f t="shared" si="131"/>
        <v>52</v>
      </c>
      <c r="B1360" s="9" t="s">
        <v>1865</v>
      </c>
      <c r="C1360" s="9" t="s">
        <v>1929</v>
      </c>
      <c r="D1360" s="10" t="s">
        <v>1931</v>
      </c>
      <c r="E1360" s="11">
        <v>1239</v>
      </c>
      <c r="F1360" s="11">
        <v>82560</v>
      </c>
      <c r="G1360" s="11">
        <f t="shared" si="130"/>
        <v>83799</v>
      </c>
    </row>
    <row r="1361" spans="1:7" ht="21">
      <c r="A1361" s="14"/>
      <c r="B1361" s="16" t="s">
        <v>1932</v>
      </c>
      <c r="C1361" s="16"/>
      <c r="D1361" s="17"/>
      <c r="E1361" s="18">
        <f>SUBTOTAL(9,E1309:E1360)</f>
        <v>1536602.5100000002</v>
      </c>
      <c r="F1361" s="18">
        <f>SUBTOTAL(9,F1309:F1360)</f>
        <v>3239011</v>
      </c>
      <c r="G1361" s="18">
        <f>SUBTOTAL(9,G1309:G1360)</f>
        <v>4775613.51</v>
      </c>
    </row>
  </sheetData>
  <mergeCells count="12">
    <mergeCell ref="A5:G5"/>
    <mergeCell ref="A6:G6"/>
    <mergeCell ref="A7:G7"/>
    <mergeCell ref="A1:G1"/>
    <mergeCell ref="A2:G2"/>
    <mergeCell ref="A3:G3"/>
    <mergeCell ref="A4:G4"/>
    <mergeCell ref="D8:D10"/>
    <mergeCell ref="A8:A10"/>
    <mergeCell ref="B8:B10"/>
    <mergeCell ref="G8:G10"/>
    <mergeCell ref="C8:C10"/>
  </mergeCells>
  <printOptions horizontalCentered="1"/>
  <pageMargins left="0.2362204724409449" right="0" top="0.51" bottom="1.62" header="0.24" footer="0.25"/>
  <pageSetup horizontalDpi="300" verticalDpi="300" orientation="landscape" paperSize="9" r:id="rId1"/>
  <headerFooter alignWithMargins="0">
    <oddHeader>&amp;R&amp;"TH SarabunPSK,ตัวหนา"&amp;16หน้าที่ &amp;P</oddHeader>
  </headerFooter>
  <rowBreaks count="94" manualBreakCount="94">
    <brk id="18" max="255" man="1"/>
    <brk id="41" max="255" man="1"/>
    <brk id="80" max="255" man="1"/>
    <brk id="103" max="255" man="1"/>
    <brk id="136" max="255" man="1"/>
    <brk id="144" max="255" man="1"/>
    <brk id="147" max="255" man="1"/>
    <brk id="156" max="255" man="1"/>
    <brk id="159" max="255" man="1"/>
    <brk id="167" max="255" man="1"/>
    <brk id="173" max="255" man="1"/>
    <brk id="202" max="255" man="1"/>
    <brk id="205" max="255" man="1"/>
    <brk id="219" max="255" man="1"/>
    <brk id="259" max="255" man="1"/>
    <brk id="299" max="255" man="1"/>
    <brk id="317" max="255" man="1"/>
    <brk id="324" max="255" man="1"/>
    <brk id="340" max="255" man="1"/>
    <brk id="347" max="255" man="1"/>
    <brk id="355" max="255" man="1"/>
    <brk id="358" max="255" man="1"/>
    <brk id="377" max="255" man="1"/>
    <brk id="380" max="255" man="1"/>
    <brk id="403" max="255" man="1"/>
    <brk id="422" max="255" man="1"/>
    <brk id="425" max="255" man="1"/>
    <brk id="444" max="255" man="1"/>
    <brk id="447" max="255" man="1"/>
    <brk id="455" max="255" man="1"/>
    <brk id="471" max="255" man="1"/>
    <brk id="510" max="255" man="1"/>
    <brk id="518" max="255" man="1"/>
    <brk id="521" max="255" man="1"/>
    <brk id="556" max="255" man="1"/>
    <brk id="565" max="255" man="1"/>
    <brk id="568" max="255" man="1"/>
    <brk id="577" max="255" man="1"/>
    <brk id="580" max="255" man="1"/>
    <brk id="583" max="255" man="1"/>
    <brk id="600" max="255" man="1"/>
    <brk id="609" max="255" man="1"/>
    <brk id="618" max="255" man="1"/>
    <brk id="621" max="255" man="1"/>
    <brk id="628" max="255" man="1"/>
    <brk id="647" max="255" man="1"/>
    <brk id="650" max="255" man="1"/>
    <brk id="669" max="255" man="1"/>
    <brk id="704" max="255" man="1"/>
    <brk id="723" max="255" man="1"/>
    <brk id="726" max="255" man="1"/>
    <brk id="749" max="255" man="1"/>
    <brk id="765" max="255" man="1"/>
    <brk id="773" max="255" man="1"/>
    <brk id="798" max="255" man="1"/>
    <brk id="808" max="255" man="1"/>
    <brk id="811" max="255" man="1"/>
    <brk id="825" max="255" man="1"/>
    <brk id="848" max="255" man="1"/>
    <brk id="858" max="255" man="1"/>
    <brk id="861" max="255" man="1"/>
    <brk id="900" max="255" man="1"/>
    <brk id="903" max="255" man="1"/>
    <brk id="909" max="255" man="1"/>
    <brk id="918" max="255" man="1"/>
    <brk id="934" max="255" man="1"/>
    <brk id="942" max="255" man="1"/>
    <brk id="979" max="255" man="1"/>
    <brk id="993" max="255" man="1"/>
    <brk id="1017" max="255" man="1"/>
    <brk id="1037" max="255" man="1"/>
    <brk id="1056" max="255" man="1"/>
    <brk id="1059" max="255" man="1"/>
    <brk id="1078" max="255" man="1"/>
    <brk id="1084" max="255" man="1"/>
    <brk id="1091" max="255" man="1"/>
    <brk id="1094" max="255" man="1"/>
    <brk id="1099" max="255" man="1"/>
    <brk id="1118" max="255" man="1"/>
    <brk id="1126" max="255" man="1"/>
    <brk id="1129" max="255" man="1"/>
    <brk id="1132" max="255" man="1"/>
    <brk id="1140" max="255" man="1"/>
    <brk id="1143" max="255" man="1"/>
    <brk id="1161" max="255" man="1"/>
    <brk id="1180" max="255" man="1"/>
    <brk id="1203" max="255" man="1"/>
    <brk id="1228" max="255" man="1"/>
    <brk id="1238" max="255" man="1"/>
    <brk id="1243" max="255" man="1"/>
    <brk id="1248" max="255" man="1"/>
    <brk id="1265" max="255" man="1"/>
    <brk id="1298" max="255" man="1"/>
    <brk id="13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DLA_SNMT2</dc:creator>
  <cp:keywords/>
  <dc:description/>
  <cp:lastModifiedBy>DLA_SNMT2</cp:lastModifiedBy>
  <dcterms:created xsi:type="dcterms:W3CDTF">2016-02-01T03:08:12Z</dcterms:created>
  <dcterms:modified xsi:type="dcterms:W3CDTF">2016-02-01T03:08:52Z</dcterms:modified>
  <cp:category/>
  <cp:version/>
  <cp:contentType/>
  <cp:contentStatus/>
</cp:coreProperties>
</file>