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จัดสรร " sheetId="5" r:id="rId1"/>
    <sheet name="Sheet1" sheetId="8" r:id="rId2"/>
  </sheets>
  <definedNames>
    <definedName name="_xlnm._FilterDatabase" localSheetId="0" hidden="1">'จัดสรร '!$A$7:$F$50</definedName>
    <definedName name="_xlnm.Print_Area" localSheetId="0">'จัดสรร '!$B$1:$F$48</definedName>
    <definedName name="_xlnm.Print_Titles" localSheetId="0">'จัดสรร '!$1:$6</definedName>
  </definedNames>
  <calcPr calcId="144525"/>
</workbook>
</file>

<file path=xl/calcChain.xml><?xml version="1.0" encoding="utf-8"?>
<calcChain xmlns="http://schemas.openxmlformats.org/spreadsheetml/2006/main">
  <c r="F49" i="5" l="1"/>
  <c r="F48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</calcChain>
</file>

<file path=xl/comments1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<sst xmlns="http://schemas.openxmlformats.org/spreadsheetml/2006/main" count="136" uniqueCount="62">
  <si>
    <t>แบบรายละเอียดประกอบการโอนจัดสรรงบประมาณรายจ่าย 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</si>
  <si>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โครงการส่งเสริมสนับสนุนการแก้ไขปัญหาและพัฒนาจังหวัดชายแดนภาคใต้</t>
  </si>
  <si>
    <t>เงินอุดหนุนทั่วไป เงินอุดหนุนสำหรับชดเชยรายได้ที่ลดลงจากเหตุการณ์ความไม่สงบในพื้นที่ 5 จังหวัดชายแดนภาคใต้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</si>
  <si>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</si>
  <si>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</si>
  <si>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</si>
  <si>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</si>
  <si>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</si>
  <si>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</si>
  <si>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ผลรวมทั้งหมด</t>
  </si>
  <si>
    <t>อบต.ท่าเรือ</t>
  </si>
  <si>
    <t>รหัสงบประมาณ 1500848028500002 รหัสแหล่งของเงิน 6011410 รหัสกิจกรรมหลัก 15008XXXXL2541</t>
  </si>
  <si>
    <t>สตูล</t>
  </si>
  <si>
    <t>ควนกาหลง</t>
  </si>
  <si>
    <t>อบต.ควนกาหลง</t>
  </si>
  <si>
    <t>อบต.ทุ่งนุ้ย</t>
  </si>
  <si>
    <t>อบต.อุใดเจริญ</t>
  </si>
  <si>
    <t>ควนโดน</t>
  </si>
  <si>
    <t>ทต.ควนโดน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</si>
  <si>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</si>
  <si>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</si>
  <si>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</si>
  <si>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</si>
  <si>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</si>
  <si>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</si>
  <si>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</si>
  <si>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</si>
  <si>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ทุ่งหว้า</t>
  </si>
  <si>
    <t>ทต.ทุ่งหว้า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</si>
  <si>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</si>
  <si>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</si>
  <si>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</si>
  <si>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</si>
  <si>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</si>
  <si>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</si>
  <si>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อบต.นิคมพัฒนา</t>
  </si>
  <si>
    <t>อบต.ปาล์มพัฒนา</t>
  </si>
  <si>
    <t>เมืองสตูล</t>
  </si>
  <si>
    <t>ทต.คลองขุด</t>
  </si>
  <si>
    <t>ทต.เจ๊ะบิลัง</t>
  </si>
  <si>
    <t>ทต.ฉลุง</t>
  </si>
  <si>
    <t>ทม.สตูล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</si>
  <si>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</si>
  <si>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</si>
  <si>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</si>
  <si>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</si>
  <si>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</si>
  <si>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อบต.ฉลุง</t>
  </si>
  <si>
    <t>อบต.ตันหยงโป</t>
  </si>
  <si>
    <t>อบต.ตำมะลัง</t>
  </si>
  <si>
    <t>อบต.บ้านควน</t>
  </si>
  <si>
    <t>อบต.ปูยู</t>
  </si>
  <si>
    <t>ละงู</t>
  </si>
  <si>
    <t>ทต.กำแพง</t>
  </si>
  <si>
    <t>อบต.กำแพง</t>
  </si>
  <si>
    <t>อบต.เขาขาว</t>
  </si>
  <si>
    <t>อบต.น้ำผุด</t>
  </si>
  <si>
    <t>อบต.ปากน้ำ</t>
  </si>
  <si>
    <t>อบต.ละงู</t>
  </si>
  <si>
    <t>อบต.แหลมสน</t>
  </si>
  <si>
    <t>สตูล ผลรวม</t>
  </si>
  <si>
    <t>ตามหนังสือกรมส่งเสริมการปกครองท้องถิ่น ที่ มท 0808.2/14605  ลงวันที่  19  ตุลาคม  2559    เลขที่ใบจัดสรร    6868/2560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</si>
</sst>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5">
    <xf numFmtId="0" fontId="0" fillId="0" borderId="0"/>
    <xf numFmtId="0" fontId="1" fillId="0" borderId="0"/>
    <xf numFmtId="0" fontId="1" fillId="0" borderId="0"/>
    <xf numFmtId="0" fontId="3" fillId="0" borderId="0"/>
    <xf numFmtId="187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5" applyNumberFormat="0" applyAlignment="0" applyProtection="0"/>
    <xf numFmtId="0" fontId="11" fillId="24" borderId="6" applyNumberFormat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0" borderId="10" applyNumberFormat="0" applyFill="0" applyAlignment="0" applyProtection="0"/>
    <xf numFmtId="0" fontId="19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6" borderId="11" applyNumberFormat="0" applyFont="0" applyAlignment="0" applyProtection="0"/>
    <xf numFmtId="0" fontId="20" fillId="23" borderId="12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3" applyFont="1" applyFill="1" applyAlignment="1" applyProtection="1">
      <alignment vertical="center"/>
      <protection locked="0"/>
    </xf>
    <xf numFmtId="0" fontId="4" fillId="3" borderId="2" xfId="3" applyFont="1" applyFill="1" applyBorder="1" applyAlignment="1" applyProtection="1">
      <alignment horizontal="center" vertical="center"/>
      <protection locked="0"/>
    </xf>
    <xf numFmtId="0" fontId="5" fillId="0" borderId="3" xfId="3" applyFont="1" applyFill="1" applyBorder="1" applyAlignment="1" applyProtection="1">
      <alignment horizontal="center" vertical="center"/>
    </xf>
    <xf numFmtId="49" fontId="5" fillId="0" borderId="3" xfId="6" applyNumberFormat="1" applyFont="1" applyFill="1" applyBorder="1" applyAlignment="1" applyProtection="1">
      <alignment vertical="center"/>
    </xf>
    <xf numFmtId="49" fontId="5" fillId="0" borderId="3" xfId="6" applyNumberFormat="1" applyFont="1" applyFill="1" applyBorder="1" applyAlignment="1" applyProtection="1">
      <alignment vertical="center" shrinkToFit="1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horizontal="center" vertical="center"/>
    </xf>
    <xf numFmtId="49" fontId="5" fillId="0" borderId="4" xfId="6" applyNumberFormat="1" applyFont="1" applyFill="1" applyBorder="1" applyAlignment="1" applyProtection="1">
      <alignment vertical="center"/>
    </xf>
    <xf numFmtId="49" fontId="5" fillId="0" borderId="4" xfId="6" applyNumberFormat="1" applyFont="1" applyFill="1" applyBorder="1" applyAlignment="1" applyProtection="1">
      <alignment vertical="center" shrinkToFit="1"/>
    </xf>
    <xf numFmtId="49" fontId="5" fillId="0" borderId="4" xfId="1" applyNumberFormat="1" applyFont="1" applyFill="1" applyBorder="1" applyAlignment="1" applyProtection="1">
      <alignment vertical="center"/>
    </xf>
    <xf numFmtId="49" fontId="5" fillId="0" borderId="4" xfId="1" applyNumberFormat="1" applyFont="1" applyFill="1" applyBorder="1" applyAlignment="1" applyProtection="1">
      <alignment vertical="center" shrinkToFit="1"/>
    </xf>
    <xf numFmtId="49" fontId="2" fillId="0" borderId="4" xfId="6" applyNumberFormat="1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center" vertical="center"/>
    </xf>
    <xf numFmtId="49" fontId="2" fillId="0" borderId="0" xfId="6" applyNumberFormat="1" applyFont="1" applyFill="1" applyBorder="1" applyAlignment="1" applyProtection="1">
      <alignment vertical="center"/>
    </xf>
    <xf numFmtId="49" fontId="5" fillId="0" borderId="0" xfId="6" applyNumberFormat="1" applyFont="1" applyFill="1" applyBorder="1" applyAlignment="1" applyProtection="1">
      <alignment vertical="center" shrinkToFit="1"/>
    </xf>
    <xf numFmtId="187" fontId="1" fillId="0" borderId="0" xfId="4" applyFont="1"/>
    <xf numFmtId="0" fontId="2" fillId="4" borderId="2" xfId="3" applyFont="1" applyFill="1" applyBorder="1" applyAlignment="1" applyProtection="1">
      <alignment horizontal="center" vertical="center" shrinkToFit="1"/>
    </xf>
    <xf numFmtId="187" fontId="2" fillId="4" borderId="2" xfId="4" applyFont="1" applyFill="1" applyBorder="1" applyAlignment="1" applyProtection="1">
      <alignment horizontal="center" vertical="center" shrinkToFit="1"/>
      <protection locked="0"/>
    </xf>
    <xf numFmtId="187" fontId="5" fillId="0" borderId="3" xfId="4" applyFont="1" applyFill="1" applyBorder="1" applyAlignment="1">
      <alignment horizontal="center" vertical="center"/>
    </xf>
    <xf numFmtId="187" fontId="5" fillId="0" borderId="4" xfId="4" applyFont="1" applyFill="1" applyBorder="1" applyAlignment="1">
      <alignment horizontal="center" vertical="center"/>
    </xf>
    <xf numFmtId="187" fontId="5" fillId="0" borderId="0" xfId="4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vertical="center" shrinkToFit="1"/>
    </xf>
    <xf numFmtId="0" fontId="5" fillId="0" borderId="4" xfId="1" applyFont="1" applyFill="1" applyBorder="1" applyAlignment="1" applyProtection="1">
      <alignment vertical="center"/>
    </xf>
    <xf numFmtId="0" fontId="1" fillId="3" borderId="0" xfId="1" applyFill="1"/>
    <xf numFmtId="0" fontId="1" fillId="27" borderId="0" xfId="1" applyFill="1"/>
    <xf numFmtId="0" fontId="2" fillId="0" borderId="0" xfId="2" applyFont="1" applyFill="1" applyBorder="1" applyAlignment="1">
      <alignment horizont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/>
    </xf>
  </cellXfs>
  <cellStyles count="75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Comma 2 2" xfId="35"/>
    <cellStyle name="Comma 3" xfId="36"/>
    <cellStyle name="Comma 4" xfId="4"/>
    <cellStyle name="Comma 5" xfId="37"/>
    <cellStyle name="Excel Built-in Normal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Input 2" xfId="45"/>
    <cellStyle name="Linked Cell 2" xfId="46"/>
    <cellStyle name="Neutral 2" xfId="47"/>
    <cellStyle name="Normal" xfId="0" builtinId="0"/>
    <cellStyle name="Normal 2" xfId="48"/>
    <cellStyle name="Normal 2 2" xfId="49"/>
    <cellStyle name="Normal 2_จัดสรรทั่วไป ครั้งที่ 2 (รหัส 03, 04, 14) รอ" xfId="50"/>
    <cellStyle name="Normal 3" xfId="51"/>
    <cellStyle name="Normal 3 2" xfId="52"/>
    <cellStyle name="Normal 3_Sheet2" xfId="53"/>
    <cellStyle name="Normal 4" xfId="54"/>
    <cellStyle name="Normal 5" xfId="55"/>
    <cellStyle name="Normal 6" xfId="2"/>
    <cellStyle name="Note 2" xfId="56"/>
    <cellStyle name="Output 2" xfId="57"/>
    <cellStyle name="Percent 2" xfId="58"/>
    <cellStyle name="Title 2" xfId="59"/>
    <cellStyle name="Total 2" xfId="60"/>
    <cellStyle name="Warning Text 2" xfId="61"/>
    <cellStyle name="เครื่องหมายจุลภาค 2" xfId="62"/>
    <cellStyle name="เครื่องหมายจุลภาค 3" xfId="63"/>
    <cellStyle name="เครื่องหมายจุลภาค 4" xfId="64"/>
    <cellStyle name="เครื่องหมายจุลภาค 5" xfId="65"/>
    <cellStyle name="เครื่องหมายจุลภาค 6" xfId="66"/>
    <cellStyle name="เครื่องหมายจุลภาค_Sheet1" xfId="67"/>
    <cellStyle name="เครื่องหมายจุลภาค_รายชื่อ อปท. (ปรับปรุงใหม่)" xfId="6"/>
    <cellStyle name="ปกติ 2" xfId="68"/>
    <cellStyle name="ปกติ 2 2" xfId="69"/>
    <cellStyle name="ปกติ 2_กกถ.ส่งข้อมูลรายหัวปี 58" xfId="70"/>
    <cellStyle name="ปกติ 3" xfId="71"/>
    <cellStyle name="ปกติ 4" xfId="72"/>
    <cellStyle name="ปกติ_Book2" xfId="74"/>
    <cellStyle name="ปกติ_ทั่วไป งวดที่ 1+2" xfId="5"/>
    <cellStyle name="ปกติ_ทั่วไป งวดที่ 1+2_รายชื่อ อปท. ส่งสำนัก-กอง (ใหม่)" xfId="3"/>
    <cellStyle name="ปกติ_รายชื่อ อปท. (ปรับปรุงใหม่)" xfId="1"/>
    <cellStyle name="เปอร์เซ็นต์ 2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F7861"/>
  <sheetViews>
    <sheetView tabSelected="1" view="pageBreakPreview" zoomScaleNormal="100" workbookViewId="0">
      <selection activeCell="E7" sqref="E7"/>
    </sheetView>
  </sheetViews>
  <sheetFormatPr defaultRowHeight="12.75" outlineLevelRow="2" x14ac:dyDescent="0.2"/>
  <cols>
    <col min="1" max="1" width="10.25" style="1" bestFit="1" customWidth="1"/>
    <col min="2" max="2" width="8.125" style="1" bestFit="1" customWidth="1"/>
    <col min="3" max="3" width="23.75" style="1" customWidth="1"/>
    <col min="4" max="4" width="27.125" style="1" customWidth="1"/>
    <col min="5" max="5" width="27.5" style="1" customWidth="1"/>
    <col min="6" max="6" width="25.5" style="17" customWidth="1"/>
    <col min="7" max="16384" width="9" style="1"/>
  </cols>
  <sheetData>
    <row r="1" spans="1:6" ht="24" x14ac:dyDescent="0.55000000000000004">
      <c r="B1" s="27" t="s">
        <v>0</v>
      </c>
      <c r="C1" s="27"/>
      <c r="D1" s="27"/>
      <c r="E1" s="27"/>
      <c r="F1" s="27"/>
    </row>
    <row r="2" spans="1:6" ht="24" outlineLevel="1" x14ac:dyDescent="0.55000000000000004">
      <c r="A2" s="2"/>
      <c r="B2" s="28" t="s">
        <v>1</v>
      </c>
      <c r="C2" s="28"/>
      <c r="D2" s="28"/>
      <c r="E2" s="28"/>
      <c r="F2" s="28"/>
    </row>
    <row r="3" spans="1:6" ht="24" outlineLevel="1" x14ac:dyDescent="0.2">
      <c r="A3" s="2"/>
      <c r="B3" s="29" t="s">
        <v>2</v>
      </c>
      <c r="C3" s="29"/>
      <c r="D3" s="29"/>
      <c r="E3" s="29"/>
      <c r="F3" s="29"/>
    </row>
    <row r="4" spans="1:6" ht="24" outlineLevel="1" x14ac:dyDescent="0.55000000000000004">
      <c r="A4" s="2"/>
      <c r="B4" s="28" t="s">
        <v>11</v>
      </c>
      <c r="C4" s="28"/>
      <c r="D4" s="28"/>
      <c r="E4" s="28"/>
      <c r="F4" s="28"/>
    </row>
    <row r="5" spans="1:6" ht="24" outlineLevel="1" x14ac:dyDescent="0.55000000000000004">
      <c r="B5" s="30" t="s">
        <v>61</v>
      </c>
      <c r="C5" s="30"/>
      <c r="D5" s="30"/>
      <c r="E5" s="30"/>
      <c r="F5" s="30"/>
    </row>
    <row r="6" spans="1:6" ht="30.75" outlineLevel="2" x14ac:dyDescent="0.2">
      <c r="A6" s="3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9" t="s">
        <v>8</v>
      </c>
    </row>
    <row r="7" spans="1:6" ht="24" outlineLevel="2" x14ac:dyDescent="0.2">
      <c r="A7" s="7">
        <v>1</v>
      </c>
      <c r="B7" s="4">
        <v>1</v>
      </c>
      <c r="C7" s="5" t="s">
        <v>12</v>
      </c>
      <c r="D7" s="6" t="s">
        <v>13</v>
      </c>
      <c r="E7" s="6" t="s">
        <v>14</v>
      </c>
      <c r="F7" s="20">
        <v>5725600</v>
      </c>
    </row>
    <row r="8" spans="1:6" ht="24" outlineLevel="2" x14ac:dyDescent="0.2">
      <c r="A8" s="7">
        <v>2</v>
      </c>
      <c r="B8" s="8">
        <v>2</v>
      </c>
      <c r="C8" s="9" t="s">
        <v>12</v>
      </c>
      <c r="D8" s="10" t="s">
        <v>13</v>
      </c>
      <c r="E8" s="10" t="s">
        <v>15</v>
      </c>
      <c r="F8" s="21">
        <v>4502400</v>
      </c>
    </row>
    <row r="9" spans="1:6" ht="24" outlineLevel="2" x14ac:dyDescent="0.2">
      <c r="A9" s="7">
        <v>3</v>
      </c>
      <c r="B9" s="8">
        <f t="shared" ref="B9:B20" si="0">+B8+1</f>
        <v>3</v>
      </c>
      <c r="C9" s="9" t="s">
        <v>12</v>
      </c>
      <c r="D9" s="10" t="s">
        <v>13</v>
      </c>
      <c r="E9" s="10" t="s">
        <v>16</v>
      </c>
      <c r="F9" s="21">
        <v>3374400</v>
      </c>
    </row>
    <row r="10" spans="1:6" ht="24" outlineLevel="2" x14ac:dyDescent="0.2">
      <c r="A10" s="7">
        <v>4</v>
      </c>
      <c r="B10" s="8">
        <f t="shared" si="0"/>
        <v>4</v>
      </c>
      <c r="C10" s="11" t="s">
        <v>12</v>
      </c>
      <c r="D10" s="12" t="s">
        <v>17</v>
      </c>
      <c r="E10" s="12" t="s">
        <v>18</v>
      </c>
      <c r="F10" s="21">
        <v>2106000</v>
      </c>
    </row>
    <row r="11" spans="1:6" ht="24" outlineLevel="2" x14ac:dyDescent="0.2">
      <c r="A11" s="7">
        <v>5</v>
      </c>
      <c r="B11" s="8">
        <f t="shared" si="0"/>
        <v>5</v>
      </c>
      <c r="C11" s="9" t="s">
        <v>12</v>
      </c>
      <c r="D11" s="10" t="s">
        <v>17</v>
      </c>
      <c r="E11" s="10" t="s">
        <v>19</v>
      </c>
      <c r="F11" s="21">
        <v>2354000</v>
      </c>
    </row>
    <row r="12" spans="1:6" ht="24" outlineLevel="2" x14ac:dyDescent="0.2">
      <c r="A12" s="7">
        <v>6</v>
      </c>
      <c r="B12" s="8">
        <f t="shared" si="0"/>
        <v>6</v>
      </c>
      <c r="C12" s="9" t="s">
        <v>12</v>
      </c>
      <c r="D12" s="10" t="s">
        <v>17</v>
      </c>
      <c r="E12" s="10" t="s">
        <v>20</v>
      </c>
      <c r="F12" s="21">
        <v>3168000</v>
      </c>
    </row>
    <row r="13" spans="1:6" ht="24" outlineLevel="2" x14ac:dyDescent="0.2">
      <c r="A13" s="7">
        <v>7</v>
      </c>
      <c r="B13" s="8">
        <f t="shared" si="0"/>
        <v>7</v>
      </c>
      <c r="C13" s="9" t="s">
        <v>12</v>
      </c>
      <c r="D13" s="10" t="s">
        <v>17</v>
      </c>
      <c r="E13" s="10" t="s">
        <v>21</v>
      </c>
      <c r="F13" s="21">
        <v>1436000</v>
      </c>
    </row>
    <row r="14" spans="1:6" ht="24" outlineLevel="2" x14ac:dyDescent="0.2">
      <c r="A14" s="7">
        <v>8</v>
      </c>
      <c r="B14" s="8">
        <f t="shared" si="0"/>
        <v>8</v>
      </c>
      <c r="C14" s="9" t="s">
        <v>12</v>
      </c>
      <c r="D14" s="10" t="s">
        <v>17</v>
      </c>
      <c r="E14" s="10" t="s">
        <v>22</v>
      </c>
      <c r="F14" s="21">
        <v>1173600</v>
      </c>
    </row>
    <row r="15" spans="1:6" ht="24" outlineLevel="2" x14ac:dyDescent="0.2">
      <c r="A15" s="7">
        <v>9</v>
      </c>
      <c r="B15" s="8">
        <f t="shared" si="0"/>
        <v>9</v>
      </c>
      <c r="C15" s="9" t="s">
        <v>12</v>
      </c>
      <c r="D15" s="10" t="s">
        <v>23</v>
      </c>
      <c r="E15" s="10" t="s">
        <v>24</v>
      </c>
      <c r="F15" s="21">
        <v>3981600</v>
      </c>
    </row>
    <row r="16" spans="1:6" ht="24" outlineLevel="2" x14ac:dyDescent="0.2">
      <c r="A16" s="7">
        <v>10</v>
      </c>
      <c r="B16" s="8">
        <f t="shared" si="0"/>
        <v>10</v>
      </c>
      <c r="C16" s="9" t="s">
        <v>12</v>
      </c>
      <c r="D16" s="10" t="s">
        <v>23</v>
      </c>
      <c r="E16" s="10" t="s">
        <v>10</v>
      </c>
      <c r="F16" s="21">
        <v>1942800</v>
      </c>
    </row>
    <row r="17" spans="1:6" ht="24" outlineLevel="2" x14ac:dyDescent="0.2">
      <c r="A17" s="7">
        <v>11</v>
      </c>
      <c r="B17" s="8">
        <f t="shared" si="0"/>
        <v>11</v>
      </c>
      <c r="C17" s="9" t="s">
        <v>12</v>
      </c>
      <c r="D17" s="10" t="s">
        <v>23</v>
      </c>
      <c r="E17" s="10" t="s">
        <v>25</v>
      </c>
      <c r="F17" s="21">
        <v>2345600</v>
      </c>
    </row>
    <row r="18" spans="1:6" ht="24" outlineLevel="2" x14ac:dyDescent="0.2">
      <c r="A18" s="7">
        <v>12</v>
      </c>
      <c r="B18" s="8">
        <f t="shared" si="0"/>
        <v>12</v>
      </c>
      <c r="C18" s="9" t="s">
        <v>12</v>
      </c>
      <c r="D18" s="10" t="s">
        <v>23</v>
      </c>
      <c r="E18" s="10" t="s">
        <v>26</v>
      </c>
      <c r="F18" s="21">
        <v>3110400</v>
      </c>
    </row>
    <row r="19" spans="1:6" ht="24" outlineLevel="2" x14ac:dyDescent="0.2">
      <c r="A19" s="7">
        <v>13</v>
      </c>
      <c r="B19" s="8">
        <f t="shared" si="0"/>
        <v>13</v>
      </c>
      <c r="C19" s="11" t="s">
        <v>12</v>
      </c>
      <c r="D19" s="12" t="s">
        <v>27</v>
      </c>
      <c r="E19" s="12" t="s">
        <v>28</v>
      </c>
      <c r="F19" s="21">
        <v>1299200</v>
      </c>
    </row>
    <row r="20" spans="1:6" ht="24" outlineLevel="2" x14ac:dyDescent="0.2">
      <c r="A20" s="7">
        <v>14</v>
      </c>
      <c r="B20" s="8">
        <f t="shared" si="0"/>
        <v>14</v>
      </c>
      <c r="C20" s="9" t="s">
        <v>12</v>
      </c>
      <c r="D20" s="10" t="s">
        <v>27</v>
      </c>
      <c r="E20" s="10" t="s">
        <v>29</v>
      </c>
      <c r="F20" s="21">
        <v>1063600</v>
      </c>
    </row>
    <row r="21" spans="1:6" ht="24" outlineLevel="2" x14ac:dyDescent="0.2">
      <c r="A21" s="7">
        <v>15</v>
      </c>
      <c r="B21" s="8">
        <f t="shared" ref="B21:B47" si="1">+B20+1</f>
        <v>15</v>
      </c>
      <c r="C21" s="9" t="s">
        <v>12</v>
      </c>
      <c r="D21" s="10" t="s">
        <v>27</v>
      </c>
      <c r="E21" s="10" t="s">
        <v>30</v>
      </c>
      <c r="F21" s="21">
        <v>917600</v>
      </c>
    </row>
    <row r="22" spans="1:6" ht="24" outlineLevel="2" x14ac:dyDescent="0.2">
      <c r="A22" s="7">
        <v>16</v>
      </c>
      <c r="B22" s="8">
        <f t="shared" si="1"/>
        <v>16</v>
      </c>
      <c r="C22" s="9" t="s">
        <v>12</v>
      </c>
      <c r="D22" s="10" t="s">
        <v>27</v>
      </c>
      <c r="E22" s="10" t="s">
        <v>31</v>
      </c>
      <c r="F22" s="21">
        <v>1548400</v>
      </c>
    </row>
    <row r="23" spans="1:6" ht="24" outlineLevel="2" x14ac:dyDescent="0.2">
      <c r="A23" s="7">
        <v>17</v>
      </c>
      <c r="B23" s="8">
        <f t="shared" si="1"/>
        <v>17</v>
      </c>
      <c r="C23" s="9" t="s">
        <v>12</v>
      </c>
      <c r="D23" s="10" t="s">
        <v>27</v>
      </c>
      <c r="E23" s="10" t="s">
        <v>32</v>
      </c>
      <c r="F23" s="21">
        <v>2848000</v>
      </c>
    </row>
    <row r="24" spans="1:6" ht="24" outlineLevel="2" x14ac:dyDescent="0.2">
      <c r="A24" s="7">
        <v>18</v>
      </c>
      <c r="B24" s="8">
        <f t="shared" si="1"/>
        <v>18</v>
      </c>
      <c r="C24" s="9" t="s">
        <v>12</v>
      </c>
      <c r="D24" s="10" t="s">
        <v>27</v>
      </c>
      <c r="E24" s="10" t="s">
        <v>33</v>
      </c>
      <c r="F24" s="21">
        <v>1730000</v>
      </c>
    </row>
    <row r="25" spans="1:6" ht="24" outlineLevel="2" x14ac:dyDescent="0.2">
      <c r="A25" s="7">
        <v>19</v>
      </c>
      <c r="B25" s="8">
        <f t="shared" si="1"/>
        <v>19</v>
      </c>
      <c r="C25" s="9" t="s">
        <v>12</v>
      </c>
      <c r="D25" s="10" t="s">
        <v>34</v>
      </c>
      <c r="E25" s="10" t="s">
        <v>35</v>
      </c>
      <c r="F25" s="21">
        <v>3017200</v>
      </c>
    </row>
    <row r="26" spans="1:6" ht="24" outlineLevel="2" x14ac:dyDescent="0.2">
      <c r="A26" s="7">
        <v>20</v>
      </c>
      <c r="B26" s="8">
        <f t="shared" si="1"/>
        <v>20</v>
      </c>
      <c r="C26" s="9" t="s">
        <v>12</v>
      </c>
      <c r="D26" s="10" t="s">
        <v>34</v>
      </c>
      <c r="E26" s="10" t="s">
        <v>36</v>
      </c>
      <c r="F26" s="21">
        <v>3991600</v>
      </c>
    </row>
    <row r="27" spans="1:6" ht="24" outlineLevel="2" x14ac:dyDescent="0.2">
      <c r="A27" s="7">
        <v>21</v>
      </c>
      <c r="B27" s="8">
        <f t="shared" si="1"/>
        <v>21</v>
      </c>
      <c r="C27" s="24" t="s">
        <v>12</v>
      </c>
      <c r="D27" s="23" t="s">
        <v>37</v>
      </c>
      <c r="E27" s="23" t="s">
        <v>38</v>
      </c>
      <c r="F27" s="21">
        <v>7584800</v>
      </c>
    </row>
    <row r="28" spans="1:6" ht="24" outlineLevel="2" x14ac:dyDescent="0.2">
      <c r="A28" s="7">
        <v>22</v>
      </c>
      <c r="B28" s="8">
        <f t="shared" si="1"/>
        <v>22</v>
      </c>
      <c r="C28" s="11" t="s">
        <v>12</v>
      </c>
      <c r="D28" s="12" t="s">
        <v>37</v>
      </c>
      <c r="E28" s="12" t="s">
        <v>39</v>
      </c>
      <c r="F28" s="21">
        <v>1588000</v>
      </c>
    </row>
    <row r="29" spans="1:6" ht="24" outlineLevel="2" x14ac:dyDescent="0.2">
      <c r="A29" s="7">
        <v>23</v>
      </c>
      <c r="B29" s="8">
        <f t="shared" si="1"/>
        <v>23</v>
      </c>
      <c r="C29" s="11" t="s">
        <v>12</v>
      </c>
      <c r="D29" s="12" t="s">
        <v>37</v>
      </c>
      <c r="E29" s="12" t="s">
        <v>40</v>
      </c>
      <c r="F29" s="21">
        <v>962800</v>
      </c>
    </row>
    <row r="30" spans="1:6" ht="24" outlineLevel="2" x14ac:dyDescent="0.2">
      <c r="A30" s="7">
        <v>24</v>
      </c>
      <c r="B30" s="8">
        <f t="shared" si="1"/>
        <v>24</v>
      </c>
      <c r="C30" s="11" t="s">
        <v>12</v>
      </c>
      <c r="D30" s="12" t="s">
        <v>37</v>
      </c>
      <c r="E30" s="12" t="s">
        <v>41</v>
      </c>
      <c r="F30" s="21">
        <v>9440000</v>
      </c>
    </row>
    <row r="31" spans="1:6" ht="24" outlineLevel="2" x14ac:dyDescent="0.2">
      <c r="A31" s="7">
        <v>25</v>
      </c>
      <c r="B31" s="8">
        <f t="shared" si="1"/>
        <v>25</v>
      </c>
      <c r="C31" s="9" t="s">
        <v>12</v>
      </c>
      <c r="D31" s="10" t="s">
        <v>37</v>
      </c>
      <c r="E31" s="10" t="s">
        <v>42</v>
      </c>
      <c r="F31" s="21">
        <v>2440000</v>
      </c>
    </row>
    <row r="32" spans="1:6" ht="24" outlineLevel="2" x14ac:dyDescent="0.2">
      <c r="A32" s="7">
        <v>26</v>
      </c>
      <c r="B32" s="8">
        <f t="shared" si="1"/>
        <v>26</v>
      </c>
      <c r="C32" s="9" t="s">
        <v>12</v>
      </c>
      <c r="D32" s="10" t="s">
        <v>37</v>
      </c>
      <c r="E32" s="10" t="s">
        <v>43</v>
      </c>
      <c r="F32" s="21">
        <v>2108400</v>
      </c>
    </row>
    <row r="33" spans="1:6" ht="24" outlineLevel="2" x14ac:dyDescent="0.2">
      <c r="A33" s="7">
        <v>27</v>
      </c>
      <c r="B33" s="8">
        <f t="shared" si="1"/>
        <v>27</v>
      </c>
      <c r="C33" s="9" t="s">
        <v>12</v>
      </c>
      <c r="D33" s="10" t="s">
        <v>37</v>
      </c>
      <c r="E33" s="10" t="s">
        <v>44</v>
      </c>
      <c r="F33" s="21">
        <v>2930800</v>
      </c>
    </row>
    <row r="34" spans="1:6" ht="24" outlineLevel="2" x14ac:dyDescent="0.2">
      <c r="A34" s="7">
        <v>28</v>
      </c>
      <c r="B34" s="8">
        <f t="shared" si="1"/>
        <v>28</v>
      </c>
      <c r="C34" s="9" t="s">
        <v>12</v>
      </c>
      <c r="D34" s="10" t="s">
        <v>37</v>
      </c>
      <c r="E34" s="10" t="s">
        <v>45</v>
      </c>
      <c r="F34" s="21">
        <v>2314000</v>
      </c>
    </row>
    <row r="35" spans="1:6" ht="24" outlineLevel="2" x14ac:dyDescent="0.2">
      <c r="A35" s="7">
        <v>29</v>
      </c>
      <c r="B35" s="8">
        <f t="shared" si="1"/>
        <v>29</v>
      </c>
      <c r="C35" s="9" t="s">
        <v>12</v>
      </c>
      <c r="D35" s="10" t="s">
        <v>37</v>
      </c>
      <c r="E35" s="10" t="s">
        <v>46</v>
      </c>
      <c r="F35" s="21">
        <v>2435600</v>
      </c>
    </row>
    <row r="36" spans="1:6" ht="24" outlineLevel="2" x14ac:dyDescent="0.2">
      <c r="A36" s="7">
        <v>30</v>
      </c>
      <c r="B36" s="8">
        <f t="shared" si="1"/>
        <v>30</v>
      </c>
      <c r="C36" s="9" t="s">
        <v>12</v>
      </c>
      <c r="D36" s="10" t="s">
        <v>37</v>
      </c>
      <c r="E36" s="10" t="s">
        <v>47</v>
      </c>
      <c r="F36" s="21">
        <v>4286400</v>
      </c>
    </row>
    <row r="37" spans="1:6" ht="24" outlineLevel="2" x14ac:dyDescent="0.2">
      <c r="A37" s="7">
        <v>31</v>
      </c>
      <c r="B37" s="8">
        <f t="shared" si="1"/>
        <v>31</v>
      </c>
      <c r="C37" s="9" t="s">
        <v>12</v>
      </c>
      <c r="D37" s="10" t="s">
        <v>37</v>
      </c>
      <c r="E37" s="10" t="s">
        <v>48</v>
      </c>
      <c r="F37" s="21">
        <v>1189600</v>
      </c>
    </row>
    <row r="38" spans="1:6" ht="24" outlineLevel="2" x14ac:dyDescent="0.2">
      <c r="A38" s="7">
        <v>32</v>
      </c>
      <c r="B38" s="8">
        <f t="shared" si="1"/>
        <v>32</v>
      </c>
      <c r="C38" s="9" t="s">
        <v>12</v>
      </c>
      <c r="D38" s="10" t="s">
        <v>37</v>
      </c>
      <c r="E38" s="10" t="s">
        <v>49</v>
      </c>
      <c r="F38" s="21">
        <v>1976400</v>
      </c>
    </row>
    <row r="39" spans="1:6" ht="24" outlineLevel="2" x14ac:dyDescent="0.2">
      <c r="A39" s="7">
        <v>33</v>
      </c>
      <c r="B39" s="8">
        <f t="shared" si="1"/>
        <v>33</v>
      </c>
      <c r="C39" s="9" t="s">
        <v>12</v>
      </c>
      <c r="D39" s="10" t="s">
        <v>37</v>
      </c>
      <c r="E39" s="10" t="s">
        <v>50</v>
      </c>
      <c r="F39" s="21">
        <v>4246400</v>
      </c>
    </row>
    <row r="40" spans="1:6" ht="24" outlineLevel="2" x14ac:dyDescent="0.2">
      <c r="A40" s="7">
        <v>34</v>
      </c>
      <c r="B40" s="8">
        <f t="shared" si="1"/>
        <v>34</v>
      </c>
      <c r="C40" s="9" t="s">
        <v>12</v>
      </c>
      <c r="D40" s="10" t="s">
        <v>37</v>
      </c>
      <c r="E40" s="10" t="s">
        <v>51</v>
      </c>
      <c r="F40" s="21">
        <v>1218800</v>
      </c>
    </row>
    <row r="41" spans="1:6" ht="24" outlineLevel="2" x14ac:dyDescent="0.2">
      <c r="A41" s="7">
        <v>35</v>
      </c>
      <c r="B41" s="8">
        <f t="shared" si="1"/>
        <v>35</v>
      </c>
      <c r="C41" s="11" t="s">
        <v>12</v>
      </c>
      <c r="D41" s="12" t="s">
        <v>52</v>
      </c>
      <c r="E41" s="12" t="s">
        <v>53</v>
      </c>
      <c r="F41" s="21">
        <v>2010800</v>
      </c>
    </row>
    <row r="42" spans="1:6" ht="24" outlineLevel="2" x14ac:dyDescent="0.2">
      <c r="A42" s="7">
        <v>36</v>
      </c>
      <c r="B42" s="8">
        <f t="shared" si="1"/>
        <v>36</v>
      </c>
      <c r="C42" s="9" t="s">
        <v>12</v>
      </c>
      <c r="D42" s="10" t="s">
        <v>52</v>
      </c>
      <c r="E42" s="10" t="s">
        <v>54</v>
      </c>
      <c r="F42" s="21">
        <v>5368800</v>
      </c>
    </row>
    <row r="43" spans="1:6" ht="24" outlineLevel="2" x14ac:dyDescent="0.2">
      <c r="A43" s="7">
        <v>37</v>
      </c>
      <c r="B43" s="8">
        <f t="shared" si="1"/>
        <v>37</v>
      </c>
      <c r="C43" s="9" t="s">
        <v>12</v>
      </c>
      <c r="D43" s="10" t="s">
        <v>52</v>
      </c>
      <c r="E43" s="10" t="s">
        <v>55</v>
      </c>
      <c r="F43" s="21">
        <v>2583200</v>
      </c>
    </row>
    <row r="44" spans="1:6" ht="24" outlineLevel="2" x14ac:dyDescent="0.2">
      <c r="A44" s="7">
        <v>38</v>
      </c>
      <c r="B44" s="8">
        <f t="shared" si="1"/>
        <v>38</v>
      </c>
      <c r="C44" s="9" t="s">
        <v>12</v>
      </c>
      <c r="D44" s="10" t="s">
        <v>52</v>
      </c>
      <c r="E44" s="10" t="s">
        <v>56</v>
      </c>
      <c r="F44" s="21">
        <v>3678400</v>
      </c>
    </row>
    <row r="45" spans="1:6" ht="24" outlineLevel="2" x14ac:dyDescent="0.2">
      <c r="A45" s="7">
        <v>39</v>
      </c>
      <c r="B45" s="8">
        <f t="shared" si="1"/>
        <v>39</v>
      </c>
      <c r="C45" s="9" t="s">
        <v>12</v>
      </c>
      <c r="D45" s="10" t="s">
        <v>52</v>
      </c>
      <c r="E45" s="10" t="s">
        <v>57</v>
      </c>
      <c r="F45" s="21">
        <v>4266000</v>
      </c>
    </row>
    <row r="46" spans="1:6" ht="24" outlineLevel="2" x14ac:dyDescent="0.2">
      <c r="A46" s="7">
        <v>40</v>
      </c>
      <c r="B46" s="8">
        <f t="shared" si="1"/>
        <v>40</v>
      </c>
      <c r="C46" s="9" t="s">
        <v>12</v>
      </c>
      <c r="D46" s="10" t="s">
        <v>52</v>
      </c>
      <c r="E46" s="10" t="s">
        <v>58</v>
      </c>
      <c r="F46" s="21">
        <v>8832800</v>
      </c>
    </row>
    <row r="47" spans="1:6" ht="24" outlineLevel="2" x14ac:dyDescent="0.2">
      <c r="A47" s="7">
        <v>41</v>
      </c>
      <c r="B47" s="8">
        <f t="shared" si="1"/>
        <v>41</v>
      </c>
      <c r="C47" s="9" t="s">
        <v>12</v>
      </c>
      <c r="D47" s="10" t="s">
        <v>52</v>
      </c>
      <c r="E47" s="10" t="s">
        <v>59</v>
      </c>
      <c r="F47" s="21">
        <v>1465200</v>
      </c>
    </row>
    <row r="48" spans="1:6" ht="24" outlineLevel="1" x14ac:dyDescent="0.2">
      <c r="A48" s="7"/>
      <c r="B48" s="8"/>
      <c r="C48" s="13" t="s">
        <v>60</v>
      </c>
      <c r="D48" s="10"/>
      <c r="E48" s="10"/>
      <c r="F48" s="21">
        <f>SUBTOTAL(9,F7:F47)</f>
        <v>124563200</v>
      </c>
    </row>
    <row r="49" spans="1:6" ht="24" x14ac:dyDescent="0.2">
      <c r="A49" s="7"/>
      <c r="B49" s="14"/>
      <c r="C49" s="15" t="s">
        <v>9</v>
      </c>
      <c r="D49" s="16"/>
      <c r="E49" s="16"/>
      <c r="F49" s="22">
        <f>SUBTOTAL(9,F2:F47)</f>
        <v>124563200</v>
      </c>
    </row>
    <row r="51" spans="1:6" x14ac:dyDescent="0.2">
      <c r="A51" s="17"/>
      <c r="B51" s="17"/>
      <c r="C51" s="17"/>
      <c r="D51" s="17"/>
      <c r="E51" s="17"/>
    </row>
    <row r="3300" spans="1:6" s="25" customFormat="1" x14ac:dyDescent="0.2">
      <c r="A3300" s="1"/>
      <c r="B3300" s="1"/>
      <c r="C3300" s="1"/>
      <c r="D3300" s="1"/>
      <c r="E3300" s="1"/>
      <c r="F3300" s="17"/>
    </row>
    <row r="4084" spans="1:6" s="26" customFormat="1" x14ac:dyDescent="0.2">
      <c r="A4084" s="1"/>
      <c r="B4084" s="1"/>
      <c r="C4084" s="1"/>
      <c r="D4084" s="1"/>
      <c r="E4084" s="1"/>
      <c r="F4084" s="17"/>
    </row>
    <row r="5358" spans="1:6" s="25" customFormat="1" x14ac:dyDescent="0.2">
      <c r="A5358" s="1"/>
      <c r="B5358" s="1"/>
      <c r="C5358" s="1"/>
      <c r="D5358" s="1"/>
      <c r="E5358" s="1"/>
      <c r="F5358" s="17"/>
    </row>
    <row r="7860" spans="1:5" ht="18.75" customHeight="1" x14ac:dyDescent="0.2"/>
    <row r="7861" spans="1:5" s="17" customFormat="1" x14ac:dyDescent="0.2">
      <c r="A7861" s="1"/>
      <c r="B7861" s="1"/>
      <c r="C7861" s="1"/>
      <c r="D7861" s="1"/>
      <c r="E7861" s="1"/>
    </row>
  </sheetData>
  <mergeCells count="5">
    <mergeCell ref="B1:F1"/>
    <mergeCell ref="B2:F2"/>
    <mergeCell ref="B3:F3"/>
    <mergeCell ref="B4:F4"/>
    <mergeCell ref="B5:F5"/>
  </mergeCells>
  <pageMargins left="1.1299999999999999" right="0.15748031496062992" top="0.51181102362204722" bottom="1.0236220472440944" header="0.23622047244094491" footer="0.98425196850393704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 </vt:lpstr>
      <vt:lpstr>Sheet1</vt:lpstr>
      <vt:lpstr>'จัดสรร '!Print_Area</vt:lpstr>
      <vt:lpstr>'จัดสรร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2016-10-20T01:22:59Z</cp:lastPrinted>
  <dcterms:created xsi:type="dcterms:W3CDTF">2016-10-18T02:44:06Z</dcterms:created>
  <dcterms:modified xsi:type="dcterms:W3CDTF">2016-10-20T01:31:14Z</dcterms:modified>
</cp:coreProperties>
</file>