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6735"/>
  </bookViews>
  <sheets>
    <sheet name="จัดสรร (2)" sheetId="1" r:id="rId1"/>
  </sheets>
  <definedNames>
    <definedName name="_xlnm.Print_Area" localSheetId="0">'จัดสรร (2)'!$A$1:$F$84</definedName>
    <definedName name="_xlnm.Print_Titles" localSheetId="0">'จัดสรร (2)'!$1:$8</definedName>
  </definedNames>
  <calcPr calcId="144525" fullCalcOnLoad="1"/>
</workbook>
</file>

<file path=xl/calcChain.xml><?xml version="1.0" encoding="utf-8"?>
<calcChain xmlns="http://schemas.openxmlformats.org/spreadsheetml/2006/main">
  <c r="F85" i="1" l="1"/>
  <c r="E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<sst xmlns="http://schemas.openxmlformats.org/spreadsheetml/2006/main" count="239" uniqueCount="163">
  <si>
    <t>แบบรายละเอียดประกอบการโอนจัดสรรงบประมาณรายจ่ายประจำปีงบประมาณ พ.ศ. 2560</t>
  </si>
  <si>
    <t>แผนงานบูรณาการส่งเสริมการกระจายอำนาจให้แก่องค์กรปกครองส่วนท้องถิ่น โครงการส่งเสริมอาสาสมัครสาธารณสุขประจำหมู่บ้าน (อสม.) เชิงรุก</t>
  </si>
  <si>
    <t>เงินอุดหนุนทั่วไป ค่าใช้จ่ายสนับสนุนการดำเนินงานของอาสาสมัครสาธารณสุขประจำหมู่บ้าน (อสม.)</t>
  </si>
  <si>
    <t>งวดที่ 1 (เดือนตุลาคม - ธันวาคม 2559)</t>
  </si>
  <si>
    <t>รหัสงบประมาณ 1500848020500001  แหล่งของเงิน  6011410  กิจกรรมหลัก  15008XXXXL2539</t>
  </si>
  <si>
    <t>ตามหนังสือกรมส่งเสริมการปกครองท้องถิ่น ด่วนที่สุด ที่ มท 0808.2/                  ลงวันที่         ตุลาคม 2559  เลขที่ใบจัดสรร                /2560</t>
  </si>
  <si>
    <t>ลำดับ</t>
  </si>
  <si>
    <t>จังหวัด</t>
  </si>
  <si>
    <t>องค์กรปกครองส่วนท้องถิ่น</t>
  </si>
  <si>
    <t xml:space="preserve">   จำนวน อสม. </t>
  </si>
  <si>
    <t>จำนวนเงิน</t>
  </si>
  <si>
    <t>กระบี่</t>
  </si>
  <si>
    <t>อบจ.กระบี่</t>
  </si>
  <si>
    <t>กาญจนบุรี</t>
  </si>
  <si>
    <t>อบจ.กาญจนบุรี</t>
  </si>
  <si>
    <t>กาฬสินธุ์</t>
  </si>
  <si>
    <t>อบจ.กาฬสินธุ์</t>
  </si>
  <si>
    <t>กำแพงเพชร</t>
  </si>
  <si>
    <t>อบจ.กำแพงเพชร</t>
  </si>
  <si>
    <t>ขอนแก่น</t>
  </si>
  <si>
    <t>อบจ.ขอนแก่น</t>
  </si>
  <si>
    <t>จันทบุรี</t>
  </si>
  <si>
    <t>อบจ.จันทบุรี</t>
  </si>
  <si>
    <t>ฉะเชิงเทรา</t>
  </si>
  <si>
    <t>อบจ.ฉะเชิงเทรา</t>
  </si>
  <si>
    <t>ชลบุรี</t>
  </si>
  <si>
    <t>อบจ.ชลบุรี</t>
  </si>
  <si>
    <t>ชัยนาท</t>
  </si>
  <si>
    <t>อบจ.ชัยนาท</t>
  </si>
  <si>
    <t>ชัยภูมิ</t>
  </si>
  <si>
    <t>อบจ.ชัยภูมิ</t>
  </si>
  <si>
    <t>ชุมพร</t>
  </si>
  <si>
    <t>อบจ.ชุมพร</t>
  </si>
  <si>
    <t>เชียงราย</t>
  </si>
  <si>
    <t>อบจ.เชียงราย</t>
  </si>
  <si>
    <t>เชียงใหม่</t>
  </si>
  <si>
    <t>อบจ.เชียงใหม่</t>
  </si>
  <si>
    <t>ตรัง</t>
  </si>
  <si>
    <t>อบจ.ตรัง</t>
  </si>
  <si>
    <t>ตราด</t>
  </si>
  <si>
    <t>อบจ.ตราด</t>
  </si>
  <si>
    <t>ตาก</t>
  </si>
  <si>
    <t>อบจ.ตาก</t>
  </si>
  <si>
    <t>นครนายก</t>
  </si>
  <si>
    <t>อบจ.นครนายก</t>
  </si>
  <si>
    <t>นครปฐม</t>
  </si>
  <si>
    <t>อบจ.นครปฐม</t>
  </si>
  <si>
    <t>นครพนม</t>
  </si>
  <si>
    <t>อบจ.นครพนม</t>
  </si>
  <si>
    <t>นครราชสีมา</t>
  </si>
  <si>
    <t>อบจ.นครราชสีมา</t>
  </si>
  <si>
    <t>นครศรีธรรมราช</t>
  </si>
  <si>
    <t>อบจ.นครศรีธรรมราช</t>
  </si>
  <si>
    <t>นครสวรรค์</t>
  </si>
  <si>
    <t>อบจ.นครสวรรค์</t>
  </si>
  <si>
    <t>นนทบุรี</t>
  </si>
  <si>
    <t>อบจ.นนทบุรี</t>
  </si>
  <si>
    <t>นราธิวาส</t>
  </si>
  <si>
    <t>อบจ.นราธิวาส</t>
  </si>
  <si>
    <t>น่าน</t>
  </si>
  <si>
    <t>อบจ.น่าน</t>
  </si>
  <si>
    <t>บึงกาฬ</t>
  </si>
  <si>
    <t>อบจ.บึงกาฬ</t>
  </si>
  <si>
    <t>บุรีรัมย์</t>
  </si>
  <si>
    <t>อบจ.บุรีรัมย์</t>
  </si>
  <si>
    <t>ปทุมธานี</t>
  </si>
  <si>
    <t>อบจ.ปทุมธานี</t>
  </si>
  <si>
    <t>ประจวบคีรีขันธ์</t>
  </si>
  <si>
    <t>อบจ.ประจวบคีรีขันธ์</t>
  </si>
  <si>
    <t>ปราจีนบุรี</t>
  </si>
  <si>
    <t>อบจ.ปราจีนบุรี</t>
  </si>
  <si>
    <t>ปัตตานี</t>
  </si>
  <si>
    <t>อบจ.ปัตตานี</t>
  </si>
  <si>
    <t>พระนครศรีอยุธยา</t>
  </si>
  <si>
    <t>อบจ.พระนครศรีอยุธยา</t>
  </si>
  <si>
    <t>พะเยา</t>
  </si>
  <si>
    <t>อบจ.พะเยา</t>
  </si>
  <si>
    <t>พังงา</t>
  </si>
  <si>
    <t>อบจ.พังงา</t>
  </si>
  <si>
    <t>พัทลุง</t>
  </si>
  <si>
    <t>อบจ.พัทลุง</t>
  </si>
  <si>
    <t>พิจิตร</t>
  </si>
  <si>
    <t>อบจ.พิจิตร</t>
  </si>
  <si>
    <t>พิษณุโลก</t>
  </si>
  <si>
    <t>อบจ.พิษณุโลก</t>
  </si>
  <si>
    <t>เพชรบุรี</t>
  </si>
  <si>
    <t>อบจ.เพชรบุรี</t>
  </si>
  <si>
    <t>เพชรบูรณ์</t>
  </si>
  <si>
    <t>อบจ.เพชรบูรณ์</t>
  </si>
  <si>
    <t>แพร่</t>
  </si>
  <si>
    <t>อบจ.แพร่</t>
  </si>
  <si>
    <t>ภูเก็ต</t>
  </si>
  <si>
    <t>อบจ.ภูเก็ต</t>
  </si>
  <si>
    <t>มหาสารคาม</t>
  </si>
  <si>
    <t>อบจ.มหาสารคาม</t>
  </si>
  <si>
    <t>มุกดาหาร</t>
  </si>
  <si>
    <t>อบจ.มุกดาหาร</t>
  </si>
  <si>
    <t>แม่ฮ่องสอน</t>
  </si>
  <si>
    <t>อบจ.แม่ฮ่องสอน</t>
  </si>
  <si>
    <t>ยโสธร</t>
  </si>
  <si>
    <t>อบจ.ยโสธร</t>
  </si>
  <si>
    <t>ยะลา</t>
  </si>
  <si>
    <t>อบจ.ยะลา</t>
  </si>
  <si>
    <t>ร้อยเอ็ด</t>
  </si>
  <si>
    <t>อบจ.ร้อยเอ็ด</t>
  </si>
  <si>
    <t>ระนอง</t>
  </si>
  <si>
    <t>อบจ.ระนอง</t>
  </si>
  <si>
    <t>ระยอง</t>
  </si>
  <si>
    <t>อบจ.ระยอง</t>
  </si>
  <si>
    <t>ราชบุรี</t>
  </si>
  <si>
    <t>อบจ.ราชบุรี</t>
  </si>
  <si>
    <t>ลพบุรี</t>
  </si>
  <si>
    <t>อบจ.ลพบุรี</t>
  </si>
  <si>
    <t>ลำปาง</t>
  </si>
  <si>
    <t>อบจ.ลำปาง</t>
  </si>
  <si>
    <t>ลำพูน</t>
  </si>
  <si>
    <t>อบจ.ลำพูน</t>
  </si>
  <si>
    <t>เลย</t>
  </si>
  <si>
    <t>อบจ.เลย</t>
  </si>
  <si>
    <t>ศรีสะเกษ</t>
  </si>
  <si>
    <t>อบจ.ศรีสะเกษ</t>
  </si>
  <si>
    <t>สกลนคร</t>
  </si>
  <si>
    <t>อบจ.สกลนคร</t>
  </si>
  <si>
    <t>สงขลา</t>
  </si>
  <si>
    <t>อบจ.สงขลา</t>
  </si>
  <si>
    <t>สตูล</t>
  </si>
  <si>
    <t>อบจ.สตูล</t>
  </si>
  <si>
    <t>สมุทรปราการ</t>
  </si>
  <si>
    <t>อบจ.สมุทรปราการ</t>
  </si>
  <si>
    <t>สมุทรสงคราม</t>
  </si>
  <si>
    <t>อบจ.สมุทรสงคราม</t>
  </si>
  <si>
    <t>สมุทรสาคร</t>
  </si>
  <si>
    <t>อบจ.สมุทรสาคร</t>
  </si>
  <si>
    <t>สระแก้ว</t>
  </si>
  <si>
    <t>อบจ.สระแก้ว</t>
  </si>
  <si>
    <t>สระบุรี</t>
  </si>
  <si>
    <t>อบจ.สระบุรี</t>
  </si>
  <si>
    <t>สิงห์บุรี</t>
  </si>
  <si>
    <t>อบจ.สิงห์บุรี</t>
  </si>
  <si>
    <t>สุโขทัย</t>
  </si>
  <si>
    <t>อบจ.สุโขทัย</t>
  </si>
  <si>
    <t>สุพรรณบุรี</t>
  </si>
  <si>
    <t>อบจ.สุพรรณบุรี</t>
  </si>
  <si>
    <t>สุราษฎร์ธานี</t>
  </si>
  <si>
    <t>อบจ.สุราษฎร์ธานี</t>
  </si>
  <si>
    <t>สุรินทร์</t>
  </si>
  <si>
    <t>อบจ.สุรินทร์</t>
  </si>
  <si>
    <t>หนองคาย</t>
  </si>
  <si>
    <t>อบจ.หนองคาย</t>
  </si>
  <si>
    <t>หนองบัวลำภู</t>
  </si>
  <si>
    <t>อบจ.หนองบัวลำภู</t>
  </si>
  <si>
    <t>อ่างทอง</t>
  </si>
  <si>
    <t>อบจ.อ่างทอง</t>
  </si>
  <si>
    <t>อำนาจเจริญ</t>
  </si>
  <si>
    <t>อบจ.อำนาจเจริญ</t>
  </si>
  <si>
    <t>อุดรธานี</t>
  </si>
  <si>
    <t>อบจ.อุดรธานี</t>
  </si>
  <si>
    <t>อุตรดิตถ์</t>
  </si>
  <si>
    <t>อบจ.อุตรดิตถ์</t>
  </si>
  <si>
    <t>อุทัยธานี</t>
  </si>
  <si>
    <t>อบจ.อุทัยธานี</t>
  </si>
  <si>
    <t>อุบลราชธานี</t>
  </si>
  <si>
    <t>อบจ.อุบลราชธานี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</si>
</sst>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24" x14ac:knownFonts="1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20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3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5" applyNumberFormat="0" applyAlignment="0" applyProtection="0"/>
    <xf numFmtId="0" fontId="9" fillId="20" borderId="5" applyNumberFormat="0" applyAlignment="0" applyProtection="0"/>
    <xf numFmtId="0" fontId="9" fillId="20" borderId="5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164" fontId="3" fillId="0" borderId="0" applyFont="0" applyFill="0" applyBorder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19" fillId="20" borderId="12" applyNumberFormat="0" applyAlignment="0" applyProtection="0"/>
    <xf numFmtId="0" fontId="19" fillId="20" borderId="12" applyNumberFormat="0" applyAlignment="0" applyProtection="0"/>
    <xf numFmtId="0" fontId="19" fillId="20" borderId="1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</cellStyleXfs>
  <cellXfs count="33">
    <xf numFmtId="0" fontId="0" fillId="0" borderId="0" xfId="0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3" fontId="2" fillId="0" borderId="1" xfId="1" applyNumberFormat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164" fontId="2" fillId="0" borderId="1" xfId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 wrapText="1" shrinkToFit="1"/>
    </xf>
    <xf numFmtId="3" fontId="2" fillId="0" borderId="2" xfId="1" applyNumberFormat="1" applyFont="1" applyFill="1" applyBorder="1" applyAlignment="1">
      <alignment horizontal="center" vertical="center" wrapText="1" shrinkToFit="1"/>
    </xf>
    <xf numFmtId="49" fontId="2" fillId="0" borderId="2" xfId="1" applyNumberFormat="1" applyFont="1" applyFill="1" applyBorder="1" applyAlignment="1">
      <alignment horizontal="center" vertical="center" wrapText="1" shrinkToFit="1"/>
    </xf>
    <xf numFmtId="164" fontId="2" fillId="0" borderId="2" xfId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 shrinkToFit="1"/>
    </xf>
    <xf numFmtId="0" fontId="4" fillId="0" borderId="2" xfId="2" applyFont="1" applyFill="1" applyBorder="1" applyAlignment="1">
      <alignment horizontal="center" vertical="center"/>
    </xf>
    <xf numFmtId="49" fontId="4" fillId="0" borderId="2" xfId="3" applyNumberFormat="1" applyFont="1" applyFill="1" applyBorder="1" applyAlignment="1" applyProtection="1">
      <alignment horizontal="center" vertical="center"/>
    </xf>
    <xf numFmtId="49" fontId="4" fillId="0" borderId="2" xfId="4" applyNumberFormat="1" applyFont="1" applyFill="1" applyBorder="1" applyAlignment="1" applyProtection="1">
      <alignment horizontal="center" vertical="center" shrinkToFit="1"/>
      <protection locked="0"/>
    </xf>
    <xf numFmtId="3" fontId="4" fillId="0" borderId="2" xfId="1" applyNumberFormat="1" applyFont="1" applyFill="1" applyBorder="1" applyAlignment="1" applyProtection="1">
      <alignment horizontal="center" vertical="center"/>
    </xf>
    <xf numFmtId="164" fontId="4" fillId="0" borderId="2" xfId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49" fontId="4" fillId="0" borderId="2" xfId="5" applyNumberFormat="1" applyFont="1" applyFill="1" applyBorder="1" applyAlignment="1" applyProtection="1">
      <alignment horizontal="center" vertical="center"/>
    </xf>
    <xf numFmtId="49" fontId="4" fillId="0" borderId="2" xfId="6" applyNumberFormat="1" applyFont="1" applyFill="1" applyBorder="1" applyAlignment="1" applyProtection="1">
      <alignment horizontal="center" vertical="center" shrinkToFit="1"/>
      <protection locked="0"/>
    </xf>
    <xf numFmtId="3" fontId="6" fillId="0" borderId="0" xfId="1" applyNumberFormat="1" applyFont="1" applyFill="1" applyAlignment="1">
      <alignment horizontal="center" vertical="center" wrapText="1" shrinkToFit="1"/>
    </xf>
    <xf numFmtId="49" fontId="6" fillId="0" borderId="0" xfId="1" applyNumberFormat="1" applyFont="1" applyFill="1" applyAlignment="1">
      <alignment horizontal="center" vertical="center" wrapText="1" shrinkToFit="1"/>
    </xf>
    <xf numFmtId="3" fontId="4" fillId="0" borderId="4" xfId="1" applyNumberFormat="1" applyFont="1" applyFill="1" applyBorder="1" applyAlignment="1">
      <alignment horizontal="center" vertical="center" wrapText="1" shrinkToFit="1"/>
    </xf>
    <xf numFmtId="164" fontId="4" fillId="0" borderId="4" xfId="1" applyFont="1" applyBorder="1" applyAlignment="1">
      <alignment horizontal="center" vertical="center" wrapText="1" shrinkToFit="1"/>
    </xf>
    <xf numFmtId="0" fontId="6" fillId="0" borderId="0" xfId="0" applyFont="1" applyFill="1" applyAlignment="1">
      <alignment vertical="center" wrapText="1" shrinkToFit="1"/>
    </xf>
    <xf numFmtId="3" fontId="4" fillId="0" borderId="0" xfId="1" applyNumberFormat="1" applyFont="1" applyFill="1" applyAlignment="1">
      <alignment horizontal="center" vertical="center" wrapText="1" shrinkToFit="1"/>
    </xf>
    <xf numFmtId="49" fontId="4" fillId="0" borderId="0" xfId="1" applyNumberFormat="1" applyFont="1" applyFill="1" applyAlignment="1">
      <alignment horizontal="center" vertical="center" wrapText="1" shrinkToFit="1"/>
    </xf>
    <xf numFmtId="164" fontId="4" fillId="0" borderId="0" xfId="1" applyFont="1" applyFill="1" applyAlignment="1">
      <alignment horizontal="center" vertical="center" wrapText="1" shrinkToFit="1"/>
    </xf>
  </cellXfs>
  <cellStyles count="113">
    <cellStyle name="20% - Accent1" xfId="7"/>
    <cellStyle name="20% - Accent1 2" xfId="8"/>
    <cellStyle name="20% - Accent2" xfId="9"/>
    <cellStyle name="20% - Accent2 2" xfId="10"/>
    <cellStyle name="20% - Accent3" xfId="11"/>
    <cellStyle name="20% - Accent3 2" xfId="12"/>
    <cellStyle name="20% - Accent4" xfId="13"/>
    <cellStyle name="20% - Accent4 2" xfId="14"/>
    <cellStyle name="20% - Accent5" xfId="15"/>
    <cellStyle name="20% - Accent5 2" xfId="16"/>
    <cellStyle name="20% - Accent6" xfId="17"/>
    <cellStyle name="20% - Accent6 2" xfId="18"/>
    <cellStyle name="40% - Accent1" xfId="19"/>
    <cellStyle name="40% - Accent1 2" xfId="20"/>
    <cellStyle name="40% - Accent2" xfId="21"/>
    <cellStyle name="40% - Accent2 2" xfId="22"/>
    <cellStyle name="40% - Accent3" xfId="23"/>
    <cellStyle name="40% - Accent3 2" xfId="24"/>
    <cellStyle name="40% - Accent4" xfId="25"/>
    <cellStyle name="40% - Accent4 2" xfId="26"/>
    <cellStyle name="40% - Accent5" xfId="27"/>
    <cellStyle name="40% - Accent5 2" xfId="28"/>
    <cellStyle name="40% - Accent6" xfId="29"/>
    <cellStyle name="40% - Accent6 2" xfId="30"/>
    <cellStyle name="60% - Accent1" xfId="31"/>
    <cellStyle name="60% - Accent1 2" xfId="32"/>
    <cellStyle name="60% - Accent2" xfId="33"/>
    <cellStyle name="60% - Accent2 2" xfId="34"/>
    <cellStyle name="60% - Accent3" xfId="35"/>
    <cellStyle name="60% - Accent3 2" xfId="36"/>
    <cellStyle name="60% - Accent4" xfId="37"/>
    <cellStyle name="60% - Accent4 2" xfId="38"/>
    <cellStyle name="60% - Accent5" xfId="39"/>
    <cellStyle name="60% - Accent5 2" xfId="40"/>
    <cellStyle name="60% - Accent6" xfId="41"/>
    <cellStyle name="60% - Accent6 2" xfId="42"/>
    <cellStyle name="Accent1" xfId="43"/>
    <cellStyle name="Accent1 2" xfId="44"/>
    <cellStyle name="Accent2" xfId="45"/>
    <cellStyle name="Accent2 2" xfId="46"/>
    <cellStyle name="Accent3" xfId="47"/>
    <cellStyle name="Accent3 2" xfId="48"/>
    <cellStyle name="Accent4" xfId="49"/>
    <cellStyle name="Accent4 2" xfId="50"/>
    <cellStyle name="Accent5" xfId="51"/>
    <cellStyle name="Accent5 2" xfId="52"/>
    <cellStyle name="Accent6" xfId="53"/>
    <cellStyle name="Accent6 2" xfId="54"/>
    <cellStyle name="Bad" xfId="55"/>
    <cellStyle name="Bad 2" xfId="56"/>
    <cellStyle name="Calculation" xfId="57"/>
    <cellStyle name="Calculation 2" xfId="58"/>
    <cellStyle name="Calculation_Sheet1" xfId="59"/>
    <cellStyle name="Check Cell" xfId="60"/>
    <cellStyle name="Check Cell 2" xfId="61"/>
    <cellStyle name="Check Cell_Sheet1" xfId="62"/>
    <cellStyle name="Comma" xfId="1" builtinId="3"/>
    <cellStyle name="Comma 2" xfId="4"/>
    <cellStyle name="Comma 2 2" xfId="3"/>
    <cellStyle name="Comma 3" xfId="63"/>
    <cellStyle name="Excel Built-in Normal" xfId="64"/>
    <cellStyle name="Explanatory Text" xfId="65"/>
    <cellStyle name="Explanatory Text 2" xfId="66"/>
    <cellStyle name="Good" xfId="67"/>
    <cellStyle name="Good 2" xfId="68"/>
    <cellStyle name="Heading 1" xfId="69"/>
    <cellStyle name="Heading 1 2" xfId="70"/>
    <cellStyle name="Heading 1_Sheet1" xfId="71"/>
    <cellStyle name="Heading 2" xfId="72"/>
    <cellStyle name="Heading 2 2" xfId="73"/>
    <cellStyle name="Heading 2_Sheet1" xfId="74"/>
    <cellStyle name="Heading 3" xfId="75"/>
    <cellStyle name="Heading 3 2" xfId="76"/>
    <cellStyle name="Heading 3_Sheet1" xfId="77"/>
    <cellStyle name="Heading 4" xfId="78"/>
    <cellStyle name="Heading 4 2" xfId="79"/>
    <cellStyle name="Input" xfId="80"/>
    <cellStyle name="Input 2" xfId="81"/>
    <cellStyle name="Input_Sheet1" xfId="82"/>
    <cellStyle name="Linked Cell" xfId="83"/>
    <cellStyle name="Linked Cell 2" xfId="84"/>
    <cellStyle name="Linked Cell_Sheet1" xfId="85"/>
    <cellStyle name="Neutral" xfId="86"/>
    <cellStyle name="Neutral 2" xfId="87"/>
    <cellStyle name="Normal" xfId="0" builtinId="0"/>
    <cellStyle name="Normal 2" xfId="88"/>
    <cellStyle name="Normal 3" xfId="89"/>
    <cellStyle name="Normal 3 2" xfId="90"/>
    <cellStyle name="Normal 3_Sheet2" xfId="91"/>
    <cellStyle name="Normal 4" xfId="92"/>
    <cellStyle name="Normal 5" xfId="93"/>
    <cellStyle name="Note" xfId="94"/>
    <cellStyle name="Note 2" xfId="95"/>
    <cellStyle name="Note_Sheet1" xfId="96"/>
    <cellStyle name="Output" xfId="97"/>
    <cellStyle name="Output 2" xfId="98"/>
    <cellStyle name="Output_Sheet1" xfId="99"/>
    <cellStyle name="Title" xfId="100"/>
    <cellStyle name="Title 2" xfId="101"/>
    <cellStyle name="Total" xfId="102"/>
    <cellStyle name="Total 2" xfId="103"/>
    <cellStyle name="Total_Sheet1" xfId="104"/>
    <cellStyle name="Warning Text" xfId="105"/>
    <cellStyle name="Warning Text 2" xfId="106"/>
    <cellStyle name="เครื่องหมายจุลภาค 2" xfId="107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08"/>
    <cellStyle name="ปกติ 2" xfId="109"/>
    <cellStyle name="ปกติ 2 2" xfId="110"/>
    <cellStyle name="ปกติ 2_บัญชีรายหัว (กกถ.)" xfId="111"/>
    <cellStyle name="ปกติ 3" xfId="112"/>
    <cellStyle name="ปกติ_Book2" xfId="5"/>
    <cellStyle name="ปกติ_ทั่วไป งวดที่ 1+2" xfId="2"/>
    <cellStyle name="ปกติ_อสม.ล่าสุด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tabSelected="1" view="pageBreakPreview" topLeftCell="B1" zoomScaleNormal="100" zoomScaleSheetLayoutView="100" workbookViewId="0">
      <selection activeCell="E8" sqref="E8"/>
    </sheetView>
  </sheetViews>
  <sheetFormatPr defaultRowHeight="21" outlineLevelRow="2" x14ac:dyDescent="0.2"/>
  <cols>
    <col min="1" max="1" width="0.5703125" style="9" hidden="1" customWidth="1"/>
    <col min="2" max="2" width="18.5703125" style="30" customWidth="1"/>
    <col min="3" max="4" width="25.7109375" style="31" customWidth="1"/>
    <col min="5" max="5" width="25.7109375" style="30" customWidth="1"/>
    <col min="6" max="6" width="25.7109375" style="32" customWidth="1"/>
    <col min="7" max="16384" width="9.140625" style="9"/>
  </cols>
  <sheetData>
    <row r="1" spans="2:17" s="2" customFormat="1" ht="23.25" customHeight="1" x14ac:dyDescent="0.2">
      <c r="B1" s="1" t="s">
        <v>0</v>
      </c>
      <c r="C1" s="1"/>
      <c r="D1" s="1"/>
      <c r="E1" s="1"/>
      <c r="F1" s="1"/>
      <c r="I1" s="3"/>
      <c r="J1" s="3"/>
      <c r="K1" s="3"/>
      <c r="L1" s="3"/>
      <c r="M1" s="3"/>
      <c r="N1" s="3"/>
      <c r="O1" s="3"/>
      <c r="P1" s="3"/>
      <c r="Q1" s="3"/>
    </row>
    <row r="2" spans="2:17" s="2" customFormat="1" ht="23.25" customHeight="1" x14ac:dyDescent="0.2">
      <c r="B2" s="4" t="s">
        <v>1</v>
      </c>
      <c r="C2" s="4"/>
      <c r="D2" s="4"/>
      <c r="E2" s="4"/>
      <c r="F2" s="4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s="2" customFormat="1" ht="23.25" customHeight="1" x14ac:dyDescent="0.2">
      <c r="B3" s="1" t="s">
        <v>2</v>
      </c>
      <c r="C3" s="1"/>
      <c r="D3" s="1"/>
      <c r="E3" s="1"/>
      <c r="F3" s="1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s="2" customFormat="1" ht="23.25" customHeight="1" x14ac:dyDescent="0.35">
      <c r="B4" s="5" t="s">
        <v>3</v>
      </c>
      <c r="C4" s="5"/>
      <c r="D4" s="5"/>
      <c r="E4" s="5"/>
      <c r="F4" s="5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2" customFormat="1" ht="23.25" customHeight="1" x14ac:dyDescent="0.2">
      <c r="B5" s="4" t="s">
        <v>4</v>
      </c>
      <c r="C5" s="4"/>
      <c r="D5" s="4"/>
      <c r="E5" s="4"/>
      <c r="F5" s="4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s="2" customFormat="1" ht="23.25" customHeight="1" x14ac:dyDescent="0.2">
      <c r="B6" s="4" t="s">
        <v>5</v>
      </c>
      <c r="C6" s="4"/>
      <c r="D6" s="4"/>
      <c r="E6" s="4"/>
      <c r="F6" s="4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0.5" customHeight="1" outlineLevel="1" x14ac:dyDescent="0.2">
      <c r="B7" s="6"/>
      <c r="C7" s="7"/>
      <c r="D7" s="7"/>
      <c r="E7" s="6"/>
      <c r="F7" s="8"/>
    </row>
    <row r="8" spans="2:17" s="13" customFormat="1" ht="60" customHeight="1" outlineLevel="2" x14ac:dyDescent="0.2">
      <c r="B8" s="10" t="s">
        <v>6</v>
      </c>
      <c r="C8" s="11" t="s">
        <v>7</v>
      </c>
      <c r="D8" s="11" t="s">
        <v>8</v>
      </c>
      <c r="E8" s="10" t="s">
        <v>9</v>
      </c>
      <c r="F8" s="12" t="s">
        <v>10</v>
      </c>
    </row>
    <row r="9" spans="2:17" ht="87" customHeight="1" outlineLevel="2" x14ac:dyDescent="0.2">
      <c r="B9" s="14">
        <v>1</v>
      </c>
      <c r="C9" s="15" t="s">
        <v>11</v>
      </c>
      <c r="D9" s="16" t="s">
        <v>12</v>
      </c>
      <c r="E9" s="17">
        <v>7472</v>
      </c>
      <c r="F9" s="18">
        <v>13449600</v>
      </c>
      <c r="G9" s="19" t="s">
        <v>11</v>
      </c>
      <c r="H9" s="9" t="b">
        <f t="shared" ref="H9:H72" si="0">C9=G9</f>
        <v>1</v>
      </c>
    </row>
    <row r="10" spans="2:17" ht="87" customHeight="1" outlineLevel="1" x14ac:dyDescent="0.2">
      <c r="B10" s="14">
        <v>1</v>
      </c>
      <c r="C10" s="15" t="s">
        <v>13</v>
      </c>
      <c r="D10" s="16" t="s">
        <v>14</v>
      </c>
      <c r="E10" s="17">
        <v>14190</v>
      </c>
      <c r="F10" s="18">
        <v>25542000</v>
      </c>
      <c r="G10" s="19" t="s">
        <v>13</v>
      </c>
      <c r="H10" s="9" t="b">
        <f t="shared" si="0"/>
        <v>1</v>
      </c>
    </row>
    <row r="11" spans="2:17" ht="87" customHeight="1" outlineLevel="2" x14ac:dyDescent="0.2">
      <c r="B11" s="14">
        <v>1</v>
      </c>
      <c r="C11" s="15" t="s">
        <v>15</v>
      </c>
      <c r="D11" s="16" t="s">
        <v>16</v>
      </c>
      <c r="E11" s="17">
        <v>18402</v>
      </c>
      <c r="F11" s="18">
        <v>33123600</v>
      </c>
      <c r="G11" s="19" t="s">
        <v>15</v>
      </c>
      <c r="H11" s="9" t="b">
        <f t="shared" si="0"/>
        <v>1</v>
      </c>
    </row>
    <row r="12" spans="2:17" ht="87" customHeight="1" outlineLevel="1" x14ac:dyDescent="0.2">
      <c r="B12" s="14">
        <v>1</v>
      </c>
      <c r="C12" s="15" t="s">
        <v>17</v>
      </c>
      <c r="D12" s="16" t="s">
        <v>18</v>
      </c>
      <c r="E12" s="17">
        <v>11865</v>
      </c>
      <c r="F12" s="18">
        <v>21357000</v>
      </c>
      <c r="G12" s="19" t="s">
        <v>17</v>
      </c>
      <c r="H12" s="9" t="b">
        <f t="shared" si="0"/>
        <v>1</v>
      </c>
    </row>
    <row r="13" spans="2:17" ht="87" customHeight="1" outlineLevel="2" x14ac:dyDescent="0.2">
      <c r="B13" s="14">
        <v>1</v>
      </c>
      <c r="C13" s="15" t="s">
        <v>19</v>
      </c>
      <c r="D13" s="16" t="s">
        <v>20</v>
      </c>
      <c r="E13" s="17">
        <v>33341</v>
      </c>
      <c r="F13" s="18">
        <v>60013800</v>
      </c>
      <c r="G13" s="19" t="s">
        <v>19</v>
      </c>
      <c r="H13" s="9" t="b">
        <f t="shared" si="0"/>
        <v>1</v>
      </c>
    </row>
    <row r="14" spans="2:17" ht="87" customHeight="1" outlineLevel="1" x14ac:dyDescent="0.2">
      <c r="B14" s="14">
        <v>1</v>
      </c>
      <c r="C14" s="15" t="s">
        <v>21</v>
      </c>
      <c r="D14" s="16" t="s">
        <v>22</v>
      </c>
      <c r="E14" s="17">
        <v>9089</v>
      </c>
      <c r="F14" s="18">
        <v>16360200</v>
      </c>
      <c r="G14" s="19" t="s">
        <v>21</v>
      </c>
      <c r="H14" s="9" t="b">
        <f t="shared" si="0"/>
        <v>1</v>
      </c>
    </row>
    <row r="15" spans="2:17" ht="87" customHeight="1" outlineLevel="2" x14ac:dyDescent="0.2">
      <c r="B15" s="14">
        <v>1</v>
      </c>
      <c r="C15" s="15" t="s">
        <v>23</v>
      </c>
      <c r="D15" s="16" t="s">
        <v>24</v>
      </c>
      <c r="E15" s="17">
        <v>10502</v>
      </c>
      <c r="F15" s="18">
        <v>18903600</v>
      </c>
      <c r="G15" s="19" t="s">
        <v>23</v>
      </c>
      <c r="H15" s="9" t="b">
        <f t="shared" si="0"/>
        <v>1</v>
      </c>
    </row>
    <row r="16" spans="2:17" ht="87" customHeight="1" outlineLevel="1" x14ac:dyDescent="0.2">
      <c r="B16" s="14">
        <v>1</v>
      </c>
      <c r="C16" s="15" t="s">
        <v>25</v>
      </c>
      <c r="D16" s="16" t="s">
        <v>26</v>
      </c>
      <c r="E16" s="17">
        <v>13596</v>
      </c>
      <c r="F16" s="18">
        <v>24472800</v>
      </c>
      <c r="G16" s="19" t="s">
        <v>25</v>
      </c>
      <c r="H16" s="9" t="b">
        <f t="shared" si="0"/>
        <v>1</v>
      </c>
    </row>
    <row r="17" spans="1:8" ht="87" customHeight="1" outlineLevel="2" x14ac:dyDescent="0.2">
      <c r="B17" s="14">
        <v>1</v>
      </c>
      <c r="C17" s="15" t="s">
        <v>27</v>
      </c>
      <c r="D17" s="16" t="s">
        <v>28</v>
      </c>
      <c r="E17" s="17">
        <v>9593</v>
      </c>
      <c r="F17" s="18">
        <v>17267400</v>
      </c>
      <c r="G17" s="19" t="s">
        <v>27</v>
      </c>
      <c r="H17" s="9" t="b">
        <f t="shared" si="0"/>
        <v>1</v>
      </c>
    </row>
    <row r="18" spans="1:8" ht="87" customHeight="1" outlineLevel="1" x14ac:dyDescent="0.2">
      <c r="B18" s="14">
        <v>1</v>
      </c>
      <c r="C18" s="15" t="s">
        <v>29</v>
      </c>
      <c r="D18" s="16" t="s">
        <v>30</v>
      </c>
      <c r="E18" s="17">
        <v>24230</v>
      </c>
      <c r="F18" s="18">
        <v>43614000</v>
      </c>
      <c r="G18" s="19" t="s">
        <v>29</v>
      </c>
      <c r="H18" s="9" t="b">
        <f t="shared" si="0"/>
        <v>1</v>
      </c>
    </row>
    <row r="19" spans="1:8" ht="87" customHeight="1" outlineLevel="2" x14ac:dyDescent="0.2">
      <c r="B19" s="14">
        <v>1</v>
      </c>
      <c r="C19" s="15" t="s">
        <v>31</v>
      </c>
      <c r="D19" s="16" t="s">
        <v>32</v>
      </c>
      <c r="E19" s="17">
        <v>11431</v>
      </c>
      <c r="F19" s="18">
        <v>20575800</v>
      </c>
      <c r="G19" s="19" t="s">
        <v>31</v>
      </c>
      <c r="H19" s="9" t="b">
        <f t="shared" si="0"/>
        <v>1</v>
      </c>
    </row>
    <row r="20" spans="1:8" ht="87" customHeight="1" outlineLevel="1" x14ac:dyDescent="0.2">
      <c r="B20" s="14">
        <v>1</v>
      </c>
      <c r="C20" s="15" t="s">
        <v>33</v>
      </c>
      <c r="D20" s="16" t="s">
        <v>34</v>
      </c>
      <c r="E20" s="17">
        <v>24942</v>
      </c>
      <c r="F20" s="18">
        <v>44895600</v>
      </c>
      <c r="G20" s="19" t="s">
        <v>33</v>
      </c>
      <c r="H20" s="9" t="b">
        <f t="shared" si="0"/>
        <v>1</v>
      </c>
    </row>
    <row r="21" spans="1:8" ht="87" customHeight="1" outlineLevel="2" x14ac:dyDescent="0.2">
      <c r="B21" s="14">
        <v>1</v>
      </c>
      <c r="C21" s="15" t="s">
        <v>35</v>
      </c>
      <c r="D21" s="16" t="s">
        <v>36</v>
      </c>
      <c r="E21" s="17">
        <v>34679</v>
      </c>
      <c r="F21" s="18">
        <v>62422200</v>
      </c>
      <c r="G21" s="19" t="s">
        <v>35</v>
      </c>
      <c r="H21" s="9" t="b">
        <f t="shared" si="0"/>
        <v>1</v>
      </c>
    </row>
    <row r="22" spans="1:8" ht="87" customHeight="1" outlineLevel="1" x14ac:dyDescent="0.2">
      <c r="B22" s="14">
        <v>1</v>
      </c>
      <c r="C22" s="15" t="s">
        <v>37</v>
      </c>
      <c r="D22" s="16" t="s">
        <v>38</v>
      </c>
      <c r="E22" s="17">
        <v>10041</v>
      </c>
      <c r="F22" s="18">
        <v>18073800</v>
      </c>
      <c r="G22" s="20" t="s">
        <v>37</v>
      </c>
      <c r="H22" s="9" t="b">
        <f t="shared" si="0"/>
        <v>1</v>
      </c>
    </row>
    <row r="23" spans="1:8" ht="87" customHeight="1" outlineLevel="2" x14ac:dyDescent="0.2">
      <c r="B23" s="14">
        <v>1</v>
      </c>
      <c r="C23" s="15" t="s">
        <v>39</v>
      </c>
      <c r="D23" s="16" t="s">
        <v>40</v>
      </c>
      <c r="E23" s="17">
        <v>4350</v>
      </c>
      <c r="F23" s="18">
        <v>7830000</v>
      </c>
      <c r="G23" s="20" t="s">
        <v>39</v>
      </c>
      <c r="H23" s="9" t="b">
        <f t="shared" si="0"/>
        <v>1</v>
      </c>
    </row>
    <row r="24" spans="1:8" ht="87" customHeight="1" outlineLevel="1" x14ac:dyDescent="0.2">
      <c r="B24" s="14">
        <v>1</v>
      </c>
      <c r="C24" s="15" t="s">
        <v>41</v>
      </c>
      <c r="D24" s="16" t="s">
        <v>42</v>
      </c>
      <c r="E24" s="17">
        <v>11985</v>
      </c>
      <c r="F24" s="18">
        <v>21573000</v>
      </c>
      <c r="G24" s="20" t="s">
        <v>41</v>
      </c>
      <c r="H24" s="9" t="b">
        <f t="shared" si="0"/>
        <v>1</v>
      </c>
    </row>
    <row r="25" spans="1:8" ht="87" customHeight="1" outlineLevel="2" x14ac:dyDescent="0.2">
      <c r="B25" s="14">
        <v>1</v>
      </c>
      <c r="C25" s="15" t="s">
        <v>43</v>
      </c>
      <c r="D25" s="16" t="s">
        <v>44</v>
      </c>
      <c r="E25" s="17">
        <v>3959</v>
      </c>
      <c r="F25" s="18">
        <v>7126200</v>
      </c>
      <c r="G25" s="20" t="s">
        <v>43</v>
      </c>
      <c r="H25" s="9" t="b">
        <f t="shared" si="0"/>
        <v>1</v>
      </c>
    </row>
    <row r="26" spans="1:8" ht="87" customHeight="1" outlineLevel="1" x14ac:dyDescent="0.2">
      <c r="B26" s="14">
        <v>1</v>
      </c>
      <c r="C26" s="15" t="s">
        <v>45</v>
      </c>
      <c r="D26" s="16" t="s">
        <v>46</v>
      </c>
      <c r="E26" s="17">
        <v>10360</v>
      </c>
      <c r="F26" s="18">
        <v>18648000</v>
      </c>
      <c r="G26" s="20" t="s">
        <v>45</v>
      </c>
      <c r="H26" s="9" t="b">
        <f t="shared" si="0"/>
        <v>1</v>
      </c>
    </row>
    <row r="27" spans="1:8" ht="87" customHeight="1" outlineLevel="2" x14ac:dyDescent="0.2">
      <c r="B27" s="14">
        <v>1</v>
      </c>
      <c r="C27" s="15" t="s">
        <v>47</v>
      </c>
      <c r="D27" s="16" t="s">
        <v>48</v>
      </c>
      <c r="E27" s="17">
        <v>13355</v>
      </c>
      <c r="F27" s="18">
        <v>24039000</v>
      </c>
      <c r="G27" s="20" t="s">
        <v>47</v>
      </c>
      <c r="H27" s="9" t="b">
        <f t="shared" si="0"/>
        <v>1</v>
      </c>
    </row>
    <row r="28" spans="1:8" ht="87" customHeight="1" outlineLevel="1" x14ac:dyDescent="0.2">
      <c r="B28" s="14">
        <v>1</v>
      </c>
      <c r="C28" s="15" t="s">
        <v>49</v>
      </c>
      <c r="D28" s="16" t="s">
        <v>50</v>
      </c>
      <c r="E28" s="17">
        <v>52615</v>
      </c>
      <c r="F28" s="18">
        <v>94707000</v>
      </c>
      <c r="G28" s="20" t="s">
        <v>49</v>
      </c>
      <c r="H28" s="9" t="b">
        <f t="shared" si="0"/>
        <v>1</v>
      </c>
    </row>
    <row r="29" spans="1:8" ht="87" customHeight="1" outlineLevel="2" x14ac:dyDescent="0.2">
      <c r="B29" s="14">
        <v>1</v>
      </c>
      <c r="C29" s="15" t="s">
        <v>51</v>
      </c>
      <c r="D29" s="16" t="s">
        <v>52</v>
      </c>
      <c r="E29" s="17">
        <v>27208</v>
      </c>
      <c r="F29" s="18">
        <v>48974400</v>
      </c>
      <c r="G29" s="20" t="s">
        <v>51</v>
      </c>
      <c r="H29" s="9" t="b">
        <f t="shared" si="0"/>
        <v>1</v>
      </c>
    </row>
    <row r="30" spans="1:8" ht="87" customHeight="1" outlineLevel="1" x14ac:dyDescent="0.2">
      <c r="B30" s="14">
        <v>1</v>
      </c>
      <c r="C30" s="15" t="s">
        <v>53</v>
      </c>
      <c r="D30" s="16" t="s">
        <v>54</v>
      </c>
      <c r="E30" s="17">
        <v>18567</v>
      </c>
      <c r="F30" s="18">
        <v>33420600</v>
      </c>
      <c r="G30" s="20" t="s">
        <v>53</v>
      </c>
      <c r="H30" s="9" t="b">
        <f t="shared" si="0"/>
        <v>1</v>
      </c>
    </row>
    <row r="31" spans="1:8" ht="87" customHeight="1" outlineLevel="2" x14ac:dyDescent="0.2">
      <c r="B31" s="14">
        <v>1</v>
      </c>
      <c r="C31" s="15" t="s">
        <v>55</v>
      </c>
      <c r="D31" s="16" t="s">
        <v>56</v>
      </c>
      <c r="E31" s="17">
        <v>8117</v>
      </c>
      <c r="F31" s="18">
        <v>14610600</v>
      </c>
      <c r="G31" s="20" t="s">
        <v>55</v>
      </c>
      <c r="H31" s="9" t="b">
        <f t="shared" si="0"/>
        <v>1</v>
      </c>
    </row>
    <row r="32" spans="1:8" ht="87" customHeight="1" outlineLevel="1" x14ac:dyDescent="0.2">
      <c r="A32" s="21"/>
      <c r="B32" s="14">
        <v>1</v>
      </c>
      <c r="C32" s="15" t="s">
        <v>57</v>
      </c>
      <c r="D32" s="16" t="s">
        <v>58</v>
      </c>
      <c r="E32" s="17">
        <v>8000</v>
      </c>
      <c r="F32" s="18">
        <v>14400000</v>
      </c>
      <c r="G32" s="20" t="s">
        <v>57</v>
      </c>
      <c r="H32" s="9" t="b">
        <f t="shared" si="0"/>
        <v>1</v>
      </c>
    </row>
    <row r="33" spans="1:8" ht="87" customHeight="1" outlineLevel="2" x14ac:dyDescent="0.2">
      <c r="A33" s="22"/>
      <c r="B33" s="14">
        <v>1</v>
      </c>
      <c r="C33" s="15" t="s">
        <v>59</v>
      </c>
      <c r="D33" s="16" t="s">
        <v>60</v>
      </c>
      <c r="E33" s="17">
        <v>11422</v>
      </c>
      <c r="F33" s="18">
        <v>20559600</v>
      </c>
      <c r="G33" s="20" t="s">
        <v>59</v>
      </c>
      <c r="H33" s="9" t="b">
        <f t="shared" si="0"/>
        <v>1</v>
      </c>
    </row>
    <row r="34" spans="1:8" ht="87" customHeight="1" outlineLevel="2" x14ac:dyDescent="0.2">
      <c r="A34" s="22"/>
      <c r="B34" s="14">
        <v>1</v>
      </c>
      <c r="C34" s="23" t="s">
        <v>61</v>
      </c>
      <c r="D34" s="24" t="s">
        <v>62</v>
      </c>
      <c r="E34" s="17">
        <v>7855</v>
      </c>
      <c r="F34" s="18">
        <v>14139000</v>
      </c>
      <c r="G34" s="20" t="s">
        <v>61</v>
      </c>
      <c r="H34" s="9" t="b">
        <f t="shared" si="0"/>
        <v>1</v>
      </c>
    </row>
    <row r="35" spans="1:8" ht="87" customHeight="1" outlineLevel="1" x14ac:dyDescent="0.2">
      <c r="B35" s="14">
        <v>1</v>
      </c>
      <c r="C35" s="15" t="s">
        <v>63</v>
      </c>
      <c r="D35" s="16" t="s">
        <v>64</v>
      </c>
      <c r="E35" s="17">
        <v>27814</v>
      </c>
      <c r="F35" s="18">
        <v>50065200</v>
      </c>
      <c r="G35" s="20" t="s">
        <v>63</v>
      </c>
      <c r="H35" s="9" t="b">
        <f t="shared" si="0"/>
        <v>1</v>
      </c>
    </row>
    <row r="36" spans="1:8" ht="87" customHeight="1" outlineLevel="2" x14ac:dyDescent="0.2">
      <c r="B36" s="14">
        <v>1</v>
      </c>
      <c r="C36" s="15" t="s">
        <v>65</v>
      </c>
      <c r="D36" s="16" t="s">
        <v>66</v>
      </c>
      <c r="E36" s="17">
        <v>9316</v>
      </c>
      <c r="F36" s="18">
        <v>16768800</v>
      </c>
      <c r="G36" s="20" t="s">
        <v>65</v>
      </c>
      <c r="H36" s="9" t="b">
        <f t="shared" si="0"/>
        <v>1</v>
      </c>
    </row>
    <row r="37" spans="1:8" ht="87" customHeight="1" outlineLevel="1" x14ac:dyDescent="0.2">
      <c r="B37" s="14">
        <v>1</v>
      </c>
      <c r="C37" s="15" t="s">
        <v>67</v>
      </c>
      <c r="D37" s="16" t="s">
        <v>68</v>
      </c>
      <c r="E37" s="17">
        <v>7200</v>
      </c>
      <c r="F37" s="18">
        <v>12960000</v>
      </c>
      <c r="G37" s="20" t="s">
        <v>67</v>
      </c>
      <c r="H37" s="9" t="b">
        <f t="shared" si="0"/>
        <v>1</v>
      </c>
    </row>
    <row r="38" spans="1:8" ht="87" customHeight="1" outlineLevel="2" x14ac:dyDescent="0.2">
      <c r="B38" s="14">
        <v>1</v>
      </c>
      <c r="C38" s="15" t="s">
        <v>69</v>
      </c>
      <c r="D38" s="16" t="s">
        <v>70</v>
      </c>
      <c r="E38" s="17">
        <v>8758</v>
      </c>
      <c r="F38" s="18">
        <v>15764400</v>
      </c>
      <c r="G38" s="20" t="s">
        <v>69</v>
      </c>
      <c r="H38" s="9" t="b">
        <f t="shared" si="0"/>
        <v>1</v>
      </c>
    </row>
    <row r="39" spans="1:8" ht="87" customHeight="1" outlineLevel="1" x14ac:dyDescent="0.2">
      <c r="B39" s="14">
        <v>1</v>
      </c>
      <c r="C39" s="15" t="s">
        <v>71</v>
      </c>
      <c r="D39" s="16" t="s">
        <v>72</v>
      </c>
      <c r="E39" s="17">
        <v>6596</v>
      </c>
      <c r="F39" s="18">
        <v>11872800</v>
      </c>
      <c r="G39" s="20" t="s">
        <v>71</v>
      </c>
      <c r="H39" s="9" t="b">
        <f t="shared" si="0"/>
        <v>1</v>
      </c>
    </row>
    <row r="40" spans="1:8" ht="87" customHeight="1" outlineLevel="2" x14ac:dyDescent="0.2">
      <c r="B40" s="14">
        <v>1</v>
      </c>
      <c r="C40" s="15" t="s">
        <v>73</v>
      </c>
      <c r="D40" s="16" t="s">
        <v>74</v>
      </c>
      <c r="E40" s="17">
        <v>11526</v>
      </c>
      <c r="F40" s="18">
        <v>20746800</v>
      </c>
      <c r="G40" s="20" t="s">
        <v>73</v>
      </c>
      <c r="H40" s="9" t="b">
        <f t="shared" si="0"/>
        <v>1</v>
      </c>
    </row>
    <row r="41" spans="1:8" ht="87" customHeight="1" outlineLevel="1" x14ac:dyDescent="0.2">
      <c r="B41" s="14">
        <v>1</v>
      </c>
      <c r="C41" s="15" t="s">
        <v>75</v>
      </c>
      <c r="D41" s="16" t="s">
        <v>76</v>
      </c>
      <c r="E41" s="17">
        <v>15011</v>
      </c>
      <c r="F41" s="18">
        <v>27019800</v>
      </c>
      <c r="G41" s="20" t="s">
        <v>75</v>
      </c>
      <c r="H41" s="9" t="b">
        <f t="shared" si="0"/>
        <v>1</v>
      </c>
    </row>
    <row r="42" spans="1:8" ht="87" customHeight="1" outlineLevel="2" x14ac:dyDescent="0.2">
      <c r="B42" s="14">
        <v>1</v>
      </c>
      <c r="C42" s="15" t="s">
        <v>77</v>
      </c>
      <c r="D42" s="16" t="s">
        <v>78</v>
      </c>
      <c r="E42" s="17">
        <v>5235</v>
      </c>
      <c r="F42" s="18">
        <v>9423000</v>
      </c>
      <c r="G42" s="20" t="s">
        <v>77</v>
      </c>
      <c r="H42" s="9" t="b">
        <f t="shared" si="0"/>
        <v>1</v>
      </c>
    </row>
    <row r="43" spans="1:8" ht="87" customHeight="1" outlineLevel="1" x14ac:dyDescent="0.2">
      <c r="B43" s="14">
        <v>1</v>
      </c>
      <c r="C43" s="15" t="s">
        <v>79</v>
      </c>
      <c r="D43" s="16" t="s">
        <v>80</v>
      </c>
      <c r="E43" s="17">
        <v>10569</v>
      </c>
      <c r="F43" s="18">
        <v>19024200</v>
      </c>
      <c r="G43" s="20" t="s">
        <v>79</v>
      </c>
      <c r="H43" s="9" t="b">
        <f t="shared" si="0"/>
        <v>1</v>
      </c>
    </row>
    <row r="44" spans="1:8" ht="87" customHeight="1" outlineLevel="2" x14ac:dyDescent="0.2">
      <c r="B44" s="14">
        <v>1</v>
      </c>
      <c r="C44" s="15" t="s">
        <v>81</v>
      </c>
      <c r="D44" s="16" t="s">
        <v>82</v>
      </c>
      <c r="E44" s="17">
        <v>13345</v>
      </c>
      <c r="F44" s="18">
        <v>24021000</v>
      </c>
      <c r="G44" s="20" t="s">
        <v>81</v>
      </c>
      <c r="H44" s="9" t="b">
        <f t="shared" si="0"/>
        <v>1</v>
      </c>
    </row>
    <row r="45" spans="1:8" ht="87" customHeight="1" outlineLevel="1" x14ac:dyDescent="0.2">
      <c r="B45" s="14">
        <v>1</v>
      </c>
      <c r="C45" s="15" t="s">
        <v>83</v>
      </c>
      <c r="D45" s="16" t="s">
        <v>84</v>
      </c>
      <c r="E45" s="17">
        <v>17487</v>
      </c>
      <c r="F45" s="18">
        <v>31476600</v>
      </c>
      <c r="G45" s="20" t="s">
        <v>83</v>
      </c>
      <c r="H45" s="9" t="b">
        <f t="shared" si="0"/>
        <v>1</v>
      </c>
    </row>
    <row r="46" spans="1:8" ht="87" customHeight="1" outlineLevel="2" x14ac:dyDescent="0.2">
      <c r="B46" s="14">
        <v>1</v>
      </c>
      <c r="C46" s="15" t="s">
        <v>85</v>
      </c>
      <c r="D46" s="16" t="s">
        <v>86</v>
      </c>
      <c r="E46" s="17">
        <v>7829</v>
      </c>
      <c r="F46" s="18">
        <v>14092200</v>
      </c>
      <c r="G46" s="20" t="s">
        <v>85</v>
      </c>
      <c r="H46" s="9" t="b">
        <f t="shared" si="0"/>
        <v>1</v>
      </c>
    </row>
    <row r="47" spans="1:8" ht="87" customHeight="1" outlineLevel="1" x14ac:dyDescent="0.2">
      <c r="B47" s="14">
        <v>1</v>
      </c>
      <c r="C47" s="15" t="s">
        <v>87</v>
      </c>
      <c r="D47" s="16" t="s">
        <v>88</v>
      </c>
      <c r="E47" s="17">
        <v>17791</v>
      </c>
      <c r="F47" s="18">
        <v>32023800</v>
      </c>
      <c r="G47" s="20" t="s">
        <v>87</v>
      </c>
      <c r="H47" s="9" t="b">
        <f t="shared" si="0"/>
        <v>1</v>
      </c>
    </row>
    <row r="48" spans="1:8" ht="87" customHeight="1" outlineLevel="2" x14ac:dyDescent="0.2">
      <c r="B48" s="14">
        <v>1</v>
      </c>
      <c r="C48" s="15" t="s">
        <v>89</v>
      </c>
      <c r="D48" s="16" t="s">
        <v>90</v>
      </c>
      <c r="E48" s="17">
        <v>12113</v>
      </c>
      <c r="F48" s="18">
        <v>21803400</v>
      </c>
      <c r="G48" s="20" t="s">
        <v>89</v>
      </c>
      <c r="H48" s="9" t="b">
        <f t="shared" si="0"/>
        <v>1</v>
      </c>
    </row>
    <row r="49" spans="2:8" ht="87" customHeight="1" outlineLevel="1" x14ac:dyDescent="0.2">
      <c r="B49" s="14">
        <v>1</v>
      </c>
      <c r="C49" s="15" t="s">
        <v>91</v>
      </c>
      <c r="D49" s="16" t="s">
        <v>92</v>
      </c>
      <c r="E49" s="17">
        <v>2203</v>
      </c>
      <c r="F49" s="18">
        <v>3965400</v>
      </c>
      <c r="G49" s="20" t="s">
        <v>91</v>
      </c>
      <c r="H49" s="9" t="b">
        <f t="shared" si="0"/>
        <v>1</v>
      </c>
    </row>
    <row r="50" spans="2:8" ht="87" customHeight="1" outlineLevel="2" x14ac:dyDescent="0.2">
      <c r="B50" s="14">
        <v>1</v>
      </c>
      <c r="C50" s="15" t="s">
        <v>93</v>
      </c>
      <c r="D50" s="16" t="s">
        <v>94</v>
      </c>
      <c r="E50" s="17">
        <v>19374</v>
      </c>
      <c r="F50" s="18">
        <v>34873200</v>
      </c>
      <c r="G50" s="20" t="s">
        <v>93</v>
      </c>
      <c r="H50" s="9" t="b">
        <f t="shared" si="0"/>
        <v>1</v>
      </c>
    </row>
    <row r="51" spans="2:8" ht="87" customHeight="1" outlineLevel="1" x14ac:dyDescent="0.2">
      <c r="B51" s="14">
        <v>1</v>
      </c>
      <c r="C51" s="15" t="s">
        <v>95</v>
      </c>
      <c r="D51" s="16" t="s">
        <v>96</v>
      </c>
      <c r="E51" s="17">
        <v>6763</v>
      </c>
      <c r="F51" s="18">
        <v>12173400</v>
      </c>
      <c r="G51" s="20" t="s">
        <v>95</v>
      </c>
      <c r="H51" s="9" t="b">
        <f t="shared" si="0"/>
        <v>1</v>
      </c>
    </row>
    <row r="52" spans="2:8" ht="87" customHeight="1" outlineLevel="2" x14ac:dyDescent="0.2">
      <c r="B52" s="14">
        <v>1</v>
      </c>
      <c r="C52" s="15" t="s">
        <v>97</v>
      </c>
      <c r="D52" s="16" t="s">
        <v>98</v>
      </c>
      <c r="E52" s="17">
        <v>4416</v>
      </c>
      <c r="F52" s="18">
        <v>7948800</v>
      </c>
      <c r="G52" s="20" t="s">
        <v>97</v>
      </c>
      <c r="H52" s="9" t="b">
        <f t="shared" si="0"/>
        <v>1</v>
      </c>
    </row>
    <row r="53" spans="2:8" ht="87" customHeight="1" outlineLevel="1" x14ac:dyDescent="0.2">
      <c r="B53" s="14">
        <v>1</v>
      </c>
      <c r="C53" s="15" t="s">
        <v>99</v>
      </c>
      <c r="D53" s="16" t="s">
        <v>100</v>
      </c>
      <c r="E53" s="17">
        <v>10739</v>
      </c>
      <c r="F53" s="18">
        <v>19330200</v>
      </c>
      <c r="G53" s="20" t="s">
        <v>99</v>
      </c>
      <c r="H53" s="9" t="b">
        <f t="shared" si="0"/>
        <v>1</v>
      </c>
    </row>
    <row r="54" spans="2:8" ht="87" customHeight="1" outlineLevel="2" x14ac:dyDescent="0.2">
      <c r="B54" s="14">
        <v>1</v>
      </c>
      <c r="C54" s="15" t="s">
        <v>101</v>
      </c>
      <c r="D54" s="16" t="s">
        <v>102</v>
      </c>
      <c r="E54" s="17">
        <v>5261</v>
      </c>
      <c r="F54" s="18">
        <v>9469800</v>
      </c>
      <c r="G54" s="20" t="s">
        <v>101</v>
      </c>
      <c r="H54" s="9" t="b">
        <f t="shared" si="0"/>
        <v>1</v>
      </c>
    </row>
    <row r="55" spans="2:8" ht="87" customHeight="1" outlineLevel="1" x14ac:dyDescent="0.2">
      <c r="B55" s="14">
        <v>1</v>
      </c>
      <c r="C55" s="15" t="s">
        <v>103</v>
      </c>
      <c r="D55" s="16" t="s">
        <v>104</v>
      </c>
      <c r="E55" s="17">
        <v>33626</v>
      </c>
      <c r="F55" s="18">
        <v>60526800</v>
      </c>
      <c r="G55" s="20" t="s">
        <v>103</v>
      </c>
      <c r="H55" s="9" t="b">
        <f t="shared" si="0"/>
        <v>1</v>
      </c>
    </row>
    <row r="56" spans="2:8" ht="87" customHeight="1" outlineLevel="2" x14ac:dyDescent="0.2">
      <c r="B56" s="14">
        <v>1</v>
      </c>
      <c r="C56" s="15" t="s">
        <v>105</v>
      </c>
      <c r="D56" s="16" t="s">
        <v>106</v>
      </c>
      <c r="E56" s="17">
        <v>2941</v>
      </c>
      <c r="F56" s="18">
        <v>5293800</v>
      </c>
      <c r="G56" s="20" t="s">
        <v>105</v>
      </c>
      <c r="H56" s="9" t="b">
        <f t="shared" si="0"/>
        <v>1</v>
      </c>
    </row>
    <row r="57" spans="2:8" ht="87" customHeight="1" outlineLevel="1" x14ac:dyDescent="0.2">
      <c r="B57" s="14">
        <v>1</v>
      </c>
      <c r="C57" s="15" t="s">
        <v>107</v>
      </c>
      <c r="D57" s="16" t="s">
        <v>108</v>
      </c>
      <c r="E57" s="17">
        <v>9820</v>
      </c>
      <c r="F57" s="18">
        <v>17676000</v>
      </c>
      <c r="G57" s="20" t="s">
        <v>107</v>
      </c>
      <c r="H57" s="9" t="b">
        <f t="shared" si="0"/>
        <v>1</v>
      </c>
    </row>
    <row r="58" spans="2:8" ht="87" customHeight="1" outlineLevel="2" x14ac:dyDescent="0.2">
      <c r="B58" s="14">
        <v>1</v>
      </c>
      <c r="C58" s="15" t="s">
        <v>109</v>
      </c>
      <c r="D58" s="16" t="s">
        <v>110</v>
      </c>
      <c r="E58" s="17">
        <v>12329</v>
      </c>
      <c r="F58" s="18">
        <v>22192200</v>
      </c>
      <c r="G58" s="20" t="s">
        <v>109</v>
      </c>
      <c r="H58" s="9" t="b">
        <f t="shared" si="0"/>
        <v>1</v>
      </c>
    </row>
    <row r="59" spans="2:8" ht="87" customHeight="1" outlineLevel="1" x14ac:dyDescent="0.2">
      <c r="B59" s="14">
        <v>1</v>
      </c>
      <c r="C59" s="15" t="s">
        <v>111</v>
      </c>
      <c r="D59" s="16" t="s">
        <v>112</v>
      </c>
      <c r="E59" s="17">
        <v>12022</v>
      </c>
      <c r="F59" s="18">
        <v>21639600</v>
      </c>
      <c r="G59" s="20" t="s">
        <v>111</v>
      </c>
      <c r="H59" s="9" t="b">
        <f t="shared" si="0"/>
        <v>1</v>
      </c>
    </row>
    <row r="60" spans="2:8" ht="87" customHeight="1" outlineLevel="2" x14ac:dyDescent="0.2">
      <c r="B60" s="14">
        <v>1</v>
      </c>
      <c r="C60" s="15" t="s">
        <v>113</v>
      </c>
      <c r="D60" s="16" t="s">
        <v>114</v>
      </c>
      <c r="E60" s="17">
        <v>18835</v>
      </c>
      <c r="F60" s="18">
        <v>33903000</v>
      </c>
      <c r="G60" s="20" t="s">
        <v>113</v>
      </c>
      <c r="H60" s="9" t="b">
        <f t="shared" si="0"/>
        <v>1</v>
      </c>
    </row>
    <row r="61" spans="2:8" ht="87" customHeight="1" outlineLevel="1" x14ac:dyDescent="0.2">
      <c r="B61" s="14">
        <v>1</v>
      </c>
      <c r="C61" s="15" t="s">
        <v>115</v>
      </c>
      <c r="D61" s="16" t="s">
        <v>116</v>
      </c>
      <c r="E61" s="17">
        <v>10872</v>
      </c>
      <c r="F61" s="18">
        <v>19569600</v>
      </c>
      <c r="G61" s="20" t="s">
        <v>115</v>
      </c>
      <c r="H61" s="9" t="b">
        <f t="shared" si="0"/>
        <v>1</v>
      </c>
    </row>
    <row r="62" spans="2:8" ht="87" customHeight="1" outlineLevel="2" x14ac:dyDescent="0.2">
      <c r="B62" s="14">
        <v>1</v>
      </c>
      <c r="C62" s="15" t="s">
        <v>117</v>
      </c>
      <c r="D62" s="16" t="s">
        <v>118</v>
      </c>
      <c r="E62" s="17">
        <v>13765</v>
      </c>
      <c r="F62" s="18">
        <v>24777000</v>
      </c>
      <c r="G62" s="20" t="s">
        <v>117</v>
      </c>
      <c r="H62" s="9" t="b">
        <f t="shared" si="0"/>
        <v>1</v>
      </c>
    </row>
    <row r="63" spans="2:8" ht="87" customHeight="1" outlineLevel="1" x14ac:dyDescent="0.2">
      <c r="B63" s="14">
        <v>1</v>
      </c>
      <c r="C63" s="15" t="s">
        <v>119</v>
      </c>
      <c r="D63" s="16" t="s">
        <v>120</v>
      </c>
      <c r="E63" s="17">
        <v>27190</v>
      </c>
      <c r="F63" s="18">
        <v>48942000</v>
      </c>
      <c r="G63" s="20" t="s">
        <v>119</v>
      </c>
      <c r="H63" s="9" t="b">
        <f t="shared" si="0"/>
        <v>1</v>
      </c>
    </row>
    <row r="64" spans="2:8" ht="87" customHeight="1" outlineLevel="2" x14ac:dyDescent="0.2">
      <c r="B64" s="14">
        <v>1</v>
      </c>
      <c r="C64" s="15" t="s">
        <v>121</v>
      </c>
      <c r="D64" s="16" t="s">
        <v>122</v>
      </c>
      <c r="E64" s="17">
        <v>22932</v>
      </c>
      <c r="F64" s="18">
        <v>41277600</v>
      </c>
      <c r="G64" s="20" t="s">
        <v>121</v>
      </c>
      <c r="H64" s="9" t="b">
        <f t="shared" si="0"/>
        <v>1</v>
      </c>
    </row>
    <row r="65" spans="2:8" ht="87" customHeight="1" outlineLevel="1" x14ac:dyDescent="0.2">
      <c r="B65" s="14">
        <v>1</v>
      </c>
      <c r="C65" s="15" t="s">
        <v>123</v>
      </c>
      <c r="D65" s="16" t="s">
        <v>124</v>
      </c>
      <c r="E65" s="17">
        <v>17691</v>
      </c>
      <c r="F65" s="18">
        <v>31843800</v>
      </c>
      <c r="G65" s="20" t="s">
        <v>123</v>
      </c>
      <c r="H65" s="9" t="b">
        <f t="shared" si="0"/>
        <v>1</v>
      </c>
    </row>
    <row r="66" spans="2:8" ht="87" customHeight="1" outlineLevel="2" x14ac:dyDescent="0.2">
      <c r="B66" s="14">
        <v>1</v>
      </c>
      <c r="C66" s="15" t="s">
        <v>125</v>
      </c>
      <c r="D66" s="16" t="s">
        <v>126</v>
      </c>
      <c r="E66" s="17">
        <v>5085</v>
      </c>
      <c r="F66" s="18">
        <v>9153000</v>
      </c>
      <c r="G66" s="20" t="s">
        <v>125</v>
      </c>
      <c r="H66" s="9" t="b">
        <f t="shared" si="0"/>
        <v>1</v>
      </c>
    </row>
    <row r="67" spans="2:8" ht="87" customHeight="1" outlineLevel="1" x14ac:dyDescent="0.2">
      <c r="B67" s="14">
        <v>1</v>
      </c>
      <c r="C67" s="15" t="s">
        <v>127</v>
      </c>
      <c r="D67" s="16" t="s">
        <v>128</v>
      </c>
      <c r="E67" s="17">
        <v>8337</v>
      </c>
      <c r="F67" s="18">
        <v>15006600</v>
      </c>
      <c r="G67" s="20" t="s">
        <v>127</v>
      </c>
      <c r="H67" s="9" t="b">
        <f t="shared" si="0"/>
        <v>1</v>
      </c>
    </row>
    <row r="68" spans="2:8" ht="87" customHeight="1" outlineLevel="2" x14ac:dyDescent="0.2">
      <c r="B68" s="14">
        <v>1</v>
      </c>
      <c r="C68" s="15" t="s">
        <v>129</v>
      </c>
      <c r="D68" s="16" t="s">
        <v>130</v>
      </c>
      <c r="E68" s="17">
        <v>2236</v>
      </c>
      <c r="F68" s="18">
        <v>4024800</v>
      </c>
      <c r="G68" s="20" t="s">
        <v>129</v>
      </c>
      <c r="H68" s="9" t="b">
        <f t="shared" si="0"/>
        <v>1</v>
      </c>
    </row>
    <row r="69" spans="2:8" ht="87" customHeight="1" outlineLevel="1" x14ac:dyDescent="0.2">
      <c r="B69" s="14">
        <v>1</v>
      </c>
      <c r="C69" s="15" t="s">
        <v>131</v>
      </c>
      <c r="D69" s="16" t="s">
        <v>132</v>
      </c>
      <c r="E69" s="17">
        <v>3642</v>
      </c>
      <c r="F69" s="18">
        <v>6555600</v>
      </c>
      <c r="G69" s="20" t="s">
        <v>131</v>
      </c>
      <c r="H69" s="9" t="b">
        <f t="shared" si="0"/>
        <v>1</v>
      </c>
    </row>
    <row r="70" spans="2:8" ht="87" customHeight="1" outlineLevel="2" x14ac:dyDescent="0.2">
      <c r="B70" s="14">
        <v>1</v>
      </c>
      <c r="C70" s="15" t="s">
        <v>133</v>
      </c>
      <c r="D70" s="16" t="s">
        <v>134</v>
      </c>
      <c r="E70" s="17">
        <v>8809</v>
      </c>
      <c r="F70" s="18">
        <v>15856200</v>
      </c>
      <c r="G70" s="20" t="s">
        <v>133</v>
      </c>
      <c r="H70" s="9" t="b">
        <f t="shared" si="0"/>
        <v>1</v>
      </c>
    </row>
    <row r="71" spans="2:8" ht="87" customHeight="1" outlineLevel="1" x14ac:dyDescent="0.2">
      <c r="B71" s="14">
        <v>1</v>
      </c>
      <c r="C71" s="15" t="s">
        <v>135</v>
      </c>
      <c r="D71" s="16" t="s">
        <v>136</v>
      </c>
      <c r="E71" s="17">
        <v>10012</v>
      </c>
      <c r="F71" s="18">
        <v>18021600</v>
      </c>
      <c r="G71" s="20" t="s">
        <v>135</v>
      </c>
      <c r="H71" s="9" t="b">
        <f t="shared" si="0"/>
        <v>1</v>
      </c>
    </row>
    <row r="72" spans="2:8" ht="87" customHeight="1" outlineLevel="2" x14ac:dyDescent="0.2">
      <c r="B72" s="14">
        <v>1</v>
      </c>
      <c r="C72" s="15" t="s">
        <v>137</v>
      </c>
      <c r="D72" s="16" t="s">
        <v>138</v>
      </c>
      <c r="E72" s="17">
        <v>4591</v>
      </c>
      <c r="F72" s="18">
        <v>8263800</v>
      </c>
      <c r="G72" s="20" t="s">
        <v>137</v>
      </c>
      <c r="H72" s="9" t="b">
        <f t="shared" si="0"/>
        <v>1</v>
      </c>
    </row>
    <row r="73" spans="2:8" ht="87" customHeight="1" outlineLevel="1" x14ac:dyDescent="0.2">
      <c r="B73" s="14">
        <v>1</v>
      </c>
      <c r="C73" s="15" t="s">
        <v>139</v>
      </c>
      <c r="D73" s="16" t="s">
        <v>140</v>
      </c>
      <c r="E73" s="17">
        <v>12835</v>
      </c>
      <c r="F73" s="18">
        <v>23103000</v>
      </c>
      <c r="G73" s="20" t="s">
        <v>139</v>
      </c>
      <c r="H73" s="9" t="b">
        <f t="shared" ref="H73:H84" si="1">C73=G73</f>
        <v>1</v>
      </c>
    </row>
    <row r="74" spans="2:8" ht="87" customHeight="1" outlineLevel="2" x14ac:dyDescent="0.2">
      <c r="B74" s="14">
        <v>1</v>
      </c>
      <c r="C74" s="15" t="s">
        <v>141</v>
      </c>
      <c r="D74" s="16" t="s">
        <v>142</v>
      </c>
      <c r="E74" s="17">
        <v>15125</v>
      </c>
      <c r="F74" s="18">
        <v>27225000</v>
      </c>
      <c r="G74" s="20" t="s">
        <v>141</v>
      </c>
      <c r="H74" s="9" t="b">
        <f t="shared" si="1"/>
        <v>1</v>
      </c>
    </row>
    <row r="75" spans="2:8" ht="87" customHeight="1" outlineLevel="1" x14ac:dyDescent="0.2">
      <c r="B75" s="14">
        <v>1</v>
      </c>
      <c r="C75" s="15" t="s">
        <v>143</v>
      </c>
      <c r="D75" s="16" t="s">
        <v>144</v>
      </c>
      <c r="E75" s="17">
        <v>19111</v>
      </c>
      <c r="F75" s="18">
        <v>34399800</v>
      </c>
      <c r="G75" s="20" t="s">
        <v>143</v>
      </c>
      <c r="H75" s="9" t="b">
        <f t="shared" si="1"/>
        <v>1</v>
      </c>
    </row>
    <row r="76" spans="2:8" ht="87" customHeight="1" outlineLevel="2" x14ac:dyDescent="0.2">
      <c r="B76" s="14">
        <v>1</v>
      </c>
      <c r="C76" s="15" t="s">
        <v>145</v>
      </c>
      <c r="D76" s="16" t="s">
        <v>146</v>
      </c>
      <c r="E76" s="17">
        <v>24570</v>
      </c>
      <c r="F76" s="18">
        <v>44226000</v>
      </c>
      <c r="G76" s="20" t="s">
        <v>145</v>
      </c>
      <c r="H76" s="9" t="b">
        <f t="shared" si="1"/>
        <v>1</v>
      </c>
    </row>
    <row r="77" spans="2:8" ht="87" customHeight="1" outlineLevel="1" x14ac:dyDescent="0.2">
      <c r="B77" s="14">
        <v>1</v>
      </c>
      <c r="C77" s="15" t="s">
        <v>147</v>
      </c>
      <c r="D77" s="16" t="s">
        <v>148</v>
      </c>
      <c r="E77" s="17">
        <v>10380</v>
      </c>
      <c r="F77" s="18">
        <v>18684000</v>
      </c>
      <c r="G77" s="20" t="s">
        <v>147</v>
      </c>
      <c r="H77" s="9" t="b">
        <f t="shared" si="1"/>
        <v>1</v>
      </c>
    </row>
    <row r="78" spans="2:8" ht="87" customHeight="1" outlineLevel="2" x14ac:dyDescent="0.2">
      <c r="B78" s="14">
        <v>1</v>
      </c>
      <c r="C78" s="15" t="s">
        <v>149</v>
      </c>
      <c r="D78" s="16" t="s">
        <v>150</v>
      </c>
      <c r="E78" s="17">
        <v>9790</v>
      </c>
      <c r="F78" s="18">
        <v>17622000</v>
      </c>
      <c r="G78" s="20" t="s">
        <v>149</v>
      </c>
      <c r="H78" s="9" t="b">
        <f t="shared" si="1"/>
        <v>1</v>
      </c>
    </row>
    <row r="79" spans="2:8" ht="87" customHeight="1" outlineLevel="1" x14ac:dyDescent="0.2">
      <c r="B79" s="14">
        <v>1</v>
      </c>
      <c r="C79" s="15" t="s">
        <v>151</v>
      </c>
      <c r="D79" s="16" t="s">
        <v>152</v>
      </c>
      <c r="E79" s="17">
        <v>5248</v>
      </c>
      <c r="F79" s="18">
        <v>9446400</v>
      </c>
      <c r="G79" s="20" t="s">
        <v>151</v>
      </c>
      <c r="H79" s="9" t="b">
        <f t="shared" si="1"/>
        <v>1</v>
      </c>
    </row>
    <row r="80" spans="2:8" ht="87" customHeight="1" outlineLevel="2" x14ac:dyDescent="0.2">
      <c r="B80" s="14">
        <v>1</v>
      </c>
      <c r="C80" s="15" t="s">
        <v>153</v>
      </c>
      <c r="D80" s="16" t="s">
        <v>154</v>
      </c>
      <c r="E80" s="17">
        <v>7244</v>
      </c>
      <c r="F80" s="18">
        <v>13039200</v>
      </c>
      <c r="G80" s="20" t="s">
        <v>153</v>
      </c>
      <c r="H80" s="9" t="b">
        <f t="shared" si="1"/>
        <v>1</v>
      </c>
    </row>
    <row r="81" spans="2:8" ht="87" customHeight="1" outlineLevel="1" x14ac:dyDescent="0.2">
      <c r="B81" s="14">
        <v>1</v>
      </c>
      <c r="C81" s="15" t="s">
        <v>155</v>
      </c>
      <c r="D81" s="16" t="s">
        <v>156</v>
      </c>
      <c r="E81" s="17">
        <v>28035</v>
      </c>
      <c r="F81" s="18">
        <v>50463000</v>
      </c>
      <c r="G81" s="20" t="s">
        <v>155</v>
      </c>
      <c r="H81" s="9" t="b">
        <f t="shared" si="1"/>
        <v>1</v>
      </c>
    </row>
    <row r="82" spans="2:8" ht="87" customHeight="1" outlineLevel="2" x14ac:dyDescent="0.2">
      <c r="B82" s="14">
        <v>1</v>
      </c>
      <c r="C82" s="15" t="s">
        <v>157</v>
      </c>
      <c r="D82" s="16" t="s">
        <v>158</v>
      </c>
      <c r="E82" s="17">
        <v>10723</v>
      </c>
      <c r="F82" s="18">
        <v>19301400</v>
      </c>
      <c r="G82" s="20" t="s">
        <v>157</v>
      </c>
      <c r="H82" s="9" t="b">
        <f t="shared" si="1"/>
        <v>1</v>
      </c>
    </row>
    <row r="83" spans="2:8" ht="87" customHeight="1" outlineLevel="1" x14ac:dyDescent="0.2">
      <c r="B83" s="14">
        <v>1</v>
      </c>
      <c r="C83" s="15" t="s">
        <v>159</v>
      </c>
      <c r="D83" s="16" t="s">
        <v>160</v>
      </c>
      <c r="E83" s="17">
        <v>6740</v>
      </c>
      <c r="F83" s="18">
        <v>12132000</v>
      </c>
      <c r="G83" s="20" t="s">
        <v>159</v>
      </c>
      <c r="H83" s="9" t="b">
        <f t="shared" si="1"/>
        <v>1</v>
      </c>
    </row>
    <row r="84" spans="2:8" ht="87" customHeight="1" outlineLevel="2" x14ac:dyDescent="0.2">
      <c r="B84" s="14">
        <v>1</v>
      </c>
      <c r="C84" s="15" t="s">
        <v>161</v>
      </c>
      <c r="D84" s="16" t="s">
        <v>162</v>
      </c>
      <c r="E84" s="17">
        <v>34681</v>
      </c>
      <c r="F84" s="18">
        <v>62425800</v>
      </c>
      <c r="G84" s="20" t="s">
        <v>161</v>
      </c>
      <c r="H84" s="9" t="b">
        <f t="shared" si="1"/>
        <v>1</v>
      </c>
    </row>
    <row r="85" spans="2:8" s="29" customFormat="1" ht="87" customHeight="1" x14ac:dyDescent="0.2">
      <c r="B85" s="25"/>
      <c r="C85" s="26"/>
      <c r="D85" s="26"/>
      <c r="E85" s="27">
        <f>SUM(E9:E84)</f>
        <v>1039729</v>
      </c>
      <c r="F85" s="28">
        <f>SUM(F9:F84)</f>
        <v>1871512200</v>
      </c>
    </row>
    <row r="86" spans="2:8" ht="87" customHeight="1" x14ac:dyDescent="0.2"/>
    <row r="87" spans="2:8" ht="87" customHeight="1" x14ac:dyDescent="0.2"/>
    <row r="88" spans="2:8" ht="87" customHeight="1" x14ac:dyDescent="0.2"/>
    <row r="89" spans="2:8" ht="87" customHeight="1" x14ac:dyDescent="0.2"/>
    <row r="90" spans="2:8" ht="87" customHeight="1" x14ac:dyDescent="0.2"/>
    <row r="91" spans="2:8" ht="87" customHeight="1" x14ac:dyDescent="0.2"/>
    <row r="92" spans="2:8" ht="87" customHeight="1" x14ac:dyDescent="0.2"/>
    <row r="93" spans="2:8" ht="87" customHeight="1" x14ac:dyDescent="0.2"/>
    <row r="94" spans="2:8" ht="87" customHeight="1" x14ac:dyDescent="0.2"/>
    <row r="95" spans="2:8" ht="87" customHeight="1" x14ac:dyDescent="0.2"/>
    <row r="96" spans="2:8" ht="87" customHeight="1" x14ac:dyDescent="0.2"/>
    <row r="97" ht="87" customHeight="1" x14ac:dyDescent="0.2"/>
    <row r="98" ht="87" customHeight="1" x14ac:dyDescent="0.2"/>
    <row r="99" ht="87" customHeight="1" x14ac:dyDescent="0.2"/>
    <row r="100" ht="87" customHeight="1" x14ac:dyDescent="0.2"/>
    <row r="101" ht="87" customHeight="1" x14ac:dyDescent="0.2"/>
    <row r="102" ht="87" customHeight="1" x14ac:dyDescent="0.2"/>
    <row r="103" ht="87" customHeight="1" x14ac:dyDescent="0.2"/>
    <row r="104" ht="87" customHeight="1" x14ac:dyDescent="0.2"/>
    <row r="105" ht="87" customHeight="1" x14ac:dyDescent="0.2"/>
    <row r="106" ht="87" customHeight="1" x14ac:dyDescent="0.2"/>
    <row r="107" ht="87" customHeight="1" x14ac:dyDescent="0.2"/>
    <row r="108" ht="87" customHeight="1" x14ac:dyDescent="0.2"/>
    <row r="109" ht="87" customHeight="1" x14ac:dyDescent="0.2"/>
    <row r="110" ht="87" customHeight="1" x14ac:dyDescent="0.2"/>
    <row r="111" ht="87" customHeight="1" x14ac:dyDescent="0.2"/>
    <row r="112" ht="87" customHeight="1" x14ac:dyDescent="0.2"/>
    <row r="113" ht="87" customHeight="1" x14ac:dyDescent="0.2"/>
    <row r="114" ht="87" customHeight="1" x14ac:dyDescent="0.2"/>
    <row r="115" ht="87" customHeight="1" x14ac:dyDescent="0.2"/>
    <row r="116" ht="87" customHeight="1" x14ac:dyDescent="0.2"/>
    <row r="117" ht="87" customHeight="1" x14ac:dyDescent="0.2"/>
    <row r="118" ht="65.099999999999994" customHeight="1" x14ac:dyDescent="0.2"/>
    <row r="119" ht="65.099999999999994" customHeight="1" x14ac:dyDescent="0.2"/>
    <row r="120" ht="65.099999999999994" customHeight="1" x14ac:dyDescent="0.2"/>
    <row r="121" ht="65.099999999999994" customHeight="1" x14ac:dyDescent="0.2"/>
    <row r="122" ht="65.099999999999994" customHeight="1" x14ac:dyDescent="0.2"/>
    <row r="123" ht="65.099999999999994" customHeight="1" x14ac:dyDescent="0.2"/>
    <row r="124" ht="65.099999999999994" customHeight="1" x14ac:dyDescent="0.2"/>
    <row r="125" ht="60" customHeight="1" x14ac:dyDescent="0.2"/>
    <row r="126" ht="60" customHeight="1" x14ac:dyDescent="0.2"/>
    <row r="127" ht="60" customHeight="1" x14ac:dyDescent="0.2"/>
    <row r="128" ht="60" customHeight="1" x14ac:dyDescent="0.2"/>
    <row r="129" ht="60" customHeight="1" x14ac:dyDescent="0.2"/>
    <row r="130" ht="60" customHeight="1" x14ac:dyDescent="0.2"/>
    <row r="131" ht="60" customHeight="1" x14ac:dyDescent="0.2"/>
    <row r="132" ht="60" customHeight="1" x14ac:dyDescent="0.2"/>
    <row r="133" ht="60" customHeight="1" x14ac:dyDescent="0.2"/>
    <row r="134" ht="60" customHeight="1" x14ac:dyDescent="0.2"/>
    <row r="135" ht="60" customHeight="1" x14ac:dyDescent="0.2"/>
    <row r="136" ht="60" customHeight="1" x14ac:dyDescent="0.2"/>
    <row r="137" ht="60" customHeight="1" x14ac:dyDescent="0.2"/>
    <row r="138" ht="60" customHeight="1" x14ac:dyDescent="0.2"/>
    <row r="139" ht="60" customHeight="1" x14ac:dyDescent="0.2"/>
    <row r="140" ht="60" customHeight="1" x14ac:dyDescent="0.2"/>
    <row r="141" ht="60" customHeight="1" x14ac:dyDescent="0.2"/>
    <row r="142" ht="60" customHeight="1" x14ac:dyDescent="0.2"/>
    <row r="143" ht="60" customHeight="1" x14ac:dyDescent="0.2"/>
    <row r="144" ht="60" customHeight="1" x14ac:dyDescent="0.2"/>
    <row r="145" ht="60" customHeight="1" x14ac:dyDescent="0.2"/>
    <row r="146" ht="60" customHeight="1" x14ac:dyDescent="0.2"/>
    <row r="147" ht="60" customHeight="1" x14ac:dyDescent="0.2"/>
    <row r="148" ht="60" customHeight="1" x14ac:dyDescent="0.2"/>
    <row r="149" ht="60" customHeight="1" x14ac:dyDescent="0.2"/>
    <row r="150" ht="60" customHeight="1" x14ac:dyDescent="0.2"/>
    <row r="151" ht="60" customHeight="1" x14ac:dyDescent="0.2"/>
    <row r="152" ht="60" customHeight="1" x14ac:dyDescent="0.2"/>
    <row r="153" ht="60" customHeight="1" x14ac:dyDescent="0.2"/>
    <row r="154" ht="60" customHeight="1" x14ac:dyDescent="0.2"/>
    <row r="155" ht="60" customHeight="1" x14ac:dyDescent="0.2"/>
    <row r="156" ht="60" customHeight="1" x14ac:dyDescent="0.2"/>
    <row r="157" ht="60" customHeight="1" x14ac:dyDescent="0.2"/>
    <row r="158" ht="60" customHeight="1" x14ac:dyDescent="0.2"/>
    <row r="159" ht="60" customHeight="1" x14ac:dyDescent="0.2"/>
    <row r="160" ht="60" customHeight="1" x14ac:dyDescent="0.2"/>
    <row r="161" ht="60" customHeight="1" x14ac:dyDescent="0.2"/>
    <row r="162" ht="60" customHeight="1" x14ac:dyDescent="0.2"/>
    <row r="163" ht="60" customHeight="1" x14ac:dyDescent="0.2"/>
    <row r="164" ht="60" customHeight="1" x14ac:dyDescent="0.2"/>
    <row r="165" ht="60" customHeight="1" x14ac:dyDescent="0.2"/>
    <row r="166" ht="60" customHeight="1" x14ac:dyDescent="0.2"/>
  </sheetData>
  <mergeCells count="6">
    <mergeCell ref="B1:F1"/>
    <mergeCell ref="B2:F2"/>
    <mergeCell ref="B3:F3"/>
    <mergeCell ref="B4:F4"/>
    <mergeCell ref="B5:F5"/>
    <mergeCell ref="B6:F6"/>
  </mergeCells>
  <printOptions horizontalCentered="1"/>
  <pageMargins left="0.32" right="0" top="1.0629921259842501" bottom="2.7952755905511801" header="0.43307086614173201" footer="1.1023622047244099"/>
  <pageSetup paperSize="9" orientation="landscape" horizontalDpi="300" verticalDpi="300" r:id="rId1"/>
  <headerFooter alignWithMargins="0"/>
  <rowBreaks count="75" manualBreakCount="75">
    <brk id="9" max="16383" man="1"/>
    <brk id="10" max="6" man="1"/>
    <brk id="11" max="16383" man="1"/>
    <brk id="12" max="6" man="1"/>
    <brk id="13" max="16383" man="1"/>
    <brk id="14" max="6" man="1"/>
    <brk id="15" max="16383" man="1"/>
    <brk id="16" max="6" man="1"/>
    <brk id="17" max="16383" man="1"/>
    <brk id="18" max="6" man="1"/>
    <brk id="19" max="16383" man="1"/>
    <brk id="20" max="6" man="1"/>
    <brk id="21" max="16383" man="1"/>
    <brk id="22" max="6" man="1"/>
    <brk id="23" max="16383" man="1"/>
    <brk id="24" max="6" man="1"/>
    <brk id="25" max="16383" man="1"/>
    <brk id="26" max="6" man="1"/>
    <brk id="27" max="16383" man="1"/>
    <brk id="28" max="6" man="1"/>
    <brk id="29" max="16383" man="1"/>
    <brk id="30" max="6" man="1"/>
    <brk id="31" max="16383" man="1"/>
    <brk id="32" max="6" man="1"/>
    <brk id="33" max="16383" man="1"/>
    <brk id="34" max="16383" man="1"/>
    <brk id="35" max="6" man="1"/>
    <brk id="36" max="16383" man="1"/>
    <brk id="37" max="6" man="1"/>
    <brk id="38" max="16383" man="1"/>
    <brk id="39" max="6" man="1"/>
    <brk id="40" max="16383" man="1"/>
    <brk id="41" max="6" man="1"/>
    <brk id="42" max="16383" man="1"/>
    <brk id="43" max="6" man="1"/>
    <brk id="44" max="16383" man="1"/>
    <brk id="45" max="6" man="1"/>
    <brk id="46" max="16383" man="1"/>
    <brk id="47" max="6" man="1"/>
    <brk id="48" max="16383" man="1"/>
    <brk id="49" max="6" man="1"/>
    <brk id="50" max="16383" man="1"/>
    <brk id="51" max="6" man="1"/>
    <brk id="52" max="16383" man="1"/>
    <brk id="53" max="6" man="1"/>
    <brk id="54" max="16383" man="1"/>
    <brk id="55" max="6" man="1"/>
    <brk id="56" max="16383" man="1"/>
    <brk id="57" max="6" man="1"/>
    <brk id="58" max="16383" man="1"/>
    <brk id="59" max="6" man="1"/>
    <brk id="60" max="16383" man="1"/>
    <brk id="61" max="6" man="1"/>
    <brk id="62" max="16383" man="1"/>
    <brk id="63" max="6" man="1"/>
    <brk id="64" max="16383" man="1"/>
    <brk id="65" max="6" man="1"/>
    <brk id="66" max="16383" man="1"/>
    <brk id="67" max="6" man="1"/>
    <brk id="68" max="16383" man="1"/>
    <brk id="69" max="6" man="1"/>
    <brk id="70" max="16383" man="1"/>
    <brk id="71" max="6" man="1"/>
    <brk id="72" max="16383" man="1"/>
    <brk id="73" max="6" man="1"/>
    <brk id="74" max="16383" man="1"/>
    <brk id="75" max="6" man="1"/>
    <brk id="76" max="16383" man="1"/>
    <brk id="77" max="6" man="1"/>
    <brk id="78" max="16383" man="1"/>
    <brk id="79" max="6" man="1"/>
    <brk id="80" max="16383" man="1"/>
    <brk id="81" max="6" man="1"/>
    <brk id="82" max="16383" man="1"/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จัดสรร (2)</vt:lpstr>
      <vt:lpstr>'จัดสรร (2)'!Print_Area</vt:lpstr>
      <vt:lpstr>'จัดสรร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DLA-PC</dc:creator>
  <cp:lastModifiedBy>DLA-PC</cp:lastModifiedBy>
  <dcterms:created xsi:type="dcterms:W3CDTF">2016-10-18T04:23:20Z</dcterms:created>
  <dcterms:modified xsi:type="dcterms:W3CDTF">2016-10-18T04:23:40Z</dcterms:modified>
</cp:coreProperties>
</file>