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9680" windowHeight="7155" activeTab="0"/>
  </bookViews>
  <sheets>
    <sheet name="จัดสรรสถานสงเคราะห์" sheetId="1" r:id="rId1"/>
    <sheet name="สรุปจังหวัด" sheetId="2" r:id="rId2"/>
  </sheets>
  <definedNames>
    <definedName name="_xlfn.BAHTTEXT" hidden="1">#NAME?</definedName>
    <definedName name="_xlnm.Print_Area" localSheetId="0">'จัดสรรสถานสงเคราะห์'!$C$1:$G$27</definedName>
    <definedName name="_xlnm.Print_Titles" localSheetId="0">'จัดสรรสถานสงเคราะห์'!$1:$7</definedName>
  </definedNames>
  <calcPr fullCalcOnLoad="1"/>
</workbook>
</file>

<file path=xl/sharedStrings.xml><?xml version="1.0" encoding="utf-8"?>
<sst xmlns="http://schemas.openxmlformats.org/spreadsheetml/2006/main" count="71" uniqueCount="59">
  <si>
    <t>แบบรายละเอียดประกอบการโอนจัดสรรงบประมาณรายจ่ายประจำปีงบประมาณ พ.ศ. 2560</t>
  </si>
  <si>
    <t xml:space="preserve">เงินอุดหนุนทั่วไป เงินอุดหนุนสำหรับสนับสนุนสถานสงเคราะห์คนชรา </t>
  </si>
  <si>
    <t>ไตรมาสที่ 1 (เดือนตุลาคม  - ธันวาคม 2559)</t>
  </si>
  <si>
    <t>รหัสงบประมาณ 1500848002500016 รหัสแหล่งของเงิน 6011410 รหัสกิจกรรมหลัก 15008XXXXL2527</t>
  </si>
  <si>
    <t>ลำดับที่</t>
  </si>
  <si>
    <t>จังหวัด</t>
  </si>
  <si>
    <t>อำเภอ</t>
  </si>
  <si>
    <t>องค์กรปกครองส่วนท้องถิ่น</t>
  </si>
  <si>
    <t>จำนวนเงิน</t>
  </si>
  <si>
    <t>กาญจนบุรี</t>
  </si>
  <si>
    <t>เมืองกาญจนบุรี</t>
  </si>
  <si>
    <t>อบจ.กาญจนบุรี</t>
  </si>
  <si>
    <t>กาญจนบุรี ผลรวม</t>
  </si>
  <si>
    <t>จันทบุรี</t>
  </si>
  <si>
    <t>เมืองจันทบุรี</t>
  </si>
  <si>
    <t>อบจ.จันทบุรี</t>
  </si>
  <si>
    <t>จันทบุรี ผลรวม</t>
  </si>
  <si>
    <t>ชุมพร</t>
  </si>
  <si>
    <t>เมืองชุมพร</t>
  </si>
  <si>
    <t>อบจ.ชุมพร</t>
  </si>
  <si>
    <t>ชุมพร ผลรวม</t>
  </si>
  <si>
    <t>เชียงใหม่</t>
  </si>
  <si>
    <t>เมืองเชียงใหม่</t>
  </si>
  <si>
    <t>อบจ.เชียงใหม่</t>
  </si>
  <si>
    <t>เชียงใหม่ ผลรวม</t>
  </si>
  <si>
    <t>ตรัง</t>
  </si>
  <si>
    <t>เมืองตรัง</t>
  </si>
  <si>
    <t>อบจ.ตรัง</t>
  </si>
  <si>
    <t>ตรัง ผลรวม</t>
  </si>
  <si>
    <t>นครปฐม</t>
  </si>
  <si>
    <t>เมืองนครปฐม</t>
  </si>
  <si>
    <t>อบจ.นครปฐม</t>
  </si>
  <si>
    <t>นครปฐม ผลรวม</t>
  </si>
  <si>
    <t>นครราชสีมา</t>
  </si>
  <si>
    <t>เมืองนครราชสีมา</t>
  </si>
  <si>
    <t>อบจ.นครราชสีมา</t>
  </si>
  <si>
    <t>นครราชสีมา ผลรวม</t>
  </si>
  <si>
    <t>นครสวรรค์</t>
  </si>
  <si>
    <t>เมืองนครสวรรค์</t>
  </si>
  <si>
    <t>อบจ.นครสวรรค์</t>
  </si>
  <si>
    <t>นครสวรรค์ ผลรวม</t>
  </si>
  <si>
    <t>มหาสารคาม</t>
  </si>
  <si>
    <t>เมืองมหาสารคาม</t>
  </si>
  <si>
    <t>อบจ.มหาสารคาม</t>
  </si>
  <si>
    <t>มหาสารคาม ผลรวม</t>
  </si>
  <si>
    <t>ลพบุรี</t>
  </si>
  <si>
    <t>เมืองลพบุรี</t>
  </si>
  <si>
    <t>อบจ.ลพบุรี</t>
  </si>
  <si>
    <t>ลพบุรี ผลรวม</t>
  </si>
  <si>
    <t>ผลรวมทั้งหมด</t>
  </si>
  <si>
    <t>ตามหนังสือกรมส่งเสริมการปกครองท้องถิ่น ที่ มท 0808.2/ 14022-14031  ลงวันที่   17    ตุลาคม  2559    เลขที่ใบจัดสรร    5023-5032/2560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</si>
  <si>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</si>
  <si>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เงินอุดหนุนสำหรับสนับสนุนสถานสงเคราะห์คนชรา</t>
  </si>
  <si>
    <t>ประจำปีงบประมาณ พ.ศ. 2560</t>
  </si>
  <si>
    <t>ครั้งที่  1 (เดือนตุลาคม - ธันวาคม 2559)</t>
  </si>
  <si>
    <t>ลำดับ</t>
  </si>
  <si>
    <t>รวมทั้งสิ้น</t>
  </si>
  <si>
    <t>เลขที่หนังสือ</t>
  </si>
  <si>
    <t>เลขที่ใบจัดสรร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</si>
</sst>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\-??_-;_-@_-"/>
    <numFmt numFmtId="188" formatCode="_-* #,##0_-;\-* #,##0_-;_-* &quot;-&quot;??_-;_-@_-"/>
    <numFmt numFmtId="189" formatCode="_(* #,##0_);_(* \(#,##0\);_(* &quot;-&quot;??_);_(@_)"/>
    <numFmt numFmtId="190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u val="singleAccounting"/>
      <sz val="16"/>
      <name val="TH SarabunPSK"/>
      <family val="2"/>
    </font>
    <font>
      <b/>
      <u val="single"/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87" fontId="0" fillId="0" borderId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4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3" fontId="2" fillId="33" borderId="10" xfId="33" applyFont="1" applyFill="1" applyBorder="1" applyAlignment="1" applyProtection="1">
      <alignment horizontal="center" vertical="center" shrinkToFit="1"/>
      <protection locked="0"/>
    </xf>
    <xf numFmtId="0" fontId="4" fillId="0" borderId="11" xfId="51" applyFont="1" applyFill="1" applyBorder="1" applyAlignment="1">
      <alignment horizontal="center" vertical="top"/>
      <protection/>
    </xf>
    <xf numFmtId="49" fontId="4" fillId="0" borderId="11" xfId="33" applyNumberFormat="1" applyFont="1" applyFill="1" applyBorder="1" applyAlignment="1" applyProtection="1">
      <alignment vertical="top"/>
      <protection locked="0"/>
    </xf>
    <xf numFmtId="49" fontId="4" fillId="0" borderId="11" xfId="33" applyNumberFormat="1" applyFont="1" applyFill="1" applyBorder="1" applyAlignment="1" applyProtection="1">
      <alignment vertical="top" shrinkToFit="1"/>
      <protection locked="0"/>
    </xf>
    <xf numFmtId="43" fontId="4" fillId="0" borderId="11" xfId="33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vertical="top"/>
    </xf>
    <xf numFmtId="0" fontId="4" fillId="0" borderId="12" xfId="51" applyFont="1" applyFill="1" applyBorder="1" applyAlignment="1">
      <alignment horizontal="center" vertical="top"/>
      <protection/>
    </xf>
    <xf numFmtId="49" fontId="2" fillId="0" borderId="12" xfId="33" applyNumberFormat="1" applyFont="1" applyFill="1" applyBorder="1" applyAlignment="1" applyProtection="1">
      <alignment vertical="top"/>
      <protection locked="0"/>
    </xf>
    <xf numFmtId="49" fontId="4" fillId="0" borderId="12" xfId="33" applyNumberFormat="1" applyFont="1" applyFill="1" applyBorder="1" applyAlignment="1" applyProtection="1">
      <alignment vertical="top"/>
      <protection locked="0"/>
    </xf>
    <xf numFmtId="49" fontId="4" fillId="0" borderId="12" xfId="33" applyNumberFormat="1" applyFont="1" applyFill="1" applyBorder="1" applyAlignment="1" applyProtection="1">
      <alignment vertical="top" shrinkToFit="1"/>
      <protection locked="0"/>
    </xf>
    <xf numFmtId="43" fontId="4" fillId="0" borderId="12" xfId="33" applyFont="1" applyFill="1" applyBorder="1" applyAlignment="1" applyProtection="1">
      <alignment horizontal="center" vertical="top"/>
      <protection/>
    </xf>
    <xf numFmtId="0" fontId="4" fillId="0" borderId="13" xfId="51" applyFont="1" applyFill="1" applyBorder="1" applyAlignment="1">
      <alignment horizontal="center" vertical="top"/>
      <protection/>
    </xf>
    <xf numFmtId="49" fontId="4" fillId="0" borderId="13" xfId="33" applyNumberFormat="1" applyFont="1" applyFill="1" applyBorder="1" applyAlignment="1" applyProtection="1">
      <alignment vertical="top"/>
      <protection locked="0"/>
    </xf>
    <xf numFmtId="49" fontId="4" fillId="0" borderId="13" xfId="33" applyNumberFormat="1" applyFont="1" applyFill="1" applyBorder="1" applyAlignment="1" applyProtection="1">
      <alignment vertical="top" shrinkToFit="1"/>
      <protection locked="0"/>
    </xf>
    <xf numFmtId="43" fontId="4" fillId="0" borderId="13" xfId="33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vertical="top"/>
    </xf>
    <xf numFmtId="49" fontId="2" fillId="0" borderId="13" xfId="3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51" applyFont="1" applyFill="1" applyBorder="1" applyAlignment="1">
      <alignment horizontal="center" vertical="top"/>
      <protection/>
    </xf>
    <xf numFmtId="49" fontId="2" fillId="0" borderId="0" xfId="33" applyNumberFormat="1" applyFont="1" applyFill="1" applyBorder="1" applyAlignment="1" applyProtection="1">
      <alignment vertical="top"/>
      <protection locked="0"/>
    </xf>
    <xf numFmtId="49" fontId="4" fillId="0" borderId="0" xfId="33" applyNumberFormat="1" applyFont="1" applyFill="1" applyBorder="1" applyAlignment="1" applyProtection="1">
      <alignment vertical="top"/>
      <protection locked="0"/>
    </xf>
    <xf numFmtId="49" fontId="4" fillId="0" borderId="0" xfId="33" applyNumberFormat="1" applyFont="1" applyFill="1" applyBorder="1" applyAlignment="1" applyProtection="1">
      <alignment vertical="top" shrinkToFit="1"/>
      <protection locked="0"/>
    </xf>
    <xf numFmtId="43" fontId="4" fillId="0" borderId="0" xfId="33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/>
    </xf>
    <xf numFmtId="43" fontId="4" fillId="0" borderId="0" xfId="33" applyFont="1" applyAlignment="1">
      <alignment/>
    </xf>
    <xf numFmtId="0" fontId="4" fillId="0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/>
    </xf>
    <xf numFmtId="188" fontId="4" fillId="0" borderId="10" xfId="33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shrinkToFit="1"/>
    </xf>
    <xf numFmtId="188" fontId="4" fillId="0" borderId="15" xfId="33" applyNumberFormat="1" applyFont="1" applyFill="1" applyBorder="1" applyAlignment="1">
      <alignment horizontal="center" vertical="center" shrinkToFit="1"/>
    </xf>
    <xf numFmtId="188" fontId="2" fillId="33" borderId="10" xfId="0" applyNumberFormat="1" applyFont="1" applyFill="1" applyBorder="1" applyAlignment="1">
      <alignment shrinkToFit="1"/>
    </xf>
    <xf numFmtId="0" fontId="4" fillId="3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8" fontId="4" fillId="0" borderId="0" xfId="33" applyNumberFormat="1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89" fontId="4" fillId="0" borderId="0" xfId="33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190" fontId="4" fillId="0" borderId="0" xfId="0" applyNumberFormat="1" applyFont="1" applyFill="1" applyAlignment="1">
      <alignment/>
    </xf>
    <xf numFmtId="189" fontId="6" fillId="0" borderId="0" xfId="33" applyNumberFormat="1" applyFont="1" applyFill="1" applyBorder="1" applyAlignment="1">
      <alignment/>
    </xf>
    <xf numFmtId="0" fontId="7" fillId="0" borderId="0" xfId="0" applyFont="1" applyAlignment="1">
      <alignment/>
    </xf>
    <xf numFmtId="189" fontId="2" fillId="0" borderId="0" xfId="0" applyNumberFormat="1" applyFont="1" applyFill="1" applyAlignment="1">
      <alignment/>
    </xf>
    <xf numFmtId="188" fontId="4" fillId="0" borderId="0" xfId="33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2" fillId="33" borderId="1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33" applyNumberFormat="1" applyFont="1" applyFill="1" applyBorder="1" applyAlignment="1">
      <alignment horizontal="center" vertical="center" shrinkToFit="1"/>
    </xf>
    <xf numFmtId="0" fontId="2" fillId="0" borderId="0" xfId="39" applyFont="1" applyFill="1" applyBorder="1" applyAlignment="1">
      <alignment horizontal="center"/>
      <protection/>
    </xf>
    <xf numFmtId="49" fontId="2" fillId="34" borderId="0" xfId="35" applyNumberFormat="1" applyFont="1" applyFill="1" applyBorder="1" applyAlignment="1">
      <alignment horizontal="center"/>
    </xf>
    <xf numFmtId="0" fontId="2" fillId="0" borderId="0" xfId="51" applyFont="1" applyFill="1" applyBorder="1" applyAlignment="1">
      <alignment horizontal="center" vertical="center"/>
      <protection/>
    </xf>
    <xf numFmtId="49" fontId="2" fillId="34" borderId="16" xfId="35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35" borderId="0" xfId="51" applyFont="1" applyFill="1" applyBorder="1" applyAlignment="1">
      <alignment horizontal="center" vertical="top"/>
      <protection/>
    </xf>
    <xf numFmtId="0" fontId="4" fillId="0" borderId="17" xfId="0" applyFont="1" applyFill="1" applyBorder="1" applyAlignment="1">
      <alignment horizontal="center" vertical="top"/>
    </xf>
    <xf numFmtId="0" fontId="4" fillId="0" borderId="0" xfId="0" applyFont="1" applyBorder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4" xfId="35"/>
    <cellStyle name="Currency" xfId="36"/>
    <cellStyle name="Currency [0]" xfId="37"/>
    <cellStyle name="Normal 2" xfId="38"/>
    <cellStyle name="Normal 6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_เงินอุดหนุนทั่วไป เบี้ยยังชีพผู้ป่วยเอดส์ 2555 (ส่ง สน. คท.)" xfId="50"/>
    <cellStyle name="ปกติ_ทั่วไป งวดที่ 1+2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="98" zoomScaleNormal="80" zoomScaleSheetLayoutView="98" zoomScalePageLayoutView="0" workbookViewId="0" topLeftCell="A1">
      <selection activeCell="F9" sqref="F9"/>
    </sheetView>
  </sheetViews>
  <sheetFormatPr defaultColWidth="9.140625" defaultRowHeight="12.75" outlineLevelRow="2"/>
  <cols>
    <col min="1" max="1" width="7.00390625" style="76" customWidth="1"/>
    <col min="2" max="2" width="11.421875" style="76" customWidth="1"/>
    <col min="3" max="3" width="10.140625" style="31" customWidth="1"/>
    <col min="4" max="4" width="24.28125" style="31" customWidth="1"/>
    <col min="5" max="5" width="26.00390625" style="31" customWidth="1"/>
    <col min="6" max="6" width="31.00390625" style="31" customWidth="1"/>
    <col min="7" max="7" width="32.00390625" style="32" customWidth="1"/>
    <col min="8" max="16384" width="9.140625" style="31" customWidth="1"/>
  </cols>
  <sheetData>
    <row r="1" spans="1:19" s="4" customFormat="1" ht="25.5" customHeight="1">
      <c r="A1" s="1"/>
      <c r="B1" s="1"/>
      <c r="C1" s="65" t="s">
        <v>0</v>
      </c>
      <c r="D1" s="65"/>
      <c r="E1" s="65"/>
      <c r="F1" s="65"/>
      <c r="G1" s="65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s="4" customFormat="1" ht="18" customHeight="1" outlineLevel="1">
      <c r="A2" s="1"/>
      <c r="B2" s="1"/>
      <c r="C2" s="66" t="s">
        <v>51</v>
      </c>
      <c r="D2" s="66"/>
      <c r="E2" s="66"/>
      <c r="F2" s="66"/>
      <c r="G2" s="66"/>
      <c r="H2" s="2"/>
      <c r="I2" s="2"/>
      <c r="J2" s="2"/>
      <c r="K2" s="2"/>
      <c r="L2" s="2"/>
      <c r="M2" s="2"/>
      <c r="N2" s="5"/>
      <c r="O2" s="5"/>
      <c r="P2" s="5"/>
      <c r="Q2" s="5"/>
      <c r="R2" s="5"/>
      <c r="S2" s="5"/>
    </row>
    <row r="3" spans="1:19" s="4" customFormat="1" ht="18" customHeight="1" outlineLevel="1">
      <c r="A3" s="1"/>
      <c r="B3" s="1"/>
      <c r="C3" s="67" t="s">
        <v>1</v>
      </c>
      <c r="D3" s="67"/>
      <c r="E3" s="67"/>
      <c r="F3" s="67"/>
      <c r="G3" s="67"/>
      <c r="H3" s="2"/>
      <c r="I3" s="2"/>
      <c r="J3" s="2"/>
      <c r="K3" s="2"/>
      <c r="L3" s="2"/>
      <c r="M3" s="2"/>
      <c r="N3" s="5"/>
      <c r="O3" s="5"/>
      <c r="P3" s="5"/>
      <c r="Q3" s="5"/>
      <c r="R3" s="5"/>
      <c r="S3" s="5"/>
    </row>
    <row r="4" spans="1:19" s="4" customFormat="1" ht="18" customHeight="1" outlineLevel="1">
      <c r="A4" s="1"/>
      <c r="B4" s="1"/>
      <c r="C4" s="67" t="s">
        <v>2</v>
      </c>
      <c r="D4" s="67"/>
      <c r="E4" s="67"/>
      <c r="F4" s="67"/>
      <c r="G4" s="67"/>
      <c r="H4" s="2"/>
      <c r="I4" s="2"/>
      <c r="J4" s="2"/>
      <c r="K4" s="2"/>
      <c r="L4" s="2"/>
      <c r="M4" s="2"/>
      <c r="N4" s="5"/>
      <c r="O4" s="5"/>
      <c r="P4" s="5"/>
      <c r="Q4" s="5"/>
      <c r="R4" s="5"/>
      <c r="S4" s="5"/>
    </row>
    <row r="5" spans="1:19" s="4" customFormat="1" ht="18" customHeight="1" outlineLevel="1">
      <c r="A5" s="1"/>
      <c r="B5" s="1"/>
      <c r="C5" s="66" t="s">
        <v>3</v>
      </c>
      <c r="D5" s="66"/>
      <c r="E5" s="66"/>
      <c r="F5" s="66"/>
      <c r="G5" s="66"/>
      <c r="H5" s="2"/>
      <c r="I5" s="2"/>
      <c r="J5" s="2"/>
      <c r="K5" s="2"/>
      <c r="L5" s="2"/>
      <c r="M5" s="2"/>
      <c r="N5" s="5"/>
      <c r="O5" s="5"/>
      <c r="P5" s="5"/>
      <c r="Q5" s="5"/>
      <c r="R5" s="5"/>
      <c r="S5" s="5"/>
    </row>
    <row r="6" spans="1:19" s="4" customFormat="1" ht="21" customHeight="1" outlineLevel="1">
      <c r="A6" s="1"/>
      <c r="B6" s="1"/>
      <c r="C6" s="68" t="s">
        <v>50</v>
      </c>
      <c r="D6" s="68"/>
      <c r="E6" s="68"/>
      <c r="F6" s="68"/>
      <c r="G6" s="68"/>
      <c r="H6" s="2"/>
      <c r="I6" s="2"/>
      <c r="J6" s="2"/>
      <c r="K6" s="2"/>
      <c r="L6" s="2"/>
      <c r="M6" s="2"/>
      <c r="N6" s="5"/>
      <c r="O6" s="5"/>
      <c r="P6" s="5"/>
      <c r="Q6" s="5"/>
      <c r="R6" s="5"/>
      <c r="S6" s="5"/>
    </row>
    <row r="7" spans="1:19" s="4" customFormat="1" ht="37.5" customHeight="1" outlineLevel="2">
      <c r="A7" s="1"/>
      <c r="B7" s="1"/>
      <c r="C7" s="6" t="s">
        <v>4</v>
      </c>
      <c r="D7" s="6" t="s">
        <v>5</v>
      </c>
      <c r="E7" s="6" t="s">
        <v>6</v>
      </c>
      <c r="F7" s="6" t="s">
        <v>7</v>
      </c>
      <c r="G7" s="7" t="s">
        <v>8</v>
      </c>
      <c r="H7" s="2"/>
      <c r="I7" s="2"/>
      <c r="J7" s="2"/>
      <c r="K7" s="2"/>
      <c r="L7" s="2"/>
      <c r="M7" s="2"/>
      <c r="N7" s="5"/>
      <c r="O7" s="5"/>
      <c r="P7" s="5"/>
      <c r="Q7" s="5"/>
      <c r="R7" s="5"/>
      <c r="S7" s="5"/>
    </row>
    <row r="8" spans="1:7" s="12" customFormat="1" ht="49.5" customHeight="1" outlineLevel="2">
      <c r="A8" s="73"/>
      <c r="B8" s="74"/>
      <c r="C8" s="8">
        <v>1</v>
      </c>
      <c r="D8" s="9" t="s">
        <v>9</v>
      </c>
      <c r="E8" s="9" t="s">
        <v>10</v>
      </c>
      <c r="F8" s="10" t="s">
        <v>11</v>
      </c>
      <c r="G8" s="11">
        <v>1875375</v>
      </c>
    </row>
    <row r="9" spans="1:7" s="12" customFormat="1" ht="26.25" customHeight="1" outlineLevel="1">
      <c r="A9" s="73"/>
      <c r="B9" s="74"/>
      <c r="C9" s="13"/>
      <c r="D9" s="14" t="s">
        <v>12</v>
      </c>
      <c r="E9" s="15"/>
      <c r="F9" s="16"/>
      <c r="G9" s="17">
        <f>SUBTOTAL(9,G8:G8)</f>
        <v>1875375</v>
      </c>
    </row>
    <row r="10" spans="1:7" s="22" customFormat="1" ht="49.5" customHeight="1" outlineLevel="2">
      <c r="A10" s="24"/>
      <c r="B10" s="75"/>
      <c r="C10" s="18">
        <v>1</v>
      </c>
      <c r="D10" s="19" t="s">
        <v>13</v>
      </c>
      <c r="E10" s="19" t="s">
        <v>14</v>
      </c>
      <c r="F10" s="20" t="s">
        <v>15</v>
      </c>
      <c r="G10" s="21">
        <v>1338000</v>
      </c>
    </row>
    <row r="11" spans="1:7" s="22" customFormat="1" ht="24.75" customHeight="1" outlineLevel="1">
      <c r="A11" s="24"/>
      <c r="B11" s="75"/>
      <c r="C11" s="18"/>
      <c r="D11" s="23" t="s">
        <v>16</v>
      </c>
      <c r="E11" s="19"/>
      <c r="F11" s="20"/>
      <c r="G11" s="21">
        <f>SUBTOTAL(9,G10:G10)</f>
        <v>1338000</v>
      </c>
    </row>
    <row r="12" spans="1:7" s="22" customFormat="1" ht="49.5" customHeight="1" outlineLevel="2">
      <c r="A12" s="24"/>
      <c r="B12" s="75"/>
      <c r="C12" s="18">
        <v>1</v>
      </c>
      <c r="D12" s="19" t="s">
        <v>17</v>
      </c>
      <c r="E12" s="19" t="s">
        <v>18</v>
      </c>
      <c r="F12" s="20" t="s">
        <v>19</v>
      </c>
      <c r="G12" s="21">
        <v>2089500</v>
      </c>
    </row>
    <row r="13" spans="1:7" s="22" customFormat="1" ht="24" customHeight="1" outlineLevel="1">
      <c r="A13" s="24"/>
      <c r="B13" s="75"/>
      <c r="C13" s="18"/>
      <c r="D13" s="23" t="s">
        <v>20</v>
      </c>
      <c r="E13" s="19"/>
      <c r="F13" s="20"/>
      <c r="G13" s="21">
        <f>SUBTOTAL(9,G12:G12)</f>
        <v>2089500</v>
      </c>
    </row>
    <row r="14" spans="1:7" s="22" customFormat="1" ht="49.5" customHeight="1" outlineLevel="2">
      <c r="A14" s="24"/>
      <c r="B14" s="75"/>
      <c r="C14" s="18">
        <v>1</v>
      </c>
      <c r="D14" s="19" t="s">
        <v>21</v>
      </c>
      <c r="E14" s="19" t="s">
        <v>22</v>
      </c>
      <c r="F14" s="20" t="s">
        <v>23</v>
      </c>
      <c r="G14" s="21">
        <v>1415600</v>
      </c>
    </row>
    <row r="15" spans="1:7" s="22" customFormat="1" ht="23.25" customHeight="1" outlineLevel="1">
      <c r="A15" s="24"/>
      <c r="B15" s="75"/>
      <c r="C15" s="18"/>
      <c r="D15" s="23" t="s">
        <v>24</v>
      </c>
      <c r="E15" s="19"/>
      <c r="F15" s="20"/>
      <c r="G15" s="21">
        <f>SUBTOTAL(9,G14:G14)</f>
        <v>1415600</v>
      </c>
    </row>
    <row r="16" spans="1:7" s="22" customFormat="1" ht="49.5" customHeight="1" outlineLevel="2">
      <c r="A16" s="24"/>
      <c r="B16" s="75"/>
      <c r="C16" s="18">
        <v>1</v>
      </c>
      <c r="D16" s="19" t="s">
        <v>25</v>
      </c>
      <c r="E16" s="19" t="s">
        <v>26</v>
      </c>
      <c r="F16" s="20" t="s">
        <v>27</v>
      </c>
      <c r="G16" s="21">
        <v>2502800</v>
      </c>
    </row>
    <row r="17" spans="1:7" s="22" customFormat="1" ht="23.25" customHeight="1" outlineLevel="1">
      <c r="A17" s="24"/>
      <c r="B17" s="75"/>
      <c r="C17" s="18"/>
      <c r="D17" s="23" t="s">
        <v>28</v>
      </c>
      <c r="E17" s="19"/>
      <c r="F17" s="20"/>
      <c r="G17" s="21">
        <f>SUBTOTAL(9,G16:G16)</f>
        <v>2502800</v>
      </c>
    </row>
    <row r="18" spans="1:7" s="22" customFormat="1" ht="49.5" customHeight="1" outlineLevel="2">
      <c r="A18" s="24"/>
      <c r="B18" s="75"/>
      <c r="C18" s="18">
        <v>1</v>
      </c>
      <c r="D18" s="19" t="s">
        <v>29</v>
      </c>
      <c r="E18" s="19" t="s">
        <v>30</v>
      </c>
      <c r="F18" s="20" t="s">
        <v>31</v>
      </c>
      <c r="G18" s="21">
        <v>2285300</v>
      </c>
    </row>
    <row r="19" spans="1:7" s="22" customFormat="1" ht="27.75" customHeight="1" outlineLevel="1">
      <c r="A19" s="24"/>
      <c r="B19" s="75"/>
      <c r="C19" s="18"/>
      <c r="D19" s="23" t="s">
        <v>32</v>
      </c>
      <c r="E19" s="19"/>
      <c r="F19" s="20"/>
      <c r="G19" s="21">
        <f>SUBTOTAL(9,G18:G18)</f>
        <v>2285300</v>
      </c>
    </row>
    <row r="20" spans="1:7" s="22" customFormat="1" ht="49.5" customHeight="1" outlineLevel="2">
      <c r="A20" s="24"/>
      <c r="B20" s="75"/>
      <c r="C20" s="18">
        <v>1</v>
      </c>
      <c r="D20" s="19" t="s">
        <v>33</v>
      </c>
      <c r="E20" s="19" t="s">
        <v>34</v>
      </c>
      <c r="F20" s="20" t="s">
        <v>35</v>
      </c>
      <c r="G20" s="21">
        <v>4486050</v>
      </c>
    </row>
    <row r="21" spans="1:7" s="22" customFormat="1" ht="27" customHeight="1" outlineLevel="1">
      <c r="A21" s="24"/>
      <c r="B21" s="75"/>
      <c r="C21" s="18"/>
      <c r="D21" s="23" t="s">
        <v>36</v>
      </c>
      <c r="E21" s="19"/>
      <c r="F21" s="20"/>
      <c r="G21" s="21">
        <f>SUBTOTAL(9,G20:G20)</f>
        <v>4486050</v>
      </c>
    </row>
    <row r="22" spans="1:7" s="22" customFormat="1" ht="49.5" customHeight="1" outlineLevel="2">
      <c r="A22" s="24"/>
      <c r="B22" s="75"/>
      <c r="C22" s="18">
        <v>1</v>
      </c>
      <c r="D22" s="19" t="s">
        <v>37</v>
      </c>
      <c r="E22" s="19" t="s">
        <v>38</v>
      </c>
      <c r="F22" s="20" t="s">
        <v>39</v>
      </c>
      <c r="G22" s="21">
        <v>2056500</v>
      </c>
    </row>
    <row r="23" spans="1:7" s="22" customFormat="1" ht="27.75" customHeight="1" outlineLevel="1">
      <c r="A23" s="24"/>
      <c r="B23" s="75"/>
      <c r="C23" s="18"/>
      <c r="D23" s="23" t="s">
        <v>40</v>
      </c>
      <c r="E23" s="19"/>
      <c r="F23" s="20"/>
      <c r="G23" s="21">
        <f>SUBTOTAL(9,G22:G22)</f>
        <v>2056500</v>
      </c>
    </row>
    <row r="24" spans="1:7" s="22" customFormat="1" ht="49.5" customHeight="1" outlineLevel="2">
      <c r="A24" s="24"/>
      <c r="B24" s="75"/>
      <c r="C24" s="18">
        <v>1</v>
      </c>
      <c r="D24" s="19" t="s">
        <v>41</v>
      </c>
      <c r="E24" s="19" t="s">
        <v>42</v>
      </c>
      <c r="F24" s="20" t="s">
        <v>43</v>
      </c>
      <c r="G24" s="21">
        <v>3224150</v>
      </c>
    </row>
    <row r="25" spans="1:7" s="22" customFormat="1" ht="26.25" customHeight="1" outlineLevel="1">
      <c r="A25" s="24"/>
      <c r="B25" s="75"/>
      <c r="C25" s="18"/>
      <c r="D25" s="23" t="s">
        <v>44</v>
      </c>
      <c r="E25" s="19"/>
      <c r="F25" s="20"/>
      <c r="G25" s="21">
        <f>SUBTOTAL(9,G24:G24)</f>
        <v>3224150</v>
      </c>
    </row>
    <row r="26" spans="1:7" s="22" customFormat="1" ht="49.5" customHeight="1" outlineLevel="2">
      <c r="A26" s="24"/>
      <c r="B26" s="75"/>
      <c r="C26" s="18">
        <v>1</v>
      </c>
      <c r="D26" s="19" t="s">
        <v>45</v>
      </c>
      <c r="E26" s="19" t="s">
        <v>46</v>
      </c>
      <c r="F26" s="20" t="s">
        <v>47</v>
      </c>
      <c r="G26" s="21">
        <v>1838000</v>
      </c>
    </row>
    <row r="27" spans="1:7" s="25" customFormat="1" ht="25.5" customHeight="1" outlineLevel="1">
      <c r="A27" s="24"/>
      <c r="B27" s="24"/>
      <c r="C27" s="18"/>
      <c r="D27" s="23" t="s">
        <v>48</v>
      </c>
      <c r="E27" s="19"/>
      <c r="F27" s="20"/>
      <c r="G27" s="21">
        <f>SUBTOTAL(9,G26:G26)</f>
        <v>1838000</v>
      </c>
    </row>
    <row r="28" spans="1:7" s="25" customFormat="1" ht="49.5" customHeight="1">
      <c r="A28" s="24"/>
      <c r="B28" s="24"/>
      <c r="C28" s="26"/>
      <c r="D28" s="27" t="s">
        <v>49</v>
      </c>
      <c r="E28" s="28"/>
      <c r="F28" s="29"/>
      <c r="G28" s="30">
        <f>SUBTOTAL(9,G2:G26)</f>
        <v>23111275</v>
      </c>
    </row>
  </sheetData>
  <sheetProtection/>
  <mergeCells count="6">
    <mergeCell ref="C1:G1"/>
    <mergeCell ref="C2:G2"/>
    <mergeCell ref="C3:G3"/>
    <mergeCell ref="C4:G4"/>
    <mergeCell ref="C5:G5"/>
    <mergeCell ref="C6:G6"/>
  </mergeCells>
  <printOptions/>
  <pageMargins left="1.28" right="0.7480314960629921" top="0.984251968503937" bottom="0.984251968503937" header="0.5118110236220472" footer="0.5118110236220472"/>
  <pageSetup horizontalDpi="600" verticalDpi="600" orientation="landscape" paperSize="9" r:id="rId1"/>
  <rowBreaks count="10" manualBreakCount="10">
    <brk id="9" max="255" man="1"/>
    <brk id="11" max="255" man="1"/>
    <brk id="13" max="255" man="1"/>
    <brk id="15" max="255" man="1"/>
    <brk id="17" max="255" man="1"/>
    <brk id="19" max="255" man="1"/>
    <brk id="21" max="255" man="1"/>
    <brk id="23" max="255" man="1"/>
    <brk id="25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="85" zoomScaleNormal="85" zoomScalePageLayoutView="0" workbookViewId="0" topLeftCell="A1">
      <selection activeCell="D6" sqref="D6"/>
    </sheetView>
  </sheetViews>
  <sheetFormatPr defaultColWidth="9.140625" defaultRowHeight="12.75"/>
  <cols>
    <col min="1" max="1" width="9.140625" style="31" customWidth="1"/>
    <col min="2" max="2" width="16.00390625" style="31" customWidth="1"/>
    <col min="3" max="3" width="25.421875" style="47" customWidth="1"/>
    <col min="4" max="4" width="19.421875" style="48" customWidth="1"/>
    <col min="5" max="5" width="24.00390625" style="48" customWidth="1"/>
    <col min="6" max="6" width="12.28125" style="48" customWidth="1"/>
    <col min="7" max="7" width="17.00390625" style="48" customWidth="1"/>
    <col min="8" max="21" width="9.140625" style="48" customWidth="1"/>
    <col min="22" max="16384" width="9.140625" style="31" customWidth="1"/>
  </cols>
  <sheetData>
    <row r="1" spans="1:21" s="4" customFormat="1" ht="18" customHeight="1">
      <c r="A1" s="71" t="s">
        <v>52</v>
      </c>
      <c r="B1" s="71"/>
      <c r="C1" s="71"/>
      <c r="D1" s="71"/>
      <c r="E1" s="71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4" customFormat="1" ht="18" customHeight="1">
      <c r="A2" s="71" t="s">
        <v>53</v>
      </c>
      <c r="B2" s="71"/>
      <c r="C2" s="71"/>
      <c r="D2" s="71"/>
      <c r="E2" s="71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4" customFormat="1" ht="18" customHeight="1">
      <c r="A3" s="72" t="s">
        <v>54</v>
      </c>
      <c r="B3" s="72"/>
      <c r="C3" s="72"/>
      <c r="D3" s="72"/>
      <c r="E3" s="7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5" s="36" customFormat="1" ht="25.5" customHeight="1">
      <c r="A4" s="34" t="s">
        <v>55</v>
      </c>
      <c r="B4" s="34" t="s">
        <v>5</v>
      </c>
      <c r="C4" s="35" t="s">
        <v>8</v>
      </c>
      <c r="D4" s="6" t="s">
        <v>57</v>
      </c>
      <c r="E4" s="6" t="s">
        <v>58</v>
      </c>
    </row>
    <row r="5" spans="1:5" s="40" customFormat="1" ht="21.75" customHeight="1">
      <c r="A5" s="37">
        <v>1</v>
      </c>
      <c r="B5" s="38" t="s">
        <v>9</v>
      </c>
      <c r="C5" s="39">
        <v>1875375</v>
      </c>
      <c r="D5" s="63">
        <v>14022</v>
      </c>
      <c r="E5" s="64">
        <v>5023</v>
      </c>
    </row>
    <row r="6" spans="1:5" s="40" customFormat="1" ht="21.75" customHeight="1">
      <c r="A6" s="41">
        <v>2</v>
      </c>
      <c r="B6" s="38" t="s">
        <v>13</v>
      </c>
      <c r="C6" s="42">
        <v>1338000</v>
      </c>
      <c r="D6" s="63">
        <v>14023</v>
      </c>
      <c r="E6" s="64">
        <v>5024</v>
      </c>
    </row>
    <row r="7" spans="1:5" s="40" customFormat="1" ht="21.75" customHeight="1">
      <c r="A7" s="41">
        <v>3</v>
      </c>
      <c r="B7" s="38" t="s">
        <v>17</v>
      </c>
      <c r="C7" s="42">
        <v>2089500</v>
      </c>
      <c r="D7" s="63">
        <v>14024</v>
      </c>
      <c r="E7" s="64">
        <v>5025</v>
      </c>
    </row>
    <row r="8" spans="1:5" s="40" customFormat="1" ht="21.75" customHeight="1">
      <c r="A8" s="41">
        <v>4</v>
      </c>
      <c r="B8" s="38" t="s">
        <v>21</v>
      </c>
      <c r="C8" s="42">
        <v>1415600</v>
      </c>
      <c r="D8" s="63">
        <v>14025</v>
      </c>
      <c r="E8" s="64">
        <v>5026</v>
      </c>
    </row>
    <row r="9" spans="1:5" s="40" customFormat="1" ht="21.75" customHeight="1">
      <c r="A9" s="41">
        <v>5</v>
      </c>
      <c r="B9" s="38" t="s">
        <v>25</v>
      </c>
      <c r="C9" s="42">
        <v>2502800</v>
      </c>
      <c r="D9" s="63">
        <v>14026</v>
      </c>
      <c r="E9" s="64">
        <v>5027</v>
      </c>
    </row>
    <row r="10" spans="1:5" s="40" customFormat="1" ht="21.75" customHeight="1">
      <c r="A10" s="41">
        <v>6</v>
      </c>
      <c r="B10" s="38" t="s">
        <v>29</v>
      </c>
      <c r="C10" s="42">
        <v>2285300</v>
      </c>
      <c r="D10" s="63">
        <v>14027</v>
      </c>
      <c r="E10" s="64">
        <v>5028</v>
      </c>
    </row>
    <row r="11" spans="1:5" s="40" customFormat="1" ht="21.75" customHeight="1">
      <c r="A11" s="41">
        <v>7</v>
      </c>
      <c r="B11" s="38" t="s">
        <v>33</v>
      </c>
      <c r="C11" s="42">
        <v>4486050</v>
      </c>
      <c r="D11" s="63">
        <v>14028</v>
      </c>
      <c r="E11" s="64">
        <v>5029</v>
      </c>
    </row>
    <row r="12" spans="1:5" s="40" customFormat="1" ht="21.75" customHeight="1">
      <c r="A12" s="41">
        <v>8</v>
      </c>
      <c r="B12" s="38" t="s">
        <v>37</v>
      </c>
      <c r="C12" s="42">
        <v>2056500</v>
      </c>
      <c r="D12" s="63">
        <v>14029</v>
      </c>
      <c r="E12" s="64">
        <v>5030</v>
      </c>
    </row>
    <row r="13" spans="1:5" s="40" customFormat="1" ht="21.75" customHeight="1">
      <c r="A13" s="41">
        <v>9</v>
      </c>
      <c r="B13" s="38" t="s">
        <v>41</v>
      </c>
      <c r="C13" s="42">
        <v>3224150</v>
      </c>
      <c r="D13" s="63">
        <v>14030</v>
      </c>
      <c r="E13" s="64">
        <v>5031</v>
      </c>
    </row>
    <row r="14" spans="1:5" s="40" customFormat="1" ht="21.75" customHeight="1">
      <c r="A14" s="41">
        <v>10</v>
      </c>
      <c r="B14" s="38" t="s">
        <v>45</v>
      </c>
      <c r="C14" s="42">
        <v>1838000</v>
      </c>
      <c r="D14" s="63">
        <v>14031</v>
      </c>
      <c r="E14" s="64">
        <v>5032</v>
      </c>
    </row>
    <row r="15" spans="1:5" s="44" customFormat="1" ht="20.25" customHeight="1">
      <c r="A15" s="69" t="s">
        <v>56</v>
      </c>
      <c r="B15" s="70"/>
      <c r="C15" s="43">
        <f>SUM(C5:C14)</f>
        <v>23111275</v>
      </c>
      <c r="D15" s="61"/>
      <c r="E15" s="62"/>
    </row>
    <row r="16" spans="1:5" ht="18.75" customHeight="1">
      <c r="A16" s="45"/>
      <c r="B16" s="46"/>
      <c r="E16" s="49"/>
    </row>
    <row r="17" spans="1:7" ht="20.25" customHeight="1">
      <c r="A17" s="45"/>
      <c r="B17" s="46"/>
      <c r="D17" s="50"/>
      <c r="G17" s="50"/>
    </row>
    <row r="18" spans="1:7" ht="20.25" customHeight="1">
      <c r="A18" s="45"/>
      <c r="C18" s="48"/>
      <c r="D18" s="50"/>
      <c r="E18" s="51"/>
      <c r="F18" s="52"/>
      <c r="G18" s="53"/>
    </row>
    <row r="19" spans="1:7" ht="20.25" customHeight="1">
      <c r="A19" s="45"/>
      <c r="C19" s="48"/>
      <c r="D19" s="54"/>
      <c r="E19" s="51"/>
      <c r="F19" s="52"/>
      <c r="G19" s="55"/>
    </row>
    <row r="20" spans="1:7" ht="20.25" customHeight="1">
      <c r="A20" s="45"/>
      <c r="B20" s="56"/>
      <c r="C20" s="48"/>
      <c r="G20" s="57"/>
    </row>
    <row r="21" spans="3:7" ht="18.75" customHeight="1">
      <c r="C21" s="58"/>
      <c r="G21" s="59"/>
    </row>
    <row r="22" ht="18.75" customHeight="1">
      <c r="C22" s="48"/>
    </row>
    <row r="23" ht="24">
      <c r="C23" s="48"/>
    </row>
    <row r="24" ht="24">
      <c r="C24" s="48"/>
    </row>
    <row r="25" ht="24">
      <c r="C25" s="48"/>
    </row>
    <row r="26" ht="24">
      <c r="C26" s="48"/>
    </row>
    <row r="27" ht="24">
      <c r="C27" s="48"/>
    </row>
    <row r="28" ht="24">
      <c r="C28" s="48"/>
    </row>
    <row r="29" ht="24">
      <c r="C29" s="48"/>
    </row>
    <row r="30" ht="24">
      <c r="C30" s="48"/>
    </row>
    <row r="31" spans="2:3" ht="24">
      <c r="B31" s="60"/>
      <c r="C31" s="48"/>
    </row>
    <row r="32" spans="2:3" ht="24">
      <c r="B32" s="60"/>
      <c r="C32" s="48"/>
    </row>
    <row r="33" ht="24">
      <c r="C33" s="48"/>
    </row>
    <row r="34" ht="24">
      <c r="C34" s="48"/>
    </row>
    <row r="35" ht="24">
      <c r="C35" s="48"/>
    </row>
    <row r="36" spans="2:3" ht="24">
      <c r="B36" s="60"/>
      <c r="C36" s="48"/>
    </row>
    <row r="37" ht="24">
      <c r="C37" s="31"/>
    </row>
    <row r="38" ht="24">
      <c r="C38" s="31"/>
    </row>
    <row r="39" ht="24">
      <c r="C39" s="48"/>
    </row>
  </sheetData>
  <sheetProtection/>
  <mergeCells count="4">
    <mergeCell ref="A15:B15"/>
    <mergeCell ref="A1:E1"/>
    <mergeCell ref="A2:E2"/>
    <mergeCell ref="A3:E3"/>
  </mergeCells>
  <printOptions horizontalCentered="1"/>
  <pageMargins left="1.63" right="0.15748031496062992" top="0.1968503937007874" bottom="0.196850393700787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2016-10-18T07:33:59Z</dcterms:created>
  <dcterms:modified xsi:type="dcterms:W3CDTF">2016-10-19T02:42:44Z</dcterms:modified>
  <cp:category/>
  <cp:version/>
  <cp:contentType/>
  <cp:contentStatus/>
</cp:coreProperties>
</file>