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'บัญชีจัดสรร'!$B$1:$F$13</definedName>
    <definedName name="_xlnm.Print_Area" localSheetId="1">'สรุปจังหวัด'!$B$1:$G$9</definedName>
    <definedName name="_xlnm.Print_Titles" localSheetId="0">'บัญชีจัดสรร'!$1:$7</definedName>
    <definedName name="_xlnm.Print_Titles" localSheetId="1">'สรุปจังหวัด'!$1:$5</definedName>
  </definedNames>
  <calcPr fullCalcOnLoad="1"/>
</workbook>
</file>

<file path=xl/sharedStrings.xml><?xml version="1.0" encoding="utf-8"?>
<sst xmlns="http://schemas.openxmlformats.org/spreadsheetml/2006/main" count="42" uniqueCount="32">
  <si>
    <t>บัญชีรายละเอียดประกอบการโอนจัดสรรงบประมาณ ประจำปีงบประมาณ พ.ศ. 2558</t>
  </si>
  <si>
    <t>แผนงานดูแลผู้สูงอายุ เด็ก สตรี คนพิการ และผู้ด้อยโอกาส  เงินอุดหนุนทั่วไป</t>
  </si>
  <si>
    <t>รายการสนับสนุนการสงเคราะห์เบี้ยยังชีพผู้สูงอายุ (เพิ่มเติม)</t>
  </si>
  <si>
    <t xml:space="preserve">รหัสงบประมาณ  1500836013500001 แหล่งของเงิน  5811410   กิจกรรมหลัก  15008XXXXJ2163  </t>
  </si>
  <si>
    <t>ตามหนังสือกรมส่งเสริมการปกครองท้องถิ่น ที่ มท 0808.2/              ลงวันที่        กันยายน  2558  เลขที่ใบจัดสรร               /2558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</si>
  <si>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</si>
  <si>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</si>
  <si>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</si>
  <si>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</si>
  <si>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เบี้ยยังชีพผู้สูงอายุ</t>
  </si>
  <si>
    <t>จำนวนเงิน</t>
  </si>
  <si>
    <t>ลพบุรี</t>
  </si>
  <si>
    <t>พัฒนานิคม</t>
  </si>
  <si>
    <t>ทต.พัฒนานิคม</t>
  </si>
  <si>
    <t>ลพบุรี ผลรวม</t>
  </si>
  <si>
    <t>เชียงราย</t>
  </si>
  <si>
    <t>เชียงของ</t>
  </si>
  <si>
    <t>ทต.ห้วยซ้อ</t>
  </si>
  <si>
    <t>เชียงราย ผลรวม</t>
  </si>
  <si>
    <t>พะเยา</t>
  </si>
  <si>
    <t>เมืองพะเยา</t>
  </si>
  <si>
    <t>ทต.บ้านต๊ำ</t>
  </si>
  <si>
    <t>พะเยา ผลรวม</t>
  </si>
  <si>
    <t>ผลรวมทั้งหมด</t>
  </si>
  <si>
    <t>คนชรา(เพิ่มเติม)</t>
  </si>
  <si>
    <t xml:space="preserve">แผนงานดูแลผู้สูงอายุ เด็ก สตรี คนพิการ และผู้ด้อยโอกาส   </t>
  </si>
  <si>
    <t xml:space="preserve">รายการสนับสนุนการสงเคราะห์เบี้ยยังชีพผู้สูงอายุ  </t>
  </si>
  <si>
    <t>เบี้ยยังชีพคนชรา</t>
  </si>
  <si>
    <t>เลขที่หนังสือ</t>
  </si>
  <si>
    <t>เลขที่ใบจัดสรร</t>
  </si>
  <si>
    <t>วันที่</t>
  </si>
  <si>
    <t>23 ก.ย.58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</si>
</sst>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_-;\-* #,##0_-;_-* &quot;-&quot;??_-;_-@_-"/>
    <numFmt numFmtId="192" formatCode="_(* #,##0_);_(* \(#,##0\);_(* &quot;-&quot;??_);_(@_)"/>
    <numFmt numFmtId="193" formatCode="#,##0_ ;\-#,##0\ "/>
    <numFmt numFmtId="194" formatCode="_-* #,##0.0_-;\-* #,##0.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[$-D07041E]t#,##0.00\ "/>
    <numFmt numFmtId="204" formatCode="_(* #,##0.0_);_(* \(#,##0.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[$-D07041E]\t#,##0.00\ "/>
    <numFmt numFmtId="210" formatCode="0_ ;\-0\ 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0.000000000"/>
    <numFmt numFmtId="226" formatCode="#,##0.0"/>
    <numFmt numFmtId="227" formatCode="_-* #,##0.000_-;\-* #,##0.000_-;_-* &quot;-&quot;??_-;_-@_-"/>
    <numFmt numFmtId="228" formatCode="_-* #,##0.0000_-;\-* #,##0.0000_-;_-* &quot;-&quot;??_-;_-@_-"/>
    <numFmt numFmtId="229" formatCode="_-* #,##0.00000_-;\-* #,##0.00000_-;_-* &quot;-&quot;??_-;_-@_-"/>
    <numFmt numFmtId="230" formatCode="_-* #,##0.000000_-;\-* #,##0.000000_-;_-* &quot;-&quot;??_-;_-@_-"/>
    <numFmt numFmtId="231" formatCode="_-* #,##0.0000000_-;\-* #,##0.0000000_-;_-* &quot;-&quot;??_-;_-@_-"/>
    <numFmt numFmtId="232" formatCode="_-* #,##0.00000000_-;\-* #,##0.00000000_-;_-* &quot;-&quot;??_-;_-@_-"/>
    <numFmt numFmtId="233" formatCode="_-* #,##0.000000000_-;\-* #,##0.000000000_-;_-* &quot;-&quot;??_-;_-@_-"/>
    <numFmt numFmtId="234" formatCode="_-* #,##0.0000000000_-;\-* #,##0.0000000000_-;_-* &quot;-&quot;??_-;_-@_-"/>
    <numFmt numFmtId="235" formatCode="_-* #,##0.00000000000_-;\-* #,##0.00000000000_-;_-* &quot;-&quot;??_-;_-@_-"/>
    <numFmt numFmtId="236" formatCode="_-* #,##0.000000000000_-;\-* #,##0.000000000000_-;_-* &quot;-&quot;??_-;_-@_-"/>
    <numFmt numFmtId="237" formatCode="_-* #,##0.0000000000000_-;\-* #,##0.0000000000000_-;_-* &quot;-&quot;??_-;_-@_-"/>
    <numFmt numFmtId="238" formatCode="0.000%"/>
    <numFmt numFmtId="239" formatCode="0.0000%"/>
    <numFmt numFmtId="240" formatCode="0.00000%"/>
    <numFmt numFmtId="241" formatCode="0.000000%"/>
    <numFmt numFmtId="242" formatCode="0.0000000%"/>
    <numFmt numFmtId="243" formatCode="0.0"/>
    <numFmt numFmtId="244" formatCode="0.0000000"/>
    <numFmt numFmtId="245" formatCode="0.000000"/>
    <numFmt numFmtId="246" formatCode="0.00000"/>
    <numFmt numFmtId="247" formatCode="0.0000"/>
    <numFmt numFmtId="248" formatCode="0.000"/>
    <numFmt numFmtId="249" formatCode="_-* #,##0_-;\-* #,##0_-;_-* \-??_-;_-@_-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name val="Arial"/>
      <family val="2"/>
    </font>
    <font>
      <b/>
      <sz val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1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0" xfId="196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vertical="center"/>
    </xf>
    <xf numFmtId="0" fontId="32" fillId="0" borderId="0" xfId="196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0" xfId="196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 horizontal="center" vertical="center"/>
    </xf>
    <xf numFmtId="190" fontId="32" fillId="0" borderId="11" xfId="177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90" fontId="32" fillId="0" borderId="12" xfId="177" applyFont="1" applyFill="1" applyBorder="1" applyAlignment="1">
      <alignment horizontal="center" vertical="center"/>
    </xf>
    <xf numFmtId="0" fontId="33" fillId="0" borderId="13" xfId="197" applyFont="1" applyFill="1" applyBorder="1" applyAlignment="1" applyProtection="1">
      <alignment horizontal="center" vertical="center"/>
      <protection/>
    </xf>
    <xf numFmtId="49" fontId="33" fillId="0" borderId="13" xfId="198" applyNumberFormat="1" applyFont="1" applyFill="1" applyBorder="1" applyAlignment="1" applyProtection="1">
      <alignment vertical="center"/>
      <protection/>
    </xf>
    <xf numFmtId="190" fontId="33" fillId="0" borderId="13" xfId="177" applyFont="1" applyFill="1" applyBorder="1" applyAlignment="1" applyProtection="1">
      <alignment horizontal="center" vertical="center"/>
      <protection/>
    </xf>
    <xf numFmtId="49" fontId="32" fillId="0" borderId="13" xfId="198" applyNumberFormat="1" applyFont="1" applyFill="1" applyBorder="1" applyAlignment="1" applyProtection="1">
      <alignment vertical="center"/>
      <protection/>
    </xf>
    <xf numFmtId="190" fontId="32" fillId="0" borderId="13" xfId="177" applyFont="1" applyFill="1" applyBorder="1" applyAlignment="1" applyProtection="1">
      <alignment horizontal="center" vertical="center"/>
      <protection/>
    </xf>
    <xf numFmtId="190" fontId="32" fillId="0" borderId="13" xfId="177" applyFont="1" applyFill="1" applyBorder="1" applyAlignment="1" applyProtection="1">
      <alignment horizontal="center" vertical="center"/>
      <protection/>
    </xf>
    <xf numFmtId="0" fontId="33" fillId="0" borderId="0" xfId="197" applyFont="1" applyFill="1" applyBorder="1" applyAlignment="1" applyProtection="1">
      <alignment horizontal="center" vertical="center"/>
      <protection/>
    </xf>
    <xf numFmtId="49" fontId="32" fillId="0" borderId="0" xfId="198" applyNumberFormat="1" applyFont="1" applyFill="1" applyBorder="1" applyAlignment="1" applyProtection="1">
      <alignment vertical="center"/>
      <protection/>
    </xf>
    <xf numFmtId="49" fontId="33" fillId="0" borderId="0" xfId="198" applyNumberFormat="1" applyFont="1" applyFill="1" applyBorder="1" applyAlignment="1" applyProtection="1">
      <alignment vertical="center"/>
      <protection/>
    </xf>
    <xf numFmtId="190" fontId="33" fillId="0" borderId="0" xfId="177" applyFont="1" applyFill="1" applyBorder="1" applyAlignment="1" applyProtection="1">
      <alignment horizontal="center" vertical="center"/>
      <protection/>
    </xf>
    <xf numFmtId="191" fontId="33" fillId="0" borderId="0" xfId="177" applyNumberFormat="1" applyFont="1" applyFill="1" applyBorder="1" applyAlignment="1">
      <alignment vertical="center"/>
    </xf>
    <xf numFmtId="190" fontId="33" fillId="0" borderId="0" xfId="177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196" applyFont="1" applyFill="1" applyBorder="1" applyAlignment="1">
      <alignment horizontal="left" vertical="center"/>
      <protection/>
    </xf>
    <xf numFmtId="0" fontId="34" fillId="22" borderId="0" xfId="196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32" fillId="0" borderId="0" xfId="196" applyFont="1" applyFill="1" applyBorder="1" applyAlignment="1" applyProtection="1">
      <alignment horizontal="left" vertical="center"/>
      <protection locked="0"/>
    </xf>
    <xf numFmtId="0" fontId="32" fillId="0" borderId="0" xfId="196" applyFont="1" applyFill="1" applyBorder="1" applyAlignment="1" applyProtection="1">
      <alignment vertical="center"/>
      <protection locked="0"/>
    </xf>
    <xf numFmtId="0" fontId="35" fillId="0" borderId="0" xfId="196" applyFont="1" applyFill="1" applyBorder="1" applyAlignment="1">
      <alignment vertical="center"/>
      <protection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22" borderId="11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22" borderId="12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4" xfId="196" applyFont="1" applyFill="1" applyBorder="1" applyAlignment="1">
      <alignment horizontal="center" vertical="center"/>
      <protection/>
    </xf>
    <xf numFmtId="49" fontId="33" fillId="0" borderId="14" xfId="184" applyNumberFormat="1" applyFont="1" applyFill="1" applyBorder="1" applyAlignment="1" applyProtection="1">
      <alignment vertical="center"/>
      <protection/>
    </xf>
    <xf numFmtId="192" fontId="33" fillId="0" borderId="14" xfId="177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0" fontId="33" fillId="0" borderId="16" xfId="196" applyFont="1" applyFill="1" applyBorder="1" applyAlignment="1">
      <alignment horizontal="center" vertical="center"/>
      <protection/>
    </xf>
    <xf numFmtId="49" fontId="33" fillId="0" borderId="16" xfId="184" applyNumberFormat="1" applyFont="1" applyFill="1" applyBorder="1" applyAlignment="1" applyProtection="1">
      <alignment vertical="center"/>
      <protection/>
    </xf>
    <xf numFmtId="192" fontId="33" fillId="0" borderId="16" xfId="177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3" fillId="0" borderId="17" xfId="196" applyFont="1" applyFill="1" applyBorder="1" applyAlignment="1">
      <alignment horizontal="center" vertical="center"/>
      <protection/>
    </xf>
    <xf numFmtId="49" fontId="33" fillId="0" borderId="17" xfId="184" applyNumberFormat="1" applyFont="1" applyFill="1" applyBorder="1" applyAlignment="1" applyProtection="1">
      <alignment vertical="center"/>
      <protection/>
    </xf>
    <xf numFmtId="192" fontId="33" fillId="0" borderId="17" xfId="177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33" fillId="0" borderId="13" xfId="196" applyFont="1" applyFill="1" applyBorder="1" applyAlignment="1">
      <alignment horizontal="center" vertical="center"/>
      <protection/>
    </xf>
    <xf numFmtId="49" fontId="32" fillId="0" borderId="13" xfId="177" applyNumberFormat="1" applyFont="1" applyFill="1" applyBorder="1" applyAlignment="1" applyProtection="1">
      <alignment vertical="center"/>
      <protection locked="0"/>
    </xf>
    <xf numFmtId="192" fontId="32" fillId="0" borderId="13" xfId="177" applyNumberFormat="1" applyFont="1" applyFill="1" applyBorder="1" applyAlignment="1" applyProtection="1">
      <alignment horizontal="center" vertical="center" shrinkToFit="1"/>
      <protection locked="0"/>
    </xf>
    <xf numFmtId="0" fontId="33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7" borderId="13" xfId="0" applyFont="1" applyFill="1" applyBorder="1" applyAlignment="1">
      <alignment horizontal="center" vertical="center"/>
    </xf>
  </cellXfs>
  <cellStyles count="204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กกถ.ส่งข้อมูลรายหัวปี 58" xfId="167"/>
    <cellStyle name="Total" xfId="168"/>
    <cellStyle name="Total 2" xfId="169"/>
    <cellStyle name="Total_Sheet1" xfId="170"/>
    <cellStyle name="Warning Text" xfId="171"/>
    <cellStyle name="Warning Text 2" xfId="172"/>
    <cellStyle name="Warning Text_กกถ.ส่งข้อมูลรายหัวปี 58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3" xfId="180"/>
    <cellStyle name="เครื่องหมายจุลภาค 4" xfId="181"/>
    <cellStyle name="เครื่องหมายจุลภาค 5" xfId="182"/>
    <cellStyle name="เครื่องหมายจุลภาค 6" xfId="183"/>
    <cellStyle name="เครื่องหมายจุลภาค_รายชื่อ อปท. (ปรับปรุงใหม่)" xfId="184"/>
    <cellStyle name="Currency" xfId="185"/>
    <cellStyle name="Currency [0]" xfId="186"/>
    <cellStyle name="ชื่อเรื่อง" xfId="187"/>
    <cellStyle name="เซลล์ตรวจสอบ" xfId="188"/>
    <cellStyle name="เซลล์ที่มีการเชื่อมโยง" xfId="189"/>
    <cellStyle name="ดี" xfId="190"/>
    <cellStyle name="ปกติ 2" xfId="191"/>
    <cellStyle name="ปกติ 2 2" xfId="192"/>
    <cellStyle name="ปกติ 2_กกถ.ส่งข้อมูลรายหัวปี 58" xfId="193"/>
    <cellStyle name="ปกติ 3" xfId="194"/>
    <cellStyle name="ปกติ 4" xfId="195"/>
    <cellStyle name="ปกติ_ทั่วไป งวดที่ 1+2" xfId="196"/>
    <cellStyle name="ปกติ_ทั่วไป งวดที่ 1+2_รายชื่อ อปท. ส่งสำนัก-กอง (ใหม่)" xfId="197"/>
    <cellStyle name="ปกติ_รายชื่อ อปท. (ปรับปรุงใหม่)" xfId="198"/>
    <cellStyle name="ป้อนค่า" xfId="199"/>
    <cellStyle name="ปานกลาง" xfId="200"/>
    <cellStyle name="Percent" xfId="201"/>
    <cellStyle name="เปอร์เซ็นต์ 2" xfId="202"/>
    <cellStyle name="ผลรวม" xfId="203"/>
    <cellStyle name="แย่" xfId="204"/>
    <cellStyle name="ส่วนที่ถูกเน้น1" xfId="205"/>
    <cellStyle name="ส่วนที่ถูกเน้น2" xfId="206"/>
    <cellStyle name="ส่วนที่ถูกเน้น3" xfId="207"/>
    <cellStyle name="ส่วนที่ถูกเน้น4" xfId="208"/>
    <cellStyle name="ส่วนที่ถูกเน้น5" xfId="209"/>
    <cellStyle name="ส่วนที่ถูกเน้น6" xfId="210"/>
    <cellStyle name="แสดงผล" xfId="211"/>
    <cellStyle name="หมายเหตุ" xfId="212"/>
    <cellStyle name="หัวเรื่อง 1" xfId="213"/>
    <cellStyle name="หัวเรื่อง 2" xfId="214"/>
    <cellStyle name="หัวเรื่อง 3" xfId="215"/>
    <cellStyle name="หัวเรื่อง 4" xfId="2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F14"/>
  <sheetViews>
    <sheetView view="pageBreakPreview" zoomScaleSheetLayoutView="100" workbookViewId="0" topLeftCell="A1">
      <selection activeCell="D12" sqref="D12"/>
    </sheetView>
  </sheetViews>
  <sheetFormatPr defaultColWidth="9.140625" defaultRowHeight="12.75" outlineLevelRow="2"/>
  <cols>
    <col min="1" max="1" width="5.57421875" style="3" customWidth="1"/>
    <col min="2" max="2" width="11.140625" style="3" customWidth="1"/>
    <col min="3" max="3" width="24.28125" style="3" customWidth="1"/>
    <col min="4" max="4" width="25.7109375" style="3" customWidth="1"/>
    <col min="5" max="5" width="28.57421875" style="3" customWidth="1"/>
    <col min="6" max="6" width="25.00390625" style="23" customWidth="1"/>
    <col min="7" max="16384" width="9.140625" style="3" customWidth="1"/>
  </cols>
  <sheetData>
    <row r="1" spans="1:6" ht="24" customHeight="1">
      <c r="A1" s="1"/>
      <c r="B1" s="2" t="s">
        <v>0</v>
      </c>
      <c r="C1" s="2"/>
      <c r="D1" s="2"/>
      <c r="E1" s="2"/>
      <c r="F1" s="2"/>
    </row>
    <row r="2" spans="1:6" ht="24" customHeight="1" outlineLevel="2">
      <c r="A2" s="1"/>
      <c r="B2" s="4" t="s">
        <v>1</v>
      </c>
      <c r="C2" s="4"/>
      <c r="D2" s="4"/>
      <c r="E2" s="4"/>
      <c r="F2" s="4"/>
    </row>
    <row r="3" spans="1:6" ht="24" customHeight="1" outlineLevel="2">
      <c r="A3" s="1"/>
      <c r="B3" s="5" t="s">
        <v>2</v>
      </c>
      <c r="C3" s="5"/>
      <c r="D3" s="5"/>
      <c r="E3" s="5"/>
      <c r="F3" s="5"/>
    </row>
    <row r="4" spans="1:6" ht="24" customHeight="1" outlineLevel="2">
      <c r="A4" s="1"/>
      <c r="B4" s="4" t="s">
        <v>3</v>
      </c>
      <c r="C4" s="4"/>
      <c r="D4" s="4"/>
      <c r="E4" s="4"/>
      <c r="F4" s="4"/>
    </row>
    <row r="5" spans="1:6" ht="24" customHeight="1" outlineLevel="2">
      <c r="A5" s="6"/>
      <c r="B5" s="7" t="s">
        <v>4</v>
      </c>
      <c r="C5" s="7"/>
      <c r="D5" s="7"/>
      <c r="E5" s="7"/>
      <c r="F5" s="7"/>
    </row>
    <row r="6" spans="1:6" ht="21" outlineLevel="2">
      <c r="A6" s="6"/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</row>
    <row r="7" spans="1:6" ht="21" outlineLevel="2">
      <c r="A7" s="6"/>
      <c r="B7" s="10"/>
      <c r="C7" s="10"/>
      <c r="D7" s="10"/>
      <c r="E7" s="10"/>
      <c r="F7" s="11" t="s">
        <v>10</v>
      </c>
    </row>
    <row r="8" spans="2:6" ht="33" customHeight="1" outlineLevel="2">
      <c r="B8" s="12">
        <f>+B7+1</f>
        <v>1</v>
      </c>
      <c r="C8" s="13" t="s">
        <v>11</v>
      </c>
      <c r="D8" s="13" t="s">
        <v>12</v>
      </c>
      <c r="E8" s="13" t="s">
        <v>13</v>
      </c>
      <c r="F8" s="14">
        <v>82900</v>
      </c>
    </row>
    <row r="9" spans="2:6" ht="33" customHeight="1" outlineLevel="1">
      <c r="B9" s="12"/>
      <c r="C9" s="15" t="s">
        <v>14</v>
      </c>
      <c r="D9" s="13"/>
      <c r="E9" s="13"/>
      <c r="F9" s="16">
        <f>SUBTOTAL(9,F8:F8)</f>
        <v>82900</v>
      </c>
    </row>
    <row r="10" spans="2:6" ht="33" customHeight="1" outlineLevel="2">
      <c r="B10" s="12">
        <v>1</v>
      </c>
      <c r="C10" s="13" t="s">
        <v>15</v>
      </c>
      <c r="D10" s="13" t="s">
        <v>16</v>
      </c>
      <c r="E10" s="13" t="s">
        <v>17</v>
      </c>
      <c r="F10" s="14">
        <v>142700</v>
      </c>
    </row>
    <row r="11" spans="2:6" ht="33" customHeight="1" outlineLevel="1">
      <c r="B11" s="12"/>
      <c r="C11" s="15" t="s">
        <v>18</v>
      </c>
      <c r="D11" s="13"/>
      <c r="E11" s="13"/>
      <c r="F11" s="16">
        <f>SUBTOTAL(9,F10:F10)</f>
        <v>142700</v>
      </c>
    </row>
    <row r="12" spans="2:6" ht="33" customHeight="1" outlineLevel="2">
      <c r="B12" s="12">
        <v>1</v>
      </c>
      <c r="C12" s="13" t="s">
        <v>19</v>
      </c>
      <c r="D12" s="13" t="s">
        <v>20</v>
      </c>
      <c r="E12" s="13" t="s">
        <v>21</v>
      </c>
      <c r="F12" s="14">
        <v>148900</v>
      </c>
    </row>
    <row r="13" spans="2:6" ht="31.5" customHeight="1" outlineLevel="1">
      <c r="B13" s="12"/>
      <c r="C13" s="15" t="s">
        <v>22</v>
      </c>
      <c r="D13" s="13"/>
      <c r="E13" s="13"/>
      <c r="F13" s="17">
        <f>SUBTOTAL(9,F12:F12)</f>
        <v>148900</v>
      </c>
    </row>
    <row r="14" spans="2:6" ht="24" customHeight="1">
      <c r="B14" s="18"/>
      <c r="C14" s="19" t="s">
        <v>23</v>
      </c>
      <c r="D14" s="20"/>
      <c r="E14" s="20"/>
      <c r="F14" s="21">
        <f>SUBTOTAL(9,F2:F12)</f>
        <v>374500</v>
      </c>
    </row>
  </sheetData>
  <mergeCells count="9">
    <mergeCell ref="B6:B7"/>
    <mergeCell ref="C6:C7"/>
    <mergeCell ref="D6:D7"/>
    <mergeCell ref="E6:E7"/>
    <mergeCell ref="B5:F5"/>
    <mergeCell ref="B1:F1"/>
    <mergeCell ref="B2:F2"/>
    <mergeCell ref="B3:F3"/>
    <mergeCell ref="B4:F4"/>
  </mergeCells>
  <printOptions horizontalCentered="1"/>
  <pageMargins left="0.15748031496062992" right="0.15748031496062992" top="0.93" bottom="0.5118110236220472" header="0.31496062992125984" footer="0.15748031496062992"/>
  <pageSetup horizontalDpi="600" verticalDpi="600" orientation="landscape" paperSize="9" r:id="rId1"/>
  <headerFooter alignWithMargins="0">
    <oddHeader xml:space="preserve">&amp;Rหน้าที่  &amp;P                      </oddHeader>
    <oddFooter>&amp;R
</oddFooter>
  </headerFooter>
  <rowBreaks count="3" manualBreakCount="3">
    <brk id="9" max="255" man="1"/>
    <brk id="11" max="255" man="1"/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9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5.57421875" style="27" customWidth="1"/>
    <col min="2" max="2" width="8.8515625" style="27" customWidth="1"/>
    <col min="3" max="3" width="17.140625" style="27" customWidth="1"/>
    <col min="4" max="4" width="17.28125" style="22" customWidth="1"/>
    <col min="5" max="5" width="12.7109375" style="27" customWidth="1"/>
    <col min="6" max="6" width="13.28125" style="27" customWidth="1"/>
    <col min="7" max="7" width="12.28125" style="27" customWidth="1"/>
    <col min="8" max="16384" width="9.140625" style="27" customWidth="1"/>
  </cols>
  <sheetData>
    <row r="1" spans="1:7" ht="29.25" customHeight="1">
      <c r="A1" s="24"/>
      <c r="B1" s="25" t="s">
        <v>0</v>
      </c>
      <c r="C1" s="25"/>
      <c r="D1" s="25"/>
      <c r="E1" s="26" t="s">
        <v>24</v>
      </c>
      <c r="F1" s="26"/>
      <c r="G1" s="26"/>
    </row>
    <row r="2" spans="1:7" ht="29.25" customHeight="1">
      <c r="A2" s="24"/>
      <c r="B2" s="28" t="s">
        <v>25</v>
      </c>
      <c r="C2" s="28"/>
      <c r="D2" s="28"/>
      <c r="E2" s="26"/>
      <c r="F2" s="26"/>
      <c r="G2" s="26"/>
    </row>
    <row r="3" spans="1:7" ht="21" customHeight="1">
      <c r="A3" s="24"/>
      <c r="B3" s="31" t="s">
        <v>26</v>
      </c>
      <c r="C3" s="31"/>
      <c r="D3" s="31"/>
      <c r="E3" s="30"/>
      <c r="F3" s="30"/>
      <c r="G3" s="29"/>
    </row>
    <row r="4" spans="1:7" ht="23.25" customHeight="1">
      <c r="A4" s="32"/>
      <c r="B4" s="33" t="s">
        <v>5</v>
      </c>
      <c r="C4" s="33" t="s">
        <v>6</v>
      </c>
      <c r="D4" s="60" t="s">
        <v>27</v>
      </c>
      <c r="E4" s="34" t="s">
        <v>28</v>
      </c>
      <c r="F4" s="34" t="s">
        <v>29</v>
      </c>
      <c r="G4" s="34" t="s">
        <v>30</v>
      </c>
    </row>
    <row r="5" spans="1:7" ht="23.25" customHeight="1">
      <c r="A5" s="32"/>
      <c r="B5" s="35"/>
      <c r="C5" s="35"/>
      <c r="D5" s="36" t="s">
        <v>10</v>
      </c>
      <c r="E5" s="37"/>
      <c r="F5" s="37"/>
      <c r="G5" s="37"/>
    </row>
    <row r="6" spans="1:7" s="3" customFormat="1" ht="21" customHeight="1">
      <c r="A6" s="38"/>
      <c r="B6" s="39">
        <v>1</v>
      </c>
      <c r="C6" s="40" t="s">
        <v>15</v>
      </c>
      <c r="D6" s="41">
        <v>142700</v>
      </c>
      <c r="E6" s="42">
        <v>15001</v>
      </c>
      <c r="F6" s="42">
        <v>14566</v>
      </c>
      <c r="G6" s="43" t="s">
        <v>31</v>
      </c>
    </row>
    <row r="7" spans="2:7" ht="21">
      <c r="B7" s="44">
        <v>2</v>
      </c>
      <c r="C7" s="45" t="s">
        <v>19</v>
      </c>
      <c r="D7" s="46">
        <v>148900</v>
      </c>
      <c r="E7" s="47">
        <v>15002</v>
      </c>
      <c r="F7" s="47">
        <v>14567</v>
      </c>
      <c r="G7" s="48" t="s">
        <v>31</v>
      </c>
    </row>
    <row r="8" spans="2:7" ht="21">
      <c r="B8" s="49">
        <v>3</v>
      </c>
      <c r="C8" s="50" t="s">
        <v>11</v>
      </c>
      <c r="D8" s="51">
        <v>82900</v>
      </c>
      <c r="E8" s="52">
        <v>15003</v>
      </c>
      <c r="F8" s="52">
        <v>14568</v>
      </c>
      <c r="G8" s="53" t="s">
        <v>31</v>
      </c>
    </row>
    <row r="9" spans="1:7" s="59" customFormat="1" ht="21">
      <c r="A9" s="6"/>
      <c r="B9" s="54"/>
      <c r="C9" s="55" t="s">
        <v>23</v>
      </c>
      <c r="D9" s="56">
        <f>SUM(D6:D8)</f>
        <v>374500</v>
      </c>
      <c r="E9" s="57"/>
      <c r="F9" s="57"/>
      <c r="G9" s="58"/>
    </row>
  </sheetData>
  <mergeCells count="6">
    <mergeCell ref="E1:G2"/>
    <mergeCell ref="G4:G5"/>
    <mergeCell ref="B4:B5"/>
    <mergeCell ref="C4:C5"/>
    <mergeCell ref="E4:E5"/>
    <mergeCell ref="F4:F5"/>
  </mergeCells>
  <printOptions horizontalCentered="1"/>
  <pageMargins left="0.15748031496062992" right="0.15748031496062992" top="0.47" bottom="0.39" header="0.2362204724409449" footer="0.15748031496062992"/>
  <pageSetup horizontalDpi="600" verticalDpi="600" orientation="portrait" paperSize="9" r:id="rId1"/>
  <headerFooter alignWithMargins="0">
    <oddFooter>&amp;Rอุดหนุนทั่วไป 58/&amp;F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2015-09-23T09:54:06Z</dcterms:created>
  <dcterms:modified xsi:type="dcterms:W3CDTF">2015-09-23T09:57:43Z</dcterms:modified>
  <cp:category/>
  <cp:version/>
  <cp:contentType/>
  <cp:contentStatus/>
</cp:coreProperties>
</file>