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780"/>
  </bookViews>
  <sheets>
    <sheet name="จัดสรร" sheetId="1" r:id="rId1"/>
    <sheet name="สรุปจังหวัด" sheetId="2" r:id="rId2"/>
  </sheets>
  <definedNames>
    <definedName name="_xlnm.Print_Titles" localSheetId="0">จัดสรร!$1:$7</definedName>
  </definedNames>
  <calcPr calcId="145621"/>
</workbook>
</file>

<file path=xl/calcChain.xml><?xml version="1.0" encoding="utf-8"?>
<calcChain xmlns="http://schemas.openxmlformats.org/spreadsheetml/2006/main">
  <c r="C20" i="2" l="1"/>
  <c r="E29" i="1"/>
  <c r="E27" i="1"/>
  <c r="E25" i="1"/>
  <c r="E23" i="1"/>
  <c r="E20" i="1"/>
  <c r="E17" i="1"/>
  <c r="E15" i="1"/>
  <c r="E13" i="1"/>
  <c r="E11" i="1"/>
  <c r="E9" i="1"/>
</calcChain>
</file>

<file path=xl/sharedStrings.xml><?xml version="1.0" encoding="utf-8"?>
<sst xmlns="http://schemas.openxmlformats.org/spreadsheetml/2006/main" count="91" uniqueCount="74">
  <si>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</si>
  <si>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</si>
  <si>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เงินอุดหนุนสำหรับสนับสนุนสถานสงเคราะห์คนชรา งวดที่ 4 (กรกฎาคม - กันยายน 2558)</t>
  </si>
  <si>
    <t>รหัสงบประมาณ 1500883002500022 รหัสแหล่งของเงิน 5811410 รหัสกิจกรรมหลัก 15008XXXXJ2175</t>
  </si>
  <si>
    <t>ที่</t>
  </si>
  <si>
    <t>จังหวัด</t>
  </si>
  <si>
    <t>อปท.</t>
  </si>
  <si>
    <t>สถานสงเคราะห์คนชรา</t>
  </si>
  <si>
    <t>จำนวนเงิน</t>
  </si>
  <si>
    <t>กาญจนบุรี</t>
  </si>
  <si>
    <t>อบจ.กาญจนบุรี</t>
  </si>
  <si>
    <t xml:space="preserve">เฉลิมราชกุมารี </t>
  </si>
  <si>
    <t>กาญจนบุรี ผลรวม</t>
  </si>
  <si>
    <t>จันทบุรี</t>
  </si>
  <si>
    <t>อบจ.จันทบุรี</t>
  </si>
  <si>
    <t>บ้านจันทบุรี</t>
  </si>
  <si>
    <t>จันทบุรี ผลรวม</t>
  </si>
  <si>
    <t>ชุมพร</t>
  </si>
  <si>
    <t>อบจ.ชุมพร</t>
  </si>
  <si>
    <t>บ้านอู่ทอง-พนังตัก</t>
  </si>
  <si>
    <t>ชุมพร ผลรวม</t>
  </si>
  <si>
    <t>เชียงใหม่</t>
  </si>
  <si>
    <t>อบจ.เชียงใหม่</t>
  </si>
  <si>
    <t>วัยทองนิเวศน์</t>
  </si>
  <si>
    <t>เชียงใหม่ ผลรวม</t>
  </si>
  <si>
    <t>ตรัง</t>
  </si>
  <si>
    <t>อบจ.ตรัง</t>
  </si>
  <si>
    <t>บ้านศรีตรัง</t>
  </si>
  <si>
    <t>ตรัง ผลรวม</t>
  </si>
  <si>
    <t>นครปฐม</t>
  </si>
  <si>
    <t>อบจ.นครปฐม</t>
  </si>
  <si>
    <t>บ้านนครปฐม</t>
  </si>
  <si>
    <t>เฉลิมราชกุมารี</t>
  </si>
  <si>
    <t>นครปฐม ผลรวม</t>
  </si>
  <si>
    <t>นครราชสีมา</t>
  </si>
  <si>
    <t>อบจ.นครราชสีมา</t>
  </si>
  <si>
    <t>โพธิ์กลาง</t>
  </si>
  <si>
    <t>วัดม่วง</t>
  </si>
  <si>
    <t>นครราชสีมา ผลรวม</t>
  </si>
  <si>
    <t>นครสวรรค์</t>
  </si>
  <si>
    <t>อบจ.นครสวรรค์</t>
  </si>
  <si>
    <t>บ้านเขาบ่อแก้ว</t>
  </si>
  <si>
    <t>นครสวรรค์ ผลรวม</t>
  </si>
  <si>
    <t>มหาสารคาม</t>
  </si>
  <si>
    <t>อบจ.มหาสารคาม</t>
  </si>
  <si>
    <t>มหาสารคาม ผลรวม</t>
  </si>
  <si>
    <t>ลพบุรี</t>
  </si>
  <si>
    <t>อบจ.ลพบุรี</t>
  </si>
  <si>
    <t>บ้านลพบุรี</t>
  </si>
  <si>
    <t>ลพบุรี ผลรวม</t>
  </si>
  <si>
    <t>บัญชีรายละเอียดการจัดสรรงบประมาณ</t>
  </si>
  <si>
    <t>โครงการเงินอุดหนุนสำหรับสนับสนุนสถานสงเคราะห์คนชรา</t>
  </si>
  <si>
    <t>ประจำปีงบประมาณ พ.ศ. 2558</t>
  </si>
  <si>
    <t>ครั้งที่  4 (เดือนกรกฎาคม - กันยายน 2558)</t>
  </si>
  <si>
    <t>ตามหนังสือกรมส่งเสริมการปกครองท้องถิ่น ที่ มท 0808.2/      ลงวันที่ 6 กรกฎาคม 2558</t>
  </si>
  <si>
    <t>ลำดับ</t>
  </si>
  <si>
    <t>สถานสงเคราะห์</t>
  </si>
  <si>
    <t>เลขที่หนังสือ</t>
  </si>
  <si>
    <t>เลขที่ใบจัดสรร</t>
  </si>
  <si>
    <t>สถานสงเคราะห์คนชราเฉลิมราชกุมารี 1,493,820 บาท</t>
  </si>
  <si>
    <t>สถานสงเคราะห์คนชราบ้านจันบุรี 1,161,620 บาท</t>
  </si>
  <si>
    <t>สถานสงเคราะห์คนชราอู่ทอง-พนังตัก 1,936,050  บาท</t>
  </si>
  <si>
    <t>สถานสงเคราะห์คนชราวัยทองนิเวศน์ 1,324,950  บาท</t>
  </si>
  <si>
    <t>สถานสงเคราะห์คนชราบ้านศรีตรัง 2,120,940 บาท</t>
  </si>
  <si>
    <t>สถานสงเคราะห์คนชราบ้านนครปฐม 1,268,270 บาท</t>
  </si>
  <si>
    <t>สถานสงเคราะห์คนชราเฉลิมราชกุมารี 905,470 บาท</t>
  </si>
  <si>
    <t>สถานสงเคราะห์คนชราโพธิ์กลาง 2,537,450 บาท</t>
  </si>
  <si>
    <t>สถานสงเคราะห์คนชราวัดม่วง 2,179,540 บาท</t>
  </si>
  <si>
    <t>สถานสงเคราะห์คนชราบ้านเขาบ่อแก้ว 1,706,380  บาท</t>
  </si>
  <si>
    <t>สถานสงเคราะห์คนชรามหาสารคาม 2,393,660 บาท</t>
  </si>
  <si>
    <t>สถานสงเคราะห์คนชราบ้านลพบุรี 1,493,450 บาท</t>
  </si>
  <si>
    <t>รวมทั้งสิ้น</t>
  </si>
  <si>
    <t xml:space="preserve"> </t>
  </si>
  <si>
    <t>ตามหนังสือกรมส่งเสริมการปกครองท้องถิ่น ที่ มท 0808.2/9978-9987  ลงวันที่  6   กรกฎาคม  2558  เลขที่ใบจัดสรร  17331-17340/2558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</si>
</sst>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  <numFmt numFmtId="189" formatCode="_-* #,##0_-;\-* #,##0_-;_-* &quot;-&quot;??_-;_-@_-"/>
    <numFmt numFmtId="190" formatCode="_(* #,##0_);_(* \(#,##0\);_(* &quot;-&quot;??_);_(@_)"/>
  </numFmts>
  <fonts count="2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  <charset val="222"/>
    </font>
    <font>
      <b/>
      <sz val="16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b/>
      <sz val="16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name val="TH SarabunPSK"/>
      <family val="2"/>
    </font>
    <font>
      <b/>
      <sz val="15"/>
      <name val="TH SarabunPSK"/>
      <family val="2"/>
    </font>
    <font>
      <b/>
      <sz val="13"/>
      <color indexed="12"/>
      <name val="TH SarabunPSK"/>
      <family val="2"/>
    </font>
    <font>
      <u val="singleAccounting"/>
      <sz val="16"/>
      <name val="TH SarabunPSK"/>
      <family val="2"/>
    </font>
    <font>
      <b/>
      <u/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1" fillId="0" borderId="0"/>
    <xf numFmtId="0" fontId="3" fillId="0" borderId="0"/>
    <xf numFmtId="187" fontId="1" fillId="0" borderId="0" applyFill="0" applyBorder="0" applyAlignment="0" applyProtection="0"/>
    <xf numFmtId="0" fontId="5" fillId="0" borderId="0"/>
    <xf numFmtId="188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Alignment="0" applyProtection="0"/>
    <xf numFmtId="0" fontId="18" fillId="0" borderId="13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24" borderId="14" applyNumberFormat="0" applyFont="0" applyAlignment="0" applyProtection="0"/>
    <xf numFmtId="0" fontId="20" fillId="21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4" fillId="0" borderId="0" xfId="2" applyFont="1" applyAlignment="1">
      <alignment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5" xfId="2" applyFont="1" applyBorder="1" applyAlignment="1">
      <alignment vertical="top" wrapText="1"/>
    </xf>
    <xf numFmtId="188" fontId="4" fillId="0" borderId="5" xfId="5" applyFont="1" applyBorder="1" applyAlignment="1">
      <alignment vertical="top" wrapText="1"/>
    </xf>
    <xf numFmtId="0" fontId="4" fillId="0" borderId="4" xfId="2" applyFont="1" applyBorder="1" applyAlignment="1">
      <alignment horizontal="center" vertical="top" wrapText="1"/>
    </xf>
    <xf numFmtId="0" fontId="6" fillId="0" borderId="4" xfId="2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188" fontId="4" fillId="0" borderId="4" xfId="5" applyFont="1" applyBorder="1" applyAlignment="1">
      <alignment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6" xfId="2" applyFont="1" applyBorder="1" applyAlignment="1">
      <alignment vertical="top" wrapText="1"/>
    </xf>
    <xf numFmtId="0" fontId="4" fillId="0" borderId="7" xfId="2" applyFont="1" applyBorder="1" applyAlignment="1">
      <alignment vertical="top" wrapText="1"/>
    </xf>
    <xf numFmtId="188" fontId="4" fillId="0" borderId="6" xfId="5" applyFont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188" fontId="4" fillId="0" borderId="2" xfId="5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188" fontId="4" fillId="0" borderId="0" xfId="5" applyFont="1" applyAlignment="1">
      <alignment vertical="top" wrapText="1"/>
    </xf>
    <xf numFmtId="0" fontId="24" fillId="0" borderId="0" xfId="2" applyFont="1" applyFill="1" applyBorder="1" applyAlignment="1">
      <alignment vertical="center"/>
    </xf>
    <xf numFmtId="0" fontId="24" fillId="0" borderId="0" xfId="2" applyFont="1" applyBorder="1" applyAlignment="1">
      <alignment vertical="center"/>
    </xf>
    <xf numFmtId="0" fontId="24" fillId="25" borderId="0" xfId="2" applyFont="1" applyFill="1" applyAlignment="1">
      <alignment vertical="center" wrapText="1"/>
    </xf>
    <xf numFmtId="0" fontId="24" fillId="25" borderId="4" xfId="2" applyFont="1" applyFill="1" applyBorder="1" applyAlignment="1">
      <alignment horizontal="center" vertical="top" shrinkToFit="1"/>
    </xf>
    <xf numFmtId="0" fontId="24" fillId="25" borderId="2" xfId="2" applyFont="1" applyFill="1" applyBorder="1" applyAlignment="1">
      <alignment vertical="top"/>
    </xf>
    <xf numFmtId="189" fontId="24" fillId="25" borderId="2" xfId="33" applyNumberFormat="1" applyFont="1" applyFill="1" applyBorder="1" applyAlignment="1">
      <alignment vertical="top" wrapText="1"/>
    </xf>
    <xf numFmtId="0" fontId="24" fillId="25" borderId="4" xfId="2" applyFont="1" applyFill="1" applyBorder="1" applyAlignment="1">
      <alignment horizontal="left" vertical="top" wrapText="1" shrinkToFit="1"/>
    </xf>
    <xf numFmtId="49" fontId="24" fillId="25" borderId="2" xfId="2" applyNumberFormat="1" applyFont="1" applyFill="1" applyBorder="1" applyAlignment="1">
      <alignment horizontal="center" vertical="top" wrapText="1"/>
    </xf>
    <xf numFmtId="0" fontId="24" fillId="25" borderId="2" xfId="2" applyNumberFormat="1" applyFont="1" applyFill="1" applyBorder="1" applyAlignment="1">
      <alignment horizontal="center" vertical="top" wrapText="1"/>
    </xf>
    <xf numFmtId="49" fontId="2" fillId="25" borderId="2" xfId="2" applyNumberFormat="1" applyFont="1" applyFill="1" applyBorder="1"/>
    <xf numFmtId="0" fontId="24" fillId="25" borderId="0" xfId="2" applyFont="1" applyFill="1"/>
    <xf numFmtId="0" fontId="2" fillId="0" borderId="0" xfId="2" applyFont="1" applyBorder="1" applyAlignment="1">
      <alignment horizontal="center"/>
    </xf>
    <xf numFmtId="0" fontId="3" fillId="0" borderId="0" xfId="2" applyBorder="1"/>
    <xf numFmtId="189" fontId="24" fillId="0" borderId="0" xfId="33" applyNumberFormat="1" applyFont="1"/>
    <xf numFmtId="0" fontId="24" fillId="0" borderId="0" xfId="2" applyFont="1" applyBorder="1"/>
    <xf numFmtId="0" fontId="24" fillId="0" borderId="0" xfId="2" applyFont="1" applyFill="1"/>
    <xf numFmtId="0" fontId="2" fillId="0" borderId="0" xfId="2" applyFont="1" applyFill="1"/>
    <xf numFmtId="0" fontId="24" fillId="0" borderId="0" xfId="2" applyFont="1"/>
    <xf numFmtId="190" fontId="24" fillId="0" borderId="0" xfId="33" applyNumberFormat="1" applyFont="1" applyFill="1"/>
    <xf numFmtId="0" fontId="24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89" fontId="24" fillId="0" borderId="0" xfId="2" applyNumberFormat="1" applyFont="1" applyFill="1" applyBorder="1" applyAlignment="1">
      <alignment horizontal="center"/>
    </xf>
    <xf numFmtId="188" fontId="24" fillId="0" borderId="0" xfId="2" applyNumberFormat="1" applyFont="1" applyFill="1"/>
    <xf numFmtId="190" fontId="27" fillId="0" borderId="0" xfId="33" applyNumberFormat="1" applyFont="1" applyFill="1" applyBorder="1"/>
    <xf numFmtId="0" fontId="28" fillId="0" borderId="0" xfId="2" applyFont="1"/>
    <xf numFmtId="190" fontId="2" fillId="0" borderId="0" xfId="2" applyNumberFormat="1" applyFont="1" applyFill="1"/>
    <xf numFmtId="189" fontId="24" fillId="0" borderId="0" xfId="33" applyNumberFormat="1" applyFont="1" applyFill="1"/>
    <xf numFmtId="188" fontId="2" fillId="0" borderId="0" xfId="2" applyNumberFormat="1" applyFont="1" applyFill="1"/>
    <xf numFmtId="0" fontId="2" fillId="0" borderId="0" xfId="2" applyFont="1"/>
    <xf numFmtId="189" fontId="2" fillId="25" borderId="2" xfId="2" applyNumberFormat="1" applyFont="1" applyFill="1" applyBorder="1" applyAlignment="1">
      <alignment shrinkToFit="1"/>
    </xf>
    <xf numFmtId="0" fontId="2" fillId="25" borderId="2" xfId="2" applyFont="1" applyFill="1" applyBorder="1" applyAlignment="1">
      <alignment shrinkToFit="1"/>
    </xf>
    <xf numFmtId="0" fontId="2" fillId="25" borderId="2" xfId="2" applyFont="1" applyFill="1" applyBorder="1" applyAlignment="1">
      <alignment horizontal="center" shrinkToFit="1"/>
    </xf>
    <xf numFmtId="0" fontId="2" fillId="25" borderId="2" xfId="2" applyFont="1" applyFill="1" applyBorder="1" applyAlignment="1">
      <alignment shrinkToFit="1"/>
    </xf>
    <xf numFmtId="0" fontId="2" fillId="25" borderId="2" xfId="2" applyFont="1" applyFill="1" applyBorder="1" applyAlignment="1">
      <alignment horizontal="center" vertical="center" wrapText="1"/>
    </xf>
    <xf numFmtId="0" fontId="24" fillId="25" borderId="3" xfId="2" applyFont="1" applyFill="1" applyBorder="1" applyAlignment="1">
      <alignment horizontal="center" vertical="top" shrinkToFit="1"/>
    </xf>
    <xf numFmtId="0" fontId="24" fillId="25" borderId="4" xfId="2" applyFont="1" applyFill="1" applyBorder="1" applyAlignment="1">
      <alignment horizontal="center" vertical="top" shrinkToFit="1"/>
    </xf>
    <xf numFmtId="0" fontId="24" fillId="25" borderId="3" xfId="2" applyFont="1" applyFill="1" applyBorder="1" applyAlignment="1">
      <alignment vertical="top"/>
    </xf>
    <xf numFmtId="0" fontId="24" fillId="25" borderId="4" xfId="2" applyFont="1" applyFill="1" applyBorder="1" applyAlignment="1">
      <alignment vertical="top"/>
    </xf>
    <xf numFmtId="0" fontId="24" fillId="25" borderId="3" xfId="2" applyNumberFormat="1" applyFont="1" applyFill="1" applyBorder="1" applyAlignment="1">
      <alignment horizontal="center" vertical="top" wrapText="1"/>
    </xf>
    <xf numFmtId="49" fontId="24" fillId="25" borderId="4" xfId="2" applyNumberFormat="1" applyFont="1" applyFill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5" fillId="25" borderId="2" xfId="2" applyFont="1" applyFill="1" applyBorder="1" applyAlignment="1">
      <alignment horizontal="center" vertical="center" wrapText="1"/>
    </xf>
    <xf numFmtId="0" fontId="2" fillId="25" borderId="3" xfId="2" applyFont="1" applyFill="1" applyBorder="1" applyAlignment="1">
      <alignment horizontal="center" vertical="center" wrapText="1"/>
    </xf>
    <xf numFmtId="0" fontId="2" fillId="25" borderId="4" xfId="2" applyFont="1" applyFill="1" applyBorder="1" applyAlignment="1">
      <alignment horizontal="center" vertical="center" wrapText="1"/>
    </xf>
    <xf numFmtId="0" fontId="26" fillId="25" borderId="2" xfId="2" applyFont="1" applyFill="1" applyBorder="1" applyAlignment="1">
      <alignment horizontal="center" vertical="center" shrinkToFit="1"/>
    </xf>
    <xf numFmtId="0" fontId="2" fillId="25" borderId="2" xfId="2" applyFont="1" applyFill="1" applyBorder="1" applyAlignment="1">
      <alignment horizontal="center" vertical="center" shrinkToFit="1"/>
    </xf>
    <xf numFmtId="189" fontId="2" fillId="25" borderId="2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49" fontId="2" fillId="2" borderId="1" xfId="3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88" fontId="6" fillId="0" borderId="2" xfId="5" applyFont="1" applyBorder="1" applyAlignment="1">
      <alignment horizontal="center" vertical="center" wrapText="1"/>
    </xf>
  </cellXfs>
  <cellStyles count="55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5"/>
    <cellStyle name="Comma 3" xfId="33"/>
    <cellStyle name="Comma 3 2" xfId="34"/>
    <cellStyle name="Comma 4" xfId="3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al" xfId="0" builtinId="0"/>
    <cellStyle name="Normal 2" xfId="2"/>
    <cellStyle name="Normal 2 2" xfId="44"/>
    <cellStyle name="Normal 3" xfId="45"/>
    <cellStyle name="Normal 6" xfId="1"/>
    <cellStyle name="Note" xfId="46"/>
    <cellStyle name="Output" xfId="47"/>
    <cellStyle name="Title" xfId="48"/>
    <cellStyle name="Total" xfId="49"/>
    <cellStyle name="Warning Text" xfId="50"/>
    <cellStyle name="เครื่องหมายจุลภาค_gf ค่ากระแสไฟฟ้า ครั้ง 2" xfId="51"/>
    <cellStyle name="เครื่องหมายสกุลเงิน_gf ค่ากระแสไฟฟ้า ครั้ง 2" xfId="52"/>
    <cellStyle name="ปกติ 2" xfId="53"/>
    <cellStyle name="ปกติ_เงินอุดหนุนทั่วไป เบี้ยยังชีพผู้ป่วยเอดส์ 2555 (ส่ง สน. คท.)" xfId="54"/>
    <cellStyle name="ปกติ_ทั่วไป งวดที่ 1+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19" zoomScaleNormal="100" zoomScaleSheetLayoutView="100" workbookViewId="0">
      <selection activeCell="E6" sqref="E6:E7"/>
    </sheetView>
  </sheetViews>
  <sheetFormatPr defaultRowHeight="23.1" customHeight="1" outlineLevelRow="2" x14ac:dyDescent="0.2"/>
  <cols>
    <col min="1" max="1" width="6.75" style="1" customWidth="1"/>
    <col min="2" max="2" width="18.375" style="1" customWidth="1"/>
    <col min="3" max="3" width="21.875" style="1" customWidth="1"/>
    <col min="4" max="4" width="35.125" style="1" customWidth="1"/>
    <col min="5" max="5" width="23.5" style="18" customWidth="1"/>
    <col min="6" max="16384" width="9" style="1"/>
  </cols>
  <sheetData>
    <row r="1" spans="1:5" ht="23.1" customHeight="1" x14ac:dyDescent="0.35">
      <c r="A1" s="67" t="s">
        <v>0</v>
      </c>
      <c r="B1" s="67"/>
      <c r="C1" s="67"/>
      <c r="D1" s="67"/>
      <c r="E1" s="67"/>
    </row>
    <row r="2" spans="1:5" ht="23.1" customHeight="1" outlineLevel="1" x14ac:dyDescent="0.35">
      <c r="A2" s="68" t="s">
        <v>1</v>
      </c>
      <c r="B2" s="68"/>
      <c r="C2" s="68"/>
      <c r="D2" s="68"/>
      <c r="E2" s="68"/>
    </row>
    <row r="3" spans="1:5" ht="23.1" customHeight="1" outlineLevel="1" x14ac:dyDescent="0.2">
      <c r="A3" s="69" t="s">
        <v>2</v>
      </c>
      <c r="B3" s="69"/>
      <c r="C3" s="69"/>
      <c r="D3" s="69"/>
      <c r="E3" s="69"/>
    </row>
    <row r="4" spans="1:5" ht="23.1" customHeight="1" outlineLevel="1" x14ac:dyDescent="0.35">
      <c r="A4" s="68" t="s">
        <v>3</v>
      </c>
      <c r="B4" s="68"/>
      <c r="C4" s="68"/>
      <c r="D4" s="68"/>
      <c r="E4" s="68"/>
    </row>
    <row r="5" spans="1:5" ht="23.1" customHeight="1" outlineLevel="1" x14ac:dyDescent="0.35">
      <c r="A5" s="70" t="s">
        <v>73</v>
      </c>
      <c r="B5" s="70"/>
      <c r="C5" s="70"/>
      <c r="D5" s="70"/>
      <c r="E5" s="70"/>
    </row>
    <row r="6" spans="1:5" ht="23.1" customHeight="1" outlineLevel="2" x14ac:dyDescent="0.2">
      <c r="A6" s="71" t="s">
        <v>4</v>
      </c>
      <c r="B6" s="72" t="s">
        <v>5</v>
      </c>
      <c r="C6" s="71" t="s">
        <v>6</v>
      </c>
      <c r="D6" s="71" t="s">
        <v>7</v>
      </c>
      <c r="E6" s="74" t="s">
        <v>8</v>
      </c>
    </row>
    <row r="7" spans="1:5" ht="45.75" customHeight="1" outlineLevel="2" x14ac:dyDescent="0.2">
      <c r="A7" s="71"/>
      <c r="B7" s="73"/>
      <c r="C7" s="71"/>
      <c r="D7" s="71"/>
      <c r="E7" s="74"/>
    </row>
    <row r="8" spans="1:5" ht="70.5" customHeight="1" outlineLevel="2" x14ac:dyDescent="0.2">
      <c r="A8" s="2">
        <v>1</v>
      </c>
      <c r="B8" s="3" t="s">
        <v>9</v>
      </c>
      <c r="C8" s="3" t="s">
        <v>10</v>
      </c>
      <c r="D8" s="3" t="s">
        <v>11</v>
      </c>
      <c r="E8" s="4">
        <v>1493820</v>
      </c>
    </row>
    <row r="9" spans="1:5" ht="27" customHeight="1" outlineLevel="1" x14ac:dyDescent="0.2">
      <c r="A9" s="5"/>
      <c r="B9" s="6" t="s">
        <v>12</v>
      </c>
      <c r="C9" s="6"/>
      <c r="D9" s="7"/>
      <c r="E9" s="8">
        <f>SUBTOTAL(9,E8:E8)</f>
        <v>1493820</v>
      </c>
    </row>
    <row r="10" spans="1:5" ht="74.25" customHeight="1" outlineLevel="2" x14ac:dyDescent="0.2">
      <c r="A10" s="2">
        <v>1</v>
      </c>
      <c r="B10" s="3" t="s">
        <v>13</v>
      </c>
      <c r="C10" s="3" t="s">
        <v>14</v>
      </c>
      <c r="D10" s="3" t="s">
        <v>15</v>
      </c>
      <c r="E10" s="4">
        <v>1161620</v>
      </c>
    </row>
    <row r="11" spans="1:5" ht="23.1" customHeight="1" outlineLevel="1" x14ac:dyDescent="0.2">
      <c r="A11" s="5"/>
      <c r="B11" s="6" t="s">
        <v>16</v>
      </c>
      <c r="C11" s="6"/>
      <c r="D11" s="7"/>
      <c r="E11" s="8">
        <f>SUBTOTAL(9,E10:E10)</f>
        <v>1161620</v>
      </c>
    </row>
    <row r="12" spans="1:5" ht="75.75" customHeight="1" outlineLevel="2" x14ac:dyDescent="0.2">
      <c r="A12" s="2">
        <v>1</v>
      </c>
      <c r="B12" s="3" t="s">
        <v>17</v>
      </c>
      <c r="C12" s="3" t="s">
        <v>18</v>
      </c>
      <c r="D12" s="3" t="s">
        <v>19</v>
      </c>
      <c r="E12" s="4">
        <v>1936050</v>
      </c>
    </row>
    <row r="13" spans="1:5" ht="23.1" customHeight="1" outlineLevel="1" x14ac:dyDescent="0.2">
      <c r="A13" s="5"/>
      <c r="B13" s="6" t="s">
        <v>20</v>
      </c>
      <c r="C13" s="6"/>
      <c r="D13" s="7"/>
      <c r="E13" s="8">
        <f>SUBTOTAL(9,E12:E12)</f>
        <v>1936050</v>
      </c>
    </row>
    <row r="14" spans="1:5" ht="87.75" customHeight="1" outlineLevel="2" x14ac:dyDescent="0.2">
      <c r="A14" s="2">
        <v>1</v>
      </c>
      <c r="B14" s="3" t="s">
        <v>21</v>
      </c>
      <c r="C14" s="3" t="s">
        <v>22</v>
      </c>
      <c r="D14" s="3" t="s">
        <v>23</v>
      </c>
      <c r="E14" s="4">
        <v>1324950</v>
      </c>
    </row>
    <row r="15" spans="1:5" ht="23.1" customHeight="1" outlineLevel="1" x14ac:dyDescent="0.2">
      <c r="A15" s="5"/>
      <c r="B15" s="6" t="s">
        <v>24</v>
      </c>
      <c r="C15" s="6"/>
      <c r="D15" s="7"/>
      <c r="E15" s="8">
        <f>SUBTOTAL(9,E14:E14)</f>
        <v>1324950</v>
      </c>
    </row>
    <row r="16" spans="1:5" ht="77.25" customHeight="1" outlineLevel="2" x14ac:dyDescent="0.2">
      <c r="A16" s="2">
        <v>1</v>
      </c>
      <c r="B16" s="3" t="s">
        <v>25</v>
      </c>
      <c r="C16" s="3" t="s">
        <v>26</v>
      </c>
      <c r="D16" s="3" t="s">
        <v>27</v>
      </c>
      <c r="E16" s="4">
        <v>2120940</v>
      </c>
    </row>
    <row r="17" spans="1:5" ht="23.1" customHeight="1" outlineLevel="1" x14ac:dyDescent="0.2">
      <c r="A17" s="5"/>
      <c r="B17" s="6" t="s">
        <v>28</v>
      </c>
      <c r="C17" s="6"/>
      <c r="D17" s="7"/>
      <c r="E17" s="8">
        <f>SUBTOTAL(9,E16:E16)</f>
        <v>2120940</v>
      </c>
    </row>
    <row r="18" spans="1:5" ht="59.25" customHeight="1" outlineLevel="2" x14ac:dyDescent="0.2">
      <c r="A18" s="2">
        <v>1</v>
      </c>
      <c r="B18" s="3" t="s">
        <v>29</v>
      </c>
      <c r="C18" s="3" t="s">
        <v>30</v>
      </c>
      <c r="D18" s="3" t="s">
        <v>31</v>
      </c>
      <c r="E18" s="4">
        <v>1268270</v>
      </c>
    </row>
    <row r="19" spans="1:5" ht="66" customHeight="1" outlineLevel="2" x14ac:dyDescent="0.2">
      <c r="A19" s="9">
        <v>2</v>
      </c>
      <c r="B19" s="10" t="s">
        <v>29</v>
      </c>
      <c r="C19" s="11" t="s">
        <v>30</v>
      </c>
      <c r="D19" s="10" t="s">
        <v>32</v>
      </c>
      <c r="E19" s="12">
        <v>905470</v>
      </c>
    </row>
    <row r="20" spans="1:5" ht="27" customHeight="1" outlineLevel="1" x14ac:dyDescent="0.2">
      <c r="A20" s="13"/>
      <c r="B20" s="14" t="s">
        <v>33</v>
      </c>
      <c r="C20" s="14"/>
      <c r="D20" s="15"/>
      <c r="E20" s="16">
        <f>SUBTOTAL(9,E18:E19)</f>
        <v>2173740</v>
      </c>
    </row>
    <row r="21" spans="1:5" ht="41.25" customHeight="1" outlineLevel="2" x14ac:dyDescent="0.2">
      <c r="A21" s="2">
        <v>1</v>
      </c>
      <c r="B21" s="3" t="s">
        <v>34</v>
      </c>
      <c r="C21" s="17" t="s">
        <v>35</v>
      </c>
      <c r="D21" s="3" t="s">
        <v>36</v>
      </c>
      <c r="E21" s="4">
        <v>2537450</v>
      </c>
    </row>
    <row r="22" spans="1:5" ht="42" customHeight="1" outlineLevel="2" x14ac:dyDescent="0.2">
      <c r="A22" s="9">
        <v>2</v>
      </c>
      <c r="B22" s="10" t="s">
        <v>34</v>
      </c>
      <c r="C22" s="10" t="s">
        <v>35</v>
      </c>
      <c r="D22" s="10" t="s">
        <v>37</v>
      </c>
      <c r="E22" s="12">
        <v>2179540</v>
      </c>
    </row>
    <row r="23" spans="1:5" ht="23.1" customHeight="1" outlineLevel="1" x14ac:dyDescent="0.2">
      <c r="A23" s="13"/>
      <c r="B23" s="14" t="s">
        <v>38</v>
      </c>
      <c r="C23" s="14"/>
      <c r="D23" s="15"/>
      <c r="E23" s="16">
        <f>SUBTOTAL(9,E21:E22)</f>
        <v>4716990</v>
      </c>
    </row>
    <row r="24" spans="1:5" ht="66" customHeight="1" outlineLevel="2" x14ac:dyDescent="0.2">
      <c r="A24" s="2">
        <v>1</v>
      </c>
      <c r="B24" s="3" t="s">
        <v>39</v>
      </c>
      <c r="C24" s="3" t="s">
        <v>40</v>
      </c>
      <c r="D24" s="3" t="s">
        <v>41</v>
      </c>
      <c r="E24" s="4">
        <v>1706380</v>
      </c>
    </row>
    <row r="25" spans="1:5" ht="23.1" customHeight="1" outlineLevel="1" x14ac:dyDescent="0.2">
      <c r="A25" s="5"/>
      <c r="B25" s="6" t="s">
        <v>42</v>
      </c>
      <c r="C25" s="6"/>
      <c r="D25" s="7"/>
      <c r="E25" s="8">
        <f>SUBTOTAL(9,E24:E24)</f>
        <v>1706380</v>
      </c>
    </row>
    <row r="26" spans="1:5" ht="68.25" customHeight="1" outlineLevel="2" x14ac:dyDescent="0.2">
      <c r="A26" s="2">
        <v>1</v>
      </c>
      <c r="B26" s="3" t="s">
        <v>43</v>
      </c>
      <c r="C26" s="3" t="s">
        <v>44</v>
      </c>
      <c r="D26" s="3" t="s">
        <v>43</v>
      </c>
      <c r="E26" s="4">
        <v>2393660</v>
      </c>
    </row>
    <row r="27" spans="1:5" ht="23.1" customHeight="1" outlineLevel="1" x14ac:dyDescent="0.2">
      <c r="A27" s="5"/>
      <c r="B27" s="6" t="s">
        <v>45</v>
      </c>
      <c r="C27" s="6"/>
      <c r="D27" s="7"/>
      <c r="E27" s="8">
        <f>SUBTOTAL(9,E26:E26)</f>
        <v>2393660</v>
      </c>
    </row>
    <row r="28" spans="1:5" ht="62.25" customHeight="1" outlineLevel="2" x14ac:dyDescent="0.2">
      <c r="A28" s="2">
        <v>1</v>
      </c>
      <c r="B28" s="3" t="s">
        <v>46</v>
      </c>
      <c r="C28" s="3" t="s">
        <v>47</v>
      </c>
      <c r="D28" s="3" t="s">
        <v>48</v>
      </c>
      <c r="E28" s="4">
        <v>1493450</v>
      </c>
    </row>
    <row r="29" spans="1:5" ht="27.75" customHeight="1" outlineLevel="1" x14ac:dyDescent="0.2">
      <c r="A29" s="5"/>
      <c r="B29" s="6" t="s">
        <v>49</v>
      </c>
      <c r="C29" s="6"/>
      <c r="D29" s="7"/>
      <c r="E29" s="8">
        <f>SUBTOTAL(9,E28:E28)</f>
        <v>1493450</v>
      </c>
    </row>
  </sheetData>
  <mergeCells count="10">
    <mergeCell ref="A6:A7"/>
    <mergeCell ref="B6:B7"/>
    <mergeCell ref="C6:C7"/>
    <mergeCell ref="D6:D7"/>
    <mergeCell ref="E6:E7"/>
    <mergeCell ref="A1:E1"/>
    <mergeCell ref="A2:E2"/>
    <mergeCell ref="A3:E3"/>
    <mergeCell ref="A4:E4"/>
    <mergeCell ref="A5:E5"/>
  </mergeCells>
  <pageMargins left="1.1499999999999999" right="0.23622047244094491" top="0.74803149606299213" bottom="0.74803149606299213" header="0.31496062992125984" footer="0.31496062992125984"/>
  <pageSetup paperSize="9" orientation="landscape" r:id="rId1"/>
  <headerFooter alignWithMargins="0"/>
  <rowBreaks count="10" manualBreakCount="10">
    <brk id="9" max="16383" man="1"/>
    <brk id="11" max="16383" man="1"/>
    <brk id="13" max="16383" man="1"/>
    <brk id="15" max="16383" man="1"/>
    <brk id="17" max="16383" man="1"/>
    <brk id="20" max="16383" man="1"/>
    <brk id="23" max="16383" man="1"/>
    <brk id="25" max="16383" man="1"/>
    <brk id="27" max="16383" man="1"/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opLeftCell="A13" zoomScale="85" workbookViewId="0">
      <selection activeCell="F15" sqref="F15:F16"/>
    </sheetView>
  </sheetViews>
  <sheetFormatPr defaultRowHeight="21" x14ac:dyDescent="0.35"/>
  <cols>
    <col min="1" max="1" width="5.625" style="36" customWidth="1"/>
    <col min="2" max="2" width="11.375" style="36" customWidth="1"/>
    <col min="3" max="3" width="13" style="32" customWidth="1"/>
    <col min="4" max="4" width="24.25" style="36" customWidth="1"/>
    <col min="5" max="5" width="13" style="34" customWidth="1"/>
    <col min="6" max="6" width="13.875" style="34" customWidth="1"/>
    <col min="7" max="7" width="10.75" style="34" customWidth="1"/>
    <col min="8" max="8" width="14.875" style="34" customWidth="1"/>
    <col min="9" max="22" width="9" style="34"/>
    <col min="23" max="16384" width="9" style="36"/>
  </cols>
  <sheetData>
    <row r="1" spans="1:22" s="20" customFormat="1" ht="18" customHeight="1" x14ac:dyDescent="0.2">
      <c r="A1" s="59" t="s">
        <v>50</v>
      </c>
      <c r="B1" s="59"/>
      <c r="C1" s="59"/>
      <c r="D1" s="59"/>
      <c r="E1" s="59"/>
      <c r="F1" s="5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20" customFormat="1" ht="18" customHeight="1" x14ac:dyDescent="0.2">
      <c r="A2" s="59" t="s">
        <v>51</v>
      </c>
      <c r="B2" s="59"/>
      <c r="C2" s="59"/>
      <c r="D2" s="59"/>
      <c r="E2" s="59"/>
      <c r="F2" s="5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20" customFormat="1" ht="18" customHeight="1" x14ac:dyDescent="0.2">
      <c r="A3" s="59" t="s">
        <v>52</v>
      </c>
      <c r="B3" s="59"/>
      <c r="C3" s="59"/>
      <c r="D3" s="59"/>
      <c r="E3" s="59"/>
      <c r="F3" s="5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20" customFormat="1" ht="18" customHeight="1" x14ac:dyDescent="0.2">
      <c r="A4" s="59" t="s">
        <v>53</v>
      </c>
      <c r="B4" s="59"/>
      <c r="C4" s="59"/>
      <c r="D4" s="59"/>
      <c r="E4" s="59"/>
      <c r="F4" s="5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ht="18" customHeight="1" x14ac:dyDescent="0.2">
      <c r="A5" s="60" t="s">
        <v>54</v>
      </c>
      <c r="B5" s="60"/>
      <c r="C5" s="60"/>
      <c r="D5" s="60"/>
      <c r="E5" s="60"/>
      <c r="F5" s="6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1" customFormat="1" x14ac:dyDescent="0.2">
      <c r="A6" s="61" t="s">
        <v>55</v>
      </c>
      <c r="B6" s="62" t="s">
        <v>5</v>
      </c>
      <c r="C6" s="64" t="s">
        <v>8</v>
      </c>
      <c r="D6" s="65" t="s">
        <v>56</v>
      </c>
      <c r="E6" s="66" t="s">
        <v>57</v>
      </c>
      <c r="F6" s="52" t="s">
        <v>58</v>
      </c>
    </row>
    <row r="7" spans="1:22" s="21" customFormat="1" x14ac:dyDescent="0.2">
      <c r="A7" s="61"/>
      <c r="B7" s="63"/>
      <c r="C7" s="64"/>
      <c r="D7" s="65"/>
      <c r="E7" s="66"/>
      <c r="F7" s="52"/>
    </row>
    <row r="8" spans="1:22" s="21" customFormat="1" ht="54.75" customHeight="1" x14ac:dyDescent="0.2">
      <c r="A8" s="22">
        <v>1</v>
      </c>
      <c r="B8" s="23" t="s">
        <v>9</v>
      </c>
      <c r="C8" s="24">
        <v>1493820</v>
      </c>
      <c r="D8" s="25" t="s">
        <v>59</v>
      </c>
      <c r="E8" s="26">
        <v>9978</v>
      </c>
      <c r="F8" s="27">
        <v>17331</v>
      </c>
    </row>
    <row r="9" spans="1:22" s="21" customFormat="1" ht="48" customHeight="1" x14ac:dyDescent="0.2">
      <c r="A9" s="22">
        <v>2</v>
      </c>
      <c r="B9" s="23" t="s">
        <v>13</v>
      </c>
      <c r="C9" s="24">
        <v>1161620</v>
      </c>
      <c r="D9" s="25" t="s">
        <v>60</v>
      </c>
      <c r="E9" s="26">
        <v>9979</v>
      </c>
      <c r="F9" s="27">
        <v>17332</v>
      </c>
    </row>
    <row r="10" spans="1:22" s="21" customFormat="1" ht="44.25" customHeight="1" x14ac:dyDescent="0.2">
      <c r="A10" s="22">
        <v>3</v>
      </c>
      <c r="B10" s="23" t="s">
        <v>17</v>
      </c>
      <c r="C10" s="24">
        <v>1936050</v>
      </c>
      <c r="D10" s="25" t="s">
        <v>61</v>
      </c>
      <c r="E10" s="27">
        <v>9980</v>
      </c>
      <c r="F10" s="27">
        <v>17333</v>
      </c>
    </row>
    <row r="11" spans="1:22" s="21" customFormat="1" ht="44.25" customHeight="1" x14ac:dyDescent="0.2">
      <c r="A11" s="22">
        <v>4</v>
      </c>
      <c r="B11" s="23" t="s">
        <v>21</v>
      </c>
      <c r="C11" s="24">
        <v>1324950</v>
      </c>
      <c r="D11" s="25" t="s">
        <v>62</v>
      </c>
      <c r="E11" s="26">
        <v>9981</v>
      </c>
      <c r="F11" s="27">
        <v>17334</v>
      </c>
    </row>
    <row r="12" spans="1:22" s="21" customFormat="1" ht="42" x14ac:dyDescent="0.2">
      <c r="A12" s="22">
        <v>5</v>
      </c>
      <c r="B12" s="23" t="s">
        <v>25</v>
      </c>
      <c r="C12" s="24">
        <v>2120940</v>
      </c>
      <c r="D12" s="25" t="s">
        <v>63</v>
      </c>
      <c r="E12" s="27">
        <v>9982</v>
      </c>
      <c r="F12" s="27">
        <v>17335</v>
      </c>
    </row>
    <row r="13" spans="1:22" s="21" customFormat="1" ht="42" x14ac:dyDescent="0.2">
      <c r="A13" s="53">
        <v>6</v>
      </c>
      <c r="B13" s="55" t="s">
        <v>29</v>
      </c>
      <c r="C13" s="24">
        <v>1268270</v>
      </c>
      <c r="D13" s="25" t="s">
        <v>64</v>
      </c>
      <c r="E13" s="57">
        <v>9983</v>
      </c>
      <c r="F13" s="57">
        <v>17336</v>
      </c>
    </row>
    <row r="14" spans="1:22" s="21" customFormat="1" ht="42" x14ac:dyDescent="0.2">
      <c r="A14" s="54"/>
      <c r="B14" s="56"/>
      <c r="C14" s="24">
        <v>905470</v>
      </c>
      <c r="D14" s="25" t="s">
        <v>65</v>
      </c>
      <c r="E14" s="58"/>
      <c r="F14" s="58"/>
    </row>
    <row r="15" spans="1:22" s="21" customFormat="1" ht="42" x14ac:dyDescent="0.2">
      <c r="A15" s="53">
        <v>7</v>
      </c>
      <c r="B15" s="55" t="s">
        <v>34</v>
      </c>
      <c r="C15" s="24">
        <v>2537450</v>
      </c>
      <c r="D15" s="25" t="s">
        <v>66</v>
      </c>
      <c r="E15" s="57">
        <v>9984</v>
      </c>
      <c r="F15" s="57">
        <v>17337</v>
      </c>
    </row>
    <row r="16" spans="1:22" s="21" customFormat="1" ht="42" x14ac:dyDescent="0.2">
      <c r="A16" s="54"/>
      <c r="B16" s="56"/>
      <c r="C16" s="24">
        <v>2179540</v>
      </c>
      <c r="D16" s="25" t="s">
        <v>67</v>
      </c>
      <c r="E16" s="58"/>
      <c r="F16" s="58"/>
    </row>
    <row r="17" spans="1:8" s="21" customFormat="1" ht="42" x14ac:dyDescent="0.2">
      <c r="A17" s="22">
        <v>8</v>
      </c>
      <c r="B17" s="23" t="s">
        <v>39</v>
      </c>
      <c r="C17" s="24">
        <v>1706380</v>
      </c>
      <c r="D17" s="25" t="s">
        <v>68</v>
      </c>
      <c r="E17" s="27">
        <v>9985</v>
      </c>
      <c r="F17" s="27">
        <v>17338</v>
      </c>
    </row>
    <row r="18" spans="1:8" s="21" customFormat="1" ht="43.5" customHeight="1" x14ac:dyDescent="0.2">
      <c r="A18" s="22">
        <v>9</v>
      </c>
      <c r="B18" s="23" t="s">
        <v>43</v>
      </c>
      <c r="C18" s="24">
        <v>2393660</v>
      </c>
      <c r="D18" s="25" t="s">
        <v>69</v>
      </c>
      <c r="E18" s="27">
        <v>9986</v>
      </c>
      <c r="F18" s="27">
        <v>17339</v>
      </c>
    </row>
    <row r="19" spans="1:8" s="21" customFormat="1" ht="46.5" customHeight="1" x14ac:dyDescent="0.2">
      <c r="A19" s="22">
        <v>10</v>
      </c>
      <c r="B19" s="23" t="s">
        <v>46</v>
      </c>
      <c r="C19" s="24">
        <v>1493450</v>
      </c>
      <c r="D19" s="25" t="s">
        <v>70</v>
      </c>
      <c r="E19" s="27">
        <v>9987</v>
      </c>
      <c r="F19" s="27">
        <v>17340</v>
      </c>
    </row>
    <row r="20" spans="1:8" s="29" customFormat="1" ht="20.25" customHeight="1" x14ac:dyDescent="0.35">
      <c r="A20" s="50" t="s">
        <v>71</v>
      </c>
      <c r="B20" s="51"/>
      <c r="C20" s="48">
        <f>SUM(C8:C19)</f>
        <v>20521600</v>
      </c>
      <c r="D20" s="49"/>
      <c r="E20" s="28"/>
      <c r="F20" s="28"/>
    </row>
    <row r="21" spans="1:8" s="34" customFormat="1" ht="18.75" customHeight="1" x14ac:dyDescent="0.35">
      <c r="A21" s="30"/>
      <c r="B21" s="31"/>
      <c r="C21" s="32"/>
      <c r="D21" s="33" t="s">
        <v>72</v>
      </c>
      <c r="F21" s="35"/>
    </row>
    <row r="22" spans="1:8" s="34" customFormat="1" ht="20.25" customHeight="1" x14ac:dyDescent="0.35">
      <c r="A22" s="30"/>
      <c r="B22" s="31"/>
      <c r="C22" s="32"/>
      <c r="D22" s="36"/>
      <c r="E22" s="37"/>
      <c r="H22" s="37"/>
    </row>
    <row r="23" spans="1:8" s="34" customFormat="1" ht="20.25" customHeight="1" x14ac:dyDescent="0.35">
      <c r="A23" s="30"/>
      <c r="B23" s="36"/>
      <c r="E23" s="37"/>
      <c r="F23" s="38"/>
      <c r="G23" s="39"/>
      <c r="H23" s="40"/>
    </row>
    <row r="24" spans="1:8" s="34" customFormat="1" ht="20.25" customHeight="1" x14ac:dyDescent="0.5">
      <c r="A24" s="30"/>
      <c r="B24" s="36"/>
      <c r="E24" s="41"/>
      <c r="F24" s="38"/>
      <c r="G24" s="39"/>
      <c r="H24" s="42"/>
    </row>
    <row r="25" spans="1:8" s="34" customFormat="1" ht="20.25" customHeight="1" x14ac:dyDescent="0.35">
      <c r="A25" s="30"/>
      <c r="B25" s="43"/>
      <c r="H25" s="44"/>
    </row>
    <row r="26" spans="1:8" s="34" customFormat="1" ht="18.75" customHeight="1" x14ac:dyDescent="0.35">
      <c r="A26" s="36"/>
      <c r="B26" s="36"/>
      <c r="C26" s="45"/>
      <c r="H26" s="46"/>
    </row>
    <row r="27" spans="1:8" s="34" customFormat="1" ht="18.75" customHeight="1" x14ac:dyDescent="0.35">
      <c r="A27" s="36"/>
      <c r="B27" s="36"/>
    </row>
    <row r="28" spans="1:8" s="34" customFormat="1" x14ac:dyDescent="0.35">
      <c r="A28" s="36"/>
      <c r="B28" s="36"/>
    </row>
    <row r="29" spans="1:8" s="34" customFormat="1" x14ac:dyDescent="0.35">
      <c r="A29" s="36"/>
      <c r="B29" s="36"/>
    </row>
    <row r="30" spans="1:8" s="34" customFormat="1" x14ac:dyDescent="0.35">
      <c r="A30" s="36"/>
      <c r="B30" s="36"/>
    </row>
    <row r="31" spans="1:8" s="34" customFormat="1" x14ac:dyDescent="0.35">
      <c r="A31" s="36"/>
      <c r="B31" s="36"/>
    </row>
    <row r="32" spans="1:8" s="34" customFormat="1" x14ac:dyDescent="0.35">
      <c r="A32" s="36"/>
      <c r="B32" s="36"/>
    </row>
    <row r="33" spans="1:4" s="34" customFormat="1" x14ac:dyDescent="0.35">
      <c r="A33" s="36"/>
      <c r="B33" s="36"/>
    </row>
    <row r="34" spans="1:4" s="34" customFormat="1" x14ac:dyDescent="0.35">
      <c r="A34" s="36"/>
      <c r="B34" s="36"/>
    </row>
    <row r="35" spans="1:4" s="34" customFormat="1" x14ac:dyDescent="0.35">
      <c r="A35" s="36"/>
      <c r="B35" s="36"/>
    </row>
    <row r="36" spans="1:4" s="34" customFormat="1" x14ac:dyDescent="0.35">
      <c r="A36" s="36"/>
      <c r="B36" s="47"/>
    </row>
    <row r="37" spans="1:4" s="34" customFormat="1" x14ac:dyDescent="0.35">
      <c r="A37" s="36"/>
      <c r="B37" s="47"/>
    </row>
    <row r="38" spans="1:4" s="34" customFormat="1" x14ac:dyDescent="0.35">
      <c r="A38" s="36"/>
      <c r="B38" s="36"/>
    </row>
    <row r="39" spans="1:4" s="34" customFormat="1" x14ac:dyDescent="0.35">
      <c r="A39" s="36"/>
      <c r="B39" s="36"/>
    </row>
    <row r="40" spans="1:4" s="34" customFormat="1" x14ac:dyDescent="0.35">
      <c r="A40" s="36"/>
      <c r="B40" s="36"/>
    </row>
    <row r="41" spans="1:4" s="34" customFormat="1" x14ac:dyDescent="0.35">
      <c r="A41" s="36"/>
      <c r="B41" s="47"/>
    </row>
    <row r="42" spans="1:4" s="34" customFormat="1" x14ac:dyDescent="0.35">
      <c r="A42" s="36"/>
      <c r="B42" s="36"/>
      <c r="C42" s="36"/>
      <c r="D42" s="36"/>
    </row>
    <row r="43" spans="1:4" s="34" customFormat="1" x14ac:dyDescent="0.35">
      <c r="A43" s="36"/>
      <c r="B43" s="36"/>
      <c r="C43" s="36"/>
      <c r="D43" s="36"/>
    </row>
    <row r="44" spans="1:4" s="34" customFormat="1" x14ac:dyDescent="0.35">
      <c r="A44" s="36"/>
      <c r="B44" s="36"/>
    </row>
  </sheetData>
  <mergeCells count="20">
    <mergeCell ref="A1:F1"/>
    <mergeCell ref="A2:F2"/>
    <mergeCell ref="A3:F3"/>
    <mergeCell ref="A4:F4"/>
    <mergeCell ref="A5:F5"/>
    <mergeCell ref="A20:B20"/>
    <mergeCell ref="F6:F7"/>
    <mergeCell ref="A13:A14"/>
    <mergeCell ref="B13:B14"/>
    <mergeCell ref="E13:E14"/>
    <mergeCell ref="F13:F14"/>
    <mergeCell ref="A15:A16"/>
    <mergeCell ref="B15:B16"/>
    <mergeCell ref="E15:E16"/>
    <mergeCell ref="F15:F16"/>
    <mergeCell ref="A6:A7"/>
    <mergeCell ref="B6:B7"/>
    <mergeCell ref="C6:C7"/>
    <mergeCell ref="D6:D7"/>
    <mergeCell ref="E6:E7"/>
  </mergeCells>
  <pageMargins left="0.53" right="0.15748031496062992" top="0.19685039370078741" bottom="0.19685039370078741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จัดสรร</vt:lpstr>
      <vt:lpstr>สรุปจังหวัด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2015-07-06T08:09:15Z</dcterms:created>
  <dcterms:modified xsi:type="dcterms:W3CDTF">2015-07-06T08:22:15Z</dcterms:modified>
</cp:coreProperties>
</file>