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780"/>
  </bookViews>
  <sheets>
    <sheet name="สรุปจังหวัด" sheetId="2" r:id="rId1"/>
    <sheet name="จัดสรร" sheetId="1" r:id="rId2"/>
  </sheets>
  <definedNames>
    <definedName name="Excel_BuiltIn_Print_Area">#REF!</definedName>
    <definedName name="_xlnm.Print_Area" localSheetId="1">จัดสรร!$B$1:$H$14</definedName>
    <definedName name="_xlnm.Print_Titles" localSheetId="1">จัดสรร!$1:$10</definedName>
  </definedNames>
  <calcPr calcId="145621"/>
</workbook>
</file>

<file path=xl/calcChain.xml><?xml version="1.0" encoding="utf-8"?>
<calcChain xmlns="http://schemas.openxmlformats.org/spreadsheetml/2006/main">
  <c r="D7" i="2" l="1"/>
  <c r="E7" i="2" s="1"/>
  <c r="D6" i="2"/>
  <c r="E6" i="2" s="1"/>
  <c r="E8" i="2" s="1"/>
  <c r="H14" i="1"/>
  <c r="G14" i="1"/>
  <c r="F14" i="1"/>
  <c r="G13" i="1"/>
  <c r="H12" i="1"/>
  <c r="G12" i="1"/>
  <c r="F12" i="1"/>
  <c r="D8" i="2" l="1"/>
</calcChain>
</file>

<file path=xl/sharedStrings.xml><?xml version="1.0" encoding="utf-8"?>
<sst xmlns="http://schemas.openxmlformats.org/spreadsheetml/2006/main" count="39" uniqueCount="34">
  <si>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</si>
  <si>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</si>
  <si>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เพิ่มเติม (เดือนตุลาคม 2557- เดือนกันยายน 2558)</t>
  </si>
  <si>
    <t>รหัสงบประมาณ 1500822040500003 รหัสแหล่งของเงิน 5811410 รหัสกิจกรรมหลัก 15008XXXXJ2161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</si>
  <si>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</si>
  <si>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</si>
  <si>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</si>
  <si>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</si>
  <si>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</si>
  <si>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</si>
  <si>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</si>
  <si>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</si>
  <si>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</si>
  <si>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</si>
  <si>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</si>
  <si>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12 เดือน (บาท)</t>
  </si>
  <si>
    <t>กาญจนบุรี</t>
  </si>
  <si>
    <t>ท่าม่วง</t>
  </si>
  <si>
    <r>
      <t>อบต</t>
    </r>
    <r>
      <rPr>
        <sz val="16"/>
        <rFont val="TH SarabunPSK"/>
        <family val="2"/>
        <charset val="222"/>
      </rPr>
      <t>.รางสาลี่</t>
    </r>
  </si>
  <si>
    <t>กาญจนบุรี ผลรวม</t>
  </si>
  <si>
    <t>นครสวรรค์</t>
  </si>
  <si>
    <t>เก้าเลี้ยว</t>
  </si>
  <si>
    <r>
      <t>อบต</t>
    </r>
    <r>
      <rPr>
        <sz val="16"/>
        <rFont val="TH SarabunPSK"/>
        <family val="2"/>
        <charset val="222"/>
      </rPr>
      <t>.เขาดิน</t>
    </r>
  </si>
  <si>
    <t>นครสวรรค์ ผลรวม</t>
  </si>
  <si>
    <t>ตามหนังสือกรมส่งเสริมการปกครองท้องถิ่น ที่ มท 0808.2/9514-9515  ลงวันที่  29   มิถุนายน  2558  เลขที่ใบจัดสรร  17042-17043 /2558</t>
  </si>
  <si>
    <t xml:space="preserve">           สรุปบัญชีการจัดสรรงบประมาณเงินอุดหนุนทั่วไปค่าลูกจ้างชั่วคราว</t>
  </si>
  <si>
    <t xml:space="preserve">                  ภารกิจสถานีสูบน้ำด้วยไฟฟ้า ปีงบประมาณ พ.ศ. 2558</t>
  </si>
  <si>
    <t>เดือนตุลาคม 2557 – เดือนกันยายน 2558</t>
  </si>
  <si>
    <t xml:space="preserve">        จำนวนลูกจ้าง ชั่วคราว/พนักงานจ้างทั่วไป</t>
  </si>
  <si>
    <t>ค่าตอบแทน      รายเดือน (บาท)</t>
  </si>
  <si>
    <t>ค่าตอบแทน      12 เดือน (บาท)</t>
  </si>
  <si>
    <t>เลขที่หนังสือ</t>
  </si>
  <si>
    <t>เลขที่ใบจัดสรร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</si>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</sst>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\-??_-;_-@_-"/>
    <numFmt numFmtId="188" formatCode="_-* #,##0_-;\-* #,##0_-;_-* \-??_-;_-@_-"/>
    <numFmt numFmtId="189" formatCode="_(* #,##0.00_);_(* \(#,##0.00\);_(* \-??_);_(@_)"/>
  </numFmts>
  <fonts count="3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name val="Arial"/>
      <family val="2"/>
    </font>
    <font>
      <sz val="11"/>
      <color indexed="8"/>
      <name val="Tahoma"/>
      <family val="2"/>
    </font>
    <font>
      <b/>
      <sz val="20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  <charset val="22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Tahoma"/>
      <family val="2"/>
      <charset val="22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color indexed="8"/>
      <name val="TH SarabunPSK"/>
      <family val="2"/>
      <charset val="1"/>
    </font>
    <font>
      <b/>
      <sz val="16"/>
      <name val="Angsana New"/>
      <family val="1"/>
    </font>
    <font>
      <sz val="16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06">
    <xf numFmtId="0" fontId="0" fillId="0" borderId="0"/>
    <xf numFmtId="187" fontId="1" fillId="0" borderId="0" applyFill="0" applyBorder="0" applyAlignment="0" applyProtection="0"/>
    <xf numFmtId="0" fontId="2" fillId="0" borderId="0"/>
    <xf numFmtId="0" fontId="5" fillId="0" borderId="0"/>
    <xf numFmtId="187" fontId="2" fillId="0" borderId="0" applyFill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8" applyNumberFormat="0" applyAlignment="0" applyProtection="0"/>
    <xf numFmtId="0" fontId="13" fillId="24" borderId="8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187" fontId="1" fillId="0" borderId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8" applyNumberFormat="0" applyAlignment="0" applyProtection="0"/>
    <xf numFmtId="0" fontId="20" fillId="11" borderId="8" applyNumberFormat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1" fillId="27" borderId="14" applyNumberFormat="0" applyAlignment="0" applyProtection="0"/>
    <xf numFmtId="0" fontId="1" fillId="27" borderId="14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28" fillId="0" borderId="0"/>
  </cellStyleXfs>
  <cellXfs count="65">
    <xf numFmtId="0" fontId="0" fillId="0" borderId="0" xfId="0"/>
    <xf numFmtId="0" fontId="0" fillId="0" borderId="0" xfId="0" applyAlignment="1"/>
    <xf numFmtId="3" fontId="4" fillId="0" borderId="0" xfId="0" applyNumberFormat="1" applyFont="1" applyAlignment="1"/>
    <xf numFmtId="0" fontId="4" fillId="0" borderId="0" xfId="0" applyFont="1" applyAlignment="1"/>
    <xf numFmtId="0" fontId="3" fillId="0" borderId="0" xfId="3" applyFont="1" applyFill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7" fillId="0" borderId="1" xfId="0" applyFont="1" applyBorder="1" applyAlignment="1">
      <alignment horizontal="center"/>
    </xf>
    <xf numFmtId="188" fontId="7" fillId="0" borderId="1" xfId="4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188" fontId="7" fillId="0" borderId="5" xfId="4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6" xfId="3" applyFont="1" applyFill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6" xfId="1" applyNumberFormat="1" applyFont="1" applyFill="1" applyBorder="1" applyAlignment="1" applyProtection="1">
      <alignment vertical="center" shrinkToFit="1"/>
    </xf>
    <xf numFmtId="3" fontId="10" fillId="0" borderId="6" xfId="1" applyNumberFormat="1" applyFont="1" applyFill="1" applyBorder="1" applyAlignment="1" applyProtection="1">
      <alignment horizontal="center" vertical="center"/>
      <protection locked="0"/>
    </xf>
    <xf numFmtId="187" fontId="10" fillId="0" borderId="7" xfId="1" applyFont="1" applyFill="1" applyBorder="1" applyAlignment="1" applyProtection="1">
      <alignment horizontal="center"/>
    </xf>
    <xf numFmtId="187" fontId="10" fillId="0" borderId="6" xfId="1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 applyProtection="1">
      <alignment vertical="center"/>
    </xf>
    <xf numFmtId="187" fontId="10" fillId="0" borderId="7" xfId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shrinkToFit="1"/>
    </xf>
    <xf numFmtId="3" fontId="10" fillId="0" borderId="0" xfId="1" applyNumberFormat="1" applyFont="1" applyFill="1" applyBorder="1" applyAlignment="1" applyProtection="1">
      <alignment horizontal="center" vertical="center"/>
      <protection locked="0"/>
    </xf>
    <xf numFmtId="187" fontId="10" fillId="0" borderId="0" xfId="1" applyFont="1" applyFill="1" applyBorder="1" applyAlignment="1" applyProtection="1">
      <alignment horizontal="right" vertical="center"/>
    </xf>
    <xf numFmtId="187" fontId="10" fillId="0" borderId="0" xfId="1" applyFont="1" applyFill="1" applyBorder="1" applyAlignment="1" applyProtection="1">
      <alignment horizontal="center" vertical="center"/>
      <protection locked="0"/>
    </xf>
    <xf numFmtId="188" fontId="10" fillId="0" borderId="0" xfId="1" applyNumberFormat="1" applyFont="1" applyFill="1" applyBorder="1" applyAlignment="1" applyProtection="1">
      <protection locked="0"/>
    </xf>
    <xf numFmtId="3" fontId="4" fillId="0" borderId="0" xfId="0" applyNumberFormat="1" applyFont="1"/>
    <xf numFmtId="187" fontId="1" fillId="0" borderId="0" xfId="1"/>
    <xf numFmtId="0" fontId="4" fillId="0" borderId="0" xfId="0" applyFont="1"/>
    <xf numFmtId="0" fontId="23" fillId="0" borderId="0" xfId="87"/>
    <xf numFmtId="3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6" fillId="3" borderId="22" xfId="3" applyFont="1" applyFill="1" applyBorder="1" applyAlignment="1" applyProtection="1">
      <alignment horizontal="center" vertical="center"/>
      <protection locked="0"/>
    </xf>
    <xf numFmtId="0" fontId="6" fillId="3" borderId="22" xfId="3" applyFont="1" applyFill="1" applyBorder="1" applyAlignment="1" applyProtection="1">
      <alignment horizontal="center" vertical="center" shrinkToFit="1"/>
      <protection locked="0"/>
    </xf>
    <xf numFmtId="0" fontId="8" fillId="3" borderId="22" xfId="3" applyFont="1" applyFill="1" applyBorder="1" applyAlignment="1" applyProtection="1">
      <alignment horizontal="center" vertical="center" shrinkToFit="1"/>
      <protection locked="0"/>
    </xf>
    <xf numFmtId="0" fontId="3" fillId="3" borderId="22" xfId="3" applyFont="1" applyFill="1" applyBorder="1" applyAlignment="1" applyProtection="1">
      <alignment horizontal="center" vertical="center" shrinkToFit="1"/>
      <protection locked="0"/>
    </xf>
    <xf numFmtId="49" fontId="29" fillId="0" borderId="0" xfId="87" applyNumberFormat="1" applyFont="1" applyBorder="1" applyAlignment="1">
      <alignment horizontal="center"/>
    </xf>
    <xf numFmtId="0" fontId="29" fillId="0" borderId="0" xfId="87" applyFont="1" applyBorder="1" applyAlignment="1">
      <alignment horizontal="center"/>
    </xf>
    <xf numFmtId="0" fontId="29" fillId="0" borderId="17" xfId="87" applyFont="1" applyFill="1" applyBorder="1" applyAlignment="1">
      <alignment horizontal="center" vertical="top" wrapText="1"/>
    </xf>
    <xf numFmtId="0" fontId="29" fillId="0" borderId="19" xfId="87" applyFont="1" applyFill="1" applyBorder="1" applyAlignment="1">
      <alignment horizontal="center" vertical="top" wrapText="1"/>
    </xf>
    <xf numFmtId="0" fontId="29" fillId="0" borderId="18" xfId="87" applyFont="1" applyFill="1" applyBorder="1" applyAlignment="1">
      <alignment horizontal="center" vertical="top" wrapText="1"/>
    </xf>
    <xf numFmtId="0" fontId="29" fillId="0" borderId="18" xfId="87" applyFont="1" applyBorder="1" applyAlignment="1">
      <alignment horizontal="left" vertical="top" wrapText="1"/>
    </xf>
    <xf numFmtId="0" fontId="29" fillId="0" borderId="18" xfId="87" applyFont="1" applyBorder="1" applyAlignment="1">
      <alignment horizontal="center" vertical="top" wrapText="1"/>
    </xf>
    <xf numFmtId="3" fontId="29" fillId="0" borderId="18" xfId="87" applyNumberFormat="1" applyFont="1" applyBorder="1" applyAlignment="1">
      <alignment horizontal="center" vertical="top" wrapText="1"/>
    </xf>
    <xf numFmtId="0" fontId="30" fillId="5" borderId="17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3" fontId="3" fillId="4" borderId="21" xfId="3" applyNumberFormat="1" applyFont="1" applyFill="1" applyBorder="1" applyAlignment="1" applyProtection="1">
      <alignment horizontal="center" vertical="center" shrinkToFit="1"/>
      <protection locked="0"/>
    </xf>
    <xf numFmtId="0" fontId="3" fillId="4" borderId="0" xfId="3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49" fontId="3" fillId="2" borderId="0" xfId="4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 vertical="center"/>
    </xf>
    <xf numFmtId="0" fontId="3" fillId="4" borderId="2" xfId="3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3" fontId="31" fillId="0" borderId="18" xfId="87" applyNumberFormat="1" applyFont="1" applyFill="1" applyBorder="1" applyAlignment="1">
      <alignment horizontal="center"/>
    </xf>
    <xf numFmtId="3" fontId="31" fillId="0" borderId="18" xfId="87" applyNumberFormat="1" applyFont="1" applyFill="1" applyBorder="1" applyAlignment="1">
      <alignment horizontal="left"/>
    </xf>
    <xf numFmtId="3" fontId="31" fillId="0" borderId="18" xfId="87" applyNumberFormat="1" applyFont="1" applyBorder="1" applyAlignment="1">
      <alignment horizontal="center"/>
    </xf>
    <xf numFmtId="3" fontId="31" fillId="0" borderId="18" xfId="4" applyNumberFormat="1" applyFont="1" applyFill="1" applyBorder="1" applyAlignment="1" applyProtection="1">
      <alignment horizontal="right"/>
    </xf>
    <xf numFmtId="3" fontId="10" fillId="0" borderId="18" xfId="87" applyNumberFormat="1" applyFont="1" applyBorder="1"/>
    <xf numFmtId="3" fontId="3" fillId="0" borderId="18" xfId="87" applyNumberFormat="1" applyFont="1" applyBorder="1"/>
    <xf numFmtId="3" fontId="3" fillId="0" borderId="18" xfId="87" applyNumberFormat="1" applyFont="1" applyBorder="1" applyAlignment="1">
      <alignment horizontal="center"/>
    </xf>
    <xf numFmtId="0" fontId="10" fillId="0" borderId="18" xfId="87" applyFont="1" applyBorder="1" applyAlignment="1">
      <alignment horizontal="center"/>
    </xf>
    <xf numFmtId="0" fontId="10" fillId="0" borderId="0" xfId="87" applyFont="1"/>
    <xf numFmtId="0" fontId="10" fillId="0" borderId="18" xfId="87" applyFont="1" applyBorder="1"/>
  </cellXfs>
  <cellStyles count="106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Accent1" xfId="42"/>
    <cellStyle name="Accent1 2" xfId="43"/>
    <cellStyle name="Accent2" xfId="44"/>
    <cellStyle name="Accent2 2" xfId="45"/>
    <cellStyle name="Accent3" xfId="46"/>
    <cellStyle name="Accent3 2" xfId="47"/>
    <cellStyle name="Accent4" xfId="48"/>
    <cellStyle name="Accent4 2" xfId="49"/>
    <cellStyle name="Accent5" xfId="50"/>
    <cellStyle name="Accent5 2" xfId="51"/>
    <cellStyle name="Accent6" xfId="52"/>
    <cellStyle name="Accent6 2" xfId="53"/>
    <cellStyle name="Bad" xfId="54"/>
    <cellStyle name="Bad 2" xfId="55"/>
    <cellStyle name="Calculation" xfId="56"/>
    <cellStyle name="Calculation 2" xfId="57"/>
    <cellStyle name="Check Cell" xfId="58"/>
    <cellStyle name="Check Cell 2" xfId="59"/>
    <cellStyle name="Comma" xfId="1" builtinId="3"/>
    <cellStyle name="Comma 2" xfId="60"/>
    <cellStyle name="Comma 2 2" xfId="61"/>
    <cellStyle name="Comma 3" xfId="62"/>
    <cellStyle name="Comma 4" xfId="4"/>
    <cellStyle name="Explanatory Text" xfId="63"/>
    <cellStyle name="Explanatory Text 2" xfId="64"/>
    <cellStyle name="Good" xfId="65"/>
    <cellStyle name="Good 2" xfId="66"/>
    <cellStyle name="Heading 1" xfId="67"/>
    <cellStyle name="Heading 1 2" xfId="68"/>
    <cellStyle name="Heading 2" xfId="69"/>
    <cellStyle name="Heading 2 2" xfId="70"/>
    <cellStyle name="Heading 3" xfId="71"/>
    <cellStyle name="Heading 3 2" xfId="72"/>
    <cellStyle name="Heading 4" xfId="73"/>
    <cellStyle name="Heading 4 2" xfId="74"/>
    <cellStyle name="Input" xfId="75"/>
    <cellStyle name="Input 2" xfId="76"/>
    <cellStyle name="Linked Cell" xfId="77"/>
    <cellStyle name="Linked Cell 2" xfId="78"/>
    <cellStyle name="Neutral" xfId="79"/>
    <cellStyle name="Neutral 2" xfId="80"/>
    <cellStyle name="Normal" xfId="0" builtinId="0"/>
    <cellStyle name="Normal 2" xfId="81"/>
    <cellStyle name="Normal 3" xfId="82"/>
    <cellStyle name="Normal 3 2" xfId="83"/>
    <cellStyle name="Normal 3_Sheet2" xfId="84"/>
    <cellStyle name="Normal 4" xfId="85"/>
    <cellStyle name="Normal 5" xfId="86"/>
    <cellStyle name="Normal 6" xfId="2"/>
    <cellStyle name="Normal 7" xfId="87"/>
    <cellStyle name="Normal 8" xfId="88"/>
    <cellStyle name="Note" xfId="89"/>
    <cellStyle name="Note 2" xfId="90"/>
    <cellStyle name="Output" xfId="91"/>
    <cellStyle name="Output 2" xfId="92"/>
    <cellStyle name="Title" xfId="93"/>
    <cellStyle name="Title 2" xfId="94"/>
    <cellStyle name="Total" xfId="95"/>
    <cellStyle name="Total 2" xfId="96"/>
    <cellStyle name="Warning Text" xfId="97"/>
    <cellStyle name="Warning Text 2" xfId="98"/>
    <cellStyle name="เครื่องหมายจุลภาค 2" xfId="9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0"/>
    <cellStyle name="ปกติ 2" xfId="101"/>
    <cellStyle name="ปกติ 2 2" xfId="102"/>
    <cellStyle name="ปกติ 2_บัญชีรายหัว (กกถ.)" xfId="103"/>
    <cellStyle name="ปกติ 3" xfId="104"/>
    <cellStyle name="ปกติ_Sheet1" xfId="105"/>
    <cellStyle name="ปกติ_ทั่วไป งวดที่ 1+2" xfId="5"/>
    <cellStyle name="ปกติ_ทั่วไป งวดที่ 1+2_รายชื่อ อปท. ส่งสำนัก-กอง (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86" zoomScaleNormal="86" workbookViewId="0">
      <selection activeCell="B4" sqref="B4:B5"/>
    </sheetView>
  </sheetViews>
  <sheetFormatPr defaultColWidth="11.85546875" defaultRowHeight="12.75" x14ac:dyDescent="0.2"/>
  <cols>
    <col min="1" max="1" width="5.85546875" style="30" customWidth="1"/>
    <col min="2" max="2" width="11.85546875" style="30"/>
    <col min="3" max="3" width="25" style="30" customWidth="1"/>
    <col min="4" max="4" width="14.42578125" style="30" customWidth="1"/>
    <col min="5" max="5" width="15" style="30" customWidth="1"/>
    <col min="6" max="6" width="13.28515625" style="30" customWidth="1"/>
    <col min="7" max="7" width="12.85546875" style="30" customWidth="1"/>
    <col min="8" max="256" width="11.85546875" style="30"/>
    <col min="257" max="257" width="9.42578125" style="30" customWidth="1"/>
    <col min="258" max="258" width="11.85546875" style="30"/>
    <col min="259" max="259" width="25.28515625" style="30" customWidth="1"/>
    <col min="260" max="260" width="14.42578125" style="30" customWidth="1"/>
    <col min="261" max="261" width="15" style="30" customWidth="1"/>
    <col min="262" max="512" width="11.85546875" style="30"/>
    <col min="513" max="513" width="9.42578125" style="30" customWidth="1"/>
    <col min="514" max="514" width="11.85546875" style="30"/>
    <col min="515" max="515" width="25.28515625" style="30" customWidth="1"/>
    <col min="516" max="516" width="14.42578125" style="30" customWidth="1"/>
    <col min="517" max="517" width="15" style="30" customWidth="1"/>
    <col min="518" max="768" width="11.85546875" style="30"/>
    <col min="769" max="769" width="9.42578125" style="30" customWidth="1"/>
    <col min="770" max="770" width="11.85546875" style="30"/>
    <col min="771" max="771" width="25.28515625" style="30" customWidth="1"/>
    <col min="772" max="772" width="14.42578125" style="30" customWidth="1"/>
    <col min="773" max="773" width="15" style="30" customWidth="1"/>
    <col min="774" max="1024" width="11.85546875" style="30"/>
    <col min="1025" max="1025" width="9.42578125" style="30" customWidth="1"/>
    <col min="1026" max="1026" width="11.85546875" style="30"/>
    <col min="1027" max="1027" width="25.28515625" style="30" customWidth="1"/>
    <col min="1028" max="1028" width="14.42578125" style="30" customWidth="1"/>
    <col min="1029" max="1029" width="15" style="30" customWidth="1"/>
    <col min="1030" max="1280" width="11.85546875" style="30"/>
    <col min="1281" max="1281" width="9.42578125" style="30" customWidth="1"/>
    <col min="1282" max="1282" width="11.85546875" style="30"/>
    <col min="1283" max="1283" width="25.28515625" style="30" customWidth="1"/>
    <col min="1284" max="1284" width="14.42578125" style="30" customWidth="1"/>
    <col min="1285" max="1285" width="15" style="30" customWidth="1"/>
    <col min="1286" max="1536" width="11.85546875" style="30"/>
    <col min="1537" max="1537" width="9.42578125" style="30" customWidth="1"/>
    <col min="1538" max="1538" width="11.85546875" style="30"/>
    <col min="1539" max="1539" width="25.28515625" style="30" customWidth="1"/>
    <col min="1540" max="1540" width="14.42578125" style="30" customWidth="1"/>
    <col min="1541" max="1541" width="15" style="30" customWidth="1"/>
    <col min="1542" max="1792" width="11.85546875" style="30"/>
    <col min="1793" max="1793" width="9.42578125" style="30" customWidth="1"/>
    <col min="1794" max="1794" width="11.85546875" style="30"/>
    <col min="1795" max="1795" width="25.28515625" style="30" customWidth="1"/>
    <col min="1796" max="1796" width="14.42578125" style="30" customWidth="1"/>
    <col min="1797" max="1797" width="15" style="30" customWidth="1"/>
    <col min="1798" max="2048" width="11.85546875" style="30"/>
    <col min="2049" max="2049" width="9.42578125" style="30" customWidth="1"/>
    <col min="2050" max="2050" width="11.85546875" style="30"/>
    <col min="2051" max="2051" width="25.28515625" style="30" customWidth="1"/>
    <col min="2052" max="2052" width="14.42578125" style="30" customWidth="1"/>
    <col min="2053" max="2053" width="15" style="30" customWidth="1"/>
    <col min="2054" max="2304" width="11.85546875" style="30"/>
    <col min="2305" max="2305" width="9.42578125" style="30" customWidth="1"/>
    <col min="2306" max="2306" width="11.85546875" style="30"/>
    <col min="2307" max="2307" width="25.28515625" style="30" customWidth="1"/>
    <col min="2308" max="2308" width="14.42578125" style="30" customWidth="1"/>
    <col min="2309" max="2309" width="15" style="30" customWidth="1"/>
    <col min="2310" max="2560" width="11.85546875" style="30"/>
    <col min="2561" max="2561" width="9.42578125" style="30" customWidth="1"/>
    <col min="2562" max="2562" width="11.85546875" style="30"/>
    <col min="2563" max="2563" width="25.28515625" style="30" customWidth="1"/>
    <col min="2564" max="2564" width="14.42578125" style="30" customWidth="1"/>
    <col min="2565" max="2565" width="15" style="30" customWidth="1"/>
    <col min="2566" max="2816" width="11.85546875" style="30"/>
    <col min="2817" max="2817" width="9.42578125" style="30" customWidth="1"/>
    <col min="2818" max="2818" width="11.85546875" style="30"/>
    <col min="2819" max="2819" width="25.28515625" style="30" customWidth="1"/>
    <col min="2820" max="2820" width="14.42578125" style="30" customWidth="1"/>
    <col min="2821" max="2821" width="15" style="30" customWidth="1"/>
    <col min="2822" max="3072" width="11.85546875" style="30"/>
    <col min="3073" max="3073" width="9.42578125" style="30" customWidth="1"/>
    <col min="3074" max="3074" width="11.85546875" style="30"/>
    <col min="3075" max="3075" width="25.28515625" style="30" customWidth="1"/>
    <col min="3076" max="3076" width="14.42578125" style="30" customWidth="1"/>
    <col min="3077" max="3077" width="15" style="30" customWidth="1"/>
    <col min="3078" max="3328" width="11.85546875" style="30"/>
    <col min="3329" max="3329" width="9.42578125" style="30" customWidth="1"/>
    <col min="3330" max="3330" width="11.85546875" style="30"/>
    <col min="3331" max="3331" width="25.28515625" style="30" customWidth="1"/>
    <col min="3332" max="3332" width="14.42578125" style="30" customWidth="1"/>
    <col min="3333" max="3333" width="15" style="30" customWidth="1"/>
    <col min="3334" max="3584" width="11.85546875" style="30"/>
    <col min="3585" max="3585" width="9.42578125" style="30" customWidth="1"/>
    <col min="3586" max="3586" width="11.85546875" style="30"/>
    <col min="3587" max="3587" width="25.28515625" style="30" customWidth="1"/>
    <col min="3588" max="3588" width="14.42578125" style="30" customWidth="1"/>
    <col min="3589" max="3589" width="15" style="30" customWidth="1"/>
    <col min="3590" max="3840" width="11.85546875" style="30"/>
    <col min="3841" max="3841" width="9.42578125" style="30" customWidth="1"/>
    <col min="3842" max="3842" width="11.85546875" style="30"/>
    <col min="3843" max="3843" width="25.28515625" style="30" customWidth="1"/>
    <col min="3844" max="3844" width="14.42578125" style="30" customWidth="1"/>
    <col min="3845" max="3845" width="15" style="30" customWidth="1"/>
    <col min="3846" max="4096" width="11.85546875" style="30"/>
    <col min="4097" max="4097" width="9.42578125" style="30" customWidth="1"/>
    <col min="4098" max="4098" width="11.85546875" style="30"/>
    <col min="4099" max="4099" width="25.28515625" style="30" customWidth="1"/>
    <col min="4100" max="4100" width="14.42578125" style="30" customWidth="1"/>
    <col min="4101" max="4101" width="15" style="30" customWidth="1"/>
    <col min="4102" max="4352" width="11.85546875" style="30"/>
    <col min="4353" max="4353" width="9.42578125" style="30" customWidth="1"/>
    <col min="4354" max="4354" width="11.85546875" style="30"/>
    <col min="4355" max="4355" width="25.28515625" style="30" customWidth="1"/>
    <col min="4356" max="4356" width="14.42578125" style="30" customWidth="1"/>
    <col min="4357" max="4357" width="15" style="30" customWidth="1"/>
    <col min="4358" max="4608" width="11.85546875" style="30"/>
    <col min="4609" max="4609" width="9.42578125" style="30" customWidth="1"/>
    <col min="4610" max="4610" width="11.85546875" style="30"/>
    <col min="4611" max="4611" width="25.28515625" style="30" customWidth="1"/>
    <col min="4612" max="4612" width="14.42578125" style="30" customWidth="1"/>
    <col min="4613" max="4613" width="15" style="30" customWidth="1"/>
    <col min="4614" max="4864" width="11.85546875" style="30"/>
    <col min="4865" max="4865" width="9.42578125" style="30" customWidth="1"/>
    <col min="4866" max="4866" width="11.85546875" style="30"/>
    <col min="4867" max="4867" width="25.28515625" style="30" customWidth="1"/>
    <col min="4868" max="4868" width="14.42578125" style="30" customWidth="1"/>
    <col min="4869" max="4869" width="15" style="30" customWidth="1"/>
    <col min="4870" max="5120" width="11.85546875" style="30"/>
    <col min="5121" max="5121" width="9.42578125" style="30" customWidth="1"/>
    <col min="5122" max="5122" width="11.85546875" style="30"/>
    <col min="5123" max="5123" width="25.28515625" style="30" customWidth="1"/>
    <col min="5124" max="5124" width="14.42578125" style="30" customWidth="1"/>
    <col min="5125" max="5125" width="15" style="30" customWidth="1"/>
    <col min="5126" max="5376" width="11.85546875" style="30"/>
    <col min="5377" max="5377" width="9.42578125" style="30" customWidth="1"/>
    <col min="5378" max="5378" width="11.85546875" style="30"/>
    <col min="5379" max="5379" width="25.28515625" style="30" customWidth="1"/>
    <col min="5380" max="5380" width="14.42578125" style="30" customWidth="1"/>
    <col min="5381" max="5381" width="15" style="30" customWidth="1"/>
    <col min="5382" max="5632" width="11.85546875" style="30"/>
    <col min="5633" max="5633" width="9.42578125" style="30" customWidth="1"/>
    <col min="5634" max="5634" width="11.85546875" style="30"/>
    <col min="5635" max="5635" width="25.28515625" style="30" customWidth="1"/>
    <col min="5636" max="5636" width="14.42578125" style="30" customWidth="1"/>
    <col min="5637" max="5637" width="15" style="30" customWidth="1"/>
    <col min="5638" max="5888" width="11.85546875" style="30"/>
    <col min="5889" max="5889" width="9.42578125" style="30" customWidth="1"/>
    <col min="5890" max="5890" width="11.85546875" style="30"/>
    <col min="5891" max="5891" width="25.28515625" style="30" customWidth="1"/>
    <col min="5892" max="5892" width="14.42578125" style="30" customWidth="1"/>
    <col min="5893" max="5893" width="15" style="30" customWidth="1"/>
    <col min="5894" max="6144" width="11.85546875" style="30"/>
    <col min="6145" max="6145" width="9.42578125" style="30" customWidth="1"/>
    <col min="6146" max="6146" width="11.85546875" style="30"/>
    <col min="6147" max="6147" width="25.28515625" style="30" customWidth="1"/>
    <col min="6148" max="6148" width="14.42578125" style="30" customWidth="1"/>
    <col min="6149" max="6149" width="15" style="30" customWidth="1"/>
    <col min="6150" max="6400" width="11.85546875" style="30"/>
    <col min="6401" max="6401" width="9.42578125" style="30" customWidth="1"/>
    <col min="6402" max="6402" width="11.85546875" style="30"/>
    <col min="6403" max="6403" width="25.28515625" style="30" customWidth="1"/>
    <col min="6404" max="6404" width="14.42578125" style="30" customWidth="1"/>
    <col min="6405" max="6405" width="15" style="30" customWidth="1"/>
    <col min="6406" max="6656" width="11.85546875" style="30"/>
    <col min="6657" max="6657" width="9.42578125" style="30" customWidth="1"/>
    <col min="6658" max="6658" width="11.85546875" style="30"/>
    <col min="6659" max="6659" width="25.28515625" style="30" customWidth="1"/>
    <col min="6660" max="6660" width="14.42578125" style="30" customWidth="1"/>
    <col min="6661" max="6661" width="15" style="30" customWidth="1"/>
    <col min="6662" max="6912" width="11.85546875" style="30"/>
    <col min="6913" max="6913" width="9.42578125" style="30" customWidth="1"/>
    <col min="6914" max="6914" width="11.85546875" style="30"/>
    <col min="6915" max="6915" width="25.28515625" style="30" customWidth="1"/>
    <col min="6916" max="6916" width="14.42578125" style="30" customWidth="1"/>
    <col min="6917" max="6917" width="15" style="30" customWidth="1"/>
    <col min="6918" max="7168" width="11.85546875" style="30"/>
    <col min="7169" max="7169" width="9.42578125" style="30" customWidth="1"/>
    <col min="7170" max="7170" width="11.85546875" style="30"/>
    <col min="7171" max="7171" width="25.28515625" style="30" customWidth="1"/>
    <col min="7172" max="7172" width="14.42578125" style="30" customWidth="1"/>
    <col min="7173" max="7173" width="15" style="30" customWidth="1"/>
    <col min="7174" max="7424" width="11.85546875" style="30"/>
    <col min="7425" max="7425" width="9.42578125" style="30" customWidth="1"/>
    <col min="7426" max="7426" width="11.85546875" style="30"/>
    <col min="7427" max="7427" width="25.28515625" style="30" customWidth="1"/>
    <col min="7428" max="7428" width="14.42578125" style="30" customWidth="1"/>
    <col min="7429" max="7429" width="15" style="30" customWidth="1"/>
    <col min="7430" max="7680" width="11.85546875" style="30"/>
    <col min="7681" max="7681" width="9.42578125" style="30" customWidth="1"/>
    <col min="7682" max="7682" width="11.85546875" style="30"/>
    <col min="7683" max="7683" width="25.28515625" style="30" customWidth="1"/>
    <col min="7684" max="7684" width="14.42578125" style="30" customWidth="1"/>
    <col min="7685" max="7685" width="15" style="30" customWidth="1"/>
    <col min="7686" max="7936" width="11.85546875" style="30"/>
    <col min="7937" max="7937" width="9.42578125" style="30" customWidth="1"/>
    <col min="7938" max="7938" width="11.85546875" style="30"/>
    <col min="7939" max="7939" width="25.28515625" style="30" customWidth="1"/>
    <col min="7940" max="7940" width="14.42578125" style="30" customWidth="1"/>
    <col min="7941" max="7941" width="15" style="30" customWidth="1"/>
    <col min="7942" max="8192" width="11.85546875" style="30"/>
    <col min="8193" max="8193" width="9.42578125" style="30" customWidth="1"/>
    <col min="8194" max="8194" width="11.85546875" style="30"/>
    <col min="8195" max="8195" width="25.28515625" style="30" customWidth="1"/>
    <col min="8196" max="8196" width="14.42578125" style="30" customWidth="1"/>
    <col min="8197" max="8197" width="15" style="30" customWidth="1"/>
    <col min="8198" max="8448" width="11.85546875" style="30"/>
    <col min="8449" max="8449" width="9.42578125" style="30" customWidth="1"/>
    <col min="8450" max="8450" width="11.85546875" style="30"/>
    <col min="8451" max="8451" width="25.28515625" style="30" customWidth="1"/>
    <col min="8452" max="8452" width="14.42578125" style="30" customWidth="1"/>
    <col min="8453" max="8453" width="15" style="30" customWidth="1"/>
    <col min="8454" max="8704" width="11.85546875" style="30"/>
    <col min="8705" max="8705" width="9.42578125" style="30" customWidth="1"/>
    <col min="8706" max="8706" width="11.85546875" style="30"/>
    <col min="8707" max="8707" width="25.28515625" style="30" customWidth="1"/>
    <col min="8708" max="8708" width="14.42578125" style="30" customWidth="1"/>
    <col min="8709" max="8709" width="15" style="30" customWidth="1"/>
    <col min="8710" max="8960" width="11.85546875" style="30"/>
    <col min="8961" max="8961" width="9.42578125" style="30" customWidth="1"/>
    <col min="8962" max="8962" width="11.85546875" style="30"/>
    <col min="8963" max="8963" width="25.28515625" style="30" customWidth="1"/>
    <col min="8964" max="8964" width="14.42578125" style="30" customWidth="1"/>
    <col min="8965" max="8965" width="15" style="30" customWidth="1"/>
    <col min="8966" max="9216" width="11.85546875" style="30"/>
    <col min="9217" max="9217" width="9.42578125" style="30" customWidth="1"/>
    <col min="9218" max="9218" width="11.85546875" style="30"/>
    <col min="9219" max="9219" width="25.28515625" style="30" customWidth="1"/>
    <col min="9220" max="9220" width="14.42578125" style="30" customWidth="1"/>
    <col min="9221" max="9221" width="15" style="30" customWidth="1"/>
    <col min="9222" max="9472" width="11.85546875" style="30"/>
    <col min="9473" max="9473" width="9.42578125" style="30" customWidth="1"/>
    <col min="9474" max="9474" width="11.85546875" style="30"/>
    <col min="9475" max="9475" width="25.28515625" style="30" customWidth="1"/>
    <col min="9476" max="9476" width="14.42578125" style="30" customWidth="1"/>
    <col min="9477" max="9477" width="15" style="30" customWidth="1"/>
    <col min="9478" max="9728" width="11.85546875" style="30"/>
    <col min="9729" max="9729" width="9.42578125" style="30" customWidth="1"/>
    <col min="9730" max="9730" width="11.85546875" style="30"/>
    <col min="9731" max="9731" width="25.28515625" style="30" customWidth="1"/>
    <col min="9732" max="9732" width="14.42578125" style="30" customWidth="1"/>
    <col min="9733" max="9733" width="15" style="30" customWidth="1"/>
    <col min="9734" max="9984" width="11.85546875" style="30"/>
    <col min="9985" max="9985" width="9.42578125" style="30" customWidth="1"/>
    <col min="9986" max="9986" width="11.85546875" style="30"/>
    <col min="9987" max="9987" width="25.28515625" style="30" customWidth="1"/>
    <col min="9988" max="9988" width="14.42578125" style="30" customWidth="1"/>
    <col min="9989" max="9989" width="15" style="30" customWidth="1"/>
    <col min="9990" max="10240" width="11.85546875" style="30"/>
    <col min="10241" max="10241" width="9.42578125" style="30" customWidth="1"/>
    <col min="10242" max="10242" width="11.85546875" style="30"/>
    <col min="10243" max="10243" width="25.28515625" style="30" customWidth="1"/>
    <col min="10244" max="10244" width="14.42578125" style="30" customWidth="1"/>
    <col min="10245" max="10245" width="15" style="30" customWidth="1"/>
    <col min="10246" max="10496" width="11.85546875" style="30"/>
    <col min="10497" max="10497" width="9.42578125" style="30" customWidth="1"/>
    <col min="10498" max="10498" width="11.85546875" style="30"/>
    <col min="10499" max="10499" width="25.28515625" style="30" customWidth="1"/>
    <col min="10500" max="10500" width="14.42578125" style="30" customWidth="1"/>
    <col min="10501" max="10501" width="15" style="30" customWidth="1"/>
    <col min="10502" max="10752" width="11.85546875" style="30"/>
    <col min="10753" max="10753" width="9.42578125" style="30" customWidth="1"/>
    <col min="10754" max="10754" width="11.85546875" style="30"/>
    <col min="10755" max="10755" width="25.28515625" style="30" customWidth="1"/>
    <col min="10756" max="10756" width="14.42578125" style="30" customWidth="1"/>
    <col min="10757" max="10757" width="15" style="30" customWidth="1"/>
    <col min="10758" max="11008" width="11.85546875" style="30"/>
    <col min="11009" max="11009" width="9.42578125" style="30" customWidth="1"/>
    <col min="11010" max="11010" width="11.85546875" style="30"/>
    <col min="11011" max="11011" width="25.28515625" style="30" customWidth="1"/>
    <col min="11012" max="11012" width="14.42578125" style="30" customWidth="1"/>
    <col min="11013" max="11013" width="15" style="30" customWidth="1"/>
    <col min="11014" max="11264" width="11.85546875" style="30"/>
    <col min="11265" max="11265" width="9.42578125" style="30" customWidth="1"/>
    <col min="11266" max="11266" width="11.85546875" style="30"/>
    <col min="11267" max="11267" width="25.28515625" style="30" customWidth="1"/>
    <col min="11268" max="11268" width="14.42578125" style="30" customWidth="1"/>
    <col min="11269" max="11269" width="15" style="30" customWidth="1"/>
    <col min="11270" max="11520" width="11.85546875" style="30"/>
    <col min="11521" max="11521" width="9.42578125" style="30" customWidth="1"/>
    <col min="11522" max="11522" width="11.85546875" style="30"/>
    <col min="11523" max="11523" width="25.28515625" style="30" customWidth="1"/>
    <col min="11524" max="11524" width="14.42578125" style="30" customWidth="1"/>
    <col min="11525" max="11525" width="15" style="30" customWidth="1"/>
    <col min="11526" max="11776" width="11.85546875" style="30"/>
    <col min="11777" max="11777" width="9.42578125" style="30" customWidth="1"/>
    <col min="11778" max="11778" width="11.85546875" style="30"/>
    <col min="11779" max="11779" width="25.28515625" style="30" customWidth="1"/>
    <col min="11780" max="11780" width="14.42578125" style="30" customWidth="1"/>
    <col min="11781" max="11781" width="15" style="30" customWidth="1"/>
    <col min="11782" max="12032" width="11.85546875" style="30"/>
    <col min="12033" max="12033" width="9.42578125" style="30" customWidth="1"/>
    <col min="12034" max="12034" width="11.85546875" style="30"/>
    <col min="12035" max="12035" width="25.28515625" style="30" customWidth="1"/>
    <col min="12036" max="12036" width="14.42578125" style="30" customWidth="1"/>
    <col min="12037" max="12037" width="15" style="30" customWidth="1"/>
    <col min="12038" max="12288" width="11.85546875" style="30"/>
    <col min="12289" max="12289" width="9.42578125" style="30" customWidth="1"/>
    <col min="12290" max="12290" width="11.85546875" style="30"/>
    <col min="12291" max="12291" width="25.28515625" style="30" customWidth="1"/>
    <col min="12292" max="12292" width="14.42578125" style="30" customWidth="1"/>
    <col min="12293" max="12293" width="15" style="30" customWidth="1"/>
    <col min="12294" max="12544" width="11.85546875" style="30"/>
    <col min="12545" max="12545" width="9.42578125" style="30" customWidth="1"/>
    <col min="12546" max="12546" width="11.85546875" style="30"/>
    <col min="12547" max="12547" width="25.28515625" style="30" customWidth="1"/>
    <col min="12548" max="12548" width="14.42578125" style="30" customWidth="1"/>
    <col min="12549" max="12549" width="15" style="30" customWidth="1"/>
    <col min="12550" max="12800" width="11.85546875" style="30"/>
    <col min="12801" max="12801" width="9.42578125" style="30" customWidth="1"/>
    <col min="12802" max="12802" width="11.85546875" style="30"/>
    <col min="12803" max="12803" width="25.28515625" style="30" customWidth="1"/>
    <col min="12804" max="12804" width="14.42578125" style="30" customWidth="1"/>
    <col min="12805" max="12805" width="15" style="30" customWidth="1"/>
    <col min="12806" max="13056" width="11.85546875" style="30"/>
    <col min="13057" max="13057" width="9.42578125" style="30" customWidth="1"/>
    <col min="13058" max="13058" width="11.85546875" style="30"/>
    <col min="13059" max="13059" width="25.28515625" style="30" customWidth="1"/>
    <col min="13060" max="13060" width="14.42578125" style="30" customWidth="1"/>
    <col min="13061" max="13061" width="15" style="30" customWidth="1"/>
    <col min="13062" max="13312" width="11.85546875" style="30"/>
    <col min="13313" max="13313" width="9.42578125" style="30" customWidth="1"/>
    <col min="13314" max="13314" width="11.85546875" style="30"/>
    <col min="13315" max="13315" width="25.28515625" style="30" customWidth="1"/>
    <col min="13316" max="13316" width="14.42578125" style="30" customWidth="1"/>
    <col min="13317" max="13317" width="15" style="30" customWidth="1"/>
    <col min="13318" max="13568" width="11.85546875" style="30"/>
    <col min="13569" max="13569" width="9.42578125" style="30" customWidth="1"/>
    <col min="13570" max="13570" width="11.85546875" style="30"/>
    <col min="13571" max="13571" width="25.28515625" style="30" customWidth="1"/>
    <col min="13572" max="13572" width="14.42578125" style="30" customWidth="1"/>
    <col min="13573" max="13573" width="15" style="30" customWidth="1"/>
    <col min="13574" max="13824" width="11.85546875" style="30"/>
    <col min="13825" max="13825" width="9.42578125" style="30" customWidth="1"/>
    <col min="13826" max="13826" width="11.85546875" style="30"/>
    <col min="13827" max="13827" width="25.28515625" style="30" customWidth="1"/>
    <col min="13828" max="13828" width="14.42578125" style="30" customWidth="1"/>
    <col min="13829" max="13829" width="15" style="30" customWidth="1"/>
    <col min="13830" max="14080" width="11.85546875" style="30"/>
    <col min="14081" max="14081" width="9.42578125" style="30" customWidth="1"/>
    <col min="14082" max="14082" width="11.85546875" style="30"/>
    <col min="14083" max="14083" width="25.28515625" style="30" customWidth="1"/>
    <col min="14084" max="14084" width="14.42578125" style="30" customWidth="1"/>
    <col min="14085" max="14085" width="15" style="30" customWidth="1"/>
    <col min="14086" max="14336" width="11.85546875" style="30"/>
    <col min="14337" max="14337" width="9.42578125" style="30" customWidth="1"/>
    <col min="14338" max="14338" width="11.85546875" style="30"/>
    <col min="14339" max="14339" width="25.28515625" style="30" customWidth="1"/>
    <col min="14340" max="14340" width="14.42578125" style="30" customWidth="1"/>
    <col min="14341" max="14341" width="15" style="30" customWidth="1"/>
    <col min="14342" max="14592" width="11.85546875" style="30"/>
    <col min="14593" max="14593" width="9.42578125" style="30" customWidth="1"/>
    <col min="14594" max="14594" width="11.85546875" style="30"/>
    <col min="14595" max="14595" width="25.28515625" style="30" customWidth="1"/>
    <col min="14596" max="14596" width="14.42578125" style="30" customWidth="1"/>
    <col min="14597" max="14597" width="15" style="30" customWidth="1"/>
    <col min="14598" max="14848" width="11.85546875" style="30"/>
    <col min="14849" max="14849" width="9.42578125" style="30" customWidth="1"/>
    <col min="14850" max="14850" width="11.85546875" style="30"/>
    <col min="14851" max="14851" width="25.28515625" style="30" customWidth="1"/>
    <col min="14852" max="14852" width="14.42578125" style="30" customWidth="1"/>
    <col min="14853" max="14853" width="15" style="30" customWidth="1"/>
    <col min="14854" max="15104" width="11.85546875" style="30"/>
    <col min="15105" max="15105" width="9.42578125" style="30" customWidth="1"/>
    <col min="15106" max="15106" width="11.85546875" style="30"/>
    <col min="15107" max="15107" width="25.28515625" style="30" customWidth="1"/>
    <col min="15108" max="15108" width="14.42578125" style="30" customWidth="1"/>
    <col min="15109" max="15109" width="15" style="30" customWidth="1"/>
    <col min="15110" max="15360" width="11.85546875" style="30"/>
    <col min="15361" max="15361" width="9.42578125" style="30" customWidth="1"/>
    <col min="15362" max="15362" width="11.85546875" style="30"/>
    <col min="15363" max="15363" width="25.28515625" style="30" customWidth="1"/>
    <col min="15364" max="15364" width="14.42578125" style="30" customWidth="1"/>
    <col min="15365" max="15365" width="15" style="30" customWidth="1"/>
    <col min="15366" max="15616" width="11.85546875" style="30"/>
    <col min="15617" max="15617" width="9.42578125" style="30" customWidth="1"/>
    <col min="15618" max="15618" width="11.85546875" style="30"/>
    <col min="15619" max="15619" width="25.28515625" style="30" customWidth="1"/>
    <col min="15620" max="15620" width="14.42578125" style="30" customWidth="1"/>
    <col min="15621" max="15621" width="15" style="30" customWidth="1"/>
    <col min="15622" max="15872" width="11.85546875" style="30"/>
    <col min="15873" max="15873" width="9.42578125" style="30" customWidth="1"/>
    <col min="15874" max="15874" width="11.85546875" style="30"/>
    <col min="15875" max="15875" width="25.28515625" style="30" customWidth="1"/>
    <col min="15876" max="15876" width="14.42578125" style="30" customWidth="1"/>
    <col min="15877" max="15877" width="15" style="30" customWidth="1"/>
    <col min="15878" max="16128" width="11.85546875" style="30"/>
    <col min="16129" max="16129" width="9.42578125" style="30" customWidth="1"/>
    <col min="16130" max="16130" width="11.85546875" style="30"/>
    <col min="16131" max="16131" width="25.28515625" style="30" customWidth="1"/>
    <col min="16132" max="16132" width="14.42578125" style="30" customWidth="1"/>
    <col min="16133" max="16133" width="15" style="30" customWidth="1"/>
    <col min="16134" max="16384" width="11.85546875" style="30"/>
  </cols>
  <sheetData>
    <row r="1" spans="1:7" ht="21" x14ac:dyDescent="0.35">
      <c r="A1" s="36" t="s">
        <v>25</v>
      </c>
      <c r="B1" s="36"/>
      <c r="C1" s="36"/>
      <c r="D1" s="36"/>
      <c r="E1" s="36"/>
      <c r="F1" s="36"/>
      <c r="G1" s="36"/>
    </row>
    <row r="2" spans="1:7" ht="21" x14ac:dyDescent="0.35">
      <c r="A2" s="37" t="s">
        <v>26</v>
      </c>
      <c r="B2" s="37"/>
      <c r="C2" s="37"/>
      <c r="D2" s="37"/>
      <c r="E2" s="37"/>
      <c r="F2" s="37"/>
      <c r="G2" s="37"/>
    </row>
    <row r="3" spans="1:7" ht="21" x14ac:dyDescent="0.35">
      <c r="A3" s="37" t="s">
        <v>27</v>
      </c>
      <c r="B3" s="37"/>
      <c r="C3" s="37"/>
      <c r="D3" s="37"/>
      <c r="E3" s="37"/>
      <c r="F3" s="37"/>
      <c r="G3" s="37"/>
    </row>
    <row r="4" spans="1:7" ht="12.75" customHeight="1" x14ac:dyDescent="0.2">
      <c r="A4" s="38" t="s">
        <v>4</v>
      </c>
      <c r="B4" s="40" t="s">
        <v>5</v>
      </c>
      <c r="C4" s="41" t="s">
        <v>28</v>
      </c>
      <c r="D4" s="42" t="s">
        <v>29</v>
      </c>
      <c r="E4" s="43" t="s">
        <v>30</v>
      </c>
      <c r="F4" s="44" t="s">
        <v>31</v>
      </c>
      <c r="G4" s="44" t="s">
        <v>32</v>
      </c>
    </row>
    <row r="5" spans="1:7" ht="45" customHeight="1" x14ac:dyDescent="0.2">
      <c r="A5" s="39"/>
      <c r="B5" s="40"/>
      <c r="C5" s="41"/>
      <c r="D5" s="42"/>
      <c r="E5" s="43"/>
      <c r="F5" s="45"/>
      <c r="G5" s="45"/>
    </row>
    <row r="6" spans="1:7" s="63" customFormat="1" ht="21" x14ac:dyDescent="0.35">
      <c r="A6" s="55">
        <v>1</v>
      </c>
      <c r="B6" s="56" t="s">
        <v>16</v>
      </c>
      <c r="C6" s="57">
        <v>1</v>
      </c>
      <c r="D6" s="58">
        <f>C6*9450</f>
        <v>9450</v>
      </c>
      <c r="E6" s="58">
        <f>D6*12</f>
        <v>113400</v>
      </c>
      <c r="F6" s="62">
        <v>9514</v>
      </c>
      <c r="G6" s="62">
        <v>17042</v>
      </c>
    </row>
    <row r="7" spans="1:7" s="63" customFormat="1" ht="21" x14ac:dyDescent="0.35">
      <c r="A7" s="55">
        <v>2</v>
      </c>
      <c r="B7" s="56" t="s">
        <v>20</v>
      </c>
      <c r="C7" s="57">
        <v>1</v>
      </c>
      <c r="D7" s="58">
        <f>C7*9450</f>
        <v>9450</v>
      </c>
      <c r="E7" s="58">
        <f>D7*12</f>
        <v>113400</v>
      </c>
      <c r="F7" s="62">
        <v>9515</v>
      </c>
      <c r="G7" s="62">
        <v>17043</v>
      </c>
    </row>
    <row r="8" spans="1:7" s="63" customFormat="1" ht="21" x14ac:dyDescent="0.35">
      <c r="A8" s="59"/>
      <c r="B8" s="60" t="s">
        <v>33</v>
      </c>
      <c r="C8" s="61">
        <v>2</v>
      </c>
      <c r="D8" s="60">
        <f>SUM(D6:D7)</f>
        <v>18900</v>
      </c>
      <c r="E8" s="60">
        <f>SUM(E6:E7)</f>
        <v>226800</v>
      </c>
      <c r="F8" s="64"/>
      <c r="G8" s="64"/>
    </row>
  </sheetData>
  <sheetProtection selectLockedCells="1" selectUnlockedCells="1"/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39370078740157483" right="0.47244094488188981" top="1.0629921259842521" bottom="1.0629921259842521" header="0.78740157480314965" footer="0.78740157480314965"/>
  <pageSetup paperSize="9" orientation="portrait" horizontalDpi="300" verticalDpi="300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86" zoomScaleSheetLayoutView="86" workbookViewId="0">
      <selection activeCell="F11" sqref="F11"/>
    </sheetView>
  </sheetViews>
  <sheetFormatPr defaultRowHeight="20.25" outlineLevelRow="2" x14ac:dyDescent="0.3"/>
  <cols>
    <col min="1" max="1" width="11.5703125" customWidth="1"/>
    <col min="2" max="2" width="8.7109375" customWidth="1"/>
    <col min="3" max="3" width="20.42578125" customWidth="1"/>
    <col min="4" max="4" width="17.5703125" customWidth="1"/>
    <col min="5" max="5" width="25.28515625" customWidth="1"/>
    <col min="6" max="6" width="16.5703125" style="27" customWidth="1"/>
    <col min="7" max="7" width="21.85546875" style="27" customWidth="1"/>
    <col min="8" max="8" width="24.42578125" style="28" customWidth="1"/>
    <col min="9" max="9" width="13.140625" style="27" customWidth="1"/>
    <col min="10" max="10" width="13.140625" style="29" customWidth="1"/>
  </cols>
  <sheetData>
    <row r="1" spans="1:10" s="1" customFormat="1" ht="21" x14ac:dyDescent="0.35">
      <c r="B1" s="50" t="s">
        <v>0</v>
      </c>
      <c r="C1" s="50"/>
      <c r="D1" s="50"/>
      <c r="E1" s="50"/>
      <c r="F1" s="50"/>
      <c r="G1" s="50"/>
      <c r="H1" s="50"/>
      <c r="I1" s="2"/>
      <c r="J1" s="3"/>
    </row>
    <row r="2" spans="1:10" s="1" customFormat="1" ht="21" outlineLevel="1" x14ac:dyDescent="0.35">
      <c r="A2" s="4"/>
      <c r="B2" s="51" t="s">
        <v>1</v>
      </c>
      <c r="C2" s="51"/>
      <c r="D2" s="51"/>
      <c r="E2" s="51"/>
      <c r="F2" s="51"/>
      <c r="G2" s="51"/>
      <c r="H2" s="51"/>
      <c r="I2" s="5"/>
      <c r="J2" s="5"/>
    </row>
    <row r="3" spans="1:10" s="1" customFormat="1" ht="21" outlineLevel="1" x14ac:dyDescent="0.2">
      <c r="A3" s="4"/>
      <c r="B3" s="52" t="s">
        <v>2</v>
      </c>
      <c r="C3" s="52"/>
      <c r="D3" s="52"/>
      <c r="E3" s="52"/>
      <c r="F3" s="52"/>
      <c r="G3" s="52"/>
      <c r="H3" s="52"/>
      <c r="I3" s="5"/>
      <c r="J3" s="5"/>
    </row>
    <row r="4" spans="1:10" s="1" customFormat="1" ht="21" outlineLevel="1" x14ac:dyDescent="0.35">
      <c r="A4" s="4"/>
      <c r="B4" s="51" t="s">
        <v>3</v>
      </c>
      <c r="C4" s="51"/>
      <c r="D4" s="51"/>
      <c r="E4" s="51"/>
      <c r="F4" s="51"/>
      <c r="G4" s="51"/>
      <c r="H4" s="51"/>
      <c r="I4" s="5"/>
      <c r="J4" s="5"/>
    </row>
    <row r="5" spans="1:10" s="1" customFormat="1" ht="21" outlineLevel="1" x14ac:dyDescent="0.35">
      <c r="A5" s="4"/>
      <c r="B5" s="51" t="s">
        <v>24</v>
      </c>
      <c r="C5" s="51"/>
      <c r="D5" s="51"/>
      <c r="E5" s="51"/>
      <c r="F5" s="51"/>
      <c r="G5" s="51"/>
      <c r="H5" s="51"/>
      <c r="I5" s="5"/>
      <c r="J5" s="5"/>
    </row>
    <row r="6" spans="1:10" s="6" customFormat="1" ht="26.25" outlineLevel="2" x14ac:dyDescent="0.2">
      <c r="A6" s="32"/>
      <c r="B6" s="53" t="s">
        <v>4</v>
      </c>
      <c r="C6" s="53" t="s">
        <v>5</v>
      </c>
      <c r="D6" s="53" t="s">
        <v>6</v>
      </c>
      <c r="E6" s="53" t="s">
        <v>7</v>
      </c>
      <c r="F6" s="54" t="s">
        <v>8</v>
      </c>
      <c r="G6" s="54"/>
      <c r="H6" s="54"/>
      <c r="I6" s="46"/>
      <c r="J6" s="47"/>
    </row>
    <row r="7" spans="1:10" s="6" customFormat="1" ht="26.25" outlineLevel="2" x14ac:dyDescent="0.2">
      <c r="A7" s="33"/>
      <c r="B7" s="53"/>
      <c r="C7" s="53"/>
      <c r="D7" s="53"/>
      <c r="E7" s="53"/>
      <c r="F7" s="48" t="s">
        <v>9</v>
      </c>
      <c r="G7" s="48"/>
      <c r="H7" s="48"/>
      <c r="I7" s="46"/>
      <c r="J7" s="47"/>
    </row>
    <row r="8" spans="1:10" s="6" customFormat="1" ht="27" customHeight="1" outlineLevel="2" x14ac:dyDescent="0.2">
      <c r="A8" s="34"/>
      <c r="B8" s="53"/>
      <c r="C8" s="53"/>
      <c r="D8" s="53"/>
      <c r="E8" s="53"/>
      <c r="F8" s="49" t="s">
        <v>10</v>
      </c>
      <c r="G8" s="49"/>
      <c r="H8" s="49"/>
      <c r="I8" s="46"/>
      <c r="J8" s="47"/>
    </row>
    <row r="9" spans="1:10" s="6" customFormat="1" ht="21" outlineLevel="2" x14ac:dyDescent="0.35">
      <c r="A9" s="34"/>
      <c r="B9" s="53"/>
      <c r="C9" s="53"/>
      <c r="D9" s="53"/>
      <c r="E9" s="53"/>
      <c r="F9" s="7" t="s">
        <v>11</v>
      </c>
      <c r="G9" s="7" t="s">
        <v>12</v>
      </c>
      <c r="H9" s="8" t="s">
        <v>12</v>
      </c>
      <c r="I9" s="46"/>
      <c r="J9" s="47"/>
    </row>
    <row r="10" spans="1:10" s="6" customFormat="1" ht="21" outlineLevel="2" x14ac:dyDescent="0.35">
      <c r="A10" s="35"/>
      <c r="B10" s="53"/>
      <c r="C10" s="53"/>
      <c r="D10" s="53"/>
      <c r="E10" s="53"/>
      <c r="F10" s="9" t="s">
        <v>13</v>
      </c>
      <c r="G10" s="9" t="s">
        <v>14</v>
      </c>
      <c r="H10" s="10" t="s">
        <v>15</v>
      </c>
      <c r="I10" s="46"/>
      <c r="J10" s="47"/>
    </row>
    <row r="11" spans="1:10" ht="21" outlineLevel="2" x14ac:dyDescent="0.35">
      <c r="A11" s="11"/>
      <c r="B11" s="12">
        <v>1</v>
      </c>
      <c r="C11" s="13" t="s">
        <v>16</v>
      </c>
      <c r="D11" s="14" t="s">
        <v>17</v>
      </c>
      <c r="E11" s="14" t="s">
        <v>18</v>
      </c>
      <c r="F11" s="15">
        <v>1</v>
      </c>
      <c r="G11" s="16">
        <v>9450</v>
      </c>
      <c r="H11" s="17">
        <v>113400</v>
      </c>
      <c r="I11" s="31"/>
      <c r="J11" s="26"/>
    </row>
    <row r="12" spans="1:10" ht="21" outlineLevel="1" x14ac:dyDescent="0.35">
      <c r="A12" s="11"/>
      <c r="B12" s="12"/>
      <c r="C12" s="18" t="s">
        <v>19</v>
      </c>
      <c r="D12" s="14"/>
      <c r="E12" s="14"/>
      <c r="F12" s="15">
        <f>SUBTOTAL(9,F11:F11)</f>
        <v>1</v>
      </c>
      <c r="G12" s="16">
        <f>SUBTOTAL(9,G11:G11)</f>
        <v>9450</v>
      </c>
      <c r="H12" s="17">
        <f>SUBTOTAL(9,H11:H11)</f>
        <v>113400</v>
      </c>
      <c r="I12" s="31"/>
      <c r="J12" s="26"/>
    </row>
    <row r="13" spans="1:10" ht="21" outlineLevel="2" x14ac:dyDescent="0.35">
      <c r="A13" s="11"/>
      <c r="B13" s="12">
        <v>1</v>
      </c>
      <c r="C13" s="13" t="s">
        <v>20</v>
      </c>
      <c r="D13" s="14" t="s">
        <v>21</v>
      </c>
      <c r="E13" s="14" t="s">
        <v>22</v>
      </c>
      <c r="F13" s="15">
        <v>1</v>
      </c>
      <c r="G13" s="19">
        <f>F13*9450</f>
        <v>9450</v>
      </c>
      <c r="H13" s="17">
        <v>113400</v>
      </c>
      <c r="I13" s="31"/>
      <c r="J13" s="26"/>
    </row>
    <row r="14" spans="1:10" ht="21" outlineLevel="1" x14ac:dyDescent="0.35">
      <c r="A14" s="11"/>
      <c r="B14" s="12"/>
      <c r="C14" s="18" t="s">
        <v>23</v>
      </c>
      <c r="D14" s="14"/>
      <c r="E14" s="14"/>
      <c r="F14" s="15">
        <f>SUBTOTAL(9,F13:F13)</f>
        <v>1</v>
      </c>
      <c r="G14" s="19">
        <f>SUBTOTAL(9,G13:G13)</f>
        <v>9450</v>
      </c>
      <c r="H14" s="17">
        <f>SUBTOTAL(9,H13:H13)</f>
        <v>113400</v>
      </c>
      <c r="I14" s="31"/>
      <c r="J14" s="26"/>
    </row>
    <row r="15" spans="1:10" ht="21" x14ac:dyDescent="0.35">
      <c r="A15" s="11"/>
      <c r="B15" s="20"/>
      <c r="C15" s="21"/>
      <c r="D15" s="22"/>
      <c r="E15" s="22"/>
      <c r="F15" s="23"/>
      <c r="G15" s="24"/>
      <c r="H15" s="25"/>
      <c r="I15" s="23"/>
      <c r="J15" s="26"/>
    </row>
  </sheetData>
  <sheetProtection selectLockedCells="1" selectUnlockedCells="1"/>
  <mergeCells count="14">
    <mergeCell ref="I6:I10"/>
    <mergeCell ref="J6:J10"/>
    <mergeCell ref="F7:H7"/>
    <mergeCell ref="F8:H8"/>
    <mergeCell ref="B1:H1"/>
    <mergeCell ref="B2:H2"/>
    <mergeCell ref="B3:H3"/>
    <mergeCell ref="B4:H4"/>
    <mergeCell ref="B5:H5"/>
    <mergeCell ref="B6:B10"/>
    <mergeCell ref="C6:C10"/>
    <mergeCell ref="D6:D10"/>
    <mergeCell ref="E6:E10"/>
    <mergeCell ref="F6:H6"/>
  </mergeCells>
  <printOptions horizontalCentered="1"/>
  <pageMargins left="0.15748031496062992" right="0.15748031496062992" top="0.39370078740157483" bottom="0.94488188976377963" header="0.23622047244094491" footer="0.15748031496062992"/>
  <pageSetup paperSize="9" firstPageNumber="0" orientation="landscape" horizontalDpi="300" verticalDpi="300" r:id="rId1"/>
  <headerFooter alignWithMargins="0"/>
  <rowBreaks count="2" manualBreakCount="2">
    <brk id="12" max="16383" man="1"/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สรุปจังหวัด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2015-06-29T10:51:26Z</cp:lastPrinted>
  <dcterms:created xsi:type="dcterms:W3CDTF">2015-06-29T10:46:15Z</dcterms:created>
  <dcterms:modified xsi:type="dcterms:W3CDTF">2015-06-30T02:34:34Z</dcterms:modified>
</cp:coreProperties>
</file>