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21840" windowHeight="9375"/>
  </bookViews>
  <sheets>
    <sheet name="บำเหน็จบำนาญ ไตรมาส 3 เพิ่มเติม" sheetId="5" r:id="rId1"/>
  </sheets>
  <definedNames>
    <definedName name="_xlnm.Print_Area" localSheetId="0">'บำเหน็จบำนาญ ไตรมาส 3 เพิ่มเติม'!$A$1:$E$135</definedName>
    <definedName name="_xlnm.Print_Titles" localSheetId="0">'บำเหน็จบำนาญ ไตรมาส 3 เพิ่มเติม'!$1:$7</definedName>
  </definedNames>
  <calcPr calcId="145621"/>
</workbook>
</file>

<file path=xl/calcChain.xml><?xml version="1.0" encoding="utf-8"?>
<calcChain xmlns="http://schemas.openxmlformats.org/spreadsheetml/2006/main">
  <c r="E123" i="5" l="1"/>
  <c r="E121" i="5"/>
  <c r="E119" i="5"/>
  <c r="E117" i="5"/>
  <c r="E115" i="5"/>
  <c r="E113" i="5"/>
  <c r="A112" i="5"/>
  <c r="E110" i="5"/>
  <c r="E106" i="5"/>
  <c r="E104" i="5"/>
  <c r="E102" i="5"/>
  <c r="A101" i="5"/>
  <c r="E99" i="5"/>
  <c r="E97" i="5"/>
  <c r="A96" i="5"/>
  <c r="E94" i="5"/>
  <c r="E92" i="5"/>
  <c r="E90" i="5"/>
  <c r="E88" i="5"/>
  <c r="E86" i="5"/>
  <c r="A85" i="5"/>
  <c r="E83" i="5"/>
  <c r="E81" i="5"/>
  <c r="E79" i="5"/>
  <c r="E77" i="5"/>
  <c r="E75" i="5"/>
  <c r="E73" i="5"/>
  <c r="E71" i="5"/>
  <c r="E69" i="5"/>
  <c r="E67" i="5"/>
  <c r="A66" i="5"/>
  <c r="E64" i="5"/>
  <c r="E62" i="5"/>
  <c r="E60" i="5"/>
  <c r="E58" i="5"/>
  <c r="E56" i="5"/>
  <c r="A55" i="5"/>
  <c r="E53" i="5"/>
  <c r="E51" i="5"/>
  <c r="A50" i="5"/>
  <c r="E48" i="5"/>
  <c r="E46" i="5"/>
  <c r="A43" i="5"/>
  <c r="A44" i="5" s="1"/>
  <c r="A45" i="5" s="1"/>
  <c r="E41" i="5"/>
  <c r="E39" i="5"/>
  <c r="E37" i="5"/>
  <c r="E35" i="5"/>
  <c r="E32" i="5"/>
  <c r="E30" i="5"/>
  <c r="E27" i="5"/>
  <c r="E25" i="5"/>
  <c r="E22" i="5"/>
  <c r="E20" i="5"/>
  <c r="E18" i="5"/>
  <c r="A16" i="5"/>
  <c r="E14" i="5"/>
  <c r="E11" i="5"/>
  <c r="E9" i="5"/>
</calcChain>
</file>

<file path=xl/sharedStrings.xml><?xml version="1.0" encoding="utf-8"?>
<sst xmlns="http://schemas.openxmlformats.org/spreadsheetml/2006/main" count="260" uniqueCount="236">
  <si>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</si>
  <si>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</si>
  <si>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</si>
  <si>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</si>
  <si>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</si>
  <si>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</si>
  <si>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</si>
  <si>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อบจ.กระบี่</t>
  </si>
  <si>
    <t>กาญจนบุรี</t>
  </si>
  <si>
    <t>เมืองกาญจนบุรี</t>
  </si>
  <si>
    <t>ทม.กาญจนบุรี</t>
  </si>
  <si>
    <t>กาฬสินธุ์</t>
  </si>
  <si>
    <t>เมืองกาฬสินธุ์</t>
  </si>
  <si>
    <t>อบจ.กาฬสินธุ์</t>
  </si>
  <si>
    <t>ยางตลาด</t>
  </si>
  <si>
    <t>อบต.หนองอิเฒ่า</t>
  </si>
  <si>
    <t>ขอนแก่น</t>
  </si>
  <si>
    <t>เมืองขอนแก่น</t>
  </si>
  <si>
    <t>อบจ.ขอนแก่น</t>
  </si>
  <si>
    <t>ทน.ขอนแก่น</t>
  </si>
  <si>
    <t>พล</t>
  </si>
  <si>
    <t>ทม.เมืองพล</t>
  </si>
  <si>
    <t>จันทบุรี</t>
  </si>
  <si>
    <t>เมืองจันทบุรี</t>
  </si>
  <si>
    <t>อบจ.จันทบุรี</t>
  </si>
  <si>
    <t>ฉะเชิงเทรา</t>
  </si>
  <si>
    <t>บางคล้า</t>
  </si>
  <si>
    <t>ทต.บางคล้า</t>
  </si>
  <si>
    <t>ชลบุรี</t>
  </si>
  <si>
    <t>เมืองชลบุรี</t>
  </si>
  <si>
    <t>อบจ.ชลบุรี</t>
  </si>
  <si>
    <t>ศรีราชา</t>
  </si>
  <si>
    <t>ทม.ศรีราชา</t>
  </si>
  <si>
    <t>ชัยภูมิ</t>
  </si>
  <si>
    <t>เมืองชัยภูมิ</t>
  </si>
  <si>
    <t>อบจ.ชัยภูมิ</t>
  </si>
  <si>
    <t>ชุมพร</t>
  </si>
  <si>
    <t>เมืองชุมพร</t>
  </si>
  <si>
    <t>ทม.ชุมพร</t>
  </si>
  <si>
    <t>หลังสวน</t>
  </si>
  <si>
    <t>ทม.หลังสวน</t>
  </si>
  <si>
    <t>เชียงใหม่</t>
  </si>
  <si>
    <t>เมืองเชียงใหม่</t>
  </si>
  <si>
    <t>ทน.เชียงใหม่</t>
  </si>
  <si>
    <t>ตรัง</t>
  </si>
  <si>
    <t>เมืองตรัง</t>
  </si>
  <si>
    <t>กันตัง</t>
  </si>
  <si>
    <t>ทม.กันตัง</t>
  </si>
  <si>
    <t>อบต.นาท่ามเหนือ</t>
  </si>
  <si>
    <t>ตาก</t>
  </si>
  <si>
    <t>แม่สอด</t>
  </si>
  <si>
    <t>ทน.แม่สอด</t>
  </si>
  <si>
    <t>ทต.ทุ่งหลวง</t>
  </si>
  <si>
    <t>นครปฐม</t>
  </si>
  <si>
    <t>นครชัยศรี</t>
  </si>
  <si>
    <t>ทต.ห้วยพลู</t>
  </si>
  <si>
    <t>นครราชสีมา</t>
  </si>
  <si>
    <t>เมืองนครราชสีมา</t>
  </si>
  <si>
    <t>ทน.นครราชสีมา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</si>
  <si>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</si>
  <si>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</si>
  <si>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</si>
  <si>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</si>
  <si>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</si>
  <si>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</si>
  <si>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</si>
  <si>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</si>
  <si>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นครสวรรค์</t>
  </si>
  <si>
    <t>เมืองนครสวรรค์</t>
  </si>
  <si>
    <t>อบจ.นครสวรรค์</t>
  </si>
  <si>
    <t>นนทบุรี</t>
  </si>
  <si>
    <t>เมืองนนทบุรี</t>
  </si>
  <si>
    <t>อบจ.นนทบุรี</t>
  </si>
  <si>
    <t>ทน.นนทบุรี</t>
  </si>
  <si>
    <t>น่าน</t>
  </si>
  <si>
    <t>เมืองน่าน</t>
  </si>
  <si>
    <t>อบจ.น่าน</t>
  </si>
  <si>
    <t>ปทุมธานี</t>
  </si>
  <si>
    <t>เมืองปทุมธานี</t>
  </si>
  <si>
    <t>อบจ.ปทุมธานี</t>
  </si>
  <si>
    <t>ลำลูกกา</t>
  </si>
  <si>
    <t>ทม.ลำสามแก้ว</t>
  </si>
  <si>
    <t>ประจวบคีรีขันธ์</t>
  </si>
  <si>
    <t>เมืองประจวบคีรีขันธ์</t>
  </si>
  <si>
    <t>อบจ.ประจวบคีรีขันธ์</t>
  </si>
  <si>
    <t>ปัตตานี</t>
  </si>
  <si>
    <t>เมืองปัตตานี</t>
  </si>
  <si>
    <t>อบจ.ปัตตานี</t>
  </si>
  <si>
    <t>พระนครศรีอยุธยา</t>
  </si>
  <si>
    <t>บางปะอิน</t>
  </si>
  <si>
    <t>ทต.คลองจิก</t>
  </si>
  <si>
    <t>พัทลุง</t>
  </si>
  <si>
    <t>เมืองพัทลุง</t>
  </si>
  <si>
    <t>ทม.พัทลุง</t>
  </si>
  <si>
    <t>พิจิตร</t>
  </si>
  <si>
    <t>เมืองพิจิตร</t>
  </si>
  <si>
    <t>อบจ.พิจิตร</t>
  </si>
  <si>
    <t>ทม.พิจิตร</t>
  </si>
  <si>
    <t>พิษณุโลก</t>
  </si>
  <si>
    <t>พรหมพิราม</t>
  </si>
  <si>
    <t>ทต.พรหมพิราม</t>
  </si>
  <si>
    <t>เพชรบุรี</t>
  </si>
  <si>
    <t>เมืองเพชรบุรี</t>
  </si>
  <si>
    <t>ทม.เพชรบุรี</t>
  </si>
  <si>
    <t>เพชรบูรณ์</t>
  </si>
  <si>
    <t>เมืองเพชรบูรณ์</t>
  </si>
  <si>
    <t>อบจ.เพชรบูรณ์</t>
  </si>
  <si>
    <t>ภูเก็ต</t>
  </si>
  <si>
    <t>เมืองภูเก็ต</t>
  </si>
  <si>
    <t>ทน.ภูเก็ต</t>
  </si>
  <si>
    <t>แม่ฮ่องสอน</t>
  </si>
  <si>
    <t>เมืองแม่ฮ่องสอน</t>
  </si>
  <si>
    <t>ทม.แม่ฮ่องสอน</t>
  </si>
  <si>
    <t>ยโสธร</t>
  </si>
  <si>
    <t>เมืองยโสธร</t>
  </si>
  <si>
    <t>ทม.ยโสธร</t>
  </si>
  <si>
    <t>ยะลา</t>
  </si>
  <si>
    <t>เมืองยะลา</t>
  </si>
  <si>
    <t>ทน.ยะลา</t>
  </si>
  <si>
    <t>ร้อยเอ็ด</t>
  </si>
  <si>
    <t>เมืองร้อยเอ็ด</t>
  </si>
  <si>
    <t>ทม.ร้อยเอ็ด</t>
  </si>
  <si>
    <t>ราชบุรี</t>
  </si>
  <si>
    <t>เมืองราชบุรี</t>
  </si>
  <si>
    <t>อบจ.ราชบุรี</t>
  </si>
  <si>
    <t>ทม.ราชบุรี</t>
  </si>
  <si>
    <t>ลพบุรี</t>
  </si>
  <si>
    <t>เมืองลพบุรี</t>
  </si>
  <si>
    <t>ทม.ลพบุรี</t>
  </si>
  <si>
    <t>ลำปาง</t>
  </si>
  <si>
    <t>วังเหนือ</t>
  </si>
  <si>
    <t>อบต.ร่องเคาะ</t>
  </si>
  <si>
    <t>ลำพูน</t>
  </si>
  <si>
    <t>เมืองลำพูน</t>
  </si>
  <si>
    <t>อบจ.ลำพูน</t>
  </si>
  <si>
    <t>สกลนคร</t>
  </si>
  <si>
    <t>เมืองสกลนคร</t>
  </si>
  <si>
    <t>ทน.สกลนคร</t>
  </si>
  <si>
    <t>สงขลา</t>
  </si>
  <si>
    <t>เมืองสงขลา</t>
  </si>
  <si>
    <t>อบจ.สงขลา</t>
  </si>
  <si>
    <t>หาดใหญ่</t>
  </si>
  <si>
    <t>ทน.นครหาดใหญ่</t>
  </si>
  <si>
    <t>สมุทรสงคราม</t>
  </si>
  <si>
    <t>เมืองสมุทรสงคราม</t>
  </si>
  <si>
    <t>ทม.สมุทรสงคราม</t>
  </si>
  <si>
    <t>สมุทรสาคร</t>
  </si>
  <si>
    <t>เมืองสมุทรสาคร</t>
  </si>
  <si>
    <t>อบจ.สมุทรสาคร</t>
  </si>
  <si>
    <t>กระทุ่มแบน</t>
  </si>
  <si>
    <t>ทม.กระทุ่มแบน</t>
  </si>
  <si>
    <t>สระบุรี</t>
  </si>
  <si>
    <t>แก่งคอย</t>
  </si>
  <si>
    <t>ทม.แก่งคอย</t>
  </si>
  <si>
    <t>สิงห์บุรี</t>
  </si>
  <si>
    <t>เมืองสิงห์บุรี</t>
  </si>
  <si>
    <t>ทม.สิงห์บุรี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</si>
  <si>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</si>
  <si>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</si>
  <si>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</si>
  <si>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</si>
  <si>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</si>
  <si>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</si>
  <si>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</si>
  <si>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</si>
  <si>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</si>
  <si>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</si>
  <si>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สุรินทร์</t>
  </si>
  <si>
    <t>เมืองสุรินทร์</t>
  </si>
  <si>
    <t>อบจ.สุรินทร์</t>
  </si>
  <si>
    <t>อ่างทอง</t>
  </si>
  <si>
    <t>วิเศษชัยชาญ</t>
  </si>
  <si>
    <t>อบต.ยี่ล้น</t>
  </si>
  <si>
    <t>อุตรดิตถ์</t>
  </si>
  <si>
    <t>เมืองอุตรดิตถ์</t>
  </si>
  <si>
    <t>ทม.อุตรดิตถ์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</si>
  <si>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</si>
  <si>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</si>
  <si>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</si>
  <si>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</si>
  <si>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</si>
  <si>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</si>
  <si>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</si>
  <si>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รหัสงบประมาณ 1500883002500011   แหล่งของเงิน  5811410   กิจกรรมหลัก  15008XXXXJ2174  </t>
  </si>
  <si>
    <t>จำนวนเงิน</t>
  </si>
  <si>
    <t xml:space="preserve">กระบี่ </t>
  </si>
  <si>
    <t xml:space="preserve">กาญจนบุรี </t>
  </si>
  <si>
    <t xml:space="preserve">กาฬสินธุ์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</si>
  <si>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</si>
  <si>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</si>
  <si>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</si>
  <si>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</si>
  <si>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ชัยภูมิ </t>
  </si>
  <si>
    <t xml:space="preserve">ชุมพร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</si>
  <si>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</si>
  <si>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</si>
  <si>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</si>
  <si>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</si>
  <si>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</si>
  <si>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</si>
  <si>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</si>
  <si>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</si>
  <si>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น่าน </t>
  </si>
  <si>
    <t xml:space="preserve">ปทุมธานี </t>
  </si>
  <si>
    <t xml:space="preserve">ประจวบคีรีขันธ์ </t>
  </si>
  <si>
    <t xml:space="preserve">ปัตตานี </t>
  </si>
  <si>
    <t xml:space="preserve">พระนครศรีอยุธยา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</si>
  <si>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</si>
  <si>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</si>
  <si>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</si>
  <si>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</si>
  <si>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</si>
  <si>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ภูเก็ต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</si>
  <si>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</si>
  <si>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</si>
  <si>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</si>
  <si>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</si>
  <si>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</si>
  <si>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</si>
  <si>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</si>
  <si>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</si>
  <si>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สกลนคร </t>
  </si>
  <si>
    <t xml:space="preserve">สงขลา </t>
  </si>
  <si>
    <t xml:space="preserve">สมุทรสงคราม </t>
  </si>
  <si>
    <t xml:space="preserve">สมุทรสาคร </t>
  </si>
  <si>
    <t xml:space="preserve">สระบุรี </t>
  </si>
  <si>
    <t xml:space="preserve">สิงห์บุรี </t>
  </si>
  <si>
    <t xml:space="preserve">สุโขทัย </t>
  </si>
  <si>
    <t xml:space="preserve">สุราษฎร์ธานี </t>
  </si>
  <si>
    <t xml:space="preserve">สุรินทร์ </t>
  </si>
  <si>
    <t xml:space="preserve">อ่างทอง </t>
  </si>
  <si>
    <t xml:space="preserve">อุตรดิตถ์ </t>
  </si>
  <si>
    <t xml:space="preserve">อุทัยธานี </t>
  </si>
  <si>
    <t xml:space="preserve">อุบลราชธานี </t>
  </si>
  <si>
    <t>เงินอุดหนุนทั่วไป เงินอุดหนุนสำหรับการจัดการศึกษาภาคบังคับ (ค่าบำเหน็จ บำนาญ) ไตรมาสที่ 3 เพิ่มเติม</t>
  </si>
  <si>
    <t>ตามหนังสือกรมส่งเสริมการปกครองท้องถิ่น ที่ มท 0808.2/16743 - 16791  ลงวันที่ 14  พฤษภาคม  2558   เลขที่ใบจัดสรร 7277 - 7325 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</si>
</sst>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0"/>
      <name val="Arial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51">
    <xf numFmtId="0" fontId="0" fillId="0" borderId="0" xfId="0"/>
    <xf numFmtId="0" fontId="4" fillId="0" borderId="2" xfId="2" applyFont="1" applyFill="1" applyBorder="1" applyAlignment="1" applyProtection="1">
      <alignment horizontal="center" vertical="center"/>
    </xf>
    <xf numFmtId="0" fontId="3" fillId="0" borderId="0" xfId="3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2" fillId="0" borderId="0" xfId="11" applyFont="1" applyFill="1" applyAlignment="1">
      <alignment horizontal="center" vertical="center"/>
    </xf>
    <xf numFmtId="0" fontId="2" fillId="0" borderId="0" xfId="11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Alignment="1">
      <alignment vertical="center" wrapText="1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4" fillId="0" borderId="5" xfId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49" fontId="2" fillId="0" borderId="3" xfId="4" applyNumberFormat="1" applyFont="1" applyFill="1" applyBorder="1" applyAlignment="1" applyProtection="1">
      <alignment vertical="center" shrinkToFit="1"/>
    </xf>
    <xf numFmtId="43" fontId="2" fillId="0" borderId="3" xfId="1" applyFont="1" applyFill="1" applyBorder="1" applyAlignment="1">
      <alignment vertical="center"/>
    </xf>
    <xf numFmtId="0" fontId="2" fillId="0" borderId="0" xfId="3" applyFont="1" applyAlignment="1">
      <alignment vertical="center" wrapText="1"/>
    </xf>
    <xf numFmtId="0" fontId="4" fillId="0" borderId="4" xfId="2" applyFont="1" applyFill="1" applyBorder="1" applyAlignment="1" applyProtection="1">
      <alignment horizontal="center" vertical="center"/>
    </xf>
    <xf numFmtId="43" fontId="4" fillId="0" borderId="4" xfId="1" applyFont="1" applyFill="1" applyBorder="1" applyAlignment="1">
      <alignment vertical="center"/>
    </xf>
    <xf numFmtId="0" fontId="2" fillId="0" borderId="6" xfId="3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43" fontId="2" fillId="0" borderId="3" xfId="0" applyNumberFormat="1" applyFont="1" applyFill="1" applyBorder="1" applyAlignment="1">
      <alignment vertical="center"/>
    </xf>
    <xf numFmtId="49" fontId="4" fillId="0" borderId="1" xfId="4" applyNumberFormat="1" applyFont="1" applyFill="1" applyBorder="1" applyAlignment="1" applyProtection="1">
      <alignment horizontal="left" vertical="center" indent="3"/>
    </xf>
    <xf numFmtId="0" fontId="2" fillId="0" borderId="3" xfId="4" applyNumberFormat="1" applyFont="1" applyFill="1" applyBorder="1" applyAlignment="1" applyProtection="1">
      <alignment horizontal="left" vertical="center" indent="3"/>
    </xf>
    <xf numFmtId="49" fontId="4" fillId="0" borderId="1" xfId="3" applyNumberFormat="1" applyFont="1" applyFill="1" applyBorder="1" applyAlignment="1" applyProtection="1">
      <alignment horizontal="left" vertical="center" indent="3"/>
    </xf>
    <xf numFmtId="49" fontId="2" fillId="0" borderId="3" xfId="3" applyNumberFormat="1" applyFont="1" applyFill="1" applyBorder="1" applyAlignment="1" applyProtection="1">
      <alignment horizontal="left" vertical="center" indent="3"/>
    </xf>
    <xf numFmtId="49" fontId="4" fillId="0" borderId="5" xfId="4" applyNumberFormat="1" applyFont="1" applyFill="1" applyBorder="1" applyAlignment="1" applyProtection="1">
      <alignment horizontal="left" vertical="center" indent="3"/>
    </xf>
    <xf numFmtId="49" fontId="4" fillId="0" borderId="4" xfId="4" applyNumberFormat="1" applyFont="1" applyFill="1" applyBorder="1" applyAlignment="1" applyProtection="1">
      <alignment horizontal="left" vertical="center" indent="3"/>
    </xf>
    <xf numFmtId="49" fontId="2" fillId="0" borderId="3" xfId="4" applyNumberFormat="1" applyFont="1" applyFill="1" applyBorder="1" applyAlignment="1" applyProtection="1">
      <alignment horizontal="left" vertical="center" indent="3"/>
    </xf>
    <xf numFmtId="49" fontId="4" fillId="0" borderId="2" xfId="3" applyNumberFormat="1" applyFont="1" applyFill="1" applyBorder="1" applyAlignment="1" applyProtection="1">
      <alignment horizontal="left" vertical="center" indent="3"/>
    </xf>
    <xf numFmtId="49" fontId="4" fillId="0" borderId="4" xfId="3" applyNumberFormat="1" applyFont="1" applyFill="1" applyBorder="1" applyAlignment="1" applyProtection="1">
      <alignment horizontal="left" vertical="center" indent="3"/>
    </xf>
    <xf numFmtId="49" fontId="4" fillId="0" borderId="5" xfId="3" applyNumberFormat="1" applyFont="1" applyFill="1" applyBorder="1" applyAlignment="1" applyProtection="1">
      <alignment horizontal="left" vertical="center" indent="3"/>
    </xf>
    <xf numFmtId="49" fontId="4" fillId="0" borderId="1" xfId="4" applyNumberFormat="1" applyFont="1" applyFill="1" applyBorder="1" applyAlignment="1" applyProtection="1">
      <alignment horizontal="left" vertical="center" indent="3" shrinkToFit="1"/>
    </xf>
    <xf numFmtId="49" fontId="2" fillId="0" borderId="3" xfId="4" applyNumberFormat="1" applyFont="1" applyFill="1" applyBorder="1" applyAlignment="1" applyProtection="1">
      <alignment horizontal="left" vertical="center" indent="3" shrinkToFit="1"/>
    </xf>
    <xf numFmtId="49" fontId="4" fillId="0" borderId="1" xfId="3" applyNumberFormat="1" applyFont="1" applyFill="1" applyBorder="1" applyAlignment="1" applyProtection="1">
      <alignment horizontal="left" vertical="center" indent="3" shrinkToFit="1"/>
    </xf>
    <xf numFmtId="49" fontId="2" fillId="0" borderId="3" xfId="3" applyNumberFormat="1" applyFont="1" applyFill="1" applyBorder="1" applyAlignment="1" applyProtection="1">
      <alignment horizontal="left" vertical="center" indent="3" shrinkToFit="1"/>
    </xf>
    <xf numFmtId="49" fontId="4" fillId="0" borderId="5" xfId="4" applyNumberFormat="1" applyFont="1" applyFill="1" applyBorder="1" applyAlignment="1" applyProtection="1">
      <alignment horizontal="left" vertical="center" indent="3" shrinkToFit="1"/>
    </xf>
    <xf numFmtId="49" fontId="4" fillId="0" borderId="4" xfId="4" applyNumberFormat="1" applyFont="1" applyFill="1" applyBorder="1" applyAlignment="1" applyProtection="1">
      <alignment horizontal="left" vertical="center" indent="3" shrinkToFit="1"/>
    </xf>
    <xf numFmtId="49" fontId="4" fillId="0" borderId="2" xfId="3" applyNumberFormat="1" applyFont="1" applyFill="1" applyBorder="1" applyAlignment="1" applyProtection="1">
      <alignment horizontal="left" vertical="center" indent="3" shrinkToFit="1"/>
    </xf>
    <xf numFmtId="49" fontId="4" fillId="0" borderId="4" xfId="3" applyNumberFormat="1" applyFont="1" applyFill="1" applyBorder="1" applyAlignment="1" applyProtection="1">
      <alignment horizontal="left" vertical="center" indent="3" shrinkToFit="1"/>
    </xf>
    <xf numFmtId="49" fontId="4" fillId="0" borderId="5" xfId="3" applyNumberFormat="1" applyFont="1" applyFill="1" applyBorder="1" applyAlignment="1" applyProtection="1">
      <alignment horizontal="left" vertical="center" indent="3" shrinkToFit="1"/>
    </xf>
    <xf numFmtId="49" fontId="4" fillId="0" borderId="3" xfId="3" applyNumberFormat="1" applyFont="1" applyFill="1" applyBorder="1" applyAlignment="1" applyProtection="1">
      <alignment horizontal="left" vertical="center" indent="3" shrinkToFit="1"/>
    </xf>
    <xf numFmtId="0" fontId="2" fillId="0" borderId="0" xfId="11" applyFont="1" applyFill="1" applyBorder="1" applyAlignment="1">
      <alignment horizontal="center" vertical="center"/>
    </xf>
    <xf numFmtId="0" fontId="2" fillId="0" borderId="0" xfId="11" applyFont="1" applyFill="1" applyBorder="1" applyAlignment="1" applyProtection="1">
      <alignment horizontal="center" vertical="center"/>
      <protection locked="0"/>
    </xf>
  </cellXfs>
  <cellStyles count="12">
    <cellStyle name="Comma" xfId="1" builtinId="3"/>
    <cellStyle name="Normal" xfId="0" builtinId="0"/>
    <cellStyle name="เครื่องหมายจุลภาค 2" xfId="4"/>
    <cellStyle name="เครื่องหมายจุลภาค 3" xfId="8"/>
    <cellStyle name="เครื่องหมายจุลภาค 3 2" xfId="9"/>
    <cellStyle name="เครื่องหมายจุลภาค 4" xfId="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ปกติ 2" xfId="3"/>
    <cellStyle name="ปกติ 3" xfId="10"/>
    <cellStyle name="ปกติ_เงินอุดหนุนทั่วไป เบี้ยยังชีพผู้ป่วยเอดส์ 2555 (ส่ง สน. คท.)" xfId="6"/>
    <cellStyle name="ปกติ_ทั่วไป งวดที่ 1+2" xfId="11"/>
    <cellStyle name="ปกติ_ทั่วไป งวดที่ 1+2_รายชื่อ อปท. ส่งสำนัก-กอง (ใหม่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view="pageBreakPreview" topLeftCell="A118" zoomScaleNormal="100" zoomScaleSheetLayoutView="100" workbookViewId="0">
      <selection activeCell="D120" sqref="D120"/>
    </sheetView>
  </sheetViews>
  <sheetFormatPr defaultRowHeight="21" outlineLevelRow="2" x14ac:dyDescent="0.2"/>
  <cols>
    <col min="1" max="1" width="9" style="14" customWidth="1"/>
    <col min="2" max="2" width="25.28515625" style="17" customWidth="1"/>
    <col min="3" max="3" width="31.85546875" style="17" customWidth="1"/>
    <col min="4" max="4" width="31.28515625" style="17" customWidth="1"/>
    <col min="5" max="5" width="33.28515625" style="14" customWidth="1"/>
    <col min="6" max="6" width="9.140625" style="14"/>
    <col min="7" max="7" width="14" style="14" customWidth="1"/>
    <col min="8" max="16384" width="9.140625" style="14"/>
  </cols>
  <sheetData>
    <row r="1" spans="1:5" s="4" customFormat="1" ht="23.1" customHeight="1" x14ac:dyDescent="0.2">
      <c r="A1" s="49" t="s">
        <v>0</v>
      </c>
      <c r="B1" s="49"/>
      <c r="C1" s="49"/>
      <c r="D1" s="49"/>
      <c r="E1" s="49"/>
    </row>
    <row r="2" spans="1:5" s="4" customFormat="1" ht="23.1" customHeight="1" x14ac:dyDescent="0.2">
      <c r="A2" s="50" t="s">
        <v>182</v>
      </c>
      <c r="B2" s="50"/>
      <c r="C2" s="50"/>
      <c r="D2" s="50"/>
      <c r="E2" s="50"/>
    </row>
    <row r="3" spans="1:5" s="4" customFormat="1" ht="23.1" customHeight="1" x14ac:dyDescent="0.2">
      <c r="A3" s="49" t="s">
        <v>234</v>
      </c>
      <c r="B3" s="49"/>
      <c r="C3" s="49"/>
      <c r="D3" s="49"/>
      <c r="E3" s="49"/>
    </row>
    <row r="4" spans="1:5" s="4" customFormat="1" ht="23.1" customHeight="1" x14ac:dyDescent="0.2">
      <c r="A4" s="50" t="s">
        <v>183</v>
      </c>
      <c r="B4" s="50"/>
      <c r="C4" s="50"/>
      <c r="D4" s="50"/>
      <c r="E4" s="50"/>
    </row>
    <row r="5" spans="1:5" s="4" customFormat="1" ht="23.1" customHeight="1" x14ac:dyDescent="0.2">
      <c r="A5" s="50" t="s">
        <v>235</v>
      </c>
      <c r="B5" s="50"/>
      <c r="C5" s="50"/>
      <c r="D5" s="50"/>
      <c r="E5" s="50"/>
    </row>
    <row r="6" spans="1:5" s="4" customFormat="1" ht="7.5" customHeight="1" x14ac:dyDescent="0.2">
      <c r="A6" s="5"/>
      <c r="B6" s="5"/>
      <c r="C6" s="5"/>
      <c r="D6" s="5"/>
    </row>
    <row r="7" spans="1:5" s="2" customFormat="1" ht="31.5" customHeight="1" x14ac:dyDescent="0.2">
      <c r="A7" s="6" t="s">
        <v>1</v>
      </c>
      <c r="B7" s="6" t="s">
        <v>2</v>
      </c>
      <c r="C7" s="6" t="s">
        <v>3</v>
      </c>
      <c r="D7" s="6" t="s">
        <v>4</v>
      </c>
      <c r="E7" s="7" t="s">
        <v>184</v>
      </c>
    </row>
    <row r="8" spans="1:5" s="8" customFormat="1" ht="42.75" customHeight="1" outlineLevel="2" x14ac:dyDescent="0.2">
      <c r="A8" s="3">
        <v>1</v>
      </c>
      <c r="B8" s="29" t="s">
        <v>5</v>
      </c>
      <c r="C8" s="39" t="s">
        <v>6</v>
      </c>
      <c r="D8" s="39" t="s">
        <v>7</v>
      </c>
      <c r="E8" s="11">
        <v>196852.65</v>
      </c>
    </row>
    <row r="9" spans="1:5" s="21" customFormat="1" ht="25.5" customHeight="1" outlineLevel="1" x14ac:dyDescent="0.2">
      <c r="A9" s="18"/>
      <c r="B9" s="30" t="s">
        <v>185</v>
      </c>
      <c r="C9" s="40"/>
      <c r="D9" s="40"/>
      <c r="E9" s="20">
        <f>SUBTOTAL(9,E8:E8)</f>
        <v>196852.65</v>
      </c>
    </row>
    <row r="10" spans="1:5" ht="42.75" customHeight="1" outlineLevel="2" x14ac:dyDescent="0.2">
      <c r="A10" s="3">
        <v>1</v>
      </c>
      <c r="B10" s="31" t="s">
        <v>8</v>
      </c>
      <c r="C10" s="41" t="s">
        <v>9</v>
      </c>
      <c r="D10" s="41" t="s">
        <v>10</v>
      </c>
      <c r="E10" s="11">
        <v>200000</v>
      </c>
    </row>
    <row r="11" spans="1:5" ht="27" customHeight="1" outlineLevel="1" x14ac:dyDescent="0.2">
      <c r="A11" s="18"/>
      <c r="B11" s="32" t="s">
        <v>186</v>
      </c>
      <c r="C11" s="42"/>
      <c r="D11" s="42"/>
      <c r="E11" s="20">
        <f>SUBTOTAL(9,E10:E10)</f>
        <v>200000</v>
      </c>
    </row>
    <row r="12" spans="1:5" ht="39.75" customHeight="1" outlineLevel="2" x14ac:dyDescent="0.2">
      <c r="A12" s="9">
        <v>1</v>
      </c>
      <c r="B12" s="33" t="s">
        <v>11</v>
      </c>
      <c r="C12" s="43" t="s">
        <v>12</v>
      </c>
      <c r="D12" s="43" t="s">
        <v>13</v>
      </c>
      <c r="E12" s="13">
        <v>1463427.6</v>
      </c>
    </row>
    <row r="13" spans="1:5" ht="37.5" customHeight="1" outlineLevel="2" x14ac:dyDescent="0.2">
      <c r="A13" s="22">
        <v>2</v>
      </c>
      <c r="B13" s="34" t="s">
        <v>11</v>
      </c>
      <c r="C13" s="44" t="s">
        <v>14</v>
      </c>
      <c r="D13" s="44" t="s">
        <v>15</v>
      </c>
      <c r="E13" s="23">
        <v>34980</v>
      </c>
    </row>
    <row r="14" spans="1:5" ht="28.5" customHeight="1" outlineLevel="1" x14ac:dyDescent="0.2">
      <c r="A14" s="18"/>
      <c r="B14" s="35" t="s">
        <v>187</v>
      </c>
      <c r="C14" s="40"/>
      <c r="D14" s="40"/>
      <c r="E14" s="20">
        <f>SUBTOTAL(9,E12:E13)</f>
        <v>1498407.6</v>
      </c>
    </row>
    <row r="15" spans="1:5" ht="39.950000000000003" customHeight="1" outlineLevel="2" x14ac:dyDescent="0.2">
      <c r="A15" s="9">
        <v>1</v>
      </c>
      <c r="B15" s="33" t="s">
        <v>16</v>
      </c>
      <c r="C15" s="43" t="s">
        <v>17</v>
      </c>
      <c r="D15" s="43" t="s">
        <v>18</v>
      </c>
      <c r="E15" s="13">
        <v>200000</v>
      </c>
    </row>
    <row r="16" spans="1:5" ht="39.950000000000003" customHeight="1" outlineLevel="2" x14ac:dyDescent="0.2">
      <c r="A16" s="1">
        <f>+A15+1</f>
        <v>2</v>
      </c>
      <c r="B16" s="36" t="s">
        <v>16</v>
      </c>
      <c r="C16" s="45" t="s">
        <v>17</v>
      </c>
      <c r="D16" s="45" t="s">
        <v>19</v>
      </c>
      <c r="E16" s="15">
        <v>606880</v>
      </c>
    </row>
    <row r="17" spans="1:5" ht="39.950000000000003" customHeight="1" outlineLevel="2" x14ac:dyDescent="0.2">
      <c r="A17" s="22">
        <v>3</v>
      </c>
      <c r="B17" s="37" t="s">
        <v>16</v>
      </c>
      <c r="C17" s="46" t="s">
        <v>20</v>
      </c>
      <c r="D17" s="46" t="s">
        <v>21</v>
      </c>
      <c r="E17" s="23">
        <v>4120</v>
      </c>
    </row>
    <row r="18" spans="1:5" s="24" customFormat="1" ht="25.5" customHeight="1" outlineLevel="1" x14ac:dyDescent="0.2">
      <c r="A18" s="18"/>
      <c r="B18" s="32" t="s">
        <v>188</v>
      </c>
      <c r="C18" s="42"/>
      <c r="D18" s="42"/>
      <c r="E18" s="20">
        <f>SUBTOTAL(9,E15:E17)</f>
        <v>811000</v>
      </c>
    </row>
    <row r="19" spans="1:5" ht="45" customHeight="1" outlineLevel="2" x14ac:dyDescent="0.2">
      <c r="A19" s="3">
        <v>1</v>
      </c>
      <c r="B19" s="29" t="s">
        <v>22</v>
      </c>
      <c r="C19" s="39" t="s">
        <v>23</v>
      </c>
      <c r="D19" s="39" t="s">
        <v>24</v>
      </c>
      <c r="E19" s="25">
        <v>264160.71999999997</v>
      </c>
    </row>
    <row r="20" spans="1:5" ht="27" customHeight="1" outlineLevel="1" x14ac:dyDescent="0.2">
      <c r="A20" s="18"/>
      <c r="B20" s="35" t="s">
        <v>189</v>
      </c>
      <c r="C20" s="40"/>
      <c r="D20" s="40"/>
      <c r="E20" s="26">
        <f>SUBTOTAL(9,E19:E19)</f>
        <v>264160.71999999997</v>
      </c>
    </row>
    <row r="21" spans="1:5" ht="50.1" customHeight="1" outlineLevel="2" x14ac:dyDescent="0.2">
      <c r="A21" s="3">
        <v>1</v>
      </c>
      <c r="B21" s="31" t="s">
        <v>25</v>
      </c>
      <c r="C21" s="41" t="s">
        <v>26</v>
      </c>
      <c r="D21" s="41" t="s">
        <v>27</v>
      </c>
      <c r="E21" s="11">
        <v>314873</v>
      </c>
    </row>
    <row r="22" spans="1:5" ht="30" customHeight="1" outlineLevel="1" x14ac:dyDescent="0.2">
      <c r="A22" s="18"/>
      <c r="B22" s="32" t="s">
        <v>190</v>
      </c>
      <c r="C22" s="42"/>
      <c r="D22" s="42"/>
      <c r="E22" s="20">
        <f>SUBTOTAL(9,E21:E21)</f>
        <v>314873</v>
      </c>
    </row>
    <row r="23" spans="1:5" ht="38.1" customHeight="1" outlineLevel="2" x14ac:dyDescent="0.2">
      <c r="A23" s="9">
        <v>1</v>
      </c>
      <c r="B23" s="33" t="s">
        <v>28</v>
      </c>
      <c r="C23" s="43" t="s">
        <v>29</v>
      </c>
      <c r="D23" s="43" t="s">
        <v>30</v>
      </c>
      <c r="E23" s="13">
        <v>98892</v>
      </c>
    </row>
    <row r="24" spans="1:5" ht="38.1" customHeight="1" outlineLevel="2" x14ac:dyDescent="0.2">
      <c r="A24" s="22">
        <v>2</v>
      </c>
      <c r="B24" s="37" t="s">
        <v>28</v>
      </c>
      <c r="C24" s="46" t="s">
        <v>31</v>
      </c>
      <c r="D24" s="46" t="s">
        <v>32</v>
      </c>
      <c r="E24" s="23">
        <v>158049</v>
      </c>
    </row>
    <row r="25" spans="1:5" ht="27.75" customHeight="1" outlineLevel="1" x14ac:dyDescent="0.2">
      <c r="A25" s="18"/>
      <c r="B25" s="32" t="s">
        <v>191</v>
      </c>
      <c r="C25" s="42"/>
      <c r="D25" s="42"/>
      <c r="E25" s="20">
        <f>SUBTOTAL(9,E23:E24)</f>
        <v>256941</v>
      </c>
    </row>
    <row r="26" spans="1:5" ht="50.1" customHeight="1" outlineLevel="2" x14ac:dyDescent="0.2">
      <c r="A26" s="3">
        <v>1</v>
      </c>
      <c r="B26" s="29" t="s">
        <v>33</v>
      </c>
      <c r="C26" s="39" t="s">
        <v>34</v>
      </c>
      <c r="D26" s="39" t="s">
        <v>35</v>
      </c>
      <c r="E26" s="11">
        <v>145759.16</v>
      </c>
    </row>
    <row r="27" spans="1:5" ht="30.75" customHeight="1" outlineLevel="1" x14ac:dyDescent="0.2">
      <c r="A27" s="18"/>
      <c r="B27" s="35" t="s">
        <v>192</v>
      </c>
      <c r="C27" s="40"/>
      <c r="D27" s="40"/>
      <c r="E27" s="20">
        <f>SUBTOTAL(9,E26:E26)</f>
        <v>145759.16</v>
      </c>
    </row>
    <row r="28" spans="1:5" ht="35.1" customHeight="1" outlineLevel="2" x14ac:dyDescent="0.2">
      <c r="A28" s="9">
        <v>1</v>
      </c>
      <c r="B28" s="38" t="s">
        <v>36</v>
      </c>
      <c r="C28" s="47" t="s">
        <v>37</v>
      </c>
      <c r="D28" s="47" t="s">
        <v>38</v>
      </c>
      <c r="E28" s="13">
        <v>162423.48000000001</v>
      </c>
    </row>
    <row r="29" spans="1:5" ht="35.1" customHeight="1" outlineLevel="2" x14ac:dyDescent="0.2">
      <c r="A29" s="22">
        <v>2</v>
      </c>
      <c r="B29" s="37" t="s">
        <v>36</v>
      </c>
      <c r="C29" s="46" t="s">
        <v>39</v>
      </c>
      <c r="D29" s="46" t="s">
        <v>40</v>
      </c>
      <c r="E29" s="23">
        <v>617820</v>
      </c>
    </row>
    <row r="30" spans="1:5" ht="33" customHeight="1" outlineLevel="1" x14ac:dyDescent="0.2">
      <c r="A30" s="18"/>
      <c r="B30" s="32" t="s">
        <v>193</v>
      </c>
      <c r="C30" s="42"/>
      <c r="D30" s="42"/>
      <c r="E30" s="20">
        <f>SUBTOTAL(9,E28:E29)</f>
        <v>780243.48</v>
      </c>
    </row>
    <row r="31" spans="1:5" ht="43.5" customHeight="1" outlineLevel="2" x14ac:dyDescent="0.2">
      <c r="A31" s="3">
        <v>1</v>
      </c>
      <c r="B31" s="31" t="s">
        <v>41</v>
      </c>
      <c r="C31" s="41" t="s">
        <v>42</v>
      </c>
      <c r="D31" s="41" t="s">
        <v>43</v>
      </c>
      <c r="E31" s="11">
        <v>56923.839999999997</v>
      </c>
    </row>
    <row r="32" spans="1:5" ht="27" customHeight="1" outlineLevel="1" x14ac:dyDescent="0.2">
      <c r="A32" s="18"/>
      <c r="B32" s="32" t="s">
        <v>194</v>
      </c>
      <c r="C32" s="42"/>
      <c r="D32" s="42"/>
      <c r="E32" s="20">
        <f>SUBTOTAL(9,E31:E31)</f>
        <v>56923.839999999997</v>
      </c>
    </row>
    <row r="33" spans="1:5" ht="39.75" customHeight="1" outlineLevel="2" x14ac:dyDescent="0.2">
      <c r="A33" s="9">
        <v>1</v>
      </c>
      <c r="B33" s="38" t="s">
        <v>44</v>
      </c>
      <c r="C33" s="47" t="s">
        <v>46</v>
      </c>
      <c r="D33" s="47" t="s">
        <v>47</v>
      </c>
      <c r="E33" s="13">
        <v>111922</v>
      </c>
    </row>
    <row r="34" spans="1:5" ht="39.75" customHeight="1" outlineLevel="2" x14ac:dyDescent="0.2">
      <c r="A34" s="22">
        <v>2</v>
      </c>
      <c r="B34" s="34" t="s">
        <v>44</v>
      </c>
      <c r="C34" s="44" t="s">
        <v>45</v>
      </c>
      <c r="D34" s="44" t="s">
        <v>48</v>
      </c>
      <c r="E34" s="23">
        <v>132545.5</v>
      </c>
    </row>
    <row r="35" spans="1:5" ht="32.25" customHeight="1" outlineLevel="1" x14ac:dyDescent="0.2">
      <c r="A35" s="18"/>
      <c r="B35" s="35" t="s">
        <v>195</v>
      </c>
      <c r="C35" s="40"/>
      <c r="D35" s="40"/>
      <c r="E35" s="20">
        <f>SUBTOTAL(9,E33:E34)</f>
        <v>244467.5</v>
      </c>
    </row>
    <row r="36" spans="1:5" ht="47.25" customHeight="1" outlineLevel="2" x14ac:dyDescent="0.2">
      <c r="A36" s="3">
        <v>1</v>
      </c>
      <c r="B36" s="31" t="s">
        <v>49</v>
      </c>
      <c r="C36" s="41" t="s">
        <v>50</v>
      </c>
      <c r="D36" s="41" t="s">
        <v>51</v>
      </c>
      <c r="E36" s="11">
        <v>200000</v>
      </c>
    </row>
    <row r="37" spans="1:5" ht="30.75" customHeight="1" outlineLevel="1" x14ac:dyDescent="0.2">
      <c r="A37" s="18"/>
      <c r="B37" s="32" t="s">
        <v>196</v>
      </c>
      <c r="C37" s="42"/>
      <c r="D37" s="42"/>
      <c r="E37" s="20">
        <f>SUBTOTAL(9,E36:E36)</f>
        <v>200000</v>
      </c>
    </row>
    <row r="38" spans="1:5" ht="50.1" customHeight="1" outlineLevel="2" x14ac:dyDescent="0.2">
      <c r="A38" s="3">
        <v>1</v>
      </c>
      <c r="B38" s="31" t="s">
        <v>53</v>
      </c>
      <c r="C38" s="41" t="s">
        <v>54</v>
      </c>
      <c r="D38" s="41" t="s">
        <v>55</v>
      </c>
      <c r="E38" s="11">
        <v>137184.70000000001</v>
      </c>
    </row>
    <row r="39" spans="1:5" ht="32.25" customHeight="1" outlineLevel="1" x14ac:dyDescent="0.2">
      <c r="A39" s="18"/>
      <c r="B39" s="32" t="s">
        <v>197</v>
      </c>
      <c r="C39" s="42"/>
      <c r="D39" s="42"/>
      <c r="E39" s="20">
        <f>SUBTOTAL(9,E38:E38)</f>
        <v>137184.70000000001</v>
      </c>
    </row>
    <row r="40" spans="1:5" ht="50.1" customHeight="1" outlineLevel="2" x14ac:dyDescent="0.2">
      <c r="A40" s="3">
        <v>1</v>
      </c>
      <c r="B40" s="31" t="s">
        <v>56</v>
      </c>
      <c r="C40" s="41" t="s">
        <v>57</v>
      </c>
      <c r="D40" s="41" t="s">
        <v>58</v>
      </c>
      <c r="E40" s="27">
        <v>85491.25</v>
      </c>
    </row>
    <row r="41" spans="1:5" ht="30" customHeight="1" outlineLevel="1" x14ac:dyDescent="0.2">
      <c r="A41" s="18"/>
      <c r="B41" s="32" t="s">
        <v>198</v>
      </c>
      <c r="C41" s="42"/>
      <c r="D41" s="42"/>
      <c r="E41" s="28">
        <f>SUBTOTAL(9,E40:E40)</f>
        <v>85491.25</v>
      </c>
    </row>
    <row r="42" spans="1:5" ht="36" customHeight="1" outlineLevel="2" x14ac:dyDescent="0.2">
      <c r="A42" s="9">
        <v>1</v>
      </c>
      <c r="B42" s="33" t="s">
        <v>59</v>
      </c>
      <c r="C42" s="43" t="s">
        <v>60</v>
      </c>
      <c r="D42" s="43" t="s">
        <v>61</v>
      </c>
      <c r="E42" s="13">
        <v>400000</v>
      </c>
    </row>
    <row r="43" spans="1:5" ht="36" customHeight="1" outlineLevel="2" x14ac:dyDescent="0.2">
      <c r="A43" s="1">
        <f>+A42+1</f>
        <v>2</v>
      </c>
      <c r="B43" s="36" t="s">
        <v>59</v>
      </c>
      <c r="C43" s="45" t="s">
        <v>60</v>
      </c>
      <c r="D43" s="45" t="s">
        <v>62</v>
      </c>
      <c r="E43" s="16">
        <v>3344906.8</v>
      </c>
    </row>
    <row r="44" spans="1:5" ht="36" customHeight="1" outlineLevel="2" x14ac:dyDescent="0.2">
      <c r="A44" s="1">
        <f>+A43+1</f>
        <v>3</v>
      </c>
      <c r="B44" s="36" t="s">
        <v>59</v>
      </c>
      <c r="C44" s="45" t="s">
        <v>63</v>
      </c>
      <c r="D44" s="45" t="s">
        <v>64</v>
      </c>
      <c r="E44" s="15">
        <v>116404</v>
      </c>
    </row>
    <row r="45" spans="1:5" ht="36" customHeight="1" outlineLevel="2" x14ac:dyDescent="0.2">
      <c r="A45" s="22">
        <f>+A44+1</f>
        <v>4</v>
      </c>
      <c r="B45" s="37" t="s">
        <v>59</v>
      </c>
      <c r="C45" s="46" t="s">
        <v>65</v>
      </c>
      <c r="D45" s="46" t="s">
        <v>66</v>
      </c>
      <c r="E45" s="23">
        <v>1200000</v>
      </c>
    </row>
    <row r="46" spans="1:5" ht="29.25" customHeight="1" outlineLevel="1" x14ac:dyDescent="0.2">
      <c r="A46" s="18"/>
      <c r="B46" s="32" t="s">
        <v>199</v>
      </c>
      <c r="C46" s="42"/>
      <c r="D46" s="42"/>
      <c r="E46" s="20">
        <f>SUBTOTAL(9,E42:E45)</f>
        <v>5061310.8</v>
      </c>
    </row>
    <row r="47" spans="1:5" ht="43.5" customHeight="1" outlineLevel="2" x14ac:dyDescent="0.2">
      <c r="A47" s="3">
        <v>1</v>
      </c>
      <c r="B47" s="29" t="s">
        <v>67</v>
      </c>
      <c r="C47" s="39" t="s">
        <v>68</v>
      </c>
      <c r="D47" s="39" t="s">
        <v>69</v>
      </c>
      <c r="E47" s="11">
        <v>47368.92</v>
      </c>
    </row>
    <row r="48" spans="1:5" ht="30" customHeight="1" outlineLevel="1" x14ac:dyDescent="0.2">
      <c r="A48" s="18"/>
      <c r="B48" s="35" t="s">
        <v>200</v>
      </c>
      <c r="C48" s="40"/>
      <c r="D48" s="40"/>
      <c r="E48" s="20">
        <f>SUBTOTAL(9,E47:E47)</f>
        <v>47368.92</v>
      </c>
    </row>
    <row r="49" spans="1:5" ht="39.75" customHeight="1" outlineLevel="2" x14ac:dyDescent="0.2">
      <c r="A49" s="9">
        <v>1</v>
      </c>
      <c r="B49" s="33" t="s">
        <v>70</v>
      </c>
      <c r="C49" s="43" t="s">
        <v>71</v>
      </c>
      <c r="D49" s="43" t="s">
        <v>72</v>
      </c>
      <c r="E49" s="13">
        <v>621046.77</v>
      </c>
    </row>
    <row r="50" spans="1:5" ht="38.25" customHeight="1" outlineLevel="2" x14ac:dyDescent="0.2">
      <c r="A50" s="22">
        <f>+A49+1</f>
        <v>2</v>
      </c>
      <c r="B50" s="37" t="s">
        <v>70</v>
      </c>
      <c r="C50" s="46" t="s">
        <v>71</v>
      </c>
      <c r="D50" s="46" t="s">
        <v>73</v>
      </c>
      <c r="E50" s="23">
        <v>200000</v>
      </c>
    </row>
    <row r="51" spans="1:5" ht="28.5" customHeight="1" outlineLevel="1" x14ac:dyDescent="0.2">
      <c r="A51" s="18"/>
      <c r="B51" s="32" t="s">
        <v>201</v>
      </c>
      <c r="C51" s="42"/>
      <c r="D51" s="42"/>
      <c r="E51" s="20">
        <f>SUBTOTAL(9,E49:E50)</f>
        <v>821046.77</v>
      </c>
    </row>
    <row r="52" spans="1:5" ht="44.25" customHeight="1" outlineLevel="2" x14ac:dyDescent="0.2">
      <c r="A52" s="3">
        <v>1</v>
      </c>
      <c r="B52" s="29" t="s">
        <v>74</v>
      </c>
      <c r="C52" s="39" t="s">
        <v>75</v>
      </c>
      <c r="D52" s="39" t="s">
        <v>76</v>
      </c>
      <c r="E52" s="11">
        <v>180557.52</v>
      </c>
    </row>
    <row r="53" spans="1:5" ht="27.75" customHeight="1" outlineLevel="1" x14ac:dyDescent="0.2">
      <c r="A53" s="18"/>
      <c r="B53" s="35" t="s">
        <v>202</v>
      </c>
      <c r="C53" s="40"/>
      <c r="D53" s="40"/>
      <c r="E53" s="20">
        <f>SUBTOTAL(9,E52:E52)</f>
        <v>180557.52</v>
      </c>
    </row>
    <row r="54" spans="1:5" ht="39" customHeight="1" outlineLevel="2" x14ac:dyDescent="0.2">
      <c r="A54" s="9">
        <v>1</v>
      </c>
      <c r="B54" s="33" t="s">
        <v>77</v>
      </c>
      <c r="C54" s="43" t="s">
        <v>78</v>
      </c>
      <c r="D54" s="43" t="s">
        <v>79</v>
      </c>
      <c r="E54" s="13">
        <v>203504.63</v>
      </c>
    </row>
    <row r="55" spans="1:5" ht="39" customHeight="1" outlineLevel="2" x14ac:dyDescent="0.2">
      <c r="A55" s="22">
        <f>+A54+1</f>
        <v>2</v>
      </c>
      <c r="B55" s="37" t="s">
        <v>77</v>
      </c>
      <c r="C55" s="46" t="s">
        <v>80</v>
      </c>
      <c r="D55" s="46" t="s">
        <v>81</v>
      </c>
      <c r="E55" s="23">
        <v>329926.46999999997</v>
      </c>
    </row>
    <row r="56" spans="1:5" ht="26.25" customHeight="1" outlineLevel="1" x14ac:dyDescent="0.2">
      <c r="A56" s="18"/>
      <c r="B56" s="32" t="s">
        <v>203</v>
      </c>
      <c r="C56" s="42"/>
      <c r="D56" s="42"/>
      <c r="E56" s="20">
        <f>SUBTOTAL(9,E54:E55)</f>
        <v>533431.1</v>
      </c>
    </row>
    <row r="57" spans="1:5" ht="42" customHeight="1" outlineLevel="2" x14ac:dyDescent="0.2">
      <c r="A57" s="3">
        <v>1</v>
      </c>
      <c r="B57" s="29" t="s">
        <v>82</v>
      </c>
      <c r="C57" s="39" t="s">
        <v>83</v>
      </c>
      <c r="D57" s="39" t="s">
        <v>84</v>
      </c>
      <c r="E57" s="11">
        <v>216059.04</v>
      </c>
    </row>
    <row r="58" spans="1:5" ht="28.5" customHeight="1" outlineLevel="1" x14ac:dyDescent="0.2">
      <c r="A58" s="18"/>
      <c r="B58" s="35" t="s">
        <v>204</v>
      </c>
      <c r="C58" s="40"/>
      <c r="D58" s="40"/>
      <c r="E58" s="20">
        <f>SUBTOTAL(9,E57:E57)</f>
        <v>216059.04</v>
      </c>
    </row>
    <row r="59" spans="1:5" ht="44.25" customHeight="1" outlineLevel="2" x14ac:dyDescent="0.2">
      <c r="A59" s="3">
        <v>1</v>
      </c>
      <c r="B59" s="29" t="s">
        <v>85</v>
      </c>
      <c r="C59" s="39" t="s">
        <v>86</v>
      </c>
      <c r="D59" s="39" t="s">
        <v>87</v>
      </c>
      <c r="E59" s="11">
        <v>872307.85</v>
      </c>
    </row>
    <row r="60" spans="1:5" ht="27" customHeight="1" outlineLevel="1" x14ac:dyDescent="0.2">
      <c r="A60" s="18"/>
      <c r="B60" s="35" t="s">
        <v>205</v>
      </c>
      <c r="C60" s="40"/>
      <c r="D60" s="40"/>
      <c r="E60" s="20">
        <f>SUBTOTAL(9,E59:E59)</f>
        <v>872307.85</v>
      </c>
    </row>
    <row r="61" spans="1:5" ht="45" customHeight="1" outlineLevel="2" x14ac:dyDescent="0.2">
      <c r="A61" s="3">
        <v>1</v>
      </c>
      <c r="B61" s="31" t="s">
        <v>88</v>
      </c>
      <c r="C61" s="41" t="s">
        <v>89</v>
      </c>
      <c r="D61" s="41" t="s">
        <v>90</v>
      </c>
      <c r="E61" s="11">
        <v>125370</v>
      </c>
    </row>
    <row r="62" spans="1:5" ht="29.25" customHeight="1" outlineLevel="1" x14ac:dyDescent="0.2">
      <c r="A62" s="18"/>
      <c r="B62" s="32" t="s">
        <v>206</v>
      </c>
      <c r="C62" s="42"/>
      <c r="D62" s="42"/>
      <c r="E62" s="20">
        <f>SUBTOTAL(9,E61:E61)</f>
        <v>125370</v>
      </c>
    </row>
    <row r="63" spans="1:5" ht="40.5" customHeight="1" outlineLevel="2" x14ac:dyDescent="0.2">
      <c r="A63" s="3">
        <v>1</v>
      </c>
      <c r="B63" s="31" t="s">
        <v>91</v>
      </c>
      <c r="C63" s="41" t="s">
        <v>92</v>
      </c>
      <c r="D63" s="41" t="s">
        <v>93</v>
      </c>
      <c r="E63" s="11">
        <v>105880</v>
      </c>
    </row>
    <row r="64" spans="1:5" ht="30" customHeight="1" outlineLevel="1" x14ac:dyDescent="0.2">
      <c r="A64" s="18"/>
      <c r="B64" s="32" t="s">
        <v>207</v>
      </c>
      <c r="C64" s="42"/>
      <c r="D64" s="42"/>
      <c r="E64" s="20">
        <f>SUBTOTAL(9,E63:E63)</f>
        <v>105880</v>
      </c>
    </row>
    <row r="65" spans="1:5" ht="39" customHeight="1" outlineLevel="2" x14ac:dyDescent="0.2">
      <c r="A65" s="9">
        <v>1</v>
      </c>
      <c r="B65" s="33" t="s">
        <v>94</v>
      </c>
      <c r="C65" s="43" t="s">
        <v>95</v>
      </c>
      <c r="D65" s="43" t="s">
        <v>96</v>
      </c>
      <c r="E65" s="13">
        <v>87516</v>
      </c>
    </row>
    <row r="66" spans="1:5" ht="38.25" customHeight="1" outlineLevel="2" x14ac:dyDescent="0.2">
      <c r="A66" s="22">
        <f>+A65+1</f>
        <v>2</v>
      </c>
      <c r="B66" s="37" t="s">
        <v>94</v>
      </c>
      <c r="C66" s="46" t="s">
        <v>95</v>
      </c>
      <c r="D66" s="46" t="s">
        <v>97</v>
      </c>
      <c r="E66" s="23">
        <v>131668</v>
      </c>
    </row>
    <row r="67" spans="1:5" ht="27.75" customHeight="1" outlineLevel="1" x14ac:dyDescent="0.2">
      <c r="A67" s="18"/>
      <c r="B67" s="32" t="s">
        <v>208</v>
      </c>
      <c r="C67" s="42"/>
      <c r="D67" s="42"/>
      <c r="E67" s="20">
        <f>SUBTOTAL(9,E65:E66)</f>
        <v>219184</v>
      </c>
    </row>
    <row r="68" spans="1:5" ht="42.75" customHeight="1" outlineLevel="2" x14ac:dyDescent="0.2">
      <c r="A68" s="3">
        <v>1</v>
      </c>
      <c r="B68" s="31" t="s">
        <v>98</v>
      </c>
      <c r="C68" s="41" t="s">
        <v>99</v>
      </c>
      <c r="D68" s="41" t="s">
        <v>100</v>
      </c>
      <c r="E68" s="11">
        <v>219960</v>
      </c>
    </row>
    <row r="69" spans="1:5" ht="27.75" customHeight="1" outlineLevel="1" x14ac:dyDescent="0.2">
      <c r="A69" s="18"/>
      <c r="B69" s="32" t="s">
        <v>209</v>
      </c>
      <c r="C69" s="42"/>
      <c r="D69" s="42"/>
      <c r="E69" s="20">
        <f>SUBTOTAL(9,E68:E68)</f>
        <v>219960</v>
      </c>
    </row>
    <row r="70" spans="1:5" ht="41.25" customHeight="1" outlineLevel="2" x14ac:dyDescent="0.2">
      <c r="A70" s="3">
        <v>1</v>
      </c>
      <c r="B70" s="31" t="s">
        <v>101</v>
      </c>
      <c r="C70" s="41" t="s">
        <v>102</v>
      </c>
      <c r="D70" s="41" t="s">
        <v>103</v>
      </c>
      <c r="E70" s="11">
        <v>75220</v>
      </c>
    </row>
    <row r="71" spans="1:5" ht="30" customHeight="1" outlineLevel="1" x14ac:dyDescent="0.2">
      <c r="A71" s="18"/>
      <c r="B71" s="32" t="s">
        <v>210</v>
      </c>
      <c r="C71" s="42"/>
      <c r="D71" s="42"/>
      <c r="E71" s="20">
        <f>SUBTOTAL(9,E70:E70)</f>
        <v>75220</v>
      </c>
    </row>
    <row r="72" spans="1:5" ht="45" customHeight="1" outlineLevel="2" x14ac:dyDescent="0.2">
      <c r="A72" s="3">
        <v>1</v>
      </c>
      <c r="B72" s="29" t="s">
        <v>104</v>
      </c>
      <c r="C72" s="39" t="s">
        <v>105</v>
      </c>
      <c r="D72" s="39" t="s">
        <v>106</v>
      </c>
      <c r="E72" s="11">
        <v>93771</v>
      </c>
    </row>
    <row r="73" spans="1:5" ht="27" customHeight="1" outlineLevel="1" x14ac:dyDescent="0.2">
      <c r="A73" s="18"/>
      <c r="B73" s="35" t="s">
        <v>211</v>
      </c>
      <c r="C73" s="40"/>
      <c r="D73" s="40"/>
      <c r="E73" s="20">
        <f>SUBTOTAL(9,E72:E72)</f>
        <v>93771</v>
      </c>
    </row>
    <row r="74" spans="1:5" ht="50.1" customHeight="1" outlineLevel="2" x14ac:dyDescent="0.2">
      <c r="A74" s="3">
        <v>1</v>
      </c>
      <c r="B74" s="31" t="s">
        <v>107</v>
      </c>
      <c r="C74" s="41" t="s">
        <v>108</v>
      </c>
      <c r="D74" s="41" t="s">
        <v>109</v>
      </c>
      <c r="E74" s="11">
        <v>331557.65000000002</v>
      </c>
    </row>
    <row r="75" spans="1:5" ht="30.75" customHeight="1" outlineLevel="1" x14ac:dyDescent="0.2">
      <c r="A75" s="18"/>
      <c r="B75" s="32" t="s">
        <v>212</v>
      </c>
      <c r="C75" s="42"/>
      <c r="D75" s="42"/>
      <c r="E75" s="20">
        <f>SUBTOTAL(9,E74:E74)</f>
        <v>331557.65000000002</v>
      </c>
    </row>
    <row r="76" spans="1:5" ht="50.1" customHeight="1" outlineLevel="2" x14ac:dyDescent="0.2">
      <c r="A76" s="3">
        <v>1</v>
      </c>
      <c r="B76" s="31" t="s">
        <v>110</v>
      </c>
      <c r="C76" s="41" t="s">
        <v>111</v>
      </c>
      <c r="D76" s="41" t="s">
        <v>112</v>
      </c>
      <c r="E76" s="11">
        <v>188640</v>
      </c>
    </row>
    <row r="77" spans="1:5" ht="27" customHeight="1" outlineLevel="1" x14ac:dyDescent="0.2">
      <c r="A77" s="18"/>
      <c r="B77" s="32" t="s">
        <v>213</v>
      </c>
      <c r="C77" s="42"/>
      <c r="D77" s="42"/>
      <c r="E77" s="20">
        <f>SUBTOTAL(9,E76:E76)</f>
        <v>188640</v>
      </c>
    </row>
    <row r="78" spans="1:5" ht="50.1" customHeight="1" outlineLevel="2" x14ac:dyDescent="0.2">
      <c r="A78" s="3">
        <v>1</v>
      </c>
      <c r="B78" s="31" t="s">
        <v>113</v>
      </c>
      <c r="C78" s="41" t="s">
        <v>114</v>
      </c>
      <c r="D78" s="41" t="s">
        <v>115</v>
      </c>
      <c r="E78" s="11">
        <v>376775.63</v>
      </c>
    </row>
    <row r="79" spans="1:5" ht="31.5" customHeight="1" outlineLevel="1" x14ac:dyDescent="0.2">
      <c r="A79" s="18"/>
      <c r="B79" s="32" t="s">
        <v>214</v>
      </c>
      <c r="C79" s="42"/>
      <c r="D79" s="42"/>
      <c r="E79" s="20">
        <f>SUBTOTAL(9,E78:E78)</f>
        <v>376775.63</v>
      </c>
    </row>
    <row r="80" spans="1:5" ht="50.1" customHeight="1" outlineLevel="2" x14ac:dyDescent="0.2">
      <c r="A80" s="3">
        <v>1</v>
      </c>
      <c r="B80" s="31" t="s">
        <v>116</v>
      </c>
      <c r="C80" s="41" t="s">
        <v>117</v>
      </c>
      <c r="D80" s="41" t="s">
        <v>118</v>
      </c>
      <c r="E80" s="11">
        <v>76176</v>
      </c>
    </row>
    <row r="81" spans="1:5" ht="30" customHeight="1" outlineLevel="1" x14ac:dyDescent="0.2">
      <c r="A81" s="18"/>
      <c r="B81" s="32" t="s">
        <v>215</v>
      </c>
      <c r="C81" s="42"/>
      <c r="D81" s="42"/>
      <c r="E81" s="20">
        <f>SUBTOTAL(9,E80:E80)</f>
        <v>76176</v>
      </c>
    </row>
    <row r="82" spans="1:5" ht="50.1" customHeight="1" outlineLevel="2" x14ac:dyDescent="0.2">
      <c r="A82" s="3">
        <v>1</v>
      </c>
      <c r="B82" s="31" t="s">
        <v>119</v>
      </c>
      <c r="C82" s="41" t="s">
        <v>120</v>
      </c>
      <c r="D82" s="41" t="s">
        <v>121</v>
      </c>
      <c r="E82" s="11">
        <v>431520</v>
      </c>
    </row>
    <row r="83" spans="1:5" ht="31.5" customHeight="1" outlineLevel="1" x14ac:dyDescent="0.2">
      <c r="A83" s="10"/>
      <c r="B83" s="32" t="s">
        <v>216</v>
      </c>
      <c r="C83" s="48"/>
      <c r="D83" s="48"/>
      <c r="E83" s="12">
        <f>SUBTOTAL(9,E82:E82)</f>
        <v>431520</v>
      </c>
    </row>
    <row r="84" spans="1:5" ht="39.75" customHeight="1" outlineLevel="2" x14ac:dyDescent="0.2">
      <c r="A84" s="9">
        <v>1</v>
      </c>
      <c r="B84" s="33" t="s">
        <v>122</v>
      </c>
      <c r="C84" s="43" t="s">
        <v>123</v>
      </c>
      <c r="D84" s="43" t="s">
        <v>124</v>
      </c>
      <c r="E84" s="13">
        <v>198222.68</v>
      </c>
    </row>
    <row r="85" spans="1:5" ht="38.25" customHeight="1" outlineLevel="2" x14ac:dyDescent="0.2">
      <c r="A85" s="22">
        <f>+A84+1</f>
        <v>2</v>
      </c>
      <c r="B85" s="37" t="s">
        <v>122</v>
      </c>
      <c r="C85" s="46" t="s">
        <v>123</v>
      </c>
      <c r="D85" s="46" t="s">
        <v>125</v>
      </c>
      <c r="E85" s="23">
        <v>132046</v>
      </c>
    </row>
    <row r="86" spans="1:5" ht="27.75" customHeight="1" outlineLevel="1" x14ac:dyDescent="0.2">
      <c r="A86" s="18"/>
      <c r="B86" s="32" t="s">
        <v>217</v>
      </c>
      <c r="C86" s="42"/>
      <c r="D86" s="42"/>
      <c r="E86" s="20">
        <f>SUBTOTAL(9,E84:E85)</f>
        <v>330268.68</v>
      </c>
    </row>
    <row r="87" spans="1:5" ht="47.25" customHeight="1" outlineLevel="2" x14ac:dyDescent="0.2">
      <c r="A87" s="3">
        <v>1</v>
      </c>
      <c r="B87" s="31" t="s">
        <v>126</v>
      </c>
      <c r="C87" s="41" t="s">
        <v>127</v>
      </c>
      <c r="D87" s="41" t="s">
        <v>128</v>
      </c>
      <c r="E87" s="11">
        <v>332232.28999999998</v>
      </c>
    </row>
    <row r="88" spans="1:5" ht="27" customHeight="1" outlineLevel="1" x14ac:dyDescent="0.2">
      <c r="A88" s="10"/>
      <c r="B88" s="32" t="s">
        <v>218</v>
      </c>
      <c r="C88" s="48"/>
      <c r="D88" s="48"/>
      <c r="E88" s="12">
        <f>SUBTOTAL(9,E87:E87)</f>
        <v>332232.28999999998</v>
      </c>
    </row>
    <row r="89" spans="1:5" ht="52.5" customHeight="1" outlineLevel="2" x14ac:dyDescent="0.2">
      <c r="A89" s="3">
        <v>1</v>
      </c>
      <c r="B89" s="29" t="s">
        <v>129</v>
      </c>
      <c r="C89" s="39" t="s">
        <v>130</v>
      </c>
      <c r="D89" s="39" t="s">
        <v>131</v>
      </c>
      <c r="E89" s="11">
        <v>215443.69</v>
      </c>
    </row>
    <row r="90" spans="1:5" ht="26.25" customHeight="1" outlineLevel="1" x14ac:dyDescent="0.2">
      <c r="A90" s="18"/>
      <c r="B90" s="35" t="s">
        <v>219</v>
      </c>
      <c r="C90" s="40"/>
      <c r="D90" s="40"/>
      <c r="E90" s="20">
        <f>SUBTOTAL(9,E89:E89)</f>
        <v>215443.69</v>
      </c>
    </row>
    <row r="91" spans="1:5" ht="47.25" customHeight="1" outlineLevel="2" x14ac:dyDescent="0.2">
      <c r="A91" s="3">
        <v>1</v>
      </c>
      <c r="B91" s="29" t="s">
        <v>132</v>
      </c>
      <c r="C91" s="39" t="s">
        <v>133</v>
      </c>
      <c r="D91" s="39" t="s">
        <v>134</v>
      </c>
      <c r="E91" s="11">
        <v>30913.16</v>
      </c>
    </row>
    <row r="92" spans="1:5" ht="29.25" customHeight="1" outlineLevel="1" x14ac:dyDescent="0.2">
      <c r="A92" s="18"/>
      <c r="B92" s="35" t="s">
        <v>220</v>
      </c>
      <c r="C92" s="40"/>
      <c r="D92" s="40"/>
      <c r="E92" s="20">
        <f>SUBTOTAL(9,E91:E91)</f>
        <v>30913.16</v>
      </c>
    </row>
    <row r="93" spans="1:5" ht="50.1" customHeight="1" outlineLevel="2" x14ac:dyDescent="0.2">
      <c r="A93" s="3">
        <v>1</v>
      </c>
      <c r="B93" s="31" t="s">
        <v>135</v>
      </c>
      <c r="C93" s="41" t="s">
        <v>136</v>
      </c>
      <c r="D93" s="41" t="s">
        <v>137</v>
      </c>
      <c r="E93" s="11">
        <v>97604</v>
      </c>
    </row>
    <row r="94" spans="1:5" ht="30.75" customHeight="1" outlineLevel="1" x14ac:dyDescent="0.2">
      <c r="A94" s="18"/>
      <c r="B94" s="32" t="s">
        <v>221</v>
      </c>
      <c r="C94" s="42"/>
      <c r="D94" s="42"/>
      <c r="E94" s="20">
        <f>SUBTOTAL(9,E93:E93)</f>
        <v>97604</v>
      </c>
    </row>
    <row r="95" spans="1:5" ht="42" customHeight="1" outlineLevel="2" x14ac:dyDescent="0.2">
      <c r="A95" s="9">
        <v>1</v>
      </c>
      <c r="B95" s="33" t="s">
        <v>138</v>
      </c>
      <c r="C95" s="43" t="s">
        <v>139</v>
      </c>
      <c r="D95" s="43" t="s">
        <v>140</v>
      </c>
      <c r="E95" s="13">
        <v>215126.66</v>
      </c>
    </row>
    <row r="96" spans="1:5" ht="34.5" customHeight="1" outlineLevel="2" x14ac:dyDescent="0.2">
      <c r="A96" s="22">
        <f>+A95+1</f>
        <v>2</v>
      </c>
      <c r="B96" s="37" t="s">
        <v>138</v>
      </c>
      <c r="C96" s="46" t="s">
        <v>141</v>
      </c>
      <c r="D96" s="46" t="s">
        <v>142</v>
      </c>
      <c r="E96" s="23">
        <v>742803.19000000006</v>
      </c>
    </row>
    <row r="97" spans="1:5" ht="26.25" customHeight="1" outlineLevel="1" x14ac:dyDescent="0.2">
      <c r="A97" s="18"/>
      <c r="B97" s="32" t="s">
        <v>222</v>
      </c>
      <c r="C97" s="42"/>
      <c r="D97" s="42"/>
      <c r="E97" s="20">
        <f>SUBTOTAL(9,E95:E96)</f>
        <v>957929.85000000009</v>
      </c>
    </row>
    <row r="98" spans="1:5" ht="48" customHeight="1" outlineLevel="2" x14ac:dyDescent="0.2">
      <c r="A98" s="3">
        <v>1</v>
      </c>
      <c r="B98" s="31" t="s">
        <v>143</v>
      </c>
      <c r="C98" s="41" t="s">
        <v>144</v>
      </c>
      <c r="D98" s="41" t="s">
        <v>145</v>
      </c>
      <c r="E98" s="11">
        <v>577631.64</v>
      </c>
    </row>
    <row r="99" spans="1:5" ht="27.75" customHeight="1" outlineLevel="1" x14ac:dyDescent="0.2">
      <c r="A99" s="18"/>
      <c r="B99" s="32" t="s">
        <v>223</v>
      </c>
      <c r="C99" s="42"/>
      <c r="D99" s="42"/>
      <c r="E99" s="20">
        <f>SUBTOTAL(9,E98:E98)</f>
        <v>577631.64</v>
      </c>
    </row>
    <row r="100" spans="1:5" ht="39" customHeight="1" outlineLevel="2" x14ac:dyDescent="0.2">
      <c r="A100" s="9">
        <v>1</v>
      </c>
      <c r="B100" s="33" t="s">
        <v>146</v>
      </c>
      <c r="C100" s="43" t="s">
        <v>147</v>
      </c>
      <c r="D100" s="43" t="s">
        <v>148</v>
      </c>
      <c r="E100" s="13">
        <v>258336.4</v>
      </c>
    </row>
    <row r="101" spans="1:5" ht="39.75" customHeight="1" outlineLevel="2" x14ac:dyDescent="0.2">
      <c r="A101" s="22">
        <f>+A100+1</f>
        <v>2</v>
      </c>
      <c r="B101" s="37" t="s">
        <v>146</v>
      </c>
      <c r="C101" s="46" t="s">
        <v>149</v>
      </c>
      <c r="D101" s="46" t="s">
        <v>150</v>
      </c>
      <c r="E101" s="23">
        <v>108906</v>
      </c>
    </row>
    <row r="102" spans="1:5" ht="29.25" customHeight="1" outlineLevel="1" x14ac:dyDescent="0.2">
      <c r="A102" s="18"/>
      <c r="B102" s="32" t="s">
        <v>224</v>
      </c>
      <c r="C102" s="42"/>
      <c r="D102" s="42"/>
      <c r="E102" s="20">
        <f>SUBTOTAL(9,E100:E101)</f>
        <v>367242.4</v>
      </c>
    </row>
    <row r="103" spans="1:5" ht="50.1" customHeight="1" outlineLevel="2" x14ac:dyDescent="0.2">
      <c r="A103" s="3">
        <v>1</v>
      </c>
      <c r="B103" s="31" t="s">
        <v>151</v>
      </c>
      <c r="C103" s="41" t="s">
        <v>152</v>
      </c>
      <c r="D103" s="41" t="s">
        <v>153</v>
      </c>
      <c r="E103" s="11">
        <v>2349.75</v>
      </c>
    </row>
    <row r="104" spans="1:5" ht="30" customHeight="1" outlineLevel="1" x14ac:dyDescent="0.2">
      <c r="A104" s="18"/>
      <c r="B104" s="32" t="s">
        <v>225</v>
      </c>
      <c r="C104" s="42"/>
      <c r="D104" s="42"/>
      <c r="E104" s="20">
        <f>SUBTOTAL(9,E103:E103)</f>
        <v>2349.75</v>
      </c>
    </row>
    <row r="105" spans="1:5" ht="44.25" customHeight="1" outlineLevel="2" x14ac:dyDescent="0.2">
      <c r="A105" s="3">
        <v>1</v>
      </c>
      <c r="B105" s="31" t="s">
        <v>154</v>
      </c>
      <c r="C105" s="41" t="s">
        <v>155</v>
      </c>
      <c r="D105" s="41" t="s">
        <v>156</v>
      </c>
      <c r="E105" s="11">
        <v>200000</v>
      </c>
    </row>
    <row r="106" spans="1:5" ht="33" customHeight="1" outlineLevel="1" x14ac:dyDescent="0.2">
      <c r="A106" s="18"/>
      <c r="B106" s="32" t="s">
        <v>226</v>
      </c>
      <c r="C106" s="42"/>
      <c r="D106" s="42"/>
      <c r="E106" s="20">
        <f>SUBTOTAL(9,E105:E105)</f>
        <v>200000</v>
      </c>
    </row>
    <row r="107" spans="1:5" ht="39.75" customHeight="1" outlineLevel="2" x14ac:dyDescent="0.2">
      <c r="A107" s="9">
        <v>1</v>
      </c>
      <c r="B107" s="38" t="s">
        <v>157</v>
      </c>
      <c r="C107" s="47" t="s">
        <v>158</v>
      </c>
      <c r="D107" s="47" t="s">
        <v>159</v>
      </c>
      <c r="E107" s="13">
        <v>98368.6</v>
      </c>
    </row>
    <row r="108" spans="1:5" ht="38.25" customHeight="1" outlineLevel="2" x14ac:dyDescent="0.2">
      <c r="A108" s="1">
        <v>2</v>
      </c>
      <c r="B108" s="36" t="s">
        <v>157</v>
      </c>
      <c r="C108" s="45" t="s">
        <v>160</v>
      </c>
      <c r="D108" s="45" t="s">
        <v>161</v>
      </c>
      <c r="E108" s="15">
        <v>400000</v>
      </c>
    </row>
    <row r="109" spans="1:5" ht="38.25" customHeight="1" outlineLevel="2" x14ac:dyDescent="0.2">
      <c r="A109" s="22">
        <v>3</v>
      </c>
      <c r="B109" s="37" t="s">
        <v>157</v>
      </c>
      <c r="C109" s="46" t="s">
        <v>162</v>
      </c>
      <c r="D109" s="46" t="s">
        <v>52</v>
      </c>
      <c r="E109" s="23">
        <v>200000</v>
      </c>
    </row>
    <row r="110" spans="1:5" ht="26.25" customHeight="1" outlineLevel="1" x14ac:dyDescent="0.2">
      <c r="A110" s="18"/>
      <c r="B110" s="32" t="s">
        <v>227</v>
      </c>
      <c r="C110" s="42"/>
      <c r="D110" s="42"/>
      <c r="E110" s="20">
        <f>SUBTOTAL(9,E107:E109)</f>
        <v>698368.6</v>
      </c>
    </row>
    <row r="111" spans="1:5" ht="39" customHeight="1" outlineLevel="2" x14ac:dyDescent="0.2">
      <c r="A111" s="9">
        <v>1</v>
      </c>
      <c r="B111" s="33" t="s">
        <v>163</v>
      </c>
      <c r="C111" s="43" t="s">
        <v>164</v>
      </c>
      <c r="D111" s="43" t="s">
        <v>165</v>
      </c>
      <c r="E111" s="13">
        <v>276440.52</v>
      </c>
    </row>
    <row r="112" spans="1:5" ht="36.75" customHeight="1" outlineLevel="2" x14ac:dyDescent="0.2">
      <c r="A112" s="22">
        <f>+A111+1</f>
        <v>2</v>
      </c>
      <c r="B112" s="37" t="s">
        <v>163</v>
      </c>
      <c r="C112" s="46" t="s">
        <v>164</v>
      </c>
      <c r="D112" s="46" t="s">
        <v>166</v>
      </c>
      <c r="E112" s="23">
        <v>84440</v>
      </c>
    </row>
    <row r="113" spans="1:5" ht="27" customHeight="1" outlineLevel="1" x14ac:dyDescent="0.2">
      <c r="A113" s="18"/>
      <c r="B113" s="32" t="s">
        <v>228</v>
      </c>
      <c r="C113" s="42"/>
      <c r="D113" s="42"/>
      <c r="E113" s="20">
        <f>SUBTOTAL(9,E111:E112)</f>
        <v>360880.52</v>
      </c>
    </row>
    <row r="114" spans="1:5" ht="48" customHeight="1" outlineLevel="2" x14ac:dyDescent="0.2">
      <c r="A114" s="3">
        <v>1</v>
      </c>
      <c r="B114" s="29" t="s">
        <v>167</v>
      </c>
      <c r="C114" s="39" t="s">
        <v>168</v>
      </c>
      <c r="D114" s="39" t="s">
        <v>169</v>
      </c>
      <c r="E114" s="11">
        <v>197231.9</v>
      </c>
    </row>
    <row r="115" spans="1:5" ht="26.25" customHeight="1" outlineLevel="1" x14ac:dyDescent="0.2">
      <c r="A115" s="18"/>
      <c r="B115" s="35" t="s">
        <v>229</v>
      </c>
      <c r="C115" s="40"/>
      <c r="D115" s="40"/>
      <c r="E115" s="20">
        <f>SUBTOTAL(9,E114:E114)</f>
        <v>197231.9</v>
      </c>
    </row>
    <row r="116" spans="1:5" ht="50.1" customHeight="1" outlineLevel="2" x14ac:dyDescent="0.2">
      <c r="A116" s="3">
        <v>1</v>
      </c>
      <c r="B116" s="29" t="s">
        <v>170</v>
      </c>
      <c r="C116" s="39" t="s">
        <v>171</v>
      </c>
      <c r="D116" s="39" t="s">
        <v>172</v>
      </c>
      <c r="E116" s="11">
        <v>34980</v>
      </c>
    </row>
    <row r="117" spans="1:5" ht="27.75" customHeight="1" outlineLevel="1" x14ac:dyDescent="0.2">
      <c r="A117" s="18"/>
      <c r="B117" s="35" t="s">
        <v>230</v>
      </c>
      <c r="C117" s="40"/>
      <c r="D117" s="40"/>
      <c r="E117" s="20">
        <f>SUBTOTAL(9,E116:E116)</f>
        <v>34980</v>
      </c>
    </row>
    <row r="118" spans="1:5" ht="50.1" customHeight="1" outlineLevel="2" x14ac:dyDescent="0.2">
      <c r="A118" s="3">
        <v>1</v>
      </c>
      <c r="B118" s="31" t="s">
        <v>173</v>
      </c>
      <c r="C118" s="41" t="s">
        <v>174</v>
      </c>
      <c r="D118" s="41" t="s">
        <v>175</v>
      </c>
      <c r="E118" s="11">
        <v>214600</v>
      </c>
    </row>
    <row r="119" spans="1:5" ht="27.75" customHeight="1" outlineLevel="1" x14ac:dyDescent="0.2">
      <c r="A119" s="18"/>
      <c r="B119" s="32" t="s">
        <v>231</v>
      </c>
      <c r="C119" s="42"/>
      <c r="D119" s="42"/>
      <c r="E119" s="20">
        <f>SUBTOTAL(9,E118:E118)</f>
        <v>214600</v>
      </c>
    </row>
    <row r="120" spans="1:5" ht="50.1" customHeight="1" outlineLevel="2" x14ac:dyDescent="0.2">
      <c r="A120" s="3">
        <v>1</v>
      </c>
      <c r="B120" s="31" t="s">
        <v>176</v>
      </c>
      <c r="C120" s="41" t="s">
        <v>177</v>
      </c>
      <c r="D120" s="41" t="s">
        <v>178</v>
      </c>
      <c r="E120" s="11">
        <v>564235.4</v>
      </c>
    </row>
    <row r="121" spans="1:5" ht="27.75" customHeight="1" outlineLevel="1" x14ac:dyDescent="0.2">
      <c r="A121" s="18"/>
      <c r="B121" s="32" t="s">
        <v>232</v>
      </c>
      <c r="C121" s="42"/>
      <c r="D121" s="42"/>
      <c r="E121" s="20">
        <f>SUBTOTAL(9,E120:E120)</f>
        <v>564235.4</v>
      </c>
    </row>
    <row r="122" spans="1:5" ht="50.1" customHeight="1" outlineLevel="2" x14ac:dyDescent="0.2">
      <c r="A122" s="3">
        <v>1</v>
      </c>
      <c r="B122" s="29" t="s">
        <v>179</v>
      </c>
      <c r="C122" s="39" t="s">
        <v>180</v>
      </c>
      <c r="D122" s="39" t="s">
        <v>181</v>
      </c>
      <c r="E122" s="11">
        <v>164918.79999999999</v>
      </c>
    </row>
    <row r="123" spans="1:5" ht="27" customHeight="1" outlineLevel="1" x14ac:dyDescent="0.2">
      <c r="A123" s="18"/>
      <c r="B123" s="35" t="s">
        <v>233</v>
      </c>
      <c r="C123" s="19"/>
      <c r="D123" s="19"/>
      <c r="E123" s="20">
        <f>SUBTOTAL(9,E122:E122)</f>
        <v>164918.79999999999</v>
      </c>
    </row>
    <row r="124" spans="1:5" hidden="1" x14ac:dyDescent="0.2"/>
    <row r="125" spans="1:5" hidden="1" x14ac:dyDescent="0.2"/>
    <row r="126" spans="1:5" hidden="1" x14ac:dyDescent="0.2"/>
    <row r="127" spans="1:5" hidden="1" x14ac:dyDescent="0.2"/>
    <row r="128" spans="1:5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</sheetData>
  <mergeCells count="5">
    <mergeCell ref="A1:E1"/>
    <mergeCell ref="A2:E2"/>
    <mergeCell ref="A3:E3"/>
    <mergeCell ref="A4:E4"/>
    <mergeCell ref="A5:E5"/>
  </mergeCells>
  <pageMargins left="0.70866141732283472" right="0" top="0.55118110236220474" bottom="0.35433070866141736" header="0.31496062992125984" footer="0.31496062992125984"/>
  <pageSetup paperSize="9" orientation="landscape" r:id="rId1"/>
  <rowBreaks count="48" manualBreakCount="48">
    <brk id="9" max="16383" man="1"/>
    <brk id="11" max="16383" man="1"/>
    <brk id="14" max="16383" man="1"/>
    <brk id="18" max="16383" man="1"/>
    <brk id="20" max="16383" man="1"/>
    <brk id="22" max="16383" man="1"/>
    <brk id="25" max="16383" man="1"/>
    <brk id="27" max="16383" man="1"/>
    <brk id="30" max="16383" man="1"/>
    <brk id="32" max="16383" man="1"/>
    <brk id="35" max="16383" man="1"/>
    <brk id="37" max="16383" man="1"/>
    <brk id="39" max="16383" man="1"/>
    <brk id="41" max="16383" man="1"/>
    <brk id="46" max="16383" man="1"/>
    <brk id="48" max="16383" man="1"/>
    <brk id="51" max="16383" man="1"/>
    <brk id="53" max="16383" man="1"/>
    <brk id="56" max="16383" man="1"/>
    <brk id="58" max="16383" man="1"/>
    <brk id="60" max="16383" man="1"/>
    <brk id="62" max="16383" man="1"/>
    <brk id="64" max="16383" man="1"/>
    <brk id="67" max="16383" man="1"/>
    <brk id="69" max="16383" man="1"/>
    <brk id="71" max="16383" man="1"/>
    <brk id="73" max="16383" man="1"/>
    <brk id="75" max="16383" man="1"/>
    <brk id="77" max="16383" man="1"/>
    <brk id="79" max="16383" man="1"/>
    <brk id="81" max="16383" man="1"/>
    <brk id="83" max="16383" man="1"/>
    <brk id="86" max="16383" man="1"/>
    <brk id="88" max="16383" man="1"/>
    <brk id="90" max="16383" man="1"/>
    <brk id="92" max="16383" man="1"/>
    <brk id="94" max="16383" man="1"/>
    <brk id="97" max="16383" man="1"/>
    <brk id="99" max="16383" man="1"/>
    <brk id="102" max="16383" man="1"/>
    <brk id="104" max="16383" man="1"/>
    <brk id="106" max="16383" man="1"/>
    <brk id="110" max="16383" man="1"/>
    <brk id="113" max="16383" man="1"/>
    <brk id="115" max="16383" man="1"/>
    <brk id="117" max="4" man="1"/>
    <brk id="119" max="4" man="1"/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บำเหน็จบำนาญ ไตรมาส 3 เพิ่มเติม</vt:lpstr>
      <vt:lpstr>'บำเหน็จบำนาญ ไตรมาส 3 เพิ่มเติม'!Print_Area</vt:lpstr>
      <vt:lpstr>'บำเหน็จบำนาญ ไตรมาส 3 เพิ่มเติม'!Print_Titles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Dell</cp:lastModifiedBy>
  <cp:lastPrinted>2015-05-14T09:34:29Z</cp:lastPrinted>
  <dcterms:created xsi:type="dcterms:W3CDTF">2015-05-12T02:17:59Z</dcterms:created>
  <dcterms:modified xsi:type="dcterms:W3CDTF">2015-05-14T09:34:37Z</dcterms:modified>
</cp:coreProperties>
</file>