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8505" activeTab="1"/>
  </bookViews>
  <sheets>
    <sheet name="สรุปจังหวัด" sheetId="3" r:id="rId1"/>
    <sheet name="จัดสรรสถานสงเคราะห์ " sheetId="2" r:id="rId2"/>
  </sheets>
  <definedNames>
    <definedName name="_xlnm.Print_Titles" localSheetId="1">'จัดสรรสถานสงเคราะห์ '!$1:$7</definedName>
  </definedNames>
  <calcPr calcId="145621"/>
</workbook>
</file>

<file path=xl/calcChain.xml><?xml version="1.0" encoding="utf-8"?>
<calcChain xmlns="http://schemas.openxmlformats.org/spreadsheetml/2006/main">
  <c r="C20" i="3" l="1"/>
  <c r="E29" i="2"/>
  <c r="E27" i="2"/>
  <c r="E25" i="2"/>
  <c r="E23" i="2"/>
  <c r="E20" i="2"/>
  <c r="E17" i="2"/>
  <c r="E15" i="2"/>
  <c r="E13" i="2"/>
  <c r="E11" i="2"/>
  <c r="E9" i="2"/>
</calcChain>
</file>

<file path=xl/sharedStrings.xml><?xml version="1.0" encoding="utf-8"?>
<sst xmlns="http://schemas.openxmlformats.org/spreadsheetml/2006/main" count="87" uniqueCount="67">
  <si>
    <t>บัญชีรายละเอียดประกอบการโอนจัดสรรงบประมาณ ประจำปีงบประมาณ พ.ศ. 2558</t>
  </si>
  <si>
    <t>แผนงานส่งเสริมการกระจายอำนาจให้แก่องค์กรปกครองส่วนท้องถิ่น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</si>
  <si>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ตามหนังสือกรมส่งเสริมการปกครองท้องถิ่น ที่ มท 0808.2/         ลงวันที่     เมษายน  2558  เลขที่ใบจัดสรร           /2558</t>
  </si>
  <si>
    <t>จังหวัด</t>
  </si>
  <si>
    <t>อปท.</t>
  </si>
  <si>
    <t>จำนวนเงิน</t>
  </si>
  <si>
    <t>เงินอุดหนุนทั่วไป เงินอุดหนุนสำหรับสนับสนุนสถานสงเคราะห์คนชรา งวดที่ 3 (เมษายน - มิถุนายน 2558)</t>
  </si>
  <si>
    <t>รหัสงบประมาณ 1500883002500022 รหัสแหล่งของเงิน 5811410 รหัสกิจกรรมหลัก 15008XXXXJ2175</t>
  </si>
  <si>
    <t>ที่</t>
  </si>
  <si>
    <t>สถานสงเคราะห์คนชรา</t>
  </si>
  <si>
    <t>กาญจนบุรี</t>
  </si>
  <si>
    <t>อบจ.กาญจนบุรี</t>
  </si>
  <si>
    <t xml:space="preserve">เฉลิมราชกุมารี </t>
  </si>
  <si>
    <t>กาญจนบุรี ผลรวม</t>
  </si>
  <si>
    <t>จันทบุรี</t>
  </si>
  <si>
    <t>อบจ.จันทบุรี</t>
  </si>
  <si>
    <t>บ้านจันทบุรี</t>
  </si>
  <si>
    <t>จันทบุรี ผลรวม</t>
  </si>
  <si>
    <t>ชุมพร</t>
  </si>
  <si>
    <t>อบจ.ชุมพร</t>
  </si>
  <si>
    <t>บ้านอู่ทอง-พนังตัก</t>
  </si>
  <si>
    <t>ชุมพร ผลรวม</t>
  </si>
  <si>
    <t>เชียงใหม่</t>
  </si>
  <si>
    <t>อบจ.เชียงใหม่</t>
  </si>
  <si>
    <t>วัยทองนิเวศน์</t>
  </si>
  <si>
    <t>เชียงใหม่ ผลรวม</t>
  </si>
  <si>
    <t>ตรัง</t>
  </si>
  <si>
    <t>อบจ.ตรัง</t>
  </si>
  <si>
    <t>บ้านศรีตรัง</t>
  </si>
  <si>
    <t>ตรัง ผลรวม</t>
  </si>
  <si>
    <t>นครปฐม</t>
  </si>
  <si>
    <t>อบจ.นครปฐม</t>
  </si>
  <si>
    <t>บ้านนครปฐม</t>
  </si>
  <si>
    <t>เฉลิมราชกุมารี</t>
  </si>
  <si>
    <t>นครปฐม ผลรวม</t>
  </si>
  <si>
    <t>นครราชสีมา</t>
  </si>
  <si>
    <t>อบจ.นครราชสีมา</t>
  </si>
  <si>
    <t>โพธิ์กลาง</t>
  </si>
  <si>
    <t>วัดม่วง</t>
  </si>
  <si>
    <t>นครราชสีมา ผลรวม</t>
  </si>
  <si>
    <t>นครสวรรค์</t>
  </si>
  <si>
    <t>อบจ.นครสวรรค์</t>
  </si>
  <si>
    <t>บ้านเขาบ่อแก้ว</t>
  </si>
  <si>
    <t>นครสวรรค์ ผลรวม</t>
  </si>
  <si>
    <t>มหาสารคาม</t>
  </si>
  <si>
    <t>อบจ.มหาสารคาม</t>
  </si>
  <si>
    <t>มหาสารคาม ผลรวม</t>
  </si>
  <si>
    <t>ลพบุรี</t>
  </si>
  <si>
    <t>อบจ.ลพบุรี</t>
  </si>
  <si>
    <t>บ้านลพบุรี</t>
  </si>
  <si>
    <t>ลพบุรี ผลรวม</t>
  </si>
  <si>
    <t>เงินอุดหนุนทั่วไป เงินอุดหนุนสำหรับสนับสนุนสถานสงเคราะห์คนชรา งวดที่ 3 (เมษายน  - มิถุนายน 2558)</t>
  </si>
  <si>
    <t>ลำดับ</t>
  </si>
  <si>
    <t>เลขที่หนังสือ</t>
  </si>
  <si>
    <t>เลขที่ใบจัดสรร</t>
  </si>
  <si>
    <t>5828</t>
  </si>
  <si>
    <t>5829</t>
  </si>
  <si>
    <t>5830</t>
  </si>
  <si>
    <t>5831</t>
  </si>
  <si>
    <t>5832</t>
  </si>
  <si>
    <t>5833</t>
  </si>
  <si>
    <t>5834</t>
  </si>
  <si>
    <t>5835</t>
  </si>
  <si>
    <t>5836</t>
  </si>
  <si>
    <t>5837</t>
  </si>
  <si>
    <t>รวมทั้งสิ้น</t>
  </si>
  <si>
    <t xml:space="preserve">ตามหนังสือกรมส่งเสริมการปกครองท้องถิ่น ที่ มท 0808.2/    ลงวันที่   8  เมษายน 2558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</si>
</sst>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.00_-;\-* #,##0.00_-;_-* \-??_-;_-@_-"/>
    <numFmt numFmtId="188" formatCode="_-* #,##0_-;\-* #,##0_-;_-* &quot;-&quot;??_-;_-@_-"/>
    <numFmt numFmtId="189" formatCode="_(* #,##0_);_(* \(#,##0\);_(* &quot;-&quot;??_);_(@_)"/>
    <numFmt numFmtId="190" formatCode="_(* #,##0.00_);_(* \(#,##0.00\);_(* &quot;-&quot;??_);_(@_)"/>
  </numFmts>
  <fonts count="29" x14ac:knownFonts="1">
    <font>
      <sz val="10"/>
      <name val="Arial"/>
      <charset val="222"/>
    </font>
    <font>
      <sz val="10"/>
      <name val="Arial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b/>
      <sz val="15"/>
      <name val="TH SarabunPSK"/>
      <family val="2"/>
    </font>
    <font>
      <sz val="10"/>
      <name val="Arial"/>
      <family val="2"/>
    </font>
    <font>
      <u val="singleAccounting"/>
      <sz val="16"/>
      <name val="TH SarabunPSK"/>
      <family val="2"/>
    </font>
    <font>
      <b/>
      <u/>
      <sz val="16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6"/>
      <name val="Angsana New"/>
      <family val="1"/>
    </font>
    <font>
      <b/>
      <sz val="16"/>
      <name val="Angsana New"/>
      <family val="1"/>
    </font>
    <font>
      <b/>
      <sz val="13"/>
      <color indexed="12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187" fontId="1" fillId="0" borderId="0" applyFill="0" applyBorder="0" applyAlignment="0" applyProtection="0"/>
    <xf numFmtId="0" fontId="4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6" applyNumberFormat="0" applyAlignment="0" applyProtection="0"/>
    <xf numFmtId="0" fontId="13" fillId="23" borderId="7" applyNumberFormat="0" applyAlignment="0" applyProtection="0"/>
    <xf numFmtId="19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6" applyNumberFormat="0" applyAlignment="0" applyProtection="0"/>
    <xf numFmtId="0" fontId="20" fillId="0" borderId="11" applyNumberFormat="0" applyFill="0" applyAlignment="0" applyProtection="0"/>
    <xf numFmtId="0" fontId="21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25" borderId="12" applyNumberFormat="0" applyFont="0" applyAlignment="0" applyProtection="0"/>
    <xf numFmtId="0" fontId="22" fillId="22" borderId="13" applyNumberFormat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</cellStyleXfs>
  <cellXfs count="68">
    <xf numFmtId="0" fontId="0" fillId="0" borderId="0" xfId="0"/>
    <xf numFmtId="0" fontId="26" fillId="0" borderId="0" xfId="44" applyFont="1" applyAlignment="1">
      <alignment vertical="top" wrapText="1"/>
    </xf>
    <xf numFmtId="0" fontId="26" fillId="0" borderId="5" xfId="44" applyFont="1" applyBorder="1" applyAlignment="1">
      <alignment horizontal="center" vertical="top" wrapText="1"/>
    </xf>
    <xf numFmtId="0" fontId="26" fillId="0" borderId="5" xfId="44" applyFont="1" applyBorder="1" applyAlignment="1">
      <alignment vertical="top" wrapText="1"/>
    </xf>
    <xf numFmtId="190" fontId="26" fillId="0" borderId="5" xfId="32" applyFont="1" applyBorder="1" applyAlignment="1">
      <alignment vertical="top" wrapText="1"/>
    </xf>
    <xf numFmtId="0" fontId="26" fillId="0" borderId="4" xfId="44" applyFont="1" applyBorder="1" applyAlignment="1">
      <alignment horizontal="center" vertical="top" wrapText="1"/>
    </xf>
    <xf numFmtId="0" fontId="27" fillId="0" borderId="4" xfId="44" applyFont="1" applyBorder="1" applyAlignment="1">
      <alignment vertical="top" wrapText="1"/>
    </xf>
    <xf numFmtId="0" fontId="26" fillId="0" borderId="4" xfId="44" applyFont="1" applyBorder="1" applyAlignment="1">
      <alignment vertical="top" wrapText="1"/>
    </xf>
    <xf numFmtId="190" fontId="26" fillId="0" borderId="4" xfId="32" applyFont="1" applyBorder="1" applyAlignment="1">
      <alignment vertical="top" wrapText="1"/>
    </xf>
    <xf numFmtId="0" fontId="26" fillId="0" borderId="16" xfId="44" applyFont="1" applyBorder="1" applyAlignment="1">
      <alignment horizontal="center" vertical="top" wrapText="1"/>
    </xf>
    <xf numFmtId="0" fontId="26" fillId="0" borderId="16" xfId="44" applyFont="1" applyBorder="1" applyAlignment="1">
      <alignment vertical="top" wrapText="1"/>
    </xf>
    <xf numFmtId="0" fontId="26" fillId="0" borderId="17" xfId="44" applyFont="1" applyBorder="1" applyAlignment="1">
      <alignment vertical="top" wrapText="1"/>
    </xf>
    <xf numFmtId="190" fontId="26" fillId="0" borderId="16" xfId="32" applyFont="1" applyBorder="1" applyAlignment="1">
      <alignment vertical="top" wrapText="1"/>
    </xf>
    <xf numFmtId="0" fontId="26" fillId="0" borderId="15" xfId="44" applyFont="1" applyBorder="1" applyAlignment="1">
      <alignment horizontal="center" vertical="top" wrapText="1"/>
    </xf>
    <xf numFmtId="0" fontId="27" fillId="0" borderId="15" xfId="44" applyFont="1" applyBorder="1" applyAlignment="1">
      <alignment vertical="top" wrapText="1"/>
    </xf>
    <xf numFmtId="0" fontId="26" fillId="0" borderId="15" xfId="44" applyFont="1" applyBorder="1" applyAlignment="1">
      <alignment vertical="top" wrapText="1"/>
    </xf>
    <xf numFmtId="190" fontId="26" fillId="0" borderId="15" xfId="32" applyFont="1" applyBorder="1" applyAlignment="1">
      <alignment vertical="top" wrapText="1"/>
    </xf>
    <xf numFmtId="0" fontId="26" fillId="0" borderId="2" xfId="44" applyFont="1" applyBorder="1" applyAlignment="1">
      <alignment vertical="top" wrapText="1"/>
    </xf>
    <xf numFmtId="190" fontId="26" fillId="0" borderId="0" xfId="32" applyFont="1" applyAlignment="1">
      <alignment vertical="top" wrapText="1"/>
    </xf>
    <xf numFmtId="0" fontId="3" fillId="0" borderId="0" xfId="45" applyFont="1" applyFill="1" applyBorder="1" applyAlignment="1">
      <alignment vertical="center"/>
    </xf>
    <xf numFmtId="0" fontId="3" fillId="0" borderId="0" xfId="45" applyFont="1" applyBorder="1" applyAlignment="1">
      <alignment vertical="center"/>
    </xf>
    <xf numFmtId="0" fontId="3" fillId="3" borderId="0" xfId="45" applyFont="1" applyFill="1" applyAlignment="1">
      <alignment vertical="center" wrapText="1"/>
    </xf>
    <xf numFmtId="0" fontId="3" fillId="0" borderId="4" xfId="45" applyFont="1" applyFill="1" applyBorder="1" applyAlignment="1">
      <alignment horizontal="center" vertical="center" shrinkToFit="1"/>
    </xf>
    <xf numFmtId="0" fontId="3" fillId="0" borderId="15" xfId="45" applyFont="1" applyBorder="1" applyAlignment="1">
      <alignment horizontal="left"/>
    </xf>
    <xf numFmtId="49" fontId="3" fillId="0" borderId="15" xfId="45" applyNumberFormat="1" applyFont="1" applyFill="1" applyBorder="1" applyAlignment="1">
      <alignment horizontal="center" vertical="center" wrapText="1"/>
    </xf>
    <xf numFmtId="0" fontId="3" fillId="0" borderId="15" xfId="45" applyFont="1" applyFill="1" applyBorder="1" applyAlignment="1">
      <alignment horizontal="center" vertical="center" wrapText="1"/>
    </xf>
    <xf numFmtId="0" fontId="3" fillId="0" borderId="0" xfId="45" applyFont="1" applyFill="1" applyAlignment="1">
      <alignment vertical="center" wrapText="1"/>
    </xf>
    <xf numFmtId="188" fontId="2" fillId="3" borderId="15" xfId="45" applyNumberFormat="1" applyFont="1" applyFill="1" applyBorder="1"/>
    <xf numFmtId="0" fontId="3" fillId="3" borderId="15" xfId="45" applyFont="1" applyFill="1" applyBorder="1"/>
    <xf numFmtId="0" fontId="3" fillId="3" borderId="0" xfId="45" applyFont="1" applyFill="1"/>
    <xf numFmtId="0" fontId="2" fillId="0" borderId="0" xfId="45" applyFont="1" applyBorder="1" applyAlignment="1">
      <alignment horizontal="center"/>
    </xf>
    <xf numFmtId="0" fontId="6" fillId="0" borderId="0" xfId="45" applyBorder="1"/>
    <xf numFmtId="0" fontId="3" fillId="0" borderId="0" xfId="45" applyFont="1" applyFill="1"/>
    <xf numFmtId="0" fontId="2" fillId="0" borderId="0" xfId="45" applyFont="1" applyFill="1"/>
    <xf numFmtId="189" fontId="3" fillId="0" borderId="0" xfId="34" applyNumberFormat="1" applyFont="1" applyFill="1"/>
    <xf numFmtId="0" fontId="3" fillId="0" borderId="0" xfId="45" applyFont="1"/>
    <xf numFmtId="0" fontId="3" fillId="0" borderId="0" xfId="45" applyFont="1" applyFill="1" applyBorder="1" applyAlignment="1">
      <alignment horizontal="center"/>
    </xf>
    <xf numFmtId="0" fontId="2" fillId="0" borderId="0" xfId="45" applyFont="1" applyFill="1" applyBorder="1" applyAlignment="1">
      <alignment horizontal="center"/>
    </xf>
    <xf numFmtId="188" fontId="3" fillId="0" borderId="0" xfId="45" applyNumberFormat="1" applyFont="1" applyFill="1" applyBorder="1" applyAlignment="1">
      <alignment horizontal="center"/>
    </xf>
    <xf numFmtId="190" fontId="3" fillId="0" borderId="0" xfId="45" applyNumberFormat="1" applyFont="1" applyFill="1"/>
    <xf numFmtId="189" fontId="7" fillId="0" borderId="0" xfId="34" applyNumberFormat="1" applyFont="1" applyFill="1" applyBorder="1"/>
    <xf numFmtId="0" fontId="8" fillId="0" borderId="0" xfId="45" applyFont="1"/>
    <xf numFmtId="189" fontId="2" fillId="0" borderId="0" xfId="45" applyNumberFormat="1" applyFont="1" applyFill="1"/>
    <xf numFmtId="190" fontId="2" fillId="0" borderId="0" xfId="45" applyNumberFormat="1" applyFont="1" applyFill="1"/>
    <xf numFmtId="0" fontId="2" fillId="0" borderId="0" xfId="45" applyFont="1"/>
    <xf numFmtId="43" fontId="3" fillId="0" borderId="4" xfId="1" applyFont="1" applyFill="1" applyBorder="1" applyAlignment="1">
      <alignment horizontal="center" vertical="center" shrinkToFit="1"/>
    </xf>
    <xf numFmtId="43" fontId="3" fillId="3" borderId="15" xfId="1" applyFont="1" applyFill="1" applyBorder="1" applyAlignment="1">
      <alignment shrinkToFit="1"/>
    </xf>
    <xf numFmtId="43" fontId="3" fillId="0" borderId="0" xfId="1" applyFont="1"/>
    <xf numFmtId="43" fontId="3" fillId="0" borderId="0" xfId="1" applyFont="1" applyFill="1"/>
    <xf numFmtId="0" fontId="2" fillId="3" borderId="15" xfId="45" applyFont="1" applyFill="1" applyBorder="1" applyAlignment="1">
      <alignment horizontal="center" shrinkToFit="1"/>
    </xf>
    <xf numFmtId="0" fontId="3" fillId="3" borderId="15" xfId="45" applyFont="1" applyFill="1" applyBorder="1" applyAlignment="1">
      <alignment shrinkToFit="1"/>
    </xf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49" fontId="2" fillId="2" borderId="1" xfId="3" applyNumberFormat="1" applyFont="1" applyFill="1" applyBorder="1" applyAlignment="1">
      <alignment horizontal="center"/>
    </xf>
    <xf numFmtId="0" fontId="5" fillId="3" borderId="2" xfId="45" applyFont="1" applyFill="1" applyBorder="1" applyAlignment="1">
      <alignment horizontal="center" vertical="center" wrapText="1"/>
    </xf>
    <xf numFmtId="0" fontId="5" fillId="3" borderId="3" xfId="45" applyFont="1" applyFill="1" applyBorder="1" applyAlignment="1">
      <alignment horizontal="center" vertical="center" wrapText="1"/>
    </xf>
    <xf numFmtId="0" fontId="5" fillId="3" borderId="4" xfId="45" applyFont="1" applyFill="1" applyBorder="1" applyAlignment="1">
      <alignment horizontal="center" vertical="center" wrapText="1"/>
    </xf>
    <xf numFmtId="0" fontId="2" fillId="3" borderId="2" xfId="45" applyFont="1" applyFill="1" applyBorder="1" applyAlignment="1">
      <alignment horizontal="center" vertical="center" wrapText="1"/>
    </xf>
    <xf numFmtId="0" fontId="2" fillId="3" borderId="3" xfId="45" applyFont="1" applyFill="1" applyBorder="1" applyAlignment="1">
      <alignment horizontal="center" vertical="center" wrapText="1"/>
    </xf>
    <xf numFmtId="0" fontId="2" fillId="3" borderId="4" xfId="45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shrinkToFit="1"/>
    </xf>
    <xf numFmtId="43" fontId="28" fillId="3" borderId="3" xfId="1" applyFont="1" applyFill="1" applyBorder="1" applyAlignment="1">
      <alignment horizontal="center" vertical="center" shrinkToFit="1"/>
    </xf>
    <xf numFmtId="43" fontId="28" fillId="3" borderId="4" xfId="1" applyFont="1" applyFill="1" applyBorder="1" applyAlignment="1">
      <alignment horizontal="center" vertical="center" shrinkToFit="1"/>
    </xf>
    <xf numFmtId="0" fontId="27" fillId="0" borderId="15" xfId="44" applyFont="1" applyBorder="1" applyAlignment="1">
      <alignment horizontal="center" vertical="center" wrapText="1"/>
    </xf>
    <xf numFmtId="0" fontId="27" fillId="0" borderId="2" xfId="44" applyFont="1" applyBorder="1" applyAlignment="1">
      <alignment horizontal="center" vertical="center" wrapText="1"/>
    </xf>
    <xf numFmtId="0" fontId="27" fillId="0" borderId="4" xfId="44" applyFont="1" applyBorder="1" applyAlignment="1">
      <alignment horizontal="center" vertical="center" wrapText="1"/>
    </xf>
    <xf numFmtId="190" fontId="27" fillId="0" borderId="15" xfId="32" applyFont="1" applyBorder="1" applyAlignment="1">
      <alignment horizontal="center" vertical="center" wrapText="1"/>
    </xf>
  </cellXfs>
  <cellStyles count="56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Comma" xfId="1" builtinId="3"/>
    <cellStyle name="Comma 2" xfId="32"/>
    <cellStyle name="Comma 3" xfId="33"/>
    <cellStyle name="Comma 3 2" xfId="34"/>
    <cellStyle name="Comma 4" xfId="3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al" xfId="0" builtinId="0"/>
    <cellStyle name="Normal 2" xfId="44"/>
    <cellStyle name="Normal 2 2" xfId="45"/>
    <cellStyle name="Normal 3" xfId="46"/>
    <cellStyle name="Normal 6" xfId="2"/>
    <cellStyle name="Note" xfId="47"/>
    <cellStyle name="Output" xfId="48"/>
    <cellStyle name="Title" xfId="49"/>
    <cellStyle name="Total" xfId="50"/>
    <cellStyle name="Warning Text" xfId="51"/>
    <cellStyle name="เครื่องหมายจุลภาค_gf ค่ากระแสไฟฟ้า ครั้ง 2" xfId="52"/>
    <cellStyle name="เครื่องหมายสกุลเงิน_gf ค่ากระแสไฟฟ้า ครั้ง 2" xfId="53"/>
    <cellStyle name="ปกติ 2" xfId="54"/>
    <cellStyle name="ปกติ_เงินอุดหนุนทั่วไป เบี้ยยังชีพผู้ป่วยเอดส์ 2555 (ส่ง สน. คท.)" xfId="55"/>
    <cellStyle name="ปกติ_ทั่วไป งวดที่ 1+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zoomScale="85" workbookViewId="0">
      <pane ySplit="9" topLeftCell="A10" activePane="bottomLeft" state="frozen"/>
      <selection pane="bottomLeft" activeCell="D15" sqref="D15"/>
    </sheetView>
  </sheetViews>
  <sheetFormatPr defaultRowHeight="21" x14ac:dyDescent="0.35"/>
  <cols>
    <col min="1" max="1" width="7.5703125" style="35" customWidth="1"/>
    <col min="2" max="2" width="13.140625" style="35" customWidth="1"/>
    <col min="3" max="3" width="19.140625" style="47" customWidth="1"/>
    <col min="4" max="4" width="28.85546875" style="32" customWidth="1"/>
    <col min="5" max="5" width="27.28515625" style="32" customWidth="1"/>
    <col min="6" max="6" width="12.28515625" style="32" customWidth="1"/>
    <col min="7" max="7" width="17" style="32" customWidth="1"/>
    <col min="8" max="21" width="9.140625" style="32"/>
    <col min="22" max="16384" width="9.140625" style="35"/>
  </cols>
  <sheetData>
    <row r="1" spans="1:21" s="20" customFormat="1" ht="18" customHeight="1" x14ac:dyDescent="0.35">
      <c r="A1" s="51" t="s">
        <v>0</v>
      </c>
      <c r="B1" s="51"/>
      <c r="C1" s="51"/>
      <c r="D1" s="51"/>
      <c r="E1" s="51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8" customHeight="1" x14ac:dyDescent="0.35">
      <c r="A2" s="52" t="s">
        <v>1</v>
      </c>
      <c r="B2" s="52"/>
      <c r="C2" s="52"/>
      <c r="D2" s="52"/>
      <c r="E2" s="52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20" customFormat="1" ht="18" customHeight="1" x14ac:dyDescent="0.2">
      <c r="A3" s="53" t="s">
        <v>51</v>
      </c>
      <c r="B3" s="53"/>
      <c r="C3" s="53"/>
      <c r="D3" s="53"/>
      <c r="E3" s="53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s="20" customFormat="1" ht="18" customHeight="1" x14ac:dyDescent="0.35">
      <c r="A4" s="52" t="s">
        <v>7</v>
      </c>
      <c r="B4" s="52"/>
      <c r="C4" s="52"/>
      <c r="D4" s="52"/>
      <c r="E4" s="52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s="20" customFormat="1" ht="21" customHeight="1" x14ac:dyDescent="0.35">
      <c r="A5" s="54" t="s">
        <v>66</v>
      </c>
      <c r="B5" s="54"/>
      <c r="C5" s="54"/>
      <c r="D5" s="54"/>
      <c r="E5" s="54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21" customFormat="1" ht="25.5" customHeight="1" x14ac:dyDescent="0.2">
      <c r="A6" s="55" t="s">
        <v>52</v>
      </c>
      <c r="B6" s="58" t="s">
        <v>3</v>
      </c>
      <c r="C6" s="61" t="s">
        <v>5</v>
      </c>
      <c r="D6" s="58" t="s">
        <v>53</v>
      </c>
      <c r="E6" s="58" t="s">
        <v>54</v>
      </c>
    </row>
    <row r="7" spans="1:21" s="21" customFormat="1" ht="18" customHeight="1" x14ac:dyDescent="0.2">
      <c r="A7" s="56"/>
      <c r="B7" s="59"/>
      <c r="C7" s="62"/>
      <c r="D7" s="59"/>
      <c r="E7" s="59"/>
    </row>
    <row r="8" spans="1:21" s="21" customFormat="1" ht="18" customHeight="1" x14ac:dyDescent="0.2">
      <c r="A8" s="56"/>
      <c r="B8" s="59"/>
      <c r="C8" s="62"/>
      <c r="D8" s="59"/>
      <c r="E8" s="59"/>
    </row>
    <row r="9" spans="1:21" s="21" customFormat="1" x14ac:dyDescent="0.2">
      <c r="A9" s="57"/>
      <c r="B9" s="60"/>
      <c r="C9" s="63"/>
      <c r="D9" s="60"/>
      <c r="E9" s="60"/>
    </row>
    <row r="10" spans="1:21" s="26" customFormat="1" ht="21.75" customHeight="1" x14ac:dyDescent="0.35">
      <c r="A10" s="22">
        <v>1</v>
      </c>
      <c r="B10" s="23" t="s">
        <v>10</v>
      </c>
      <c r="C10" s="45">
        <v>1493500</v>
      </c>
      <c r="D10" s="24" t="s">
        <v>55</v>
      </c>
      <c r="E10" s="25">
        <v>16152</v>
      </c>
    </row>
    <row r="11" spans="1:21" s="26" customFormat="1" ht="21.75" customHeight="1" x14ac:dyDescent="0.35">
      <c r="A11" s="22">
        <v>2</v>
      </c>
      <c r="B11" s="23" t="s">
        <v>14</v>
      </c>
      <c r="C11" s="45">
        <v>1161300</v>
      </c>
      <c r="D11" s="24" t="s">
        <v>56</v>
      </c>
      <c r="E11" s="25">
        <v>16153</v>
      </c>
    </row>
    <row r="12" spans="1:21" s="26" customFormat="1" ht="21.75" customHeight="1" x14ac:dyDescent="0.35">
      <c r="A12" s="22">
        <v>3</v>
      </c>
      <c r="B12" s="23" t="s">
        <v>18</v>
      </c>
      <c r="C12" s="45">
        <v>1935800</v>
      </c>
      <c r="D12" s="24" t="s">
        <v>57</v>
      </c>
      <c r="E12" s="25">
        <v>16154</v>
      </c>
    </row>
    <row r="13" spans="1:21" s="26" customFormat="1" ht="21.75" customHeight="1" x14ac:dyDescent="0.35">
      <c r="A13" s="22">
        <v>4</v>
      </c>
      <c r="B13" s="23" t="s">
        <v>22</v>
      </c>
      <c r="C13" s="45">
        <v>1324900</v>
      </c>
      <c r="D13" s="24" t="s">
        <v>58</v>
      </c>
      <c r="E13" s="25">
        <v>16155</v>
      </c>
    </row>
    <row r="14" spans="1:21" s="26" customFormat="1" ht="21.75" customHeight="1" x14ac:dyDescent="0.35">
      <c r="A14" s="22">
        <v>5</v>
      </c>
      <c r="B14" s="23" t="s">
        <v>26</v>
      </c>
      <c r="C14" s="45">
        <v>2120600</v>
      </c>
      <c r="D14" s="24" t="s">
        <v>59</v>
      </c>
      <c r="E14" s="25">
        <v>16156</v>
      </c>
    </row>
    <row r="15" spans="1:21" s="26" customFormat="1" ht="21.75" customHeight="1" x14ac:dyDescent="0.35">
      <c r="A15" s="22">
        <v>6</v>
      </c>
      <c r="B15" s="23" t="s">
        <v>30</v>
      </c>
      <c r="C15" s="45">
        <v>2173100</v>
      </c>
      <c r="D15" s="24" t="s">
        <v>60</v>
      </c>
      <c r="E15" s="25">
        <v>16157</v>
      </c>
    </row>
    <row r="16" spans="1:21" s="26" customFormat="1" ht="21.75" customHeight="1" x14ac:dyDescent="0.35">
      <c r="A16" s="22">
        <v>7</v>
      </c>
      <c r="B16" s="23" t="s">
        <v>35</v>
      </c>
      <c r="C16" s="45">
        <v>4716600</v>
      </c>
      <c r="D16" s="24" t="s">
        <v>61</v>
      </c>
      <c r="E16" s="25">
        <v>16158</v>
      </c>
    </row>
    <row r="17" spans="1:7" s="26" customFormat="1" ht="21.75" customHeight="1" x14ac:dyDescent="0.35">
      <c r="A17" s="22">
        <v>8</v>
      </c>
      <c r="B17" s="23" t="s">
        <v>40</v>
      </c>
      <c r="C17" s="45">
        <v>1706100</v>
      </c>
      <c r="D17" s="24" t="s">
        <v>62</v>
      </c>
      <c r="E17" s="25">
        <v>16159</v>
      </c>
    </row>
    <row r="18" spans="1:7" s="26" customFormat="1" ht="21.75" customHeight="1" x14ac:dyDescent="0.35">
      <c r="A18" s="22">
        <v>9</v>
      </c>
      <c r="B18" s="23" t="s">
        <v>44</v>
      </c>
      <c r="C18" s="45">
        <v>2393600</v>
      </c>
      <c r="D18" s="24" t="s">
        <v>63</v>
      </c>
      <c r="E18" s="25">
        <v>16160</v>
      </c>
    </row>
    <row r="19" spans="1:7" s="26" customFormat="1" ht="21.75" customHeight="1" x14ac:dyDescent="0.35">
      <c r="A19" s="22">
        <v>10</v>
      </c>
      <c r="B19" s="23" t="s">
        <v>47</v>
      </c>
      <c r="C19" s="45">
        <v>1493400</v>
      </c>
      <c r="D19" s="24" t="s">
        <v>64</v>
      </c>
      <c r="E19" s="25">
        <v>16161</v>
      </c>
    </row>
    <row r="20" spans="1:7" s="29" customFormat="1" ht="20.25" customHeight="1" x14ac:dyDescent="0.35">
      <c r="A20" s="49" t="s">
        <v>65</v>
      </c>
      <c r="B20" s="50"/>
      <c r="C20" s="46">
        <f>SUM(C10:C19)</f>
        <v>20518900</v>
      </c>
      <c r="D20" s="27"/>
      <c r="E20" s="28"/>
    </row>
    <row r="21" spans="1:7" s="32" customFormat="1" ht="18.75" customHeight="1" x14ac:dyDescent="0.35">
      <c r="A21" s="30"/>
      <c r="B21" s="31"/>
      <c r="C21" s="47"/>
      <c r="E21" s="33"/>
    </row>
    <row r="22" spans="1:7" s="32" customFormat="1" ht="20.25" customHeight="1" x14ac:dyDescent="0.35">
      <c r="A22" s="30"/>
      <c r="B22" s="31"/>
      <c r="C22" s="47"/>
      <c r="D22" s="34"/>
      <c r="G22" s="34"/>
    </row>
    <row r="23" spans="1:7" s="32" customFormat="1" ht="20.25" customHeight="1" x14ac:dyDescent="0.35">
      <c r="A23" s="30"/>
      <c r="B23" s="35"/>
      <c r="C23" s="48"/>
      <c r="D23" s="34"/>
      <c r="E23" s="36"/>
      <c r="F23" s="37"/>
      <c r="G23" s="38"/>
    </row>
    <row r="24" spans="1:7" s="32" customFormat="1" ht="20.25" customHeight="1" x14ac:dyDescent="0.5">
      <c r="A24" s="30"/>
      <c r="B24" s="35"/>
      <c r="C24" s="48"/>
      <c r="D24" s="39"/>
      <c r="E24" s="36"/>
      <c r="F24" s="37"/>
      <c r="G24" s="40"/>
    </row>
    <row r="25" spans="1:7" s="32" customFormat="1" ht="20.25" customHeight="1" x14ac:dyDescent="0.35">
      <c r="A25" s="30"/>
      <c r="B25" s="41"/>
      <c r="C25" s="48"/>
      <c r="G25" s="42"/>
    </row>
    <row r="26" spans="1:7" s="32" customFormat="1" ht="18.75" customHeight="1" x14ac:dyDescent="0.35">
      <c r="A26" s="35"/>
      <c r="B26" s="35"/>
      <c r="C26" s="48"/>
      <c r="G26" s="43"/>
    </row>
    <row r="27" spans="1:7" s="32" customFormat="1" ht="18.75" customHeight="1" x14ac:dyDescent="0.35">
      <c r="A27" s="35"/>
      <c r="B27" s="35"/>
      <c r="C27" s="48"/>
    </row>
    <row r="28" spans="1:7" s="32" customFormat="1" x14ac:dyDescent="0.35">
      <c r="A28" s="35"/>
      <c r="B28" s="35"/>
      <c r="C28" s="48"/>
    </row>
    <row r="29" spans="1:7" s="32" customFormat="1" x14ac:dyDescent="0.35">
      <c r="A29" s="35"/>
      <c r="B29" s="35"/>
      <c r="C29" s="48"/>
    </row>
    <row r="30" spans="1:7" s="32" customFormat="1" x14ac:dyDescent="0.35">
      <c r="A30" s="35"/>
      <c r="B30" s="35"/>
      <c r="C30" s="48"/>
    </row>
    <row r="31" spans="1:7" s="32" customFormat="1" x14ac:dyDescent="0.35">
      <c r="A31" s="35"/>
      <c r="B31" s="35"/>
      <c r="C31" s="48"/>
    </row>
    <row r="32" spans="1:7" s="32" customFormat="1" x14ac:dyDescent="0.35">
      <c r="A32" s="35"/>
      <c r="B32" s="35"/>
      <c r="C32" s="48"/>
    </row>
    <row r="33" spans="1:3" s="32" customFormat="1" x14ac:dyDescent="0.35">
      <c r="A33" s="35"/>
      <c r="B33" s="35"/>
      <c r="C33" s="48"/>
    </row>
    <row r="34" spans="1:3" s="32" customFormat="1" x14ac:dyDescent="0.35">
      <c r="A34" s="35"/>
      <c r="B34" s="35"/>
      <c r="C34" s="48"/>
    </row>
    <row r="35" spans="1:3" s="32" customFormat="1" x14ac:dyDescent="0.35">
      <c r="A35" s="35"/>
      <c r="B35" s="35"/>
      <c r="C35" s="48"/>
    </row>
    <row r="36" spans="1:3" s="32" customFormat="1" x14ac:dyDescent="0.35">
      <c r="A36" s="35"/>
      <c r="B36" s="44"/>
      <c r="C36" s="48"/>
    </row>
    <row r="37" spans="1:3" s="32" customFormat="1" x14ac:dyDescent="0.35">
      <c r="A37" s="35"/>
      <c r="B37" s="44"/>
      <c r="C37" s="48"/>
    </row>
    <row r="38" spans="1:3" s="32" customFormat="1" x14ac:dyDescent="0.35">
      <c r="A38" s="35"/>
      <c r="B38" s="35"/>
      <c r="C38" s="48"/>
    </row>
    <row r="39" spans="1:3" s="32" customFormat="1" x14ac:dyDescent="0.35">
      <c r="A39" s="35"/>
      <c r="B39" s="35"/>
      <c r="C39" s="48"/>
    </row>
    <row r="40" spans="1:3" s="32" customFormat="1" x14ac:dyDescent="0.35">
      <c r="A40" s="35"/>
      <c r="B40" s="35"/>
      <c r="C40" s="48"/>
    </row>
    <row r="41" spans="1:3" s="32" customFormat="1" x14ac:dyDescent="0.35">
      <c r="A41" s="35"/>
      <c r="B41" s="44"/>
      <c r="C41" s="48"/>
    </row>
    <row r="42" spans="1:3" s="32" customFormat="1" x14ac:dyDescent="0.35">
      <c r="A42" s="35"/>
      <c r="B42" s="35"/>
      <c r="C42" s="47"/>
    </row>
    <row r="43" spans="1:3" s="32" customFormat="1" x14ac:dyDescent="0.35">
      <c r="A43" s="35"/>
      <c r="B43" s="35"/>
      <c r="C43" s="47"/>
    </row>
    <row r="44" spans="1:3" s="32" customFormat="1" x14ac:dyDescent="0.35">
      <c r="A44" s="35"/>
      <c r="B44" s="35"/>
      <c r="C44" s="48"/>
    </row>
  </sheetData>
  <mergeCells count="11">
    <mergeCell ref="A20:B20"/>
    <mergeCell ref="A1:E1"/>
    <mergeCell ref="A2:E2"/>
    <mergeCell ref="A3:E3"/>
    <mergeCell ref="A4:E4"/>
    <mergeCell ref="A5:E5"/>
    <mergeCell ref="A6:A9"/>
    <mergeCell ref="B6:B9"/>
    <mergeCell ref="C6:C9"/>
    <mergeCell ref="D6:D9"/>
    <mergeCell ref="E6:E9"/>
  </mergeCells>
  <pageMargins left="0.42" right="0.15748031496062992" top="0.19685039370078741" bottom="0.19685039370078741" header="0.23622047244094491" footer="0.15748031496062992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topLeftCell="A21" zoomScaleNormal="100" zoomScaleSheetLayoutView="100" workbookViewId="0">
      <selection activeCell="D26" sqref="D26"/>
    </sheetView>
  </sheetViews>
  <sheetFormatPr defaultRowHeight="23.1" customHeight="1" outlineLevelRow="2" x14ac:dyDescent="0.2"/>
  <cols>
    <col min="1" max="1" width="7.7109375" style="1" customWidth="1"/>
    <col min="2" max="2" width="21" style="1" customWidth="1"/>
    <col min="3" max="3" width="25" style="1" customWidth="1"/>
    <col min="4" max="4" width="40.140625" style="1" customWidth="1"/>
    <col min="5" max="5" width="26.85546875" style="18" customWidth="1"/>
    <col min="6" max="16384" width="9.140625" style="1"/>
  </cols>
  <sheetData>
    <row r="1" spans="1:5" ht="23.1" customHeight="1" x14ac:dyDescent="0.35">
      <c r="A1" s="51" t="s">
        <v>0</v>
      </c>
      <c r="B1" s="51"/>
      <c r="C1" s="51"/>
      <c r="D1" s="51"/>
      <c r="E1" s="51"/>
    </row>
    <row r="2" spans="1:5" ht="23.1" customHeight="1" outlineLevel="1" x14ac:dyDescent="0.35">
      <c r="A2" s="52" t="s">
        <v>1</v>
      </c>
      <c r="B2" s="52"/>
      <c r="C2" s="52"/>
      <c r="D2" s="52"/>
      <c r="E2" s="52"/>
    </row>
    <row r="3" spans="1:5" ht="23.1" customHeight="1" outlineLevel="1" x14ac:dyDescent="0.2">
      <c r="A3" s="53" t="s">
        <v>6</v>
      </c>
      <c r="B3" s="53"/>
      <c r="C3" s="53"/>
      <c r="D3" s="53"/>
      <c r="E3" s="53"/>
    </row>
    <row r="4" spans="1:5" ht="23.1" customHeight="1" outlineLevel="1" x14ac:dyDescent="0.35">
      <c r="A4" s="52" t="s">
        <v>7</v>
      </c>
      <c r="B4" s="52"/>
      <c r="C4" s="52"/>
      <c r="D4" s="52"/>
      <c r="E4" s="52"/>
    </row>
    <row r="5" spans="1:5" ht="23.1" customHeight="1" outlineLevel="1" x14ac:dyDescent="0.35">
      <c r="A5" s="54" t="s">
        <v>2</v>
      </c>
      <c r="B5" s="54"/>
      <c r="C5" s="54"/>
      <c r="D5" s="54"/>
      <c r="E5" s="54"/>
    </row>
    <row r="6" spans="1:5" ht="23.1" customHeight="1" outlineLevel="2" x14ac:dyDescent="0.2">
      <c r="A6" s="64" t="s">
        <v>8</v>
      </c>
      <c r="B6" s="65" t="s">
        <v>3</v>
      </c>
      <c r="C6" s="64" t="s">
        <v>4</v>
      </c>
      <c r="D6" s="64" t="s">
        <v>9</v>
      </c>
      <c r="E6" s="67" t="s">
        <v>5</v>
      </c>
    </row>
    <row r="7" spans="1:5" ht="45.75" customHeight="1" outlineLevel="2" x14ac:dyDescent="0.2">
      <c r="A7" s="64"/>
      <c r="B7" s="66"/>
      <c r="C7" s="64"/>
      <c r="D7" s="64"/>
      <c r="E7" s="67"/>
    </row>
    <row r="8" spans="1:5" ht="70.5" customHeight="1" outlineLevel="2" x14ac:dyDescent="0.2">
      <c r="A8" s="2">
        <v>1</v>
      </c>
      <c r="B8" s="3" t="s">
        <v>10</v>
      </c>
      <c r="C8" s="3" t="s">
        <v>11</v>
      </c>
      <c r="D8" s="3" t="s">
        <v>12</v>
      </c>
      <c r="E8" s="4">
        <v>1493500</v>
      </c>
    </row>
    <row r="9" spans="1:5" ht="27" customHeight="1" outlineLevel="1" x14ac:dyDescent="0.2">
      <c r="A9" s="5"/>
      <c r="B9" s="6" t="s">
        <v>13</v>
      </c>
      <c r="C9" s="6"/>
      <c r="D9" s="7"/>
      <c r="E9" s="8">
        <f>SUBTOTAL(9,E8:E8)</f>
        <v>1493500</v>
      </c>
    </row>
    <row r="10" spans="1:5" ht="74.25" customHeight="1" outlineLevel="2" x14ac:dyDescent="0.2">
      <c r="A10" s="2">
        <v>1</v>
      </c>
      <c r="B10" s="3" t="s">
        <v>14</v>
      </c>
      <c r="C10" s="3" t="s">
        <v>15</v>
      </c>
      <c r="D10" s="3" t="s">
        <v>16</v>
      </c>
      <c r="E10" s="4">
        <v>1161300</v>
      </c>
    </row>
    <row r="11" spans="1:5" ht="23.1" customHeight="1" outlineLevel="1" x14ac:dyDescent="0.2">
      <c r="A11" s="5"/>
      <c r="B11" s="6" t="s">
        <v>17</v>
      </c>
      <c r="C11" s="6"/>
      <c r="D11" s="7"/>
      <c r="E11" s="8">
        <f>SUBTOTAL(9,E10:E10)</f>
        <v>1161300</v>
      </c>
    </row>
    <row r="12" spans="1:5" ht="75.75" customHeight="1" outlineLevel="2" x14ac:dyDescent="0.2">
      <c r="A12" s="2">
        <v>1</v>
      </c>
      <c r="B12" s="3" t="s">
        <v>18</v>
      </c>
      <c r="C12" s="3" t="s">
        <v>19</v>
      </c>
      <c r="D12" s="3" t="s">
        <v>20</v>
      </c>
      <c r="E12" s="4">
        <v>1935800</v>
      </c>
    </row>
    <row r="13" spans="1:5" ht="23.1" customHeight="1" outlineLevel="1" x14ac:dyDescent="0.2">
      <c r="A13" s="5"/>
      <c r="B13" s="6" t="s">
        <v>21</v>
      </c>
      <c r="C13" s="6"/>
      <c r="D13" s="7"/>
      <c r="E13" s="8">
        <f>SUBTOTAL(9,E12:E12)</f>
        <v>1935800</v>
      </c>
    </row>
    <row r="14" spans="1:5" ht="87.75" customHeight="1" outlineLevel="2" x14ac:dyDescent="0.2">
      <c r="A14" s="2">
        <v>1</v>
      </c>
      <c r="B14" s="3" t="s">
        <v>22</v>
      </c>
      <c r="C14" s="3" t="s">
        <v>23</v>
      </c>
      <c r="D14" s="3" t="s">
        <v>24</v>
      </c>
      <c r="E14" s="4">
        <v>1324900</v>
      </c>
    </row>
    <row r="15" spans="1:5" ht="23.1" customHeight="1" outlineLevel="1" x14ac:dyDescent="0.2">
      <c r="A15" s="5"/>
      <c r="B15" s="6" t="s">
        <v>25</v>
      </c>
      <c r="C15" s="6"/>
      <c r="D15" s="7"/>
      <c r="E15" s="8">
        <f>SUBTOTAL(9,E14:E14)</f>
        <v>1324900</v>
      </c>
    </row>
    <row r="16" spans="1:5" ht="77.25" customHeight="1" outlineLevel="2" x14ac:dyDescent="0.2">
      <c r="A16" s="2">
        <v>1</v>
      </c>
      <c r="B16" s="3" t="s">
        <v>26</v>
      </c>
      <c r="C16" s="3" t="s">
        <v>27</v>
      </c>
      <c r="D16" s="3" t="s">
        <v>28</v>
      </c>
      <c r="E16" s="4">
        <v>2120600</v>
      </c>
    </row>
    <row r="17" spans="1:5" ht="23.1" customHeight="1" outlineLevel="1" x14ac:dyDescent="0.2">
      <c r="A17" s="5"/>
      <c r="B17" s="6" t="s">
        <v>29</v>
      </c>
      <c r="C17" s="6"/>
      <c r="D17" s="7"/>
      <c r="E17" s="8">
        <f>SUBTOTAL(9,E16:E16)</f>
        <v>2120600</v>
      </c>
    </row>
    <row r="18" spans="1:5" ht="59.25" customHeight="1" outlineLevel="2" x14ac:dyDescent="0.2">
      <c r="A18" s="2">
        <v>1</v>
      </c>
      <c r="B18" s="3" t="s">
        <v>30</v>
      </c>
      <c r="C18" s="3" t="s">
        <v>31</v>
      </c>
      <c r="D18" s="3" t="s">
        <v>32</v>
      </c>
      <c r="E18" s="4">
        <v>1267900</v>
      </c>
    </row>
    <row r="19" spans="1:5" ht="66" customHeight="1" outlineLevel="2" x14ac:dyDescent="0.2">
      <c r="A19" s="9">
        <v>2</v>
      </c>
      <c r="B19" s="10" t="s">
        <v>30</v>
      </c>
      <c r="C19" s="11" t="s">
        <v>31</v>
      </c>
      <c r="D19" s="10" t="s">
        <v>33</v>
      </c>
      <c r="E19" s="12">
        <v>905200</v>
      </c>
    </row>
    <row r="20" spans="1:5" ht="27" customHeight="1" outlineLevel="1" x14ac:dyDescent="0.2">
      <c r="A20" s="13"/>
      <c r="B20" s="14" t="s">
        <v>34</v>
      </c>
      <c r="C20" s="14"/>
      <c r="D20" s="15"/>
      <c r="E20" s="16">
        <f>SUBTOTAL(9,E18:E19)</f>
        <v>2173100</v>
      </c>
    </row>
    <row r="21" spans="1:5" ht="41.25" customHeight="1" outlineLevel="2" x14ac:dyDescent="0.2">
      <c r="A21" s="2">
        <v>1</v>
      </c>
      <c r="B21" s="3" t="s">
        <v>35</v>
      </c>
      <c r="C21" s="17" t="s">
        <v>36</v>
      </c>
      <c r="D21" s="3" t="s">
        <v>37</v>
      </c>
      <c r="E21" s="4">
        <v>2537300</v>
      </c>
    </row>
    <row r="22" spans="1:5" ht="42" customHeight="1" outlineLevel="2" x14ac:dyDescent="0.2">
      <c r="A22" s="9">
        <v>2</v>
      </c>
      <c r="B22" s="10" t="s">
        <v>35</v>
      </c>
      <c r="C22" s="10" t="s">
        <v>36</v>
      </c>
      <c r="D22" s="10" t="s">
        <v>38</v>
      </c>
      <c r="E22" s="12">
        <v>2179300</v>
      </c>
    </row>
    <row r="23" spans="1:5" ht="23.1" customHeight="1" outlineLevel="1" x14ac:dyDescent="0.2">
      <c r="A23" s="13"/>
      <c r="B23" s="14" t="s">
        <v>39</v>
      </c>
      <c r="C23" s="14"/>
      <c r="D23" s="15"/>
      <c r="E23" s="16">
        <f>SUBTOTAL(9,E21:E22)</f>
        <v>4716600</v>
      </c>
    </row>
    <row r="24" spans="1:5" ht="66" customHeight="1" outlineLevel="2" x14ac:dyDescent="0.2">
      <c r="A24" s="2">
        <v>1</v>
      </c>
      <c r="B24" s="3" t="s">
        <v>40</v>
      </c>
      <c r="C24" s="3" t="s">
        <v>41</v>
      </c>
      <c r="D24" s="3" t="s">
        <v>42</v>
      </c>
      <c r="E24" s="4">
        <v>1706100</v>
      </c>
    </row>
    <row r="25" spans="1:5" ht="23.1" customHeight="1" outlineLevel="1" x14ac:dyDescent="0.2">
      <c r="A25" s="5"/>
      <c r="B25" s="6" t="s">
        <v>43</v>
      </c>
      <c r="C25" s="6"/>
      <c r="D25" s="7"/>
      <c r="E25" s="8">
        <f>SUBTOTAL(9,E24:E24)</f>
        <v>1706100</v>
      </c>
    </row>
    <row r="26" spans="1:5" ht="68.25" customHeight="1" outlineLevel="2" x14ac:dyDescent="0.2">
      <c r="A26" s="2">
        <v>1</v>
      </c>
      <c r="B26" s="3" t="s">
        <v>44</v>
      </c>
      <c r="C26" s="3" t="s">
        <v>45</v>
      </c>
      <c r="D26" s="3" t="s">
        <v>44</v>
      </c>
      <c r="E26" s="4">
        <v>2393600</v>
      </c>
    </row>
    <row r="27" spans="1:5" ht="23.1" customHeight="1" outlineLevel="1" x14ac:dyDescent="0.2">
      <c r="A27" s="5"/>
      <c r="B27" s="6" t="s">
        <v>46</v>
      </c>
      <c r="C27" s="6"/>
      <c r="D27" s="7"/>
      <c r="E27" s="8">
        <f>SUBTOTAL(9,E26:E26)</f>
        <v>2393600</v>
      </c>
    </row>
    <row r="28" spans="1:5" ht="62.25" customHeight="1" outlineLevel="2" x14ac:dyDescent="0.2">
      <c r="A28" s="2">
        <v>1</v>
      </c>
      <c r="B28" s="3" t="s">
        <v>47</v>
      </c>
      <c r="C28" s="3" t="s">
        <v>48</v>
      </c>
      <c r="D28" s="3" t="s">
        <v>49</v>
      </c>
      <c r="E28" s="4">
        <v>1493400</v>
      </c>
    </row>
    <row r="29" spans="1:5" ht="27.75" customHeight="1" outlineLevel="1" x14ac:dyDescent="0.2">
      <c r="A29" s="5"/>
      <c r="B29" s="6" t="s">
        <v>50</v>
      </c>
      <c r="C29" s="6"/>
      <c r="D29" s="7"/>
      <c r="E29" s="8">
        <f>SUBTOTAL(9,E28:E28)</f>
        <v>1493400</v>
      </c>
    </row>
  </sheetData>
  <mergeCells count="10">
    <mergeCell ref="A6:A7"/>
    <mergeCell ref="B6:B7"/>
    <mergeCell ref="C6:C7"/>
    <mergeCell ref="D6:D7"/>
    <mergeCell ref="E6:E7"/>
    <mergeCell ref="A1:E1"/>
    <mergeCell ref="A2:E2"/>
    <mergeCell ref="A3:E3"/>
    <mergeCell ref="A4:E4"/>
    <mergeCell ref="A5:E5"/>
  </mergeCells>
  <pageMargins left="1.1499999999999999" right="0.23622047244094491" top="0.74803149606299213" bottom="0.74803149606299213" header="0.31496062992125984" footer="0.31496062992125984"/>
  <pageSetup paperSize="9" orientation="landscape" r:id="rId1"/>
  <headerFooter alignWithMargins="0"/>
  <rowBreaks count="10" manualBreakCount="10">
    <brk id="9" max="16383" man="1"/>
    <brk id="11" max="16383" man="1"/>
    <brk id="13" max="16383" man="1"/>
    <brk id="15" max="16383" man="1"/>
    <brk id="17" max="16383" man="1"/>
    <brk id="20" max="16383" man="1"/>
    <brk id="23" max="16383" man="1"/>
    <brk id="25" max="16383" man="1"/>
    <brk id="27" max="16383" man="1"/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สรุปจังหวัด</vt:lpstr>
      <vt:lpstr>จัดสรรสถานสงเคราะห์ </vt:lpstr>
      <vt:lpstr>'จัดสรรสถานสงเคราะห์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2015-04-10T02:26:53Z</dcterms:created>
  <dcterms:modified xsi:type="dcterms:W3CDTF">2015-04-10T04:14:56Z</dcterms:modified>
</cp:coreProperties>
</file>